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1680" windowWidth="20490" windowHeight="585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7" i="11" s="1"/>
  <c r="AY399" i="11"/>
  <c r="AY398" i="11"/>
  <c r="AY372" i="11"/>
  <c r="AY371" i="11"/>
  <c r="AY370" i="11"/>
  <c r="AY369" i="11"/>
  <c r="AY368" i="11"/>
  <c r="AY367" i="11"/>
  <c r="AY334" i="11"/>
  <c r="AY339" i="11" s="1"/>
  <c r="AY340" i="11"/>
  <c r="AY338" i="11"/>
  <c r="AY336" i="11"/>
  <c r="AY321" i="11"/>
  <c r="AY332" i="11" s="1"/>
  <c r="AY331" i="11"/>
  <c r="AY330" i="11"/>
  <c r="AY329" i="11"/>
  <c r="AY327" i="11"/>
  <c r="AY326" i="11"/>
  <c r="AY325" i="11"/>
  <c r="AY323" i="11"/>
  <c r="AY322" i="11"/>
  <c r="AY70" i="11"/>
  <c r="AY75" i="11"/>
  <c r="AY72" i="11"/>
  <c r="AY335" i="11"/>
  <c r="AY214" i="11"/>
  <c r="AY208" i="11"/>
  <c r="AY210" i="11" s="1"/>
  <c r="AY207" i="11"/>
  <c r="AY200" i="11"/>
  <c r="AY206" i="11" s="1"/>
  <c r="AY198" i="11"/>
  <c r="AY195" i="11"/>
  <c r="AY196" i="11"/>
  <c r="AY190" i="11"/>
  <c r="AY192" i="11"/>
  <c r="AY180" i="11"/>
  <c r="AY187" i="11"/>
  <c r="AY173" i="11"/>
  <c r="AY176" i="11" s="1"/>
  <c r="AY170" i="11"/>
  <c r="AY171" i="11" s="1"/>
  <c r="AY167" i="11"/>
  <c r="AY169" i="11" s="1"/>
  <c r="AY136" i="11"/>
  <c r="AY137" i="11" s="1"/>
  <c r="AY135" i="11"/>
  <c r="AY133" i="11"/>
  <c r="AY134" i="11" s="1"/>
  <c r="AY132" i="11"/>
  <c r="AY145" i="11"/>
  <c r="AY142" i="11"/>
  <c r="AY141" i="11"/>
  <c r="AY140" i="11"/>
  <c r="AY139" i="11"/>
  <c r="AY144" i="11" s="1"/>
  <c r="AY143" i="11"/>
  <c r="AY166" i="11"/>
  <c r="AY164" i="11"/>
  <c r="AY161" i="11"/>
  <c r="AY162" i="11" s="1"/>
  <c r="AY156" i="11"/>
  <c r="AY159" i="11" s="1"/>
  <c r="AY146" i="11"/>
  <c r="AY150" i="11" s="1"/>
  <c r="AY130" i="11"/>
  <c r="AY128" i="11"/>
  <c r="AY127" i="11"/>
  <c r="AY129" i="11" s="1"/>
  <c r="AY131" i="11"/>
  <c r="AY124" i="11"/>
  <c r="AY122" i="11"/>
  <c r="AY125" i="11" s="1"/>
  <c r="AY123" i="11"/>
  <c r="AY112" i="11"/>
  <c r="AY119" i="11"/>
  <c r="AY99" i="11"/>
  <c r="AY101" i="11"/>
  <c r="AY98" i="11"/>
  <c r="AY102" i="11"/>
  <c r="AY104" i="11" s="1"/>
  <c r="AY116" i="11"/>
  <c r="AY120" i="11"/>
  <c r="AY154" i="11"/>
  <c r="AY113" i="11"/>
  <c r="AY117" i="11"/>
  <c r="AY121" i="11"/>
  <c r="AY151" i="11"/>
  <c r="AY177" i="11"/>
  <c r="AY212" i="11"/>
  <c r="AY100" i="11"/>
  <c r="AY114" i="11"/>
  <c r="AY118" i="11"/>
  <c r="AY126" i="11"/>
  <c r="AY174" i="11"/>
  <c r="AY193" i="11"/>
  <c r="AY205" i="11"/>
  <c r="AY213" i="11"/>
  <c r="AY115" i="11"/>
  <c r="AY153" i="11"/>
  <c r="AY202" i="11"/>
  <c r="AY172" i="11"/>
  <c r="AY197" i="11"/>
  <c r="AY199" i="11"/>
  <c r="AY194" i="11"/>
  <c r="AY191" i="11"/>
  <c r="AY184" i="11"/>
  <c r="AY181" i="11"/>
  <c r="AY185" i="11"/>
  <c r="AY189" i="11"/>
  <c r="AY182" i="11"/>
  <c r="AY186" i="11"/>
  <c r="AY188" i="11"/>
  <c r="AY183" i="11"/>
  <c r="AY165" i="11"/>
  <c r="AY160" i="11"/>
  <c r="AY147" i="11"/>
  <c r="AY149" i="11"/>
  <c r="AY59" i="11"/>
  <c r="AY61" i="11" s="1"/>
  <c r="AY63" i="11"/>
  <c r="AY54" i="11"/>
  <c r="AY57" i="11"/>
  <c r="AY55" i="11"/>
  <c r="AY105" i="11"/>
  <c r="AY109" i="11" s="1"/>
  <c r="AY96" i="11"/>
  <c r="AY93" i="11"/>
  <c r="AY94" i="11" s="1"/>
  <c r="AY95" i="11"/>
  <c r="AY88" i="11"/>
  <c r="AY91" i="11"/>
  <c r="AY84" i="11"/>
  <c r="AY80" i="11"/>
  <c r="AY78" i="11"/>
  <c r="AY85" i="11" s="1"/>
  <c r="AY87" i="11"/>
  <c r="AY44" i="11"/>
  <c r="AY52" i="11"/>
  <c r="AY92" i="11"/>
  <c r="AY97" i="11"/>
  <c r="AY89" i="11"/>
  <c r="AY82" i="11"/>
  <c r="AY86" i="11"/>
  <c r="AY90" i="11"/>
  <c r="AY79" i="11"/>
  <c r="AY83" i="11"/>
  <c r="AY49" i="11"/>
  <c r="AY110" i="11"/>
  <c r="AY60"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3"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3" i="11" s="1"/>
  <c r="AY358" i="11"/>
  <c r="AU346" i="11"/>
  <c r="Y346" i="11"/>
  <c r="AY346" i="11"/>
  <c r="AU333" i="11"/>
  <c r="Y333" i="11"/>
  <c r="AU320" i="11"/>
  <c r="Y320" i="11"/>
  <c r="W29" i="11"/>
  <c r="P29" i="11"/>
  <c r="AD21" i="11"/>
  <c r="W21" i="11"/>
  <c r="P21" i="11"/>
  <c r="AR18" i="11"/>
  <c r="AK18" i="11"/>
  <c r="AD18" i="11"/>
  <c r="AD20" i="11" s="1"/>
  <c r="W18" i="11"/>
  <c r="W20" i="11" s="1"/>
  <c r="P18" i="11"/>
  <c r="P20" i="11"/>
  <c r="AV2" i="11"/>
  <c r="AY345" i="11"/>
  <c r="AY531" i="11"/>
  <c r="AY343" i="11"/>
  <c r="AY463" i="11"/>
  <c r="AY351" i="11"/>
  <c r="AY357" i="11"/>
  <c r="AY497" i="11"/>
  <c r="AY342" i="11"/>
  <c r="AY344" i="11"/>
  <c r="AY352" i="11"/>
  <c r="AY430" i="11"/>
  <c r="AY496"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32" i="11" l="1"/>
  <c r="AY564" i="11"/>
  <c r="AY333" i="11"/>
  <c r="AY562" i="11"/>
  <c r="AY341" i="11"/>
  <c r="AY350" i="11"/>
  <c r="AY349" i="11"/>
  <c r="AY359" i="11"/>
  <c r="AY465" i="11"/>
  <c r="AY324" i="11"/>
  <c r="AY328" i="11"/>
  <c r="AY337" i="11"/>
  <c r="AY356" i="11"/>
  <c r="AY348" i="11"/>
  <c r="AY355" i="11"/>
  <c r="AY354" i="11"/>
  <c r="AY107" i="11"/>
  <c r="AY108" i="11"/>
  <c r="AY81" i="11"/>
  <c r="AY111" i="11"/>
  <c r="AY103" i="11"/>
  <c r="AY157" i="11"/>
  <c r="AY168" i="11"/>
  <c r="AY175" i="11"/>
  <c r="AY209" i="11"/>
  <c r="AY178" i="11"/>
  <c r="AY204" i="11"/>
  <c r="AY158" i="11"/>
  <c r="AY163" i="11"/>
  <c r="AY179" i="11"/>
  <c r="AY203" i="11"/>
  <c r="AY211" i="11"/>
  <c r="AY74" i="11"/>
  <c r="AY66" i="11"/>
  <c r="AY77" i="11"/>
  <c r="AY595" i="11"/>
  <c r="AY597" i="11"/>
  <c r="AY62" i="11"/>
  <c r="AY106" i="11"/>
  <c r="AY148" i="11"/>
  <c r="AY138" i="11"/>
  <c r="AY201" i="11"/>
  <c r="AY152" i="11"/>
  <c r="AY155" i="11"/>
  <c r="AY73" i="11"/>
</calcChain>
</file>

<file path=xl/sharedStrings.xml><?xml version="1.0" encoding="utf-8"?>
<sst xmlns="http://schemas.openxmlformats.org/spreadsheetml/2006/main" count="2091" uniqueCount="742">
  <si>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</si>
  <si>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</si>
  <si>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</si>
  <si>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</si>
  <si>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</si>
  <si>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</si>
  <si>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</si>
  <si>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</si>
  <si>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</si>
  <si>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</si>
  <si>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</si>
  <si>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</si>
  <si>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</si>
  <si>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</si>
  <si>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</si>
  <si>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</si>
  <si>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</si>
  <si>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</si>
  <si>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</si>
  <si>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</si>
  <si>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</si>
  <si>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</si>
  <si>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</si>
  <si>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</si>
  <si>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</si>
  <si>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</si>
  <si>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</si>
  <si>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</si>
  <si>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</si>
  <si>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</si>
  <si>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</si>
  <si>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</si>
  <si>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</si>
  <si>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</si>
  <si>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</si>
  <si>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</si>
  <si>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</si>
  <si>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</si>
  <si>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</si>
  <si>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</si>
  <si>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</si>
  <si>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</si>
  <si>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</si>
  <si>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</si>
  <si>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</si>
  <si>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</si>
  <si>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</si>
  <si>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</si>
  <si>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</si>
  <si>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</si>
  <si>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</si>
  <si>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</si>
  <si>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</si>
  <si>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</si>
  <si>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</si>
  <si>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</si>
  <si>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</si>
  <si>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</si>
  <si>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</si>
  <si>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</si>
  <si>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</si>
  <si>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</si>
  <si>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</si>
  <si>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</si>
  <si>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</si>
  <si>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</si>
  <si>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</si>
  <si>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</si>
  <si>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</si>
  <si>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</si>
  <si>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</si>
  <si>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</si>
  <si>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</si>
  <si>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</si>
  <si>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</si>
  <si>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</si>
  <si>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</si>
  <si>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</si>
  <si>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</si>
  <si>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</si>
  <si>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</si>
  <si>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</si>
  <si>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</si>
  <si>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</si>
  <si>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</si>
  <si>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</si>
  <si>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</si>
  <si>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</si>
  <si>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</si>
  <si>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</si>
  <si>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</si>
  <si>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</si>
  <si>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</si>
  <si>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</si>
  <si>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</si>
  <si>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</si>
  <si>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</si>
  <si>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</si>
  <si>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</si>
  <si>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</si>
  <si>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</si>
  <si>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</si>
  <si>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</si>
  <si>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</si>
  <si>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</si>
  <si>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</si>
  <si>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</si>
  <si>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</si>
  <si>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</si>
  <si>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</si>
  <si>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</si>
  <si>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</si>
  <si>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</si>
  <si>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</si>
  <si>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</si>
  <si>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</si>
  <si>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</si>
  <si>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</si>
  <si>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</si>
  <si>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</si>
  <si>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</si>
  <si>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</si>
  <si>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</si>
  <si>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</si>
  <si>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</si>
  <si>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</si>
  <si>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</si>
  <si>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</si>
  <si>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</si>
  <si>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</si>
  <si>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</si>
  <si>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</si>
  <si>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</si>
  <si>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</si>
  <si>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</si>
  <si>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</si>
  <si>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</si>
  <si>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</si>
  <si>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</si>
  <si>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</si>
  <si>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</si>
  <si>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</si>
  <si>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</si>
  <si>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</si>
  <si>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</si>
  <si>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</si>
  <si>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</si>
  <si>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</si>
  <si>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</si>
  <si>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</si>
  <si>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</si>
  <si>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</si>
  <si>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</si>
  <si>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</si>
  <si>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</si>
  <si>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</si>
  <si>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</si>
  <si>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</si>
  <si>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</si>
  <si>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</si>
  <si>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</si>
  <si>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</si>
  <si>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</si>
  <si>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</si>
  <si>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</si>
  <si>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</si>
  <si>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</si>
  <si>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</si>
  <si>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</si>
  <si>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</si>
  <si>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</si>
  <si>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</si>
  <si>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</si>
  <si>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</si>
  <si>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</si>
  <si>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</si>
  <si>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</si>
  <si>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</si>
  <si>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</si>
  <si>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</si>
  <si>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</si>
  <si>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</si>
  <si>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</si>
  <si>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</si>
  <si>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</si>
  <si>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</si>
  <si>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</si>
  <si>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</si>
  <si>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</si>
  <si>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</si>
  <si>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</si>
  <si>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</si>
  <si>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</si>
  <si>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</si>
  <si>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</si>
  <si>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</si>
  <si>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</si>
  <si>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</si>
  <si>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</si>
  <si>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</si>
  <si>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</si>
  <si>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</si>
  <si>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</si>
  <si>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</si>
  <si>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</si>
  <si>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</si>
  <si>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</si>
  <si>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</si>
  <si>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</si>
  <si>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</si>
  <si>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</si>
  <si>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</si>
  <si>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</si>
  <si>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</si>
  <si>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</si>
  <si>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</si>
  <si>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</si>
  <si>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</si>
  <si>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</si>
  <si>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</si>
  <si>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</si>
  <si>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</si>
  <si>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</si>
  <si>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</si>
  <si>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</si>
  <si>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</si>
  <si>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</si>
  <si>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</si>
  <si>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</si>
  <si>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</si>
  <si>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</si>
  <si>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</si>
  <si>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</si>
  <si>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</si>
  <si>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</si>
  <si>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</si>
  <si>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</si>
  <si>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</si>
  <si>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</si>
  <si>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</si>
  <si>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</si>
  <si>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</si>
  <si>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</si>
  <si>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</si>
  <si>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</si>
  <si>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</si>
  <si>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</si>
  <si>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</si>
  <si>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</si>
  <si>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</si>
  <si>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</si>
  <si>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</si>
  <si>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</si>
  <si>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</si>
  <si>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</si>
  <si>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</si>
  <si>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</si>
  <si>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</si>
  <si>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</si>
  <si>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</si>
  <si>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</si>
  <si>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</si>
  <si>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</si>
  <si>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</si>
  <si>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</si>
  <si>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</si>
  <si>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</si>
  <si>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</si>
  <si>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</si>
  <si>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</si>
  <si>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</si>
  <si>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</si>
  <si>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</si>
  <si>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</si>
  <si>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</si>
  <si>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</si>
  <si>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</si>
  <si>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</si>
  <si>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</si>
  <si>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</si>
  <si>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</si>
  <si>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</si>
  <si>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</si>
  <si>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</si>
  <si>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</si>
  <si>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</si>
  <si>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</si>
  <si>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</si>
  <si>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</si>
  <si>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</si>
  <si>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</si>
  <si>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</si>
  <si>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</si>
  <si>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</si>
  <si>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</si>
  <si>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</si>
  <si>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</si>
  <si>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</si>
  <si>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</si>
  <si>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</si>
  <si>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</si>
  <si>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</si>
  <si>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</si>
  <si>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</si>
  <si>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</si>
  <si>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</si>
  <si>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</si>
  <si>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</si>
  <si>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</si>
  <si>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</si>
  <si>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</si>
  <si>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</si>
  <si>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</si>
  <si>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</si>
  <si>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</si>
  <si>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</si>
  <si>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</si>
  <si>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</si>
  <si>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</si>
  <si>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</si>
  <si>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</si>
  <si>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</si>
  <si>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</si>
  <si>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</si>
  <si>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</si>
  <si>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</si>
  <si>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</si>
  <si>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</si>
  <si>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</si>
  <si>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</si>
  <si>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</si>
  <si>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</si>
  <si>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</si>
  <si>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</si>
  <si>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</si>
  <si>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</si>
  <si>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</si>
  <si>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</si>
  <si>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</si>
  <si>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</si>
  <si>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</si>
  <si>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</si>
  <si>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</si>
  <si>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</si>
  <si>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</si>
  <si>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</si>
  <si>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</si>
  <si>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</si>
  <si>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</si>
  <si>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</si>
  <si>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</si>
  <si>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</si>
  <si>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</si>
  <si>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</si>
  <si>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</si>
  <si>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</si>
  <si>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</si>
  <si>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</si>
  <si>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</si>
  <si>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</si>
  <si>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</si>
  <si>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</si>
  <si>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</si>
  <si>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</si>
  <si>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</si>
  <si>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</si>
  <si>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</si>
  <si>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</si>
  <si>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</si>
  <si>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</si>
  <si>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</si>
  <si>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</si>
  <si>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</si>
  <si>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</si>
  <si>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</si>
  <si>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</si>
  <si>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</si>
  <si>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</si>
  <si>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</si>
  <si>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</si>
  <si>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</si>
  <si>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</si>
  <si>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</si>
  <si>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</si>
  <si>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</si>
  <si>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</si>
  <si>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</si>
  <si>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</si>
  <si>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</si>
  <si>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</si>
  <si>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</si>
  <si>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</si>
  <si>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</si>
  <si>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</si>
  <si>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</si>
  <si>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</si>
  <si>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</si>
  <si>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</si>
  <si>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</si>
  <si>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</si>
  <si>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</si>
  <si>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</si>
  <si>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</si>
  <si>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</si>
  <si>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</si>
  <si>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</si>
  <si>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</si>
  <si>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</si>
  <si>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</si>
  <si>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</si>
  <si>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</si>
  <si>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</si>
  <si>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</si>
  <si>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</si>
  <si>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</si>
  <si>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</si>
  <si>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</si>
  <si>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</si>
  <si>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</si>
  <si>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</si>
  <si>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</si>
  <si>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</si>
  <si>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</si>
  <si>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</si>
  <si>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</si>
  <si>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</si>
  <si>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</si>
  <si>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</si>
  <si>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</si>
  <si>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</si>
  <si>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</si>
  <si>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</si>
  <si>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</si>
  <si>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</si>
  <si>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</si>
  <si>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</si>
  <si>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</si>
  <si>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</si>
  <si>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</si>
  <si>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</si>
  <si>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</si>
  <si>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</si>
  <si>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</si>
  <si>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</si>
  <si>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</si>
  <si>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</si>
  <si>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</si>
  <si>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</si>
  <si>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</si>
  <si>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</si>
  <si>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</si>
  <si>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</si>
  <si>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</si>
  <si>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</si>
  <si>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</si>
  <si>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</si>
  <si>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</si>
  <si>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</si>
  <si>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</si>
  <si>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</si>
  <si>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</si>
  <si>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</si>
  <si>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</si>
  <si>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</si>
  <si>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</si>
  <si>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</si>
  <si>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</si>
  <si>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</si>
  <si>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</si>
  <si>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</si>
  <si>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</si>
  <si>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</si>
  <si>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</si>
  <si>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</si>
  <si>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</si>
  <si>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</si>
  <si>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</si>
  <si>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</si>
  <si>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</si>
  <si>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</si>
  <si>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</si>
  <si>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</si>
  <si>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</si>
  <si>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</si>
  <si>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</si>
  <si>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</si>
  <si>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</si>
  <si>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</si>
  <si>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</si>
  <si>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</si>
  <si>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</si>
  <si>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</si>
  <si>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</si>
  <si>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</si>
  <si>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</si>
  <si>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</si>
  <si>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</si>
  <si>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</si>
  <si>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</si>
  <si>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</si>
  <si>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</si>
  <si>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</si>
  <si>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</si>
  <si>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</si>
  <si>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</si>
  <si>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</si>
  <si>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</si>
  <si>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</si>
  <si>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</si>
  <si>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</si>
  <si>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</si>
  <si>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</si>
  <si>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</si>
  <si>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</si>
  <si>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</si>
  <si>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</si>
  <si>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</si>
  <si>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</si>
  <si>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</si>
  <si>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</si>
  <si>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</si>
  <si>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</si>
  <si>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</si>
  <si>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</si>
  <si>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</si>
  <si>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</si>
  <si>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</si>
  <si>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</si>
  <si>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</si>
  <si>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</si>
  <si>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</si>
  <si>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</si>
  <si>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</si>
  <si>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</si>
  <si>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</si>
  <si>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</si>
  <si>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</si>
  <si>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</si>
  <si>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</si>
  <si>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</si>
  <si>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</si>
  <si>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</si>
  <si>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</si>
  <si>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</si>
  <si>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</si>
  <si>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</si>
  <si>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</si>
  <si>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</si>
  <si>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</si>
  <si>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</si>
  <si>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</si>
  <si>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</si>
  <si>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</si>
  <si>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</si>
  <si>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</si>
  <si>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</si>
  <si>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</si>
  <si>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</si>
  <si>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</si>
  <si>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</si>
  <si>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</si>
  <si>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</si>
  <si>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</si>
  <si>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</si>
  <si>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</si>
  <si>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</si>
  <si>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</si>
  <si>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</si>
  <si>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</si>
  <si>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</si>
  <si>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</si>
  <si>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</si>
  <si>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</si>
  <si>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</si>
  <si>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</si>
  <si>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</si>
  <si>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</si>
  <si>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</si>
  <si>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</si>
  <si>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</si>
  <si>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</si>
  <si>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</si>
  <si>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</si>
  <si>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</si>
  <si>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</si>
  <si>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</si>
  <si>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</si>
  <si>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</si>
  <si>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</si>
  <si>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</si>
  <si>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</si>
  <si>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</si>
  <si>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</si>
  <si>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</si>
  <si>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</si>
  <si>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</si>
  <si>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</si>
  <si>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</si>
  <si>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</si>
  <si>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</si>
  <si>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</si>
  <si>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</si>
  <si>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</si>
  <si>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</si>
  <si>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</si>
  <si>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</si>
  <si>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</si>
  <si>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</si>
  <si>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</si>
  <si>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</si>
  <si>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</si>
  <si>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</si>
  <si>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</si>
  <si>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</si>
  <si>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</si>
  <si>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</si>
  <si>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</si>
  <si>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</si>
  <si>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</si>
  <si>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</si>
  <si>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</si>
  <si>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</si>
  <si>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</si>
  <si>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</si>
  <si>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</si>
  <si>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</si>
  <si>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</si>
  <si>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</si>
  <si>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</si>
  <si>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</si>
  <si>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</si>
  <si>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</si>
  <si>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</si>
  <si>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</si>
  <si>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</si>
  <si>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</si>
  <si>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</si>
  <si>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</si>
  <si>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</si>
  <si>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</si>
  <si>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</si>
  <si>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</si>
  <si>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</si>
  <si>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</si>
  <si>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</si>
  <si>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</si>
  <si>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</si>
  <si>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</si>
  <si>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</si>
  <si>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</si>
  <si>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</si>
  <si>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</si>
  <si>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</si>
  <si>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</si>
  <si>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</si>
  <si>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</si>
  <si>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</si>
  <si>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</si>
  <si>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</si>
  <si>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</si>
  <si>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</si>
  <si>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</si>
  <si>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</si>
  <si>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</si>
  <si>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</si>
  <si>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</si>
  <si>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</si>
  <si>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</si>
  <si>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</si>
  <si>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</si>
  <si>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</si>
  <si>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</si>
  <si>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</si>
  <si>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</si>
  <si>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</si>
  <si>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</si>
  <si>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</si>
  <si>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</si>
  <si>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</si>
  <si>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</si>
  <si>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</si>
  <si>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</si>
  <si>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</si>
  <si>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</si>
  <si>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</si>
  <si>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</si>
  <si>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</si>
  <si>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</si>
  <si>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</si>
  <si>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</si>
  <si>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</si>
  <si>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</si>
  <si>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</si>
  <si>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Go To トラベル事業</t>
  </si>
  <si>
    <t>国土交通省観光庁</t>
  </si>
  <si>
    <t>参事官　高橋　泰史</t>
  </si>
  <si>
    <t>令和2年度</t>
  </si>
  <si>
    <t>参事官（旅行振興）</t>
  </si>
  <si>
    <t>-</t>
  </si>
  <si>
    <t>新型コロナウイルス感染症拡大の影響により、失われた旅行需要の回復や旅行中における地域の観光関連消費の喚起を図るとともに、ウィズコロナの時代における「安全で安心な旅のスタイル」の普及・定着を図る。</t>
  </si>
  <si>
    <t xml:space="preserve">本事業は、観光関連事業者及び旅行者の双方において、互いに着実に感染拡大防止策を講じることを求めつつ、新型コロナウイルス感染症の感染拡大に伴い失われた旅行需要に対し、旅行・宿泊商品の割引支援を行うとともに、観光地周辺の土産物店、飲食店、観光施設、交通機関等で幅広く使用できる地域共通クーポンを発行することで、観光地全体の消費を促し、旅行需要の喚起を図るものである。
</t>
  </si>
  <si>
    <t>新型コロナウイルス感染症の影響により、2020年6月から9月までに失われた旅行需要の喚起を図る。</t>
  </si>
  <si>
    <t>2021年2月から2021年度末までの日本人延べ宿泊者数</t>
  </si>
  <si>
    <t>万人泊</t>
  </si>
  <si>
    <t>宿泊旅行統計調査　日本人延べ旅行者数</t>
  </si>
  <si>
    <t>Go To トラベル事業の給付金執行額</t>
  </si>
  <si>
    <t>億円</t>
  </si>
  <si>
    <t>　Go Toトラベル事業の委託費（Ｘ）／Go Toトラベル事業の給付金（Ｙ）</t>
    <phoneticPr fontId="6"/>
  </si>
  <si>
    <t>　　X / Y</t>
    <phoneticPr fontId="6"/>
  </si>
  <si>
    <t>／　</t>
    <phoneticPr fontId="6"/>
  </si>
  <si>
    <t>経済産業省</t>
  </si>
  <si>
    <t>Go To トラベル事業（一次補正分）</t>
  </si>
  <si>
    <t>新02</t>
  </si>
  <si>
    <t>○</t>
  </si>
  <si>
    <t>６　 国際競争力、観光交流、広域・地域間連携等の確保・強化</t>
    <phoneticPr fontId="6"/>
  </si>
  <si>
    <t>２０　観光立国を推進する</t>
    <phoneticPr fontId="6"/>
  </si>
  <si>
    <t>本事業は、コロナ禍により観光関連産業が深刻な影響を受ける中で、国民の命と暮らしを守り抜くととともに、新たな旅のスタイルの普及・定着を目指しての支援事業と位置づけ、コロナ禍により失われた旅行需要を取り戻すために実施するものであり、国民や社会のニーズを的確に反映したものである。</t>
    <phoneticPr fontId="6"/>
  </si>
  <si>
    <t>本事業による旅行代金の補助は、少なくとも補助額の２倍以上の旅行消費を生み、さらに、旅行者による食事やお土産購入等の波及効果も期待できるなど、裾野が広く、地域経済を支える観光関連産業の回復に大きく寄与することができるため、政策目的の達成手段として必要かつ適切な事業である。</t>
    <phoneticPr fontId="6"/>
  </si>
  <si>
    <t>‐</t>
  </si>
  <si>
    <t>－</t>
    <phoneticPr fontId="6"/>
  </si>
  <si>
    <t>新型コロナウイルス感染症の感染拡大の影響により、令和3年度中に事業が完了できず繰り越したものである。</t>
    <rPh sb="0" eb="2">
      <t>シンガタ</t>
    </rPh>
    <rPh sb="9" eb="12">
      <t>カンセンショウ</t>
    </rPh>
    <rPh sb="13" eb="15">
      <t>カンセン</t>
    </rPh>
    <rPh sb="15" eb="17">
      <t>カクダイ</t>
    </rPh>
    <rPh sb="18" eb="20">
      <t>エイキョウ</t>
    </rPh>
    <rPh sb="24" eb="26">
      <t>レイワ</t>
    </rPh>
    <rPh sb="27" eb="29">
      <t>ネンド</t>
    </rPh>
    <rPh sb="29" eb="30">
      <t>チュウ</t>
    </rPh>
    <rPh sb="31" eb="33">
      <t>ジギョウ</t>
    </rPh>
    <rPh sb="34" eb="36">
      <t>カンリョウ</t>
    </rPh>
    <rPh sb="39" eb="40">
      <t>ク</t>
    </rPh>
    <rPh sb="41" eb="42">
      <t>コ</t>
    </rPh>
    <phoneticPr fontId="6"/>
  </si>
  <si>
    <t>本事業については、令和2年末からの全国での一時停止措置を継続しており成果実績はないが、コロナ禍の2020年の国内旅行の日本人延べ宿泊者数は、前年同期比で、3月は-45.2％、4月は-75.9％、5月は-81.6％、6月は-61.2％であった一方、2020年7月22日に関連事業を開始し、事業を本格実施した10月以降、10月は-19.2％、11月は-16.1％となっており、事業実施時期においては着実な成果が見られている。</t>
    <rPh sb="34" eb="36">
      <t>セイカ</t>
    </rPh>
    <rPh sb="36" eb="38">
      <t>ジッセキ</t>
    </rPh>
    <rPh sb="134" eb="136">
      <t>カンレン</t>
    </rPh>
    <rPh sb="136" eb="138">
      <t>ジギョウ</t>
    </rPh>
    <phoneticPr fontId="6"/>
  </si>
  <si>
    <t>本事業の代替案として観光関連事業者への直接給付が考えられるが、本事業による旅行代金の補助は、少なくとも補助額の２倍以上の旅行消費を生み、さらに、旅行者による食事やお土産購入等の波及効果も期待できる一方、直接給付はこうした効果が期待できないこと、また、観光関連産業は全国約100万とも言われる事業者から成り立つ、裾野が広い産業であるため、支援対象とする事業者の線引きが困難であることなどを踏まえると、本事業の方がより効果的で低コストと考えられる。</t>
    <phoneticPr fontId="6"/>
  </si>
  <si>
    <t>１次補正に計上した当初は、Ｇｏ Ｔｏ の４事業を一体的に実施することを念頭においていたため、経済産業省で一括して計上したが、執行の効率性の観点から事業ごとに所管省庁で実施することとし、その方式を本事業でも継承した。</t>
    <phoneticPr fontId="6"/>
  </si>
  <si>
    <t>-</t>
    <phoneticPr fontId="6"/>
  </si>
  <si>
    <t>国交</t>
  </si>
  <si>
    <t>旅行需要の喚起</t>
    <rPh sb="0" eb="4">
      <t>リョコウジュヨウ</t>
    </rPh>
    <rPh sb="5" eb="7">
      <t>カンキ</t>
    </rPh>
    <phoneticPr fontId="6"/>
  </si>
  <si>
    <t>268.5億円／2685.2億円</t>
    <rPh sb="5" eb="7">
      <t>オクエン</t>
    </rPh>
    <rPh sb="14" eb="16">
      <t>オクエン</t>
    </rPh>
    <phoneticPr fontId="6"/>
  </si>
  <si>
    <t>本事業は、旅行・宿泊商品の割引支援を行うとともに、地域共通クーポンを発行することで観光地全体の消費を促し、旅行需要の喚起を図ることを目的とし、旅行者へ給付金を給付するもの。</t>
    <rPh sb="0" eb="3">
      <t>ホンジギョウ</t>
    </rPh>
    <phoneticPr fontId="6"/>
  </si>
  <si>
    <t>-</t>
    <phoneticPr fontId="6"/>
  </si>
  <si>
    <t>本事業は、全国一律に観光需要の底上げをはかるため、全国を対象に実施するものであり、地域共通クーポン制度など、これまで類似同種の事業にはない新たな制度を、全国の消費者や参画事業者に分かりやすく消費喚起効果の高いものとして導入する必要があることから、国において実施する必要がある。</t>
    <rPh sb="83" eb="85">
      <t>サンカク</t>
    </rPh>
    <rPh sb="85" eb="88">
      <t>ジギョウシャ</t>
    </rPh>
    <phoneticPr fontId="6"/>
  </si>
  <si>
    <t>-</t>
    <phoneticPr fontId="6"/>
  </si>
  <si>
    <t>-</t>
    <phoneticPr fontId="6"/>
  </si>
  <si>
    <t>・「新型コロナウイルス感染症緊急経済対策 ～国民の命と生活を守り抜き、経済再生へ～」（令和2年4月20日閣議決定）
・「国民の命と暮らしを守る安心と希望のための総合経済対策」（令和2年12月8日閣議決定）
・観光ビジョン実現プログラム
・新しい資本主義のグランドデザイン及び実行計画（令和4年6月7日閣議決定）
・経済財政運営と改革の基本方針2022（令和4年6月7日閣議決定）</t>
    <rPh sb="119" eb="120">
      <t>アタラ</t>
    </rPh>
    <rPh sb="122" eb="126">
      <t>シホンシュギ</t>
    </rPh>
    <rPh sb="135" eb="136">
      <t>オヨ</t>
    </rPh>
    <rPh sb="137" eb="141">
      <t>ジッコウケイカク</t>
    </rPh>
    <rPh sb="157" eb="163">
      <t>ケイザイザイセイウンエイ</t>
    </rPh>
    <rPh sb="164" eb="166">
      <t>カイカク</t>
    </rPh>
    <rPh sb="167" eb="171">
      <t>キホンホウシン</t>
    </rPh>
    <rPh sb="176" eb="178">
      <t>レイワ</t>
    </rPh>
    <rPh sb="179" eb="180">
      <t>ネン</t>
    </rPh>
    <rPh sb="181" eb="182">
      <t>ガツ</t>
    </rPh>
    <rPh sb="183" eb="184">
      <t>ニチ</t>
    </rPh>
    <rPh sb="184" eb="188">
      <t>カクギケッテイ</t>
    </rPh>
    <phoneticPr fontId="6"/>
  </si>
  <si>
    <t>-</t>
    <phoneticPr fontId="6"/>
  </si>
  <si>
    <t>終了予定</t>
  </si>
  <si>
    <t>事業終了後、支出額の透明性の確保及び説明責任のため、支出明細項目などを適切に記入すべき。</t>
    <phoneticPr fontId="6"/>
  </si>
  <si>
    <t>-</t>
    <phoneticPr fontId="6"/>
  </si>
  <si>
    <t>事業終了後、支出額の透明性の確保及び説明責任のため、支出明細項目などを適切に記入する。</t>
    <phoneticPr fontId="6"/>
  </si>
  <si>
    <t>-</t>
    <phoneticPr fontId="6"/>
  </si>
  <si>
    <t>P37(全体版）</t>
    <phoneticPr fontId="6"/>
  </si>
  <si>
    <t>https://www.mlit.go.jp/seisakutokatsu/hyouka/seisakutokatsu_hyouka_tk_000037.html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</si>
</sst>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Fill="1" applyBorder="1" applyAlignment="1" applyProtection="1">
      <alignment vertical="top"/>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30"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22411</xdr:colOff>
      <xdr:row>268</xdr:row>
      <xdr:rowOff>212918</xdr:rowOff>
    </xdr:from>
    <xdr:to>
      <xdr:col>46</xdr:col>
      <xdr:colOff>-1</xdr:colOff>
      <xdr:row>286</xdr:row>
      <xdr:rowOff>424586</xdr:rowOff>
    </xdr:to>
    <xdr:grpSp>
      <xdr:nvGrpSpPr>
        <xdr:cNvPr id="4" name="グループ化 3"/>
        <xdr:cNvGrpSpPr/>
      </xdr:nvGrpSpPr>
      <xdr:grpSpPr>
        <a:xfrm>
          <a:off x="1434352" y="36620830"/>
          <a:ext cx="7844118" cy="6789521"/>
          <a:chOff x="1530833" y="55930800"/>
          <a:chExt cx="7162619" cy="6682082"/>
        </a:xfrm>
      </xdr:grpSpPr>
      <xdr:sp macro="" textlink="">
        <xdr:nvSpPr>
          <xdr:cNvPr id="5" name="テキスト ボックス 4"/>
          <xdr:cNvSpPr txBox="1"/>
        </xdr:nvSpPr>
        <xdr:spPr>
          <a:xfrm>
            <a:off x="4689786" y="55930800"/>
            <a:ext cx="1386879" cy="273763"/>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コネクタ 5"/>
          <xdr:cNvCxnSpPr/>
        </xdr:nvCxnSpPr>
        <xdr:spPr>
          <a:xfrm>
            <a:off x="2396817" y="58150755"/>
            <a:ext cx="6296635" cy="18838"/>
          </a:xfrm>
          <a:prstGeom prst="line">
            <a:avLst/>
          </a:prstGeom>
          <a:noFill/>
          <a:ln w="28575" cap="flat" cmpd="sng" algn="ctr">
            <a:solidFill>
              <a:sysClr val="windowText" lastClr="000000">
                <a:shade val="95000"/>
                <a:satMod val="105000"/>
              </a:sysClr>
            </a:solidFill>
            <a:prstDash val="solid"/>
          </a:ln>
          <a:effectLst/>
        </xdr:spPr>
      </xdr:cxnSp>
      <xdr:sp macro="" textlink="">
        <xdr:nvSpPr>
          <xdr:cNvPr id="7" name="テキスト ボックス 6"/>
          <xdr:cNvSpPr txBox="1"/>
        </xdr:nvSpPr>
        <xdr:spPr>
          <a:xfrm>
            <a:off x="4673953" y="56701424"/>
            <a:ext cx="1566734" cy="2642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4617024" y="56934399"/>
            <a:ext cx="1570504" cy="5585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矢印コネクタ 9"/>
          <xdr:cNvCxnSpPr/>
        </xdr:nvCxnSpPr>
        <xdr:spPr>
          <a:xfrm flipH="1">
            <a:off x="5395560" y="56488682"/>
            <a:ext cx="386" cy="303201"/>
          </a:xfrm>
          <a:prstGeom prst="straightConnector1">
            <a:avLst/>
          </a:prstGeom>
          <a:noFill/>
          <a:ln w="28575" cap="flat" cmpd="sng" algn="ctr">
            <a:solidFill>
              <a:sysClr val="windowText" lastClr="000000">
                <a:shade val="95000"/>
                <a:satMod val="105000"/>
              </a:sysClr>
            </a:solidFill>
            <a:prstDash val="solid"/>
            <a:tailEnd type="arrow"/>
          </a:ln>
          <a:effectLst/>
        </xdr:spPr>
      </xdr:cxnSp>
      <xdr:grpSp>
        <xdr:nvGrpSpPr>
          <xdr:cNvPr id="11" name="グループ化 10"/>
          <xdr:cNvGrpSpPr/>
        </xdr:nvGrpSpPr>
        <xdr:grpSpPr>
          <a:xfrm>
            <a:off x="1735318" y="61188040"/>
            <a:ext cx="2153905" cy="1424842"/>
            <a:chOff x="8362493" y="64978888"/>
            <a:chExt cx="2201464" cy="1445291"/>
          </a:xfrm>
        </xdr:grpSpPr>
        <xdr:sp macro="" textlink="">
          <xdr:nvSpPr>
            <xdr:cNvPr id="24" name="正方形/長方形 23"/>
            <xdr:cNvSpPr/>
          </xdr:nvSpPr>
          <xdr:spPr>
            <a:xfrm>
              <a:off x="8403658" y="65340276"/>
              <a:ext cx="1383006" cy="4027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Ｆ．消費者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xdr:cNvSpPr/>
          </xdr:nvSpPr>
          <xdr:spPr>
            <a:xfrm>
              <a:off x="8362493" y="65825290"/>
              <a:ext cx="1490085" cy="5988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・割引旅行商品の購入及び地域共通クーポンの付与</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xdr:cNvSpPr txBox="1"/>
          </xdr:nvSpPr>
          <xdr:spPr>
            <a:xfrm>
              <a:off x="8496481" y="64978888"/>
              <a:ext cx="2067476" cy="48120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受領委任契約に基づく</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割引適用・クーポン等付与</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xnSp macro="">
        <xdr:nvCxnSpPr>
          <xdr:cNvPr id="14" name="直線矢印コネクタ 13"/>
          <xdr:cNvCxnSpPr/>
        </xdr:nvCxnSpPr>
        <xdr:spPr>
          <a:xfrm flipH="1">
            <a:off x="8688034" y="58143127"/>
            <a:ext cx="4935" cy="331475"/>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5" name="テキスト ボックス 14"/>
          <xdr:cNvSpPr txBox="1"/>
        </xdr:nvSpPr>
        <xdr:spPr>
          <a:xfrm>
            <a:off x="2179843" y="58405543"/>
            <a:ext cx="81089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xdr:cNvSpPr/>
        </xdr:nvSpPr>
        <xdr:spPr>
          <a:xfrm>
            <a:off x="1530833" y="59537176"/>
            <a:ext cx="1885950" cy="15084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旅行・宿泊割引等業務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・期間中に旅行商品を購入した消費者に対し、宿泊・日帰り旅行代金の</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相当分を支援（一人一泊当たり</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万円（日帰りは</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万円）が上限。）。支援額のうち、①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は旅行代金の割引に、②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は旅行先で使える地域共通クーポンとして付与。</a:t>
            </a:r>
          </a:p>
        </xdr:txBody>
      </xdr:sp>
      <xdr:cxnSp macro="">
        <xdr:nvCxnSpPr>
          <xdr:cNvPr id="17" name="直線矢印コネクタ 16"/>
          <xdr:cNvCxnSpPr/>
        </xdr:nvCxnSpPr>
        <xdr:spPr>
          <a:xfrm>
            <a:off x="2412566" y="60913575"/>
            <a:ext cx="3459" cy="294968"/>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8" name="正方形/長方形 17"/>
          <xdr:cNvSpPr/>
        </xdr:nvSpPr>
        <xdr:spPr>
          <a:xfrm>
            <a:off x="4445929" y="55948184"/>
            <a:ext cx="1931051" cy="5671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179294</xdr:colOff>
      <xdr:row>275</xdr:row>
      <xdr:rowOff>22412</xdr:rowOff>
    </xdr:from>
    <xdr:to>
      <xdr:col>11</xdr:col>
      <xdr:colOff>187618</xdr:colOff>
      <xdr:row>275</xdr:row>
      <xdr:rowOff>336738</xdr:rowOff>
    </xdr:to>
    <xdr:cxnSp macro="">
      <xdr:nvCxnSpPr>
        <xdr:cNvPr id="27" name="直線矢印コネクタ 26"/>
        <xdr:cNvCxnSpPr/>
      </xdr:nvCxnSpPr>
      <xdr:spPr>
        <a:xfrm>
          <a:off x="2398059" y="39915353"/>
          <a:ext cx="8324" cy="31432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44822</xdr:colOff>
      <xdr:row>275</xdr:row>
      <xdr:rowOff>33619</xdr:rowOff>
    </xdr:from>
    <xdr:to>
      <xdr:col>20</xdr:col>
      <xdr:colOff>53146</xdr:colOff>
      <xdr:row>276</xdr:row>
      <xdr:rowOff>562</xdr:rowOff>
    </xdr:to>
    <xdr:cxnSp macro="">
      <xdr:nvCxnSpPr>
        <xdr:cNvPr id="34" name="直線矢印コネクタ 33"/>
        <xdr:cNvCxnSpPr/>
      </xdr:nvCxnSpPr>
      <xdr:spPr>
        <a:xfrm>
          <a:off x="4078940" y="39926560"/>
          <a:ext cx="8324" cy="31432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37</xdr:col>
      <xdr:colOff>100852</xdr:colOff>
      <xdr:row>275</xdr:row>
      <xdr:rowOff>56028</xdr:rowOff>
    </xdr:from>
    <xdr:to>
      <xdr:col>37</xdr:col>
      <xdr:colOff>109176</xdr:colOff>
      <xdr:row>276</xdr:row>
      <xdr:rowOff>22971</xdr:rowOff>
    </xdr:to>
    <xdr:cxnSp macro="">
      <xdr:nvCxnSpPr>
        <xdr:cNvPr id="35" name="直線矢印コネクタ 34"/>
        <xdr:cNvCxnSpPr/>
      </xdr:nvCxnSpPr>
      <xdr:spPr>
        <a:xfrm>
          <a:off x="7563970" y="39948969"/>
          <a:ext cx="8324" cy="31432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190501</xdr:colOff>
      <xdr:row>275</xdr:row>
      <xdr:rowOff>302560</xdr:rowOff>
    </xdr:from>
    <xdr:to>
      <xdr:col>22</xdr:col>
      <xdr:colOff>140172</xdr:colOff>
      <xdr:row>276</xdr:row>
      <xdr:rowOff>267331</xdr:rowOff>
    </xdr:to>
    <xdr:sp macro="" textlink="">
      <xdr:nvSpPr>
        <xdr:cNvPr id="50" name="テキスト ボックス 49"/>
        <xdr:cNvSpPr txBox="1"/>
      </xdr:nvSpPr>
      <xdr:spPr>
        <a:xfrm>
          <a:off x="3619501" y="40195501"/>
          <a:ext cx="958200" cy="31215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67235</xdr:colOff>
      <xdr:row>275</xdr:row>
      <xdr:rowOff>291353</xdr:rowOff>
    </xdr:from>
    <xdr:to>
      <xdr:col>40</xdr:col>
      <xdr:colOff>16906</xdr:colOff>
      <xdr:row>276</xdr:row>
      <xdr:rowOff>256124</xdr:rowOff>
    </xdr:to>
    <xdr:sp macro="" textlink="">
      <xdr:nvSpPr>
        <xdr:cNvPr id="51" name="テキスト ボックス 50"/>
        <xdr:cNvSpPr txBox="1"/>
      </xdr:nvSpPr>
      <xdr:spPr>
        <a:xfrm>
          <a:off x="7126941" y="40184294"/>
          <a:ext cx="958200" cy="31215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145676</xdr:colOff>
      <xdr:row>275</xdr:row>
      <xdr:rowOff>313766</xdr:rowOff>
    </xdr:from>
    <xdr:to>
      <xdr:col>48</xdr:col>
      <xdr:colOff>95347</xdr:colOff>
      <xdr:row>276</xdr:row>
      <xdr:rowOff>278537</xdr:rowOff>
    </xdr:to>
    <xdr:sp macro="" textlink="">
      <xdr:nvSpPr>
        <xdr:cNvPr id="53" name="テキスト ボックス 52"/>
        <xdr:cNvSpPr txBox="1"/>
      </xdr:nvSpPr>
      <xdr:spPr>
        <a:xfrm>
          <a:off x="8819029" y="40206707"/>
          <a:ext cx="958200" cy="31215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145676</xdr:colOff>
      <xdr:row>279</xdr:row>
      <xdr:rowOff>78441</xdr:rowOff>
    </xdr:from>
    <xdr:to>
      <xdr:col>24</xdr:col>
      <xdr:colOff>70410</xdr:colOff>
      <xdr:row>281</xdr:row>
      <xdr:rowOff>174252</xdr:rowOff>
    </xdr:to>
    <xdr:sp macro="" textlink="">
      <xdr:nvSpPr>
        <xdr:cNvPr id="55" name="大かっこ 54">
          <a:extLst>
            <a:ext uri="{FF2B5EF4-FFF2-40B4-BE49-F238E27FC236}">
              <a16:creationId xmlns:a16="http://schemas.microsoft.com/office/drawing/2014/main" id="{00000000-0008-0000-0000-000019000000}"/>
            </a:ext>
          </a:extLst>
        </xdr:cNvPr>
        <xdr:cNvSpPr/>
      </xdr:nvSpPr>
      <xdr:spPr>
        <a:xfrm>
          <a:off x="3574676" y="41360912"/>
          <a:ext cx="1336675" cy="7905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地域共通クーポン（紙）の利用分消込作業等</a:t>
          </a:r>
        </a:p>
      </xdr:txBody>
    </xdr:sp>
    <xdr:clientData/>
  </xdr:twoCellAnchor>
  <xdr:twoCellAnchor>
    <xdr:from>
      <xdr:col>8</xdr:col>
      <xdr:colOff>123265</xdr:colOff>
      <xdr:row>276</xdr:row>
      <xdr:rowOff>190500</xdr:rowOff>
    </xdr:from>
    <xdr:to>
      <xdr:col>15</xdr:col>
      <xdr:colOff>189754</xdr:colOff>
      <xdr:row>279</xdr:row>
      <xdr:rowOff>0</xdr:rowOff>
    </xdr:to>
    <xdr:sp macro="" textlink="">
      <xdr:nvSpPr>
        <xdr:cNvPr id="56" name="正方形/長方形 55"/>
        <xdr:cNvSpPr/>
      </xdr:nvSpPr>
      <xdr:spPr>
        <a:xfrm>
          <a:off x="1736912" y="40430824"/>
          <a:ext cx="1478430" cy="8516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145677</xdr:colOff>
      <xdr:row>276</xdr:row>
      <xdr:rowOff>201706</xdr:rowOff>
    </xdr:from>
    <xdr:to>
      <xdr:col>24</xdr:col>
      <xdr:colOff>119530</xdr:colOff>
      <xdr:row>278</xdr:row>
      <xdr:rowOff>314886</xdr:rowOff>
    </xdr:to>
    <xdr:sp macro="" textlink="">
      <xdr:nvSpPr>
        <xdr:cNvPr id="57" name="正方形/長方形 56"/>
        <xdr:cNvSpPr/>
      </xdr:nvSpPr>
      <xdr:spPr>
        <a:xfrm>
          <a:off x="3372971" y="40442030"/>
          <a:ext cx="1587500" cy="8079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100851</xdr:colOff>
      <xdr:row>275</xdr:row>
      <xdr:rowOff>44824</xdr:rowOff>
    </xdr:from>
    <xdr:to>
      <xdr:col>28</xdr:col>
      <xdr:colOff>109175</xdr:colOff>
      <xdr:row>276</xdr:row>
      <xdr:rowOff>11767</xdr:rowOff>
    </xdr:to>
    <xdr:cxnSp macro="">
      <xdr:nvCxnSpPr>
        <xdr:cNvPr id="58" name="直線矢印コネクタ 57"/>
        <xdr:cNvCxnSpPr/>
      </xdr:nvCxnSpPr>
      <xdr:spPr>
        <a:xfrm>
          <a:off x="5748616" y="39937765"/>
          <a:ext cx="8324" cy="31432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44823</xdr:colOff>
      <xdr:row>275</xdr:row>
      <xdr:rowOff>268942</xdr:rowOff>
    </xdr:from>
    <xdr:to>
      <xdr:col>30</xdr:col>
      <xdr:colOff>196200</xdr:colOff>
      <xdr:row>276</xdr:row>
      <xdr:rowOff>233713</xdr:rowOff>
    </xdr:to>
    <xdr:sp macro="" textlink="">
      <xdr:nvSpPr>
        <xdr:cNvPr id="59" name="テキスト ボックス 58"/>
        <xdr:cNvSpPr txBox="1"/>
      </xdr:nvSpPr>
      <xdr:spPr>
        <a:xfrm>
          <a:off x="5289176" y="40161883"/>
          <a:ext cx="958200" cy="31215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22412</xdr:colOff>
      <xdr:row>276</xdr:row>
      <xdr:rowOff>190500</xdr:rowOff>
    </xdr:from>
    <xdr:to>
      <xdr:col>33</xdr:col>
      <xdr:colOff>46418</xdr:colOff>
      <xdr:row>278</xdr:row>
      <xdr:rowOff>336177</xdr:rowOff>
    </xdr:to>
    <xdr:sp macro="" textlink="">
      <xdr:nvSpPr>
        <xdr:cNvPr id="61" name="正方形/長方形 60"/>
        <xdr:cNvSpPr/>
      </xdr:nvSpPr>
      <xdr:spPr>
        <a:xfrm>
          <a:off x="5065059" y="40430824"/>
          <a:ext cx="1637653" cy="84044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22412</xdr:colOff>
      <xdr:row>279</xdr:row>
      <xdr:rowOff>44823</xdr:rowOff>
    </xdr:from>
    <xdr:to>
      <xdr:col>33</xdr:col>
      <xdr:colOff>34365</xdr:colOff>
      <xdr:row>282</xdr:row>
      <xdr:rowOff>123451</xdr:rowOff>
    </xdr:to>
    <xdr:sp macro="" textlink="">
      <xdr:nvSpPr>
        <xdr:cNvPr id="62" name="大かっこ 61">
          <a:extLst>
            <a:ext uri="{FF2B5EF4-FFF2-40B4-BE49-F238E27FC236}">
              <a16:creationId xmlns:a16="http://schemas.microsoft.com/office/drawing/2014/main" id="{00000000-0008-0000-0000-00001C000000}"/>
            </a:ext>
          </a:extLst>
        </xdr:cNvPr>
        <xdr:cNvSpPr/>
      </xdr:nvSpPr>
      <xdr:spPr>
        <a:xfrm>
          <a:off x="5065059" y="41327294"/>
          <a:ext cx="1625600" cy="1120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事業者登録申請及び電子クーポンシステム構築</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・登録店舗登録システム構築及び改修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・地域共通クーポン（電子）作成、運用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11206</xdr:colOff>
      <xdr:row>276</xdr:row>
      <xdr:rowOff>201706</xdr:rowOff>
    </xdr:from>
    <xdr:to>
      <xdr:col>41</xdr:col>
      <xdr:colOff>89834</xdr:colOff>
      <xdr:row>279</xdr:row>
      <xdr:rowOff>13074</xdr:rowOff>
    </xdr:to>
    <xdr:sp macro="" textlink="">
      <xdr:nvSpPr>
        <xdr:cNvPr id="63" name="正方形/長方形 62"/>
        <xdr:cNvSpPr/>
      </xdr:nvSpPr>
      <xdr:spPr>
        <a:xfrm>
          <a:off x="6869206" y="40442030"/>
          <a:ext cx="1490569" cy="8535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33617</xdr:colOff>
      <xdr:row>276</xdr:row>
      <xdr:rowOff>212911</xdr:rowOff>
    </xdr:from>
    <xdr:to>
      <xdr:col>49</xdr:col>
      <xdr:colOff>134470</xdr:colOff>
      <xdr:row>279</xdr:row>
      <xdr:rowOff>0</xdr:rowOff>
    </xdr:to>
    <xdr:sp macro="" textlink="">
      <xdr:nvSpPr>
        <xdr:cNvPr id="64" name="正方形/長方形 63"/>
        <xdr:cNvSpPr/>
      </xdr:nvSpPr>
      <xdr:spPr>
        <a:xfrm>
          <a:off x="8505264" y="40453235"/>
          <a:ext cx="1512794" cy="82923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0</xdr:colOff>
      <xdr:row>279</xdr:row>
      <xdr:rowOff>100853</xdr:rowOff>
    </xdr:from>
    <xdr:to>
      <xdr:col>41</xdr:col>
      <xdr:colOff>115234</xdr:colOff>
      <xdr:row>281</xdr:row>
      <xdr:rowOff>298264</xdr:rowOff>
    </xdr:to>
    <xdr:sp macro="" textlink="">
      <xdr:nvSpPr>
        <xdr:cNvPr id="65" name="大かっこ 64">
          <a:extLst>
            <a:ext uri="{FF2B5EF4-FFF2-40B4-BE49-F238E27FC236}">
              <a16:creationId xmlns:a16="http://schemas.microsoft.com/office/drawing/2014/main" id="{00000000-0008-0000-0000-000027000000}"/>
            </a:ext>
          </a:extLst>
        </xdr:cNvPr>
        <xdr:cNvSpPr/>
      </xdr:nvSpPr>
      <xdr:spPr>
        <a:xfrm>
          <a:off x="6858000" y="41383324"/>
          <a:ext cx="1527175" cy="8921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相談窓口・申請案内等委託事業</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・コールセンターの設置及びＷｅｂサイト製作等</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0</xdr:colOff>
      <xdr:row>279</xdr:row>
      <xdr:rowOff>112059</xdr:rowOff>
    </xdr:from>
    <xdr:to>
      <xdr:col>49</xdr:col>
      <xdr:colOff>201724</xdr:colOff>
      <xdr:row>281</xdr:row>
      <xdr:rowOff>190900</xdr:rowOff>
    </xdr:to>
    <xdr:sp macro="" textlink="">
      <xdr:nvSpPr>
        <xdr:cNvPr id="67" name="大かっこ 66">
          <a:extLst>
            <a:ext uri="{FF2B5EF4-FFF2-40B4-BE49-F238E27FC236}">
              <a16:creationId xmlns:a16="http://schemas.microsoft.com/office/drawing/2014/main" id="{00000000-0008-0000-0100-00001E000000}"/>
            </a:ext>
          </a:extLst>
        </xdr:cNvPr>
        <xdr:cNvSpPr/>
      </xdr:nvSpPr>
      <xdr:spPr>
        <a:xfrm>
          <a:off x="8471647" y="41394530"/>
          <a:ext cx="1613665" cy="77360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プロモーション業務等</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・宣伝プロモーションにおける、広告業務一式（新聞広告、</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広告　等）</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78442</xdr:colOff>
      <xdr:row>273</xdr:row>
      <xdr:rowOff>78440</xdr:rowOff>
    </xdr:from>
    <xdr:to>
      <xdr:col>33</xdr:col>
      <xdr:colOff>35278</xdr:colOff>
      <xdr:row>274</xdr:row>
      <xdr:rowOff>313764</xdr:rowOff>
    </xdr:to>
    <xdr:sp macro="" textlink="">
      <xdr:nvSpPr>
        <xdr:cNvPr id="66" name="大かっこ 65"/>
        <xdr:cNvSpPr/>
      </xdr:nvSpPr>
      <xdr:spPr>
        <a:xfrm>
          <a:off x="4717677" y="39276616"/>
          <a:ext cx="1973895" cy="5827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・事業全体の制度設計、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予算管理、給付業務、</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取消料対応費用業務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725</v>
      </c>
      <c r="AK2" s="188"/>
      <c r="AL2" s="188"/>
      <c r="AM2" s="188"/>
      <c r="AN2" s="90" t="s">
        <v>368</v>
      </c>
      <c r="AO2" s="188">
        <v>21</v>
      </c>
      <c r="AP2" s="188"/>
      <c r="AQ2" s="188"/>
      <c r="AR2" s="91" t="s">
        <v>368</v>
      </c>
      <c r="AS2" s="189">
        <v>275</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696</v>
      </c>
      <c r="H5" s="179"/>
      <c r="I5" s="179"/>
      <c r="J5" s="179"/>
      <c r="K5" s="179"/>
      <c r="L5" s="179"/>
      <c r="M5" s="180" t="s">
        <v>62</v>
      </c>
      <c r="N5" s="181"/>
      <c r="O5" s="181"/>
      <c r="P5" s="181"/>
      <c r="Q5" s="181"/>
      <c r="R5" s="182"/>
      <c r="S5" s="183" t="s">
        <v>472</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695</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43.25" customHeight="1" x14ac:dyDescent="0.15">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733</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観光立国</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1.7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700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委託・請負、その他</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698</v>
      </c>
      <c r="Q13" s="233"/>
      <c r="R13" s="233"/>
      <c r="S13" s="233"/>
      <c r="T13" s="233"/>
      <c r="U13" s="233"/>
      <c r="V13" s="234"/>
      <c r="W13" s="232" t="s">
        <v>698</v>
      </c>
      <c r="X13" s="233"/>
      <c r="Y13" s="233"/>
      <c r="Z13" s="233"/>
      <c r="AA13" s="233"/>
      <c r="AB13" s="233"/>
      <c r="AC13" s="234"/>
      <c r="AD13" s="232" t="s">
        <v>698</v>
      </c>
      <c r="AE13" s="233"/>
      <c r="AF13" s="233"/>
      <c r="AG13" s="233"/>
      <c r="AH13" s="233"/>
      <c r="AI13" s="233"/>
      <c r="AJ13" s="234"/>
      <c r="AK13" s="232" t="s">
        <v>724</v>
      </c>
      <c r="AL13" s="233"/>
      <c r="AM13" s="233"/>
      <c r="AN13" s="233"/>
      <c r="AO13" s="233"/>
      <c r="AP13" s="233"/>
      <c r="AQ13" s="234"/>
      <c r="AR13" s="244" t="s">
        <v>724</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698</v>
      </c>
      <c r="Q14" s="233"/>
      <c r="R14" s="233"/>
      <c r="S14" s="233"/>
      <c r="T14" s="233"/>
      <c r="U14" s="233"/>
      <c r="V14" s="234"/>
      <c r="W14" s="232">
        <v>1031114</v>
      </c>
      <c r="X14" s="233"/>
      <c r="Y14" s="233"/>
      <c r="Z14" s="233"/>
      <c r="AA14" s="233"/>
      <c r="AB14" s="233"/>
      <c r="AC14" s="234"/>
      <c r="AD14" s="232">
        <v>268517</v>
      </c>
      <c r="AE14" s="233"/>
      <c r="AF14" s="233"/>
      <c r="AG14" s="233"/>
      <c r="AH14" s="233"/>
      <c r="AI14" s="233"/>
      <c r="AJ14" s="234"/>
      <c r="AK14" s="232" t="s">
        <v>724</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698</v>
      </c>
      <c r="Q15" s="233"/>
      <c r="R15" s="233"/>
      <c r="S15" s="233"/>
      <c r="T15" s="233"/>
      <c r="U15" s="233"/>
      <c r="V15" s="234"/>
      <c r="W15" s="232" t="s">
        <v>698</v>
      </c>
      <c r="X15" s="233"/>
      <c r="Y15" s="233"/>
      <c r="Z15" s="233"/>
      <c r="AA15" s="233"/>
      <c r="AB15" s="233"/>
      <c r="AC15" s="234"/>
      <c r="AD15" s="232">
        <v>701223</v>
      </c>
      <c r="AE15" s="233"/>
      <c r="AF15" s="233"/>
      <c r="AG15" s="233"/>
      <c r="AH15" s="233"/>
      <c r="AI15" s="233"/>
      <c r="AJ15" s="234"/>
      <c r="AK15" s="232">
        <v>295368</v>
      </c>
      <c r="AL15" s="233"/>
      <c r="AM15" s="233"/>
      <c r="AN15" s="233"/>
      <c r="AO15" s="233"/>
      <c r="AP15" s="233"/>
      <c r="AQ15" s="234"/>
      <c r="AR15" s="232" t="s">
        <v>724</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698</v>
      </c>
      <c r="Q16" s="233"/>
      <c r="R16" s="233"/>
      <c r="S16" s="233"/>
      <c r="T16" s="233"/>
      <c r="U16" s="233"/>
      <c r="V16" s="234"/>
      <c r="W16" s="232">
        <v>-701224</v>
      </c>
      <c r="X16" s="233"/>
      <c r="Y16" s="233"/>
      <c r="Z16" s="233"/>
      <c r="AA16" s="233"/>
      <c r="AB16" s="233"/>
      <c r="AC16" s="234"/>
      <c r="AD16" s="232">
        <v>-295368</v>
      </c>
      <c r="AE16" s="233"/>
      <c r="AF16" s="233"/>
      <c r="AG16" s="233"/>
      <c r="AH16" s="233"/>
      <c r="AI16" s="233"/>
      <c r="AJ16" s="234"/>
      <c r="AK16" s="232" t="s">
        <v>724</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698</v>
      </c>
      <c r="Q17" s="233"/>
      <c r="R17" s="233"/>
      <c r="S17" s="233"/>
      <c r="T17" s="233"/>
      <c r="U17" s="233"/>
      <c r="V17" s="234"/>
      <c r="W17" s="232">
        <v>-329890</v>
      </c>
      <c r="X17" s="233"/>
      <c r="Y17" s="233"/>
      <c r="Z17" s="233"/>
      <c r="AA17" s="233"/>
      <c r="AB17" s="233"/>
      <c r="AC17" s="234"/>
      <c r="AD17" s="232">
        <v>-674372</v>
      </c>
      <c r="AE17" s="233"/>
      <c r="AF17" s="233"/>
      <c r="AG17" s="233"/>
      <c r="AH17" s="233"/>
      <c r="AI17" s="233"/>
      <c r="AJ17" s="234"/>
      <c r="AK17" s="232" t="s">
        <v>724</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295368</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0</v>
      </c>
      <c r="X19" s="233"/>
      <c r="Y19" s="233"/>
      <c r="Z19" s="233"/>
      <c r="AA19" s="233"/>
      <c r="AB19" s="233"/>
      <c r="AC19" s="234"/>
      <c r="AD19" s="232">
        <v>0</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t="str">
        <f>IF(AD18=0, "-", SUM(AD19)/AD18)</f>
        <v>-</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t="str">
        <f>IF(AD19=0, "-", SUM(AD19)/SUM(AD13,AD14))</f>
        <v>-</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698</v>
      </c>
      <c r="H23" s="294"/>
      <c r="I23" s="294"/>
      <c r="J23" s="294"/>
      <c r="K23" s="294"/>
      <c r="L23" s="294"/>
      <c r="M23" s="294"/>
      <c r="N23" s="294"/>
      <c r="O23" s="295"/>
      <c r="P23" s="244" t="s">
        <v>737</v>
      </c>
      <c r="Q23" s="245"/>
      <c r="R23" s="245"/>
      <c r="S23" s="245"/>
      <c r="T23" s="245"/>
      <c r="U23" s="245"/>
      <c r="V23" s="296"/>
      <c r="W23" s="244" t="s">
        <v>739</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t="s">
        <v>698</v>
      </c>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t="s">
        <v>698</v>
      </c>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t="s">
        <v>698</v>
      </c>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t="s">
        <v>698</v>
      </c>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t="str">
        <f>AK13</f>
        <v>-</v>
      </c>
      <c r="Q29" s="347"/>
      <c r="R29" s="347"/>
      <c r="S29" s="347"/>
      <c r="T29" s="347"/>
      <c r="U29" s="347"/>
      <c r="V29" s="348"/>
      <c r="W29" s="349" t="str">
        <f>AR13</f>
        <v>-</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728</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50" t="s">
        <v>11</v>
      </c>
      <c r="AC31" s="450"/>
      <c r="AD31" s="450"/>
      <c r="AE31" s="424" t="s">
        <v>501</v>
      </c>
      <c r="AF31" s="425"/>
      <c r="AG31" s="425"/>
      <c r="AH31" s="426"/>
      <c r="AI31" s="424" t="s">
        <v>653</v>
      </c>
      <c r="AJ31" s="425"/>
      <c r="AK31" s="425"/>
      <c r="AL31" s="426"/>
      <c r="AM31" s="424" t="s">
        <v>469</v>
      </c>
      <c r="AN31" s="425"/>
      <c r="AO31" s="425"/>
      <c r="AP31" s="426"/>
      <c r="AQ31" s="427" t="s">
        <v>500</v>
      </c>
      <c r="AR31" s="428"/>
      <c r="AS31" s="428"/>
      <c r="AT31" s="429"/>
      <c r="AU31" s="427" t="s">
        <v>678</v>
      </c>
      <c r="AV31" s="428"/>
      <c r="AW31" s="428"/>
      <c r="AX31" s="430"/>
    </row>
    <row r="32" spans="1:50" ht="23.25" customHeight="1" x14ac:dyDescent="0.15">
      <c r="A32" s="364"/>
      <c r="B32" s="333"/>
      <c r="C32" s="333"/>
      <c r="D32" s="333"/>
      <c r="E32" s="333"/>
      <c r="F32" s="334"/>
      <c r="G32" s="373" t="s">
        <v>726</v>
      </c>
      <c r="H32" s="374"/>
      <c r="I32" s="374"/>
      <c r="J32" s="374"/>
      <c r="K32" s="374"/>
      <c r="L32" s="374"/>
      <c r="M32" s="374"/>
      <c r="N32" s="374"/>
      <c r="O32" s="374"/>
      <c r="P32" s="377" t="s">
        <v>705</v>
      </c>
      <c r="Q32" s="378"/>
      <c r="R32" s="378"/>
      <c r="S32" s="378"/>
      <c r="T32" s="378"/>
      <c r="U32" s="378"/>
      <c r="V32" s="378"/>
      <c r="W32" s="378"/>
      <c r="X32" s="379"/>
      <c r="Y32" s="383" t="s">
        <v>52</v>
      </c>
      <c r="Z32" s="384"/>
      <c r="AA32" s="385"/>
      <c r="AB32" s="386" t="s">
        <v>706</v>
      </c>
      <c r="AC32" s="386"/>
      <c r="AD32" s="386"/>
      <c r="AE32" s="418" t="s">
        <v>698</v>
      </c>
      <c r="AF32" s="418"/>
      <c r="AG32" s="418"/>
      <c r="AH32" s="418"/>
      <c r="AI32" s="418" t="s">
        <v>698</v>
      </c>
      <c r="AJ32" s="418"/>
      <c r="AK32" s="418"/>
      <c r="AL32" s="418"/>
      <c r="AM32" s="418" t="s">
        <v>698</v>
      </c>
      <c r="AN32" s="418"/>
      <c r="AO32" s="418"/>
      <c r="AP32" s="418"/>
      <c r="AQ32" s="418" t="s">
        <v>698</v>
      </c>
      <c r="AR32" s="418"/>
      <c r="AS32" s="418"/>
      <c r="AT32" s="418"/>
      <c r="AU32" s="402" t="s">
        <v>734</v>
      </c>
      <c r="AV32" s="419"/>
      <c r="AW32" s="419"/>
      <c r="AX32" s="420"/>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1" t="s">
        <v>53</v>
      </c>
      <c r="Z33" s="422"/>
      <c r="AA33" s="423"/>
      <c r="AB33" s="386" t="s">
        <v>706</v>
      </c>
      <c r="AC33" s="386"/>
      <c r="AD33" s="386"/>
      <c r="AE33" s="418" t="s">
        <v>698</v>
      </c>
      <c r="AF33" s="418"/>
      <c r="AG33" s="418"/>
      <c r="AH33" s="418"/>
      <c r="AI33" s="418" t="s">
        <v>698</v>
      </c>
      <c r="AJ33" s="418"/>
      <c r="AK33" s="418"/>
      <c r="AL33" s="418"/>
      <c r="AM33" s="418" t="s">
        <v>698</v>
      </c>
      <c r="AN33" s="418"/>
      <c r="AO33" s="418"/>
      <c r="AP33" s="418"/>
      <c r="AQ33" s="418">
        <v>2685.2</v>
      </c>
      <c r="AR33" s="418"/>
      <c r="AS33" s="418"/>
      <c r="AT33" s="418"/>
      <c r="AU33" s="402" t="s">
        <v>734</v>
      </c>
      <c r="AV33" s="419"/>
      <c r="AW33" s="419"/>
      <c r="AX33" s="420"/>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3" t="s">
        <v>679</v>
      </c>
      <c r="AR34" s="434"/>
      <c r="AS34" s="434"/>
      <c r="AT34" s="434"/>
      <c r="AU34" s="434"/>
      <c r="AV34" s="434"/>
      <c r="AW34" s="434"/>
      <c r="AX34" s="435"/>
    </row>
    <row r="35" spans="1:51" ht="23.25" customHeight="1" x14ac:dyDescent="0.15">
      <c r="A35" s="455"/>
      <c r="B35" s="456"/>
      <c r="C35" s="456"/>
      <c r="D35" s="456"/>
      <c r="E35" s="456"/>
      <c r="F35" s="457"/>
      <c r="G35" s="408" t="s">
        <v>707</v>
      </c>
      <c r="H35" s="409"/>
      <c r="I35" s="409"/>
      <c r="J35" s="409"/>
      <c r="K35" s="409"/>
      <c r="L35" s="409"/>
      <c r="M35" s="409"/>
      <c r="N35" s="409"/>
      <c r="O35" s="409"/>
      <c r="P35" s="409"/>
      <c r="Q35" s="409"/>
      <c r="R35" s="409"/>
      <c r="S35" s="409"/>
      <c r="T35" s="409"/>
      <c r="U35" s="409"/>
      <c r="V35" s="409"/>
      <c r="W35" s="409"/>
      <c r="X35" s="409"/>
      <c r="Y35" s="441" t="s">
        <v>666</v>
      </c>
      <c r="Z35" s="442"/>
      <c r="AA35" s="443"/>
      <c r="AB35" s="444" t="s">
        <v>706</v>
      </c>
      <c r="AC35" s="445"/>
      <c r="AD35" s="446"/>
      <c r="AE35" s="412" t="s">
        <v>698</v>
      </c>
      <c r="AF35" s="412"/>
      <c r="AG35" s="412"/>
      <c r="AH35" s="412"/>
      <c r="AI35" s="412" t="s">
        <v>698</v>
      </c>
      <c r="AJ35" s="412"/>
      <c r="AK35" s="412"/>
      <c r="AL35" s="412"/>
      <c r="AM35" s="412" t="s">
        <v>698</v>
      </c>
      <c r="AN35" s="412"/>
      <c r="AO35" s="412"/>
      <c r="AP35" s="412"/>
      <c r="AQ35" s="402">
        <v>0.1</v>
      </c>
      <c r="AR35" s="403"/>
      <c r="AS35" s="403"/>
      <c r="AT35" s="403"/>
      <c r="AU35" s="403"/>
      <c r="AV35" s="403"/>
      <c r="AW35" s="403"/>
      <c r="AX35" s="417"/>
    </row>
    <row r="36" spans="1:51" ht="38.25" customHeight="1" x14ac:dyDescent="0.15">
      <c r="A36" s="458"/>
      <c r="B36" s="224"/>
      <c r="C36" s="224"/>
      <c r="D36" s="224"/>
      <c r="E36" s="224"/>
      <c r="F36" s="459"/>
      <c r="G36" s="410"/>
      <c r="H36" s="411"/>
      <c r="I36" s="411"/>
      <c r="J36" s="411"/>
      <c r="K36" s="411"/>
      <c r="L36" s="411"/>
      <c r="M36" s="411"/>
      <c r="N36" s="411"/>
      <c r="O36" s="411"/>
      <c r="P36" s="411"/>
      <c r="Q36" s="411"/>
      <c r="R36" s="411"/>
      <c r="S36" s="411"/>
      <c r="T36" s="411"/>
      <c r="U36" s="411"/>
      <c r="V36" s="411"/>
      <c r="W36" s="411"/>
      <c r="X36" s="411"/>
      <c r="Y36" s="398" t="s">
        <v>669</v>
      </c>
      <c r="Z36" s="413"/>
      <c r="AA36" s="414"/>
      <c r="AB36" s="447" t="s">
        <v>708</v>
      </c>
      <c r="AC36" s="448"/>
      <c r="AD36" s="449"/>
      <c r="AE36" s="415" t="s">
        <v>698</v>
      </c>
      <c r="AF36" s="415"/>
      <c r="AG36" s="415"/>
      <c r="AH36" s="415"/>
      <c r="AI36" s="415" t="s">
        <v>698</v>
      </c>
      <c r="AJ36" s="415"/>
      <c r="AK36" s="415"/>
      <c r="AL36" s="415"/>
      <c r="AM36" s="415" t="s">
        <v>698</v>
      </c>
      <c r="AN36" s="415"/>
      <c r="AO36" s="415"/>
      <c r="AP36" s="415"/>
      <c r="AQ36" s="415" t="s">
        <v>727</v>
      </c>
      <c r="AR36" s="415"/>
      <c r="AS36" s="415"/>
      <c r="AT36" s="415"/>
      <c r="AU36" s="415"/>
      <c r="AV36" s="415"/>
      <c r="AW36" s="415"/>
      <c r="AX36" s="41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9" t="s">
        <v>223</v>
      </c>
      <c r="AR37" s="480"/>
      <c r="AS37" s="480"/>
      <c r="AT37" s="481"/>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24"/>
      <c r="AC38" s="502"/>
      <c r="AD38" s="503"/>
      <c r="AE38" s="424"/>
      <c r="AF38" s="502"/>
      <c r="AG38" s="502"/>
      <c r="AH38" s="503"/>
      <c r="AI38" s="505"/>
      <c r="AJ38" s="505"/>
      <c r="AK38" s="505"/>
      <c r="AL38" s="424"/>
      <c r="AM38" s="505"/>
      <c r="AN38" s="505"/>
      <c r="AO38" s="505"/>
      <c r="AP38" s="424"/>
      <c r="AQ38" s="436" t="s">
        <v>698</v>
      </c>
      <c r="AR38" s="437"/>
      <c r="AS38" s="438" t="s">
        <v>224</v>
      </c>
      <c r="AT38" s="439"/>
      <c r="AU38" s="440">
        <v>4</v>
      </c>
      <c r="AV38" s="440"/>
      <c r="AW38" s="340" t="s">
        <v>170</v>
      </c>
      <c r="AX38" s="345"/>
    </row>
    <row r="39" spans="1:51" ht="23.25" customHeight="1" x14ac:dyDescent="0.15">
      <c r="A39" s="488"/>
      <c r="B39" s="486"/>
      <c r="C39" s="486"/>
      <c r="D39" s="486"/>
      <c r="E39" s="486"/>
      <c r="F39" s="487"/>
      <c r="G39" s="387" t="s">
        <v>701</v>
      </c>
      <c r="H39" s="388"/>
      <c r="I39" s="388"/>
      <c r="J39" s="388"/>
      <c r="K39" s="388"/>
      <c r="L39" s="388"/>
      <c r="M39" s="388"/>
      <c r="N39" s="388"/>
      <c r="O39" s="389"/>
      <c r="P39" s="155" t="s">
        <v>702</v>
      </c>
      <c r="Q39" s="155"/>
      <c r="R39" s="155"/>
      <c r="S39" s="155"/>
      <c r="T39" s="155"/>
      <c r="U39" s="155"/>
      <c r="V39" s="155"/>
      <c r="W39" s="155"/>
      <c r="X39" s="156"/>
      <c r="Y39" s="398" t="s">
        <v>12</v>
      </c>
      <c r="Z39" s="399"/>
      <c r="AA39" s="400"/>
      <c r="AB39" s="401" t="s">
        <v>703</v>
      </c>
      <c r="AC39" s="401"/>
      <c r="AD39" s="401"/>
      <c r="AE39" s="402" t="s">
        <v>698</v>
      </c>
      <c r="AF39" s="403"/>
      <c r="AG39" s="403"/>
      <c r="AH39" s="403"/>
      <c r="AI39" s="402" t="s">
        <v>698</v>
      </c>
      <c r="AJ39" s="403"/>
      <c r="AK39" s="403"/>
      <c r="AL39" s="403"/>
      <c r="AM39" s="402" t="s">
        <v>731</v>
      </c>
      <c r="AN39" s="403"/>
      <c r="AO39" s="403"/>
      <c r="AP39" s="403"/>
      <c r="AQ39" s="405" t="s">
        <v>698</v>
      </c>
      <c r="AR39" s="406"/>
      <c r="AS39" s="406"/>
      <c r="AT39" s="407"/>
      <c r="AU39" s="403" t="s">
        <v>698</v>
      </c>
      <c r="AV39" s="403"/>
      <c r="AW39" s="403"/>
      <c r="AX39" s="417"/>
    </row>
    <row r="40" spans="1:51" ht="23.25" customHeight="1" x14ac:dyDescent="0.15">
      <c r="A40" s="489"/>
      <c r="B40" s="490"/>
      <c r="C40" s="490"/>
      <c r="D40" s="490"/>
      <c r="E40" s="490"/>
      <c r="F40" s="491"/>
      <c r="G40" s="390"/>
      <c r="H40" s="391"/>
      <c r="I40" s="391"/>
      <c r="J40" s="391"/>
      <c r="K40" s="391"/>
      <c r="L40" s="391"/>
      <c r="M40" s="391"/>
      <c r="N40" s="391"/>
      <c r="O40" s="392"/>
      <c r="P40" s="396"/>
      <c r="Q40" s="396"/>
      <c r="R40" s="396"/>
      <c r="S40" s="396"/>
      <c r="T40" s="396"/>
      <c r="U40" s="396"/>
      <c r="V40" s="396"/>
      <c r="W40" s="396"/>
      <c r="X40" s="397"/>
      <c r="Y40" s="238" t="s">
        <v>51</v>
      </c>
      <c r="Z40" s="239"/>
      <c r="AA40" s="268"/>
      <c r="AB40" s="463" t="s">
        <v>703</v>
      </c>
      <c r="AC40" s="463"/>
      <c r="AD40" s="463"/>
      <c r="AE40" s="402" t="s">
        <v>698</v>
      </c>
      <c r="AF40" s="403"/>
      <c r="AG40" s="403"/>
      <c r="AH40" s="403"/>
      <c r="AI40" s="402" t="s">
        <v>698</v>
      </c>
      <c r="AJ40" s="403"/>
      <c r="AK40" s="403"/>
      <c r="AL40" s="403"/>
      <c r="AM40" s="402">
        <v>55613</v>
      </c>
      <c r="AN40" s="403"/>
      <c r="AO40" s="403"/>
      <c r="AP40" s="403"/>
      <c r="AQ40" s="405" t="s">
        <v>698</v>
      </c>
      <c r="AR40" s="406"/>
      <c r="AS40" s="406"/>
      <c r="AT40" s="407"/>
      <c r="AU40" s="403">
        <v>55613</v>
      </c>
      <c r="AV40" s="403"/>
      <c r="AW40" s="403"/>
      <c r="AX40" s="417"/>
    </row>
    <row r="41" spans="1:51" ht="23.25" customHeight="1" x14ac:dyDescent="0.15">
      <c r="A41" s="488"/>
      <c r="B41" s="486"/>
      <c r="C41" s="486"/>
      <c r="D41" s="486"/>
      <c r="E41" s="486"/>
      <c r="F41" s="487"/>
      <c r="G41" s="393"/>
      <c r="H41" s="394"/>
      <c r="I41" s="394"/>
      <c r="J41" s="394"/>
      <c r="K41" s="394"/>
      <c r="L41" s="394"/>
      <c r="M41" s="394"/>
      <c r="N41" s="394"/>
      <c r="O41" s="395"/>
      <c r="P41" s="158"/>
      <c r="Q41" s="158"/>
      <c r="R41" s="158"/>
      <c r="S41" s="158"/>
      <c r="T41" s="158"/>
      <c r="U41" s="158"/>
      <c r="V41" s="158"/>
      <c r="W41" s="158"/>
      <c r="X41" s="159"/>
      <c r="Y41" s="238" t="s">
        <v>13</v>
      </c>
      <c r="Z41" s="239"/>
      <c r="AA41" s="268"/>
      <c r="AB41" s="404" t="s">
        <v>14</v>
      </c>
      <c r="AC41" s="404"/>
      <c r="AD41" s="404"/>
      <c r="AE41" s="402" t="s">
        <v>698</v>
      </c>
      <c r="AF41" s="403"/>
      <c r="AG41" s="403"/>
      <c r="AH41" s="403"/>
      <c r="AI41" s="402" t="s">
        <v>698</v>
      </c>
      <c r="AJ41" s="403"/>
      <c r="AK41" s="403"/>
      <c r="AL41" s="403"/>
      <c r="AM41" s="402" t="s">
        <v>731</v>
      </c>
      <c r="AN41" s="403"/>
      <c r="AO41" s="403"/>
      <c r="AP41" s="403"/>
      <c r="AQ41" s="405" t="s">
        <v>698</v>
      </c>
      <c r="AR41" s="406"/>
      <c r="AS41" s="406"/>
      <c r="AT41" s="407"/>
      <c r="AU41" s="403" t="s">
        <v>698</v>
      </c>
      <c r="AV41" s="403"/>
      <c r="AW41" s="403"/>
      <c r="AX41" s="417"/>
    </row>
    <row r="42" spans="1:51" ht="23.25" customHeight="1" x14ac:dyDescent="0.15">
      <c r="A42" s="473" t="s">
        <v>344</v>
      </c>
      <c r="B42" s="471"/>
      <c r="C42" s="471"/>
      <c r="D42" s="471"/>
      <c r="E42" s="471"/>
      <c r="F42" s="472"/>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1" t="s">
        <v>11</v>
      </c>
      <c r="AC49" s="902"/>
      <c r="AD49" s="903"/>
      <c r="AE49" s="432" t="s">
        <v>501</v>
      </c>
      <c r="AF49" s="432"/>
      <c r="AG49" s="432"/>
      <c r="AH49" s="432"/>
      <c r="AI49" s="432" t="s">
        <v>653</v>
      </c>
      <c r="AJ49" s="432"/>
      <c r="AK49" s="432"/>
      <c r="AL49" s="432"/>
      <c r="AM49" s="432" t="s">
        <v>469</v>
      </c>
      <c r="AN49" s="432"/>
      <c r="AO49" s="432"/>
      <c r="AP49" s="432"/>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24"/>
      <c r="AC50" s="502"/>
      <c r="AD50" s="503"/>
      <c r="AE50" s="432"/>
      <c r="AF50" s="432"/>
      <c r="AG50" s="432"/>
      <c r="AH50" s="432"/>
      <c r="AI50" s="432"/>
      <c r="AJ50" s="432"/>
      <c r="AK50" s="432"/>
      <c r="AL50" s="432"/>
      <c r="AM50" s="432"/>
      <c r="AN50" s="432"/>
      <c r="AO50" s="432"/>
      <c r="AP50" s="432"/>
      <c r="AQ50" s="511"/>
      <c r="AR50" s="440"/>
      <c r="AS50" s="438" t="s">
        <v>224</v>
      </c>
      <c r="AT50" s="439"/>
      <c r="AU50" s="440"/>
      <c r="AV50" s="44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4"/>
      <c r="R51" s="464"/>
      <c r="S51" s="464"/>
      <c r="T51" s="464"/>
      <c r="U51" s="464"/>
      <c r="V51" s="464"/>
      <c r="W51" s="464"/>
      <c r="X51" s="465"/>
      <c r="Y51" s="905" t="s">
        <v>58</v>
      </c>
      <c r="Z51" s="906"/>
      <c r="AA51" s="907"/>
      <c r="AB51" s="401"/>
      <c r="AC51" s="401"/>
      <c r="AD51" s="401"/>
      <c r="AE51" s="402"/>
      <c r="AF51" s="403"/>
      <c r="AG51" s="403"/>
      <c r="AH51" s="403"/>
      <c r="AI51" s="402"/>
      <c r="AJ51" s="403"/>
      <c r="AK51" s="403"/>
      <c r="AL51" s="403"/>
      <c r="AM51" s="402"/>
      <c r="AN51" s="403"/>
      <c r="AO51" s="403"/>
      <c r="AP51" s="403"/>
      <c r="AQ51" s="405"/>
      <c r="AR51" s="406"/>
      <c r="AS51" s="406"/>
      <c r="AT51" s="407"/>
      <c r="AU51" s="403"/>
      <c r="AV51" s="403"/>
      <c r="AW51" s="403"/>
      <c r="AX51" s="417"/>
      <c r="AY51">
        <f t="shared" si="0"/>
        <v>0</v>
      </c>
    </row>
    <row r="52" spans="1:60" ht="23.25" hidden="1" customHeight="1" x14ac:dyDescent="0.15">
      <c r="A52" s="330"/>
      <c r="B52" s="332"/>
      <c r="C52" s="333"/>
      <c r="D52" s="333"/>
      <c r="E52" s="333"/>
      <c r="F52" s="334"/>
      <c r="G52" s="908"/>
      <c r="H52" s="396"/>
      <c r="I52" s="396"/>
      <c r="J52" s="396"/>
      <c r="K52" s="396"/>
      <c r="L52" s="396"/>
      <c r="M52" s="396"/>
      <c r="N52" s="396"/>
      <c r="O52" s="397"/>
      <c r="P52" s="466"/>
      <c r="Q52" s="466"/>
      <c r="R52" s="466"/>
      <c r="S52" s="466"/>
      <c r="T52" s="466"/>
      <c r="U52" s="466"/>
      <c r="V52" s="466"/>
      <c r="W52" s="466"/>
      <c r="X52" s="467"/>
      <c r="Y52" s="909" t="s">
        <v>51</v>
      </c>
      <c r="Z52" s="801"/>
      <c r="AA52" s="802"/>
      <c r="AB52" s="463"/>
      <c r="AC52" s="463"/>
      <c r="AD52" s="463"/>
      <c r="AE52" s="402"/>
      <c r="AF52" s="403"/>
      <c r="AG52" s="403"/>
      <c r="AH52" s="403"/>
      <c r="AI52" s="402"/>
      <c r="AJ52" s="403"/>
      <c r="AK52" s="403"/>
      <c r="AL52" s="403"/>
      <c r="AM52" s="402"/>
      <c r="AN52" s="403"/>
      <c r="AO52" s="403"/>
      <c r="AP52" s="403"/>
      <c r="AQ52" s="405"/>
      <c r="AR52" s="406"/>
      <c r="AS52" s="406"/>
      <c r="AT52" s="407"/>
      <c r="AU52" s="403"/>
      <c r="AV52" s="403"/>
      <c r="AW52" s="403"/>
      <c r="AX52" s="417"/>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5"/>
      <c r="AR53" s="406"/>
      <c r="AS53" s="406"/>
      <c r="AT53" s="407"/>
      <c r="AU53" s="403"/>
      <c r="AV53" s="403"/>
      <c r="AW53" s="403"/>
      <c r="AX53" s="417"/>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1" t="s">
        <v>11</v>
      </c>
      <c r="AC54" s="902"/>
      <c r="AD54" s="903"/>
      <c r="AE54" s="432" t="s">
        <v>501</v>
      </c>
      <c r="AF54" s="432"/>
      <c r="AG54" s="432"/>
      <c r="AH54" s="432"/>
      <c r="AI54" s="432" t="s">
        <v>653</v>
      </c>
      <c r="AJ54" s="432"/>
      <c r="AK54" s="432"/>
      <c r="AL54" s="432"/>
      <c r="AM54" s="432" t="s">
        <v>469</v>
      </c>
      <c r="AN54" s="432"/>
      <c r="AO54" s="432"/>
      <c r="AP54" s="432"/>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24"/>
      <c r="AC55" s="502"/>
      <c r="AD55" s="503"/>
      <c r="AE55" s="432"/>
      <c r="AF55" s="432"/>
      <c r="AG55" s="432"/>
      <c r="AH55" s="432"/>
      <c r="AI55" s="432"/>
      <c r="AJ55" s="432"/>
      <c r="AK55" s="432"/>
      <c r="AL55" s="432"/>
      <c r="AM55" s="432"/>
      <c r="AN55" s="432"/>
      <c r="AO55" s="432"/>
      <c r="AP55" s="432"/>
      <c r="AQ55" s="511"/>
      <c r="AR55" s="440"/>
      <c r="AS55" s="438" t="s">
        <v>224</v>
      </c>
      <c r="AT55" s="439"/>
      <c r="AU55" s="440"/>
      <c r="AV55" s="44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05" t="s">
        <v>58</v>
      </c>
      <c r="Z56" s="906"/>
      <c r="AA56" s="907"/>
      <c r="AB56" s="401"/>
      <c r="AC56" s="401"/>
      <c r="AD56" s="401"/>
      <c r="AE56" s="402"/>
      <c r="AF56" s="403"/>
      <c r="AG56" s="403"/>
      <c r="AH56" s="403"/>
      <c r="AI56" s="402"/>
      <c r="AJ56" s="403"/>
      <c r="AK56" s="403"/>
      <c r="AL56" s="403"/>
      <c r="AM56" s="402"/>
      <c r="AN56" s="403"/>
      <c r="AO56" s="403"/>
      <c r="AP56" s="403"/>
      <c r="AQ56" s="405"/>
      <c r="AR56" s="406"/>
      <c r="AS56" s="406"/>
      <c r="AT56" s="407"/>
      <c r="AU56" s="403"/>
      <c r="AV56" s="403"/>
      <c r="AW56" s="403"/>
      <c r="AX56" s="417"/>
      <c r="AY56">
        <f>$AY$54</f>
        <v>0</v>
      </c>
    </row>
    <row r="57" spans="1:60" ht="23.25" hidden="1" customHeight="1" x14ac:dyDescent="0.15">
      <c r="A57" s="330"/>
      <c r="B57" s="332"/>
      <c r="C57" s="333"/>
      <c r="D57" s="333"/>
      <c r="E57" s="333"/>
      <c r="F57" s="334"/>
      <c r="G57" s="908"/>
      <c r="H57" s="396"/>
      <c r="I57" s="396"/>
      <c r="J57" s="396"/>
      <c r="K57" s="396"/>
      <c r="L57" s="396"/>
      <c r="M57" s="396"/>
      <c r="N57" s="396"/>
      <c r="O57" s="397"/>
      <c r="P57" s="466"/>
      <c r="Q57" s="466"/>
      <c r="R57" s="466"/>
      <c r="S57" s="466"/>
      <c r="T57" s="466"/>
      <c r="U57" s="466"/>
      <c r="V57" s="466"/>
      <c r="W57" s="466"/>
      <c r="X57" s="467"/>
      <c r="Y57" s="909" t="s">
        <v>51</v>
      </c>
      <c r="Z57" s="801"/>
      <c r="AA57" s="802"/>
      <c r="AB57" s="463"/>
      <c r="AC57" s="463"/>
      <c r="AD57" s="463"/>
      <c r="AE57" s="402"/>
      <c r="AF57" s="403"/>
      <c r="AG57" s="403"/>
      <c r="AH57" s="403"/>
      <c r="AI57" s="402"/>
      <c r="AJ57" s="403"/>
      <c r="AK57" s="403"/>
      <c r="AL57" s="403"/>
      <c r="AM57" s="402"/>
      <c r="AN57" s="403"/>
      <c r="AO57" s="403"/>
      <c r="AP57" s="403"/>
      <c r="AQ57" s="405"/>
      <c r="AR57" s="406"/>
      <c r="AS57" s="406"/>
      <c r="AT57" s="407"/>
      <c r="AU57" s="403"/>
      <c r="AV57" s="403"/>
      <c r="AW57" s="403"/>
      <c r="AX57" s="417"/>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5"/>
      <c r="AR58" s="406"/>
      <c r="AS58" s="406"/>
      <c r="AT58" s="407"/>
      <c r="AU58" s="403"/>
      <c r="AV58" s="403"/>
      <c r="AW58" s="403"/>
      <c r="AX58" s="417"/>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1" t="s">
        <v>11</v>
      </c>
      <c r="AC59" s="902"/>
      <c r="AD59" s="903"/>
      <c r="AE59" s="432" t="s">
        <v>501</v>
      </c>
      <c r="AF59" s="432"/>
      <c r="AG59" s="432"/>
      <c r="AH59" s="432"/>
      <c r="AI59" s="432" t="s">
        <v>653</v>
      </c>
      <c r="AJ59" s="432"/>
      <c r="AK59" s="432"/>
      <c r="AL59" s="432"/>
      <c r="AM59" s="432" t="s">
        <v>469</v>
      </c>
      <c r="AN59" s="432"/>
      <c r="AO59" s="432"/>
      <c r="AP59" s="432"/>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24"/>
      <c r="AC60" s="502"/>
      <c r="AD60" s="503"/>
      <c r="AE60" s="432"/>
      <c r="AF60" s="432"/>
      <c r="AG60" s="432"/>
      <c r="AH60" s="432"/>
      <c r="AI60" s="432"/>
      <c r="AJ60" s="432"/>
      <c r="AK60" s="432"/>
      <c r="AL60" s="432"/>
      <c r="AM60" s="432"/>
      <c r="AN60" s="432"/>
      <c r="AO60" s="432"/>
      <c r="AP60" s="432"/>
      <c r="AQ60" s="511"/>
      <c r="AR60" s="440"/>
      <c r="AS60" s="438" t="s">
        <v>224</v>
      </c>
      <c r="AT60" s="439"/>
      <c r="AU60" s="440"/>
      <c r="AV60" s="44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05" t="s">
        <v>58</v>
      </c>
      <c r="Z61" s="906"/>
      <c r="AA61" s="907"/>
      <c r="AB61" s="401"/>
      <c r="AC61" s="401"/>
      <c r="AD61" s="401"/>
      <c r="AE61" s="402"/>
      <c r="AF61" s="403"/>
      <c r="AG61" s="403"/>
      <c r="AH61" s="403"/>
      <c r="AI61" s="402"/>
      <c r="AJ61" s="403"/>
      <c r="AK61" s="403"/>
      <c r="AL61" s="403"/>
      <c r="AM61" s="402"/>
      <c r="AN61" s="403"/>
      <c r="AO61" s="403"/>
      <c r="AP61" s="403"/>
      <c r="AQ61" s="405"/>
      <c r="AR61" s="406"/>
      <c r="AS61" s="406"/>
      <c r="AT61" s="407"/>
      <c r="AU61" s="403"/>
      <c r="AV61" s="403"/>
      <c r="AW61" s="403"/>
      <c r="AX61" s="417"/>
      <c r="AY61">
        <f>$AY$59</f>
        <v>0</v>
      </c>
    </row>
    <row r="62" spans="1:60" ht="23.25" hidden="1" customHeight="1" x14ac:dyDescent="0.15">
      <c r="A62" s="330"/>
      <c r="B62" s="332"/>
      <c r="C62" s="333"/>
      <c r="D62" s="333"/>
      <c r="E62" s="333"/>
      <c r="F62" s="334"/>
      <c r="G62" s="908"/>
      <c r="H62" s="396"/>
      <c r="I62" s="396"/>
      <c r="J62" s="396"/>
      <c r="K62" s="396"/>
      <c r="L62" s="396"/>
      <c r="M62" s="396"/>
      <c r="N62" s="396"/>
      <c r="O62" s="397"/>
      <c r="P62" s="466"/>
      <c r="Q62" s="466"/>
      <c r="R62" s="466"/>
      <c r="S62" s="466"/>
      <c r="T62" s="466"/>
      <c r="U62" s="466"/>
      <c r="V62" s="466"/>
      <c r="W62" s="466"/>
      <c r="X62" s="467"/>
      <c r="Y62" s="909" t="s">
        <v>51</v>
      </c>
      <c r="Z62" s="801"/>
      <c r="AA62" s="802"/>
      <c r="AB62" s="463"/>
      <c r="AC62" s="463"/>
      <c r="AD62" s="463"/>
      <c r="AE62" s="402"/>
      <c r="AF62" s="403"/>
      <c r="AG62" s="403"/>
      <c r="AH62" s="403"/>
      <c r="AI62" s="402"/>
      <c r="AJ62" s="403"/>
      <c r="AK62" s="403"/>
      <c r="AL62" s="403"/>
      <c r="AM62" s="402"/>
      <c r="AN62" s="403"/>
      <c r="AO62" s="403"/>
      <c r="AP62" s="403"/>
      <c r="AQ62" s="405"/>
      <c r="AR62" s="406"/>
      <c r="AS62" s="406"/>
      <c r="AT62" s="407"/>
      <c r="AU62" s="403"/>
      <c r="AV62" s="403"/>
      <c r="AW62" s="403"/>
      <c r="AX62" s="417"/>
      <c r="AY62">
        <f>$AY$59</f>
        <v>0</v>
      </c>
      <c r="AZ62" s="10"/>
      <c r="BA62" s="10"/>
      <c r="BB62" s="10"/>
      <c r="BC62" s="10"/>
    </row>
    <row r="63" spans="1:60" ht="23.25" hidden="1" customHeight="1" thickBot="1" x14ac:dyDescent="0.2">
      <c r="A63" s="331"/>
      <c r="B63" s="898"/>
      <c r="C63" s="899"/>
      <c r="D63" s="899"/>
      <c r="E63" s="899"/>
      <c r="F63" s="900"/>
      <c r="G63" s="157"/>
      <c r="H63" s="158"/>
      <c r="I63" s="158"/>
      <c r="J63" s="158"/>
      <c r="K63" s="158"/>
      <c r="L63" s="158"/>
      <c r="M63" s="158"/>
      <c r="N63" s="158"/>
      <c r="O63" s="159"/>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5"/>
      <c r="AR63" s="406"/>
      <c r="AS63" s="406"/>
      <c r="AT63" s="407"/>
      <c r="AU63" s="403"/>
      <c r="AV63" s="403"/>
      <c r="AW63" s="403"/>
      <c r="AX63" s="417"/>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50" t="s">
        <v>11</v>
      </c>
      <c r="AC65" s="450"/>
      <c r="AD65" s="450"/>
      <c r="AE65" s="424" t="s">
        <v>501</v>
      </c>
      <c r="AF65" s="425"/>
      <c r="AG65" s="425"/>
      <c r="AH65" s="426"/>
      <c r="AI65" s="424" t="s">
        <v>653</v>
      </c>
      <c r="AJ65" s="425"/>
      <c r="AK65" s="425"/>
      <c r="AL65" s="426"/>
      <c r="AM65" s="424" t="s">
        <v>469</v>
      </c>
      <c r="AN65" s="425"/>
      <c r="AO65" s="425"/>
      <c r="AP65" s="426"/>
      <c r="AQ65" s="427" t="s">
        <v>500</v>
      </c>
      <c r="AR65" s="428"/>
      <c r="AS65" s="428"/>
      <c r="AT65" s="429"/>
      <c r="AU65" s="427" t="s">
        <v>678</v>
      </c>
      <c r="AV65" s="428"/>
      <c r="AW65" s="428"/>
      <c r="AX65" s="430"/>
      <c r="AY65">
        <f>COUNTA($G$66)</f>
        <v>0</v>
      </c>
    </row>
    <row r="66" spans="1:51" ht="23.25" hidden="1" customHeight="1" x14ac:dyDescent="0.15">
      <c r="A66" s="364"/>
      <c r="B66" s="333"/>
      <c r="C66" s="333"/>
      <c r="D66" s="333"/>
      <c r="E66" s="333"/>
      <c r="F66" s="334"/>
      <c r="G66" s="451"/>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418"/>
      <c r="AF66" s="418"/>
      <c r="AG66" s="418"/>
      <c r="AH66" s="418"/>
      <c r="AI66" s="418"/>
      <c r="AJ66" s="418"/>
      <c r="AK66" s="418"/>
      <c r="AL66" s="418"/>
      <c r="AM66" s="418"/>
      <c r="AN66" s="418"/>
      <c r="AO66" s="418"/>
      <c r="AP66" s="418"/>
      <c r="AQ66" s="418"/>
      <c r="AR66" s="418"/>
      <c r="AS66" s="418"/>
      <c r="AT66" s="418"/>
      <c r="AU66" s="431"/>
      <c r="AV66" s="419"/>
      <c r="AW66" s="419"/>
      <c r="AX66" s="420"/>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1" t="s">
        <v>53</v>
      </c>
      <c r="Z67" s="422"/>
      <c r="AA67" s="423"/>
      <c r="AB67" s="386"/>
      <c r="AC67" s="386"/>
      <c r="AD67" s="386"/>
      <c r="AE67" s="418"/>
      <c r="AF67" s="418"/>
      <c r="AG67" s="418"/>
      <c r="AH67" s="418"/>
      <c r="AI67" s="418"/>
      <c r="AJ67" s="418"/>
      <c r="AK67" s="418"/>
      <c r="AL67" s="418"/>
      <c r="AM67" s="418"/>
      <c r="AN67" s="418"/>
      <c r="AO67" s="418"/>
      <c r="AP67" s="418"/>
      <c r="AQ67" s="418"/>
      <c r="AR67" s="418"/>
      <c r="AS67" s="418"/>
      <c r="AT67" s="418"/>
      <c r="AU67" s="431"/>
      <c r="AV67" s="419"/>
      <c r="AW67" s="419"/>
      <c r="AX67" s="420"/>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5"/>
      <c r="B69" s="456"/>
      <c r="C69" s="456"/>
      <c r="D69" s="456"/>
      <c r="E69" s="456"/>
      <c r="F69" s="457"/>
      <c r="G69" s="408" t="s">
        <v>709</v>
      </c>
      <c r="H69" s="409"/>
      <c r="I69" s="409"/>
      <c r="J69" s="409"/>
      <c r="K69" s="409"/>
      <c r="L69" s="409"/>
      <c r="M69" s="409"/>
      <c r="N69" s="409"/>
      <c r="O69" s="409"/>
      <c r="P69" s="409"/>
      <c r="Q69" s="409"/>
      <c r="R69" s="409"/>
      <c r="S69" s="409"/>
      <c r="T69" s="409"/>
      <c r="U69" s="409"/>
      <c r="V69" s="409"/>
      <c r="W69" s="409"/>
      <c r="X69" s="409"/>
      <c r="Y69" s="441" t="s">
        <v>666</v>
      </c>
      <c r="Z69" s="442"/>
      <c r="AA69" s="443"/>
      <c r="AB69" s="444"/>
      <c r="AC69" s="445"/>
      <c r="AD69" s="446"/>
      <c r="AE69" s="412"/>
      <c r="AF69" s="412"/>
      <c r="AG69" s="412"/>
      <c r="AH69" s="412"/>
      <c r="AI69" s="412"/>
      <c r="AJ69" s="412"/>
      <c r="AK69" s="412"/>
      <c r="AL69" s="412"/>
      <c r="AM69" s="412"/>
      <c r="AN69" s="412"/>
      <c r="AO69" s="412"/>
      <c r="AP69" s="412"/>
      <c r="AQ69" s="402"/>
      <c r="AR69" s="403"/>
      <c r="AS69" s="403"/>
      <c r="AT69" s="403"/>
      <c r="AU69" s="403"/>
      <c r="AV69" s="403"/>
      <c r="AW69" s="403"/>
      <c r="AX69" s="417"/>
      <c r="AY69">
        <f>$AY$68</f>
        <v>0</v>
      </c>
    </row>
    <row r="70" spans="1:51" ht="46.5" hidden="1" customHeight="1" x14ac:dyDescent="0.15">
      <c r="A70" s="458"/>
      <c r="B70" s="224"/>
      <c r="C70" s="224"/>
      <c r="D70" s="224"/>
      <c r="E70" s="224"/>
      <c r="F70" s="459"/>
      <c r="G70" s="410"/>
      <c r="H70" s="411"/>
      <c r="I70" s="411"/>
      <c r="J70" s="411"/>
      <c r="K70" s="411"/>
      <c r="L70" s="411"/>
      <c r="M70" s="411"/>
      <c r="N70" s="411"/>
      <c r="O70" s="411"/>
      <c r="P70" s="411"/>
      <c r="Q70" s="411"/>
      <c r="R70" s="411"/>
      <c r="S70" s="411"/>
      <c r="T70" s="411"/>
      <c r="U70" s="411"/>
      <c r="V70" s="411"/>
      <c r="W70" s="411"/>
      <c r="X70" s="411"/>
      <c r="Y70" s="398" t="s">
        <v>669</v>
      </c>
      <c r="Z70" s="413"/>
      <c r="AA70" s="414"/>
      <c r="AB70" s="447" t="s">
        <v>670</v>
      </c>
      <c r="AC70" s="448"/>
      <c r="AD70" s="449"/>
      <c r="AE70" s="415"/>
      <c r="AF70" s="415"/>
      <c r="AG70" s="415"/>
      <c r="AH70" s="415"/>
      <c r="AI70" s="415"/>
      <c r="AJ70" s="415"/>
      <c r="AK70" s="415"/>
      <c r="AL70" s="415"/>
      <c r="AM70" s="415"/>
      <c r="AN70" s="415"/>
      <c r="AO70" s="415"/>
      <c r="AP70" s="415"/>
      <c r="AQ70" s="415"/>
      <c r="AR70" s="415"/>
      <c r="AS70" s="415"/>
      <c r="AT70" s="415"/>
      <c r="AU70" s="415"/>
      <c r="AV70" s="415"/>
      <c r="AW70" s="415"/>
      <c r="AX70" s="416"/>
      <c r="AY70">
        <f>$AY$68</f>
        <v>0</v>
      </c>
    </row>
    <row r="71" spans="1:51" ht="18.75" hidden="1"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2" t="s">
        <v>501</v>
      </c>
      <c r="AF71" s="432"/>
      <c r="AG71" s="432"/>
      <c r="AH71" s="432"/>
      <c r="AI71" s="432" t="s">
        <v>653</v>
      </c>
      <c r="AJ71" s="432"/>
      <c r="AK71" s="432"/>
      <c r="AL71" s="432"/>
      <c r="AM71" s="432" t="s">
        <v>469</v>
      </c>
      <c r="AN71" s="432"/>
      <c r="AO71" s="432"/>
      <c r="AP71" s="432"/>
      <c r="AQ71" s="479" t="s">
        <v>223</v>
      </c>
      <c r="AR71" s="480"/>
      <c r="AS71" s="480"/>
      <c r="AT71" s="481"/>
      <c r="AU71" s="338" t="s">
        <v>129</v>
      </c>
      <c r="AV71" s="338"/>
      <c r="AW71" s="338"/>
      <c r="AX71" s="343"/>
      <c r="AY71">
        <f>COUNTA($G$73)</f>
        <v>0</v>
      </c>
    </row>
    <row r="72" spans="1:51" ht="18.75" hidden="1"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24"/>
      <c r="AC72" s="502"/>
      <c r="AD72" s="503"/>
      <c r="AE72" s="432"/>
      <c r="AF72" s="432"/>
      <c r="AG72" s="432"/>
      <c r="AH72" s="432"/>
      <c r="AI72" s="432"/>
      <c r="AJ72" s="432"/>
      <c r="AK72" s="432"/>
      <c r="AL72" s="432"/>
      <c r="AM72" s="432"/>
      <c r="AN72" s="432"/>
      <c r="AO72" s="432"/>
      <c r="AP72" s="432"/>
      <c r="AQ72" s="436"/>
      <c r="AR72" s="437"/>
      <c r="AS72" s="438" t="s">
        <v>224</v>
      </c>
      <c r="AT72" s="439"/>
      <c r="AU72" s="440"/>
      <c r="AV72" s="440"/>
      <c r="AW72" s="340" t="s">
        <v>170</v>
      </c>
      <c r="AX72" s="345"/>
      <c r="AY72">
        <f t="shared" ref="AY72:AY77" si="1">$AY$71</f>
        <v>0</v>
      </c>
    </row>
    <row r="73" spans="1:51" ht="23.25" hidden="1" customHeight="1" x14ac:dyDescent="0.15">
      <c r="A73" s="524"/>
      <c r="B73" s="522"/>
      <c r="C73" s="522"/>
      <c r="D73" s="522"/>
      <c r="E73" s="522"/>
      <c r="F73" s="523"/>
      <c r="G73" s="387"/>
      <c r="H73" s="388"/>
      <c r="I73" s="388"/>
      <c r="J73" s="388"/>
      <c r="K73" s="388"/>
      <c r="L73" s="388"/>
      <c r="M73" s="388"/>
      <c r="N73" s="388"/>
      <c r="O73" s="389"/>
      <c r="P73" s="155"/>
      <c r="Q73" s="155"/>
      <c r="R73" s="155"/>
      <c r="S73" s="155"/>
      <c r="T73" s="155"/>
      <c r="U73" s="155"/>
      <c r="V73" s="155"/>
      <c r="W73" s="155"/>
      <c r="X73" s="156"/>
      <c r="Y73" s="398" t="s">
        <v>12</v>
      </c>
      <c r="Z73" s="399"/>
      <c r="AA73" s="400"/>
      <c r="AB73" s="401"/>
      <c r="AC73" s="401"/>
      <c r="AD73" s="401"/>
      <c r="AE73" s="402"/>
      <c r="AF73" s="403"/>
      <c r="AG73" s="403"/>
      <c r="AH73" s="403"/>
      <c r="AI73" s="402"/>
      <c r="AJ73" s="403"/>
      <c r="AK73" s="403"/>
      <c r="AL73" s="403"/>
      <c r="AM73" s="402"/>
      <c r="AN73" s="403"/>
      <c r="AO73" s="403"/>
      <c r="AP73" s="403"/>
      <c r="AQ73" s="405"/>
      <c r="AR73" s="406"/>
      <c r="AS73" s="406"/>
      <c r="AT73" s="407"/>
      <c r="AU73" s="403"/>
      <c r="AV73" s="403"/>
      <c r="AW73" s="403"/>
      <c r="AX73" s="417"/>
      <c r="AY73">
        <f t="shared" si="1"/>
        <v>0</v>
      </c>
    </row>
    <row r="74" spans="1:51" ht="23.25" hidden="1" customHeight="1" x14ac:dyDescent="0.15">
      <c r="A74" s="525"/>
      <c r="B74" s="526"/>
      <c r="C74" s="526"/>
      <c r="D74" s="526"/>
      <c r="E74" s="526"/>
      <c r="F74" s="527"/>
      <c r="G74" s="390"/>
      <c r="H74" s="391"/>
      <c r="I74" s="391"/>
      <c r="J74" s="391"/>
      <c r="K74" s="391"/>
      <c r="L74" s="391"/>
      <c r="M74" s="391"/>
      <c r="N74" s="391"/>
      <c r="O74" s="392"/>
      <c r="P74" s="396"/>
      <c r="Q74" s="396"/>
      <c r="R74" s="396"/>
      <c r="S74" s="396"/>
      <c r="T74" s="396"/>
      <c r="U74" s="396"/>
      <c r="V74" s="396"/>
      <c r="W74" s="396"/>
      <c r="X74" s="397"/>
      <c r="Y74" s="238" t="s">
        <v>51</v>
      </c>
      <c r="Z74" s="239"/>
      <c r="AA74" s="268"/>
      <c r="AB74" s="463"/>
      <c r="AC74" s="463"/>
      <c r="AD74" s="463"/>
      <c r="AE74" s="402"/>
      <c r="AF74" s="403"/>
      <c r="AG74" s="403"/>
      <c r="AH74" s="403"/>
      <c r="AI74" s="402"/>
      <c r="AJ74" s="403"/>
      <c r="AK74" s="403"/>
      <c r="AL74" s="403"/>
      <c r="AM74" s="402"/>
      <c r="AN74" s="403"/>
      <c r="AO74" s="403"/>
      <c r="AP74" s="403"/>
      <c r="AQ74" s="405"/>
      <c r="AR74" s="406"/>
      <c r="AS74" s="406"/>
      <c r="AT74" s="407"/>
      <c r="AU74" s="403"/>
      <c r="AV74" s="403"/>
      <c r="AW74" s="403"/>
      <c r="AX74" s="417"/>
      <c r="AY74">
        <f t="shared" si="1"/>
        <v>0</v>
      </c>
    </row>
    <row r="75" spans="1:51" ht="23.25" hidden="1" customHeight="1" x14ac:dyDescent="0.15">
      <c r="A75" s="524"/>
      <c r="B75" s="522"/>
      <c r="C75" s="522"/>
      <c r="D75" s="522"/>
      <c r="E75" s="522"/>
      <c r="F75" s="523"/>
      <c r="G75" s="393"/>
      <c r="H75" s="394"/>
      <c r="I75" s="394"/>
      <c r="J75" s="394"/>
      <c r="K75" s="394"/>
      <c r="L75" s="394"/>
      <c r="M75" s="394"/>
      <c r="N75" s="394"/>
      <c r="O75" s="395"/>
      <c r="P75" s="158"/>
      <c r="Q75" s="158"/>
      <c r="R75" s="158"/>
      <c r="S75" s="158"/>
      <c r="T75" s="158"/>
      <c r="U75" s="158"/>
      <c r="V75" s="158"/>
      <c r="W75" s="158"/>
      <c r="X75" s="159"/>
      <c r="Y75" s="238" t="s">
        <v>13</v>
      </c>
      <c r="Z75" s="239"/>
      <c r="AA75" s="268"/>
      <c r="AB75" s="404" t="s">
        <v>14</v>
      </c>
      <c r="AC75" s="404"/>
      <c r="AD75" s="404"/>
      <c r="AE75" s="402"/>
      <c r="AF75" s="403"/>
      <c r="AG75" s="403"/>
      <c r="AH75" s="403"/>
      <c r="AI75" s="402"/>
      <c r="AJ75" s="403"/>
      <c r="AK75" s="403"/>
      <c r="AL75" s="403"/>
      <c r="AM75" s="402"/>
      <c r="AN75" s="403"/>
      <c r="AO75" s="403"/>
      <c r="AP75" s="403"/>
      <c r="AQ75" s="405"/>
      <c r="AR75" s="406"/>
      <c r="AS75" s="406"/>
      <c r="AT75" s="407"/>
      <c r="AU75" s="403"/>
      <c r="AV75" s="403"/>
      <c r="AW75" s="403"/>
      <c r="AX75" s="417"/>
      <c r="AY75">
        <f t="shared" si="1"/>
        <v>0</v>
      </c>
    </row>
    <row r="76" spans="1:51" ht="23.25" hidden="1" customHeight="1" x14ac:dyDescent="0.15">
      <c r="A76" s="473"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1" t="s">
        <v>11</v>
      </c>
      <c r="AC83" s="902"/>
      <c r="AD83" s="903"/>
      <c r="AE83" s="432" t="s">
        <v>501</v>
      </c>
      <c r="AF83" s="432"/>
      <c r="AG83" s="432"/>
      <c r="AH83" s="432"/>
      <c r="AI83" s="432" t="s">
        <v>653</v>
      </c>
      <c r="AJ83" s="432"/>
      <c r="AK83" s="432"/>
      <c r="AL83" s="432"/>
      <c r="AM83" s="432" t="s">
        <v>469</v>
      </c>
      <c r="AN83" s="432"/>
      <c r="AO83" s="432"/>
      <c r="AP83" s="432"/>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24"/>
      <c r="AC84" s="502"/>
      <c r="AD84" s="503"/>
      <c r="AE84" s="432"/>
      <c r="AF84" s="432"/>
      <c r="AG84" s="432"/>
      <c r="AH84" s="432"/>
      <c r="AI84" s="432"/>
      <c r="AJ84" s="432"/>
      <c r="AK84" s="432"/>
      <c r="AL84" s="432"/>
      <c r="AM84" s="432"/>
      <c r="AN84" s="432"/>
      <c r="AO84" s="432"/>
      <c r="AP84" s="432"/>
      <c r="AQ84" s="511"/>
      <c r="AR84" s="440"/>
      <c r="AS84" s="438" t="s">
        <v>224</v>
      </c>
      <c r="AT84" s="439"/>
      <c r="AU84" s="440"/>
      <c r="AV84" s="44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05" t="s">
        <v>58</v>
      </c>
      <c r="Z85" s="906"/>
      <c r="AA85" s="907"/>
      <c r="AB85" s="401"/>
      <c r="AC85" s="401"/>
      <c r="AD85" s="401"/>
      <c r="AE85" s="402"/>
      <c r="AF85" s="403"/>
      <c r="AG85" s="403"/>
      <c r="AH85" s="403"/>
      <c r="AI85" s="402"/>
      <c r="AJ85" s="403"/>
      <c r="AK85" s="403"/>
      <c r="AL85" s="403"/>
      <c r="AM85" s="402"/>
      <c r="AN85" s="403"/>
      <c r="AO85" s="403"/>
      <c r="AP85" s="403"/>
      <c r="AQ85" s="405"/>
      <c r="AR85" s="406"/>
      <c r="AS85" s="406"/>
      <c r="AT85" s="407"/>
      <c r="AU85" s="403"/>
      <c r="AV85" s="403"/>
      <c r="AW85" s="403"/>
      <c r="AX85" s="417"/>
      <c r="AY85">
        <f t="shared" si="2"/>
        <v>0</v>
      </c>
    </row>
    <row r="86" spans="1:60" ht="23.25" hidden="1" customHeight="1" x14ac:dyDescent="0.15">
      <c r="A86" s="330"/>
      <c r="B86" s="332"/>
      <c r="C86" s="333"/>
      <c r="D86" s="333"/>
      <c r="E86" s="333"/>
      <c r="F86" s="334"/>
      <c r="G86" s="908"/>
      <c r="H86" s="396"/>
      <c r="I86" s="396"/>
      <c r="J86" s="396"/>
      <c r="K86" s="396"/>
      <c r="L86" s="396"/>
      <c r="M86" s="396"/>
      <c r="N86" s="396"/>
      <c r="O86" s="397"/>
      <c r="P86" s="466"/>
      <c r="Q86" s="466"/>
      <c r="R86" s="466"/>
      <c r="S86" s="466"/>
      <c r="T86" s="466"/>
      <c r="U86" s="466"/>
      <c r="V86" s="466"/>
      <c r="W86" s="466"/>
      <c r="X86" s="467"/>
      <c r="Y86" s="909" t="s">
        <v>51</v>
      </c>
      <c r="Z86" s="801"/>
      <c r="AA86" s="802"/>
      <c r="AB86" s="463"/>
      <c r="AC86" s="463"/>
      <c r="AD86" s="463"/>
      <c r="AE86" s="402"/>
      <c r="AF86" s="403"/>
      <c r="AG86" s="403"/>
      <c r="AH86" s="403"/>
      <c r="AI86" s="402"/>
      <c r="AJ86" s="403"/>
      <c r="AK86" s="403"/>
      <c r="AL86" s="403"/>
      <c r="AM86" s="402"/>
      <c r="AN86" s="403"/>
      <c r="AO86" s="403"/>
      <c r="AP86" s="403"/>
      <c r="AQ86" s="405"/>
      <c r="AR86" s="406"/>
      <c r="AS86" s="406"/>
      <c r="AT86" s="407"/>
      <c r="AU86" s="403"/>
      <c r="AV86" s="403"/>
      <c r="AW86" s="403"/>
      <c r="AX86" s="417"/>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5"/>
      <c r="AR87" s="406"/>
      <c r="AS87" s="406"/>
      <c r="AT87" s="407"/>
      <c r="AU87" s="403"/>
      <c r="AV87" s="403"/>
      <c r="AW87" s="403"/>
      <c r="AX87" s="417"/>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1" t="s">
        <v>11</v>
      </c>
      <c r="AC88" s="902"/>
      <c r="AD88" s="903"/>
      <c r="AE88" s="432" t="s">
        <v>501</v>
      </c>
      <c r="AF88" s="432"/>
      <c r="AG88" s="432"/>
      <c r="AH88" s="432"/>
      <c r="AI88" s="432" t="s">
        <v>653</v>
      </c>
      <c r="AJ88" s="432"/>
      <c r="AK88" s="432"/>
      <c r="AL88" s="432"/>
      <c r="AM88" s="432" t="s">
        <v>469</v>
      </c>
      <c r="AN88" s="432"/>
      <c r="AO88" s="432"/>
      <c r="AP88" s="432"/>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24"/>
      <c r="AC89" s="502"/>
      <c r="AD89" s="503"/>
      <c r="AE89" s="432"/>
      <c r="AF89" s="432"/>
      <c r="AG89" s="432"/>
      <c r="AH89" s="432"/>
      <c r="AI89" s="432"/>
      <c r="AJ89" s="432"/>
      <c r="AK89" s="432"/>
      <c r="AL89" s="432"/>
      <c r="AM89" s="432"/>
      <c r="AN89" s="432"/>
      <c r="AO89" s="432"/>
      <c r="AP89" s="432"/>
      <c r="AQ89" s="511"/>
      <c r="AR89" s="440"/>
      <c r="AS89" s="438" t="s">
        <v>224</v>
      </c>
      <c r="AT89" s="439"/>
      <c r="AU89" s="440"/>
      <c r="AV89" s="44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05" t="s">
        <v>58</v>
      </c>
      <c r="Z90" s="906"/>
      <c r="AA90" s="907"/>
      <c r="AB90" s="401"/>
      <c r="AC90" s="401"/>
      <c r="AD90" s="401"/>
      <c r="AE90" s="402"/>
      <c r="AF90" s="403"/>
      <c r="AG90" s="403"/>
      <c r="AH90" s="403"/>
      <c r="AI90" s="402"/>
      <c r="AJ90" s="403"/>
      <c r="AK90" s="403"/>
      <c r="AL90" s="403"/>
      <c r="AM90" s="402"/>
      <c r="AN90" s="403"/>
      <c r="AO90" s="403"/>
      <c r="AP90" s="403"/>
      <c r="AQ90" s="405"/>
      <c r="AR90" s="406"/>
      <c r="AS90" s="406"/>
      <c r="AT90" s="407"/>
      <c r="AU90" s="403"/>
      <c r="AV90" s="403"/>
      <c r="AW90" s="403"/>
      <c r="AX90" s="417"/>
      <c r="AY90">
        <f>$AY$88</f>
        <v>0</v>
      </c>
    </row>
    <row r="91" spans="1:60" ht="23.25" hidden="1" customHeight="1" x14ac:dyDescent="0.15">
      <c r="A91" s="330"/>
      <c r="B91" s="332"/>
      <c r="C91" s="333"/>
      <c r="D91" s="333"/>
      <c r="E91" s="333"/>
      <c r="F91" s="334"/>
      <c r="G91" s="908"/>
      <c r="H91" s="396"/>
      <c r="I91" s="396"/>
      <c r="J91" s="396"/>
      <c r="K91" s="396"/>
      <c r="L91" s="396"/>
      <c r="M91" s="396"/>
      <c r="N91" s="396"/>
      <c r="O91" s="397"/>
      <c r="P91" s="466"/>
      <c r="Q91" s="466"/>
      <c r="R91" s="466"/>
      <c r="S91" s="466"/>
      <c r="T91" s="466"/>
      <c r="U91" s="466"/>
      <c r="V91" s="466"/>
      <c r="W91" s="466"/>
      <c r="X91" s="467"/>
      <c r="Y91" s="909" t="s">
        <v>51</v>
      </c>
      <c r="Z91" s="801"/>
      <c r="AA91" s="802"/>
      <c r="AB91" s="463"/>
      <c r="AC91" s="463"/>
      <c r="AD91" s="463"/>
      <c r="AE91" s="402"/>
      <c r="AF91" s="403"/>
      <c r="AG91" s="403"/>
      <c r="AH91" s="403"/>
      <c r="AI91" s="402"/>
      <c r="AJ91" s="403"/>
      <c r="AK91" s="403"/>
      <c r="AL91" s="403"/>
      <c r="AM91" s="402"/>
      <c r="AN91" s="403"/>
      <c r="AO91" s="403"/>
      <c r="AP91" s="403"/>
      <c r="AQ91" s="405"/>
      <c r="AR91" s="406"/>
      <c r="AS91" s="406"/>
      <c r="AT91" s="407"/>
      <c r="AU91" s="403"/>
      <c r="AV91" s="403"/>
      <c r="AW91" s="403"/>
      <c r="AX91" s="417"/>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5"/>
      <c r="AR92" s="406"/>
      <c r="AS92" s="406"/>
      <c r="AT92" s="407"/>
      <c r="AU92" s="403"/>
      <c r="AV92" s="403"/>
      <c r="AW92" s="403"/>
      <c r="AX92" s="417"/>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1" t="s">
        <v>11</v>
      </c>
      <c r="AC93" s="902"/>
      <c r="AD93" s="903"/>
      <c r="AE93" s="432" t="s">
        <v>501</v>
      </c>
      <c r="AF93" s="432"/>
      <c r="AG93" s="432"/>
      <c r="AH93" s="432"/>
      <c r="AI93" s="432" t="s">
        <v>653</v>
      </c>
      <c r="AJ93" s="432"/>
      <c r="AK93" s="432"/>
      <c r="AL93" s="432"/>
      <c r="AM93" s="432" t="s">
        <v>469</v>
      </c>
      <c r="AN93" s="432"/>
      <c r="AO93" s="432"/>
      <c r="AP93" s="432"/>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24"/>
      <c r="AC94" s="502"/>
      <c r="AD94" s="503"/>
      <c r="AE94" s="432"/>
      <c r="AF94" s="432"/>
      <c r="AG94" s="432"/>
      <c r="AH94" s="432"/>
      <c r="AI94" s="432"/>
      <c r="AJ94" s="432"/>
      <c r="AK94" s="432"/>
      <c r="AL94" s="432"/>
      <c r="AM94" s="432"/>
      <c r="AN94" s="432"/>
      <c r="AO94" s="432"/>
      <c r="AP94" s="432"/>
      <c r="AQ94" s="511"/>
      <c r="AR94" s="440"/>
      <c r="AS94" s="438" t="s">
        <v>224</v>
      </c>
      <c r="AT94" s="439"/>
      <c r="AU94" s="440"/>
      <c r="AV94" s="44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05" t="s">
        <v>58</v>
      </c>
      <c r="Z95" s="906"/>
      <c r="AA95" s="907"/>
      <c r="AB95" s="401"/>
      <c r="AC95" s="401"/>
      <c r="AD95" s="401"/>
      <c r="AE95" s="402"/>
      <c r="AF95" s="403"/>
      <c r="AG95" s="403"/>
      <c r="AH95" s="403"/>
      <c r="AI95" s="402"/>
      <c r="AJ95" s="403"/>
      <c r="AK95" s="403"/>
      <c r="AL95" s="403"/>
      <c r="AM95" s="402"/>
      <c r="AN95" s="403"/>
      <c r="AO95" s="403"/>
      <c r="AP95" s="403"/>
      <c r="AQ95" s="405"/>
      <c r="AR95" s="406"/>
      <c r="AS95" s="406"/>
      <c r="AT95" s="407"/>
      <c r="AU95" s="403"/>
      <c r="AV95" s="403"/>
      <c r="AW95" s="403"/>
      <c r="AX95" s="417"/>
      <c r="AY95">
        <f>$AY$93</f>
        <v>0</v>
      </c>
    </row>
    <row r="96" spans="1:60" ht="23.25" hidden="1" customHeight="1" x14ac:dyDescent="0.15">
      <c r="A96" s="330"/>
      <c r="B96" s="332"/>
      <c r="C96" s="333"/>
      <c r="D96" s="333"/>
      <c r="E96" s="333"/>
      <c r="F96" s="334"/>
      <c r="G96" s="908"/>
      <c r="H96" s="396"/>
      <c r="I96" s="396"/>
      <c r="J96" s="396"/>
      <c r="K96" s="396"/>
      <c r="L96" s="396"/>
      <c r="M96" s="396"/>
      <c r="N96" s="396"/>
      <c r="O96" s="397"/>
      <c r="P96" s="466"/>
      <c r="Q96" s="466"/>
      <c r="R96" s="466"/>
      <c r="S96" s="466"/>
      <c r="T96" s="466"/>
      <c r="U96" s="466"/>
      <c r="V96" s="466"/>
      <c r="W96" s="466"/>
      <c r="X96" s="467"/>
      <c r="Y96" s="909" t="s">
        <v>51</v>
      </c>
      <c r="Z96" s="801"/>
      <c r="AA96" s="802"/>
      <c r="AB96" s="463"/>
      <c r="AC96" s="463"/>
      <c r="AD96" s="463"/>
      <c r="AE96" s="402"/>
      <c r="AF96" s="403"/>
      <c r="AG96" s="403"/>
      <c r="AH96" s="403"/>
      <c r="AI96" s="402"/>
      <c r="AJ96" s="403"/>
      <c r="AK96" s="403"/>
      <c r="AL96" s="403"/>
      <c r="AM96" s="402"/>
      <c r="AN96" s="403"/>
      <c r="AO96" s="403"/>
      <c r="AP96" s="403"/>
      <c r="AQ96" s="405"/>
      <c r="AR96" s="406"/>
      <c r="AS96" s="406"/>
      <c r="AT96" s="407"/>
      <c r="AU96" s="403"/>
      <c r="AV96" s="403"/>
      <c r="AW96" s="403"/>
      <c r="AX96" s="417"/>
      <c r="AY96">
        <f>$AY$93</f>
        <v>0</v>
      </c>
      <c r="AZ96" s="10"/>
      <c r="BA96" s="10"/>
      <c r="BB96" s="10"/>
      <c r="BC96" s="10"/>
    </row>
    <row r="97" spans="1:60" ht="23.25" hidden="1" customHeight="1" thickBot="1" x14ac:dyDescent="0.2">
      <c r="A97" s="331"/>
      <c r="B97" s="898"/>
      <c r="C97" s="899"/>
      <c r="D97" s="899"/>
      <c r="E97" s="899"/>
      <c r="F97" s="900"/>
      <c r="G97" s="157"/>
      <c r="H97" s="158"/>
      <c r="I97" s="158"/>
      <c r="J97" s="158"/>
      <c r="K97" s="158"/>
      <c r="L97" s="158"/>
      <c r="M97" s="158"/>
      <c r="N97" s="158"/>
      <c r="O97" s="159"/>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5"/>
      <c r="AR97" s="406"/>
      <c r="AS97" s="406"/>
      <c r="AT97" s="407"/>
      <c r="AU97" s="403"/>
      <c r="AV97" s="403"/>
      <c r="AW97" s="403"/>
      <c r="AX97" s="417"/>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50" t="s">
        <v>11</v>
      </c>
      <c r="AC99" s="450"/>
      <c r="AD99" s="450"/>
      <c r="AE99" s="432" t="s">
        <v>501</v>
      </c>
      <c r="AF99" s="432"/>
      <c r="AG99" s="432"/>
      <c r="AH99" s="432"/>
      <c r="AI99" s="432" t="s">
        <v>653</v>
      </c>
      <c r="AJ99" s="432"/>
      <c r="AK99" s="432"/>
      <c r="AL99" s="432"/>
      <c r="AM99" s="432" t="s">
        <v>469</v>
      </c>
      <c r="AN99" s="432"/>
      <c r="AO99" s="432"/>
      <c r="AP99" s="432"/>
      <c r="AQ99" s="427" t="s">
        <v>500</v>
      </c>
      <c r="AR99" s="428"/>
      <c r="AS99" s="428"/>
      <c r="AT99" s="429"/>
      <c r="AU99" s="427" t="s">
        <v>678</v>
      </c>
      <c r="AV99" s="428"/>
      <c r="AW99" s="428"/>
      <c r="AX99" s="430"/>
      <c r="AY99">
        <f>COUNTA($G$100)</f>
        <v>0</v>
      </c>
    </row>
    <row r="100" spans="1:60" ht="23.25" hidden="1" customHeight="1" x14ac:dyDescent="0.15">
      <c r="A100" s="364"/>
      <c r="B100" s="333"/>
      <c r="C100" s="333"/>
      <c r="D100" s="333"/>
      <c r="E100" s="333"/>
      <c r="F100" s="334"/>
      <c r="G100" s="451"/>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418"/>
      <c r="AF100" s="418"/>
      <c r="AG100" s="418"/>
      <c r="AH100" s="418"/>
      <c r="AI100" s="418"/>
      <c r="AJ100" s="418"/>
      <c r="AK100" s="418"/>
      <c r="AL100" s="418"/>
      <c r="AM100" s="418"/>
      <c r="AN100" s="418"/>
      <c r="AO100" s="418"/>
      <c r="AP100" s="418"/>
      <c r="AQ100" s="418"/>
      <c r="AR100" s="418"/>
      <c r="AS100" s="418"/>
      <c r="AT100" s="418"/>
      <c r="AU100" s="431"/>
      <c r="AV100" s="419"/>
      <c r="AW100" s="419"/>
      <c r="AX100" s="420"/>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1" t="s">
        <v>53</v>
      </c>
      <c r="Z101" s="422"/>
      <c r="AA101" s="423"/>
      <c r="AB101" s="386"/>
      <c r="AC101" s="386"/>
      <c r="AD101" s="386"/>
      <c r="AE101" s="418"/>
      <c r="AF101" s="418"/>
      <c r="AG101" s="418"/>
      <c r="AH101" s="418"/>
      <c r="AI101" s="418"/>
      <c r="AJ101" s="418"/>
      <c r="AK101" s="418"/>
      <c r="AL101" s="418"/>
      <c r="AM101" s="418"/>
      <c r="AN101" s="418"/>
      <c r="AO101" s="418"/>
      <c r="AP101" s="418"/>
      <c r="AQ101" s="418"/>
      <c r="AR101" s="418"/>
      <c r="AS101" s="418"/>
      <c r="AT101" s="418"/>
      <c r="AU101" s="431"/>
      <c r="AV101" s="419"/>
      <c r="AW101" s="419"/>
      <c r="AX101" s="420"/>
      <c r="AY101">
        <f>$AY$99</f>
        <v>0</v>
      </c>
    </row>
    <row r="102" spans="1:60" ht="23.25" hidden="1" customHeight="1" x14ac:dyDescent="0.15">
      <c r="A102" s="473" t="s">
        <v>666</v>
      </c>
      <c r="B102" s="357"/>
      <c r="C102" s="357"/>
      <c r="D102" s="357"/>
      <c r="E102" s="357"/>
      <c r="F102" s="474"/>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75"/>
      <c r="B103" s="338"/>
      <c r="C103" s="338"/>
      <c r="D103" s="338"/>
      <c r="E103" s="338"/>
      <c r="F103" s="476"/>
      <c r="G103" s="408" t="s">
        <v>668</v>
      </c>
      <c r="H103" s="409"/>
      <c r="I103" s="409"/>
      <c r="J103" s="409"/>
      <c r="K103" s="409"/>
      <c r="L103" s="409"/>
      <c r="M103" s="409"/>
      <c r="N103" s="409"/>
      <c r="O103" s="409"/>
      <c r="P103" s="409"/>
      <c r="Q103" s="409"/>
      <c r="R103" s="409"/>
      <c r="S103" s="409"/>
      <c r="T103" s="409"/>
      <c r="U103" s="409"/>
      <c r="V103" s="409"/>
      <c r="W103" s="409"/>
      <c r="X103" s="409"/>
      <c r="Y103" s="441" t="s">
        <v>666</v>
      </c>
      <c r="Z103" s="442"/>
      <c r="AA103" s="443"/>
      <c r="AB103" s="444"/>
      <c r="AC103" s="445"/>
      <c r="AD103" s="446"/>
      <c r="AE103" s="412"/>
      <c r="AF103" s="412"/>
      <c r="AG103" s="412"/>
      <c r="AH103" s="412"/>
      <c r="AI103" s="412"/>
      <c r="AJ103" s="412"/>
      <c r="AK103" s="412"/>
      <c r="AL103" s="412"/>
      <c r="AM103" s="412"/>
      <c r="AN103" s="412"/>
      <c r="AO103" s="412"/>
      <c r="AP103" s="412"/>
      <c r="AQ103" s="402"/>
      <c r="AR103" s="403"/>
      <c r="AS103" s="403"/>
      <c r="AT103" s="403"/>
      <c r="AU103" s="403"/>
      <c r="AV103" s="403"/>
      <c r="AW103" s="403"/>
      <c r="AX103" s="417"/>
      <c r="AY103">
        <f>$AY$102</f>
        <v>0</v>
      </c>
    </row>
    <row r="104" spans="1:60" ht="46.5" hidden="1" customHeight="1" x14ac:dyDescent="0.15">
      <c r="A104" s="477"/>
      <c r="B104" s="340"/>
      <c r="C104" s="340"/>
      <c r="D104" s="340"/>
      <c r="E104" s="340"/>
      <c r="F104" s="478"/>
      <c r="G104" s="410"/>
      <c r="H104" s="411"/>
      <c r="I104" s="411"/>
      <c r="J104" s="411"/>
      <c r="K104" s="411"/>
      <c r="L104" s="411"/>
      <c r="M104" s="411"/>
      <c r="N104" s="411"/>
      <c r="O104" s="411"/>
      <c r="P104" s="411"/>
      <c r="Q104" s="411"/>
      <c r="R104" s="411"/>
      <c r="S104" s="411"/>
      <c r="T104" s="411"/>
      <c r="U104" s="411"/>
      <c r="V104" s="411"/>
      <c r="W104" s="411"/>
      <c r="X104" s="411"/>
      <c r="Y104" s="398" t="s">
        <v>669</v>
      </c>
      <c r="Z104" s="413"/>
      <c r="AA104" s="414"/>
      <c r="AB104" s="447" t="s">
        <v>670</v>
      </c>
      <c r="AC104" s="448"/>
      <c r="AD104" s="449"/>
      <c r="AE104" s="415"/>
      <c r="AF104" s="415"/>
      <c r="AG104" s="415"/>
      <c r="AH104" s="415"/>
      <c r="AI104" s="415"/>
      <c r="AJ104" s="415"/>
      <c r="AK104" s="415"/>
      <c r="AL104" s="415"/>
      <c r="AM104" s="415"/>
      <c r="AN104" s="415"/>
      <c r="AO104" s="415"/>
      <c r="AP104" s="415"/>
      <c r="AQ104" s="415"/>
      <c r="AR104" s="415"/>
      <c r="AS104" s="415"/>
      <c r="AT104" s="415"/>
      <c r="AU104" s="415"/>
      <c r="AV104" s="415"/>
      <c r="AW104" s="415"/>
      <c r="AX104" s="416"/>
      <c r="AY104">
        <f>$AY$102</f>
        <v>0</v>
      </c>
    </row>
    <row r="105" spans="1:60" ht="18.75" hidden="1"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2" t="s">
        <v>501</v>
      </c>
      <c r="AF105" s="432"/>
      <c r="AG105" s="432"/>
      <c r="AH105" s="432"/>
      <c r="AI105" s="432" t="s">
        <v>653</v>
      </c>
      <c r="AJ105" s="432"/>
      <c r="AK105" s="432"/>
      <c r="AL105" s="432"/>
      <c r="AM105" s="432" t="s">
        <v>469</v>
      </c>
      <c r="AN105" s="432"/>
      <c r="AO105" s="432"/>
      <c r="AP105" s="432"/>
      <c r="AQ105" s="479" t="s">
        <v>223</v>
      </c>
      <c r="AR105" s="480"/>
      <c r="AS105" s="480"/>
      <c r="AT105" s="481"/>
      <c r="AU105" s="338" t="s">
        <v>129</v>
      </c>
      <c r="AV105" s="338"/>
      <c r="AW105" s="338"/>
      <c r="AX105" s="343"/>
      <c r="AY105">
        <f>COUNTA($G$107)</f>
        <v>0</v>
      </c>
    </row>
    <row r="106" spans="1:60" ht="18.75" hidden="1"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24"/>
      <c r="AC106" s="502"/>
      <c r="AD106" s="503"/>
      <c r="AE106" s="432"/>
      <c r="AF106" s="432"/>
      <c r="AG106" s="432"/>
      <c r="AH106" s="432"/>
      <c r="AI106" s="432"/>
      <c r="AJ106" s="432"/>
      <c r="AK106" s="432"/>
      <c r="AL106" s="432"/>
      <c r="AM106" s="432"/>
      <c r="AN106" s="432"/>
      <c r="AO106" s="432"/>
      <c r="AP106" s="432"/>
      <c r="AQ106" s="436"/>
      <c r="AR106" s="437"/>
      <c r="AS106" s="438" t="s">
        <v>224</v>
      </c>
      <c r="AT106" s="439"/>
      <c r="AU106" s="440"/>
      <c r="AV106" s="440"/>
      <c r="AW106" s="340" t="s">
        <v>170</v>
      </c>
      <c r="AX106" s="345"/>
      <c r="AY106">
        <f t="shared" ref="AY106:AY111" si="3">$AY$105</f>
        <v>0</v>
      </c>
    </row>
    <row r="107" spans="1:60" ht="23.25" hidden="1" customHeight="1" x14ac:dyDescent="0.15">
      <c r="A107" s="524"/>
      <c r="B107" s="522"/>
      <c r="C107" s="522"/>
      <c r="D107" s="522"/>
      <c r="E107" s="522"/>
      <c r="F107" s="523"/>
      <c r="G107" s="387"/>
      <c r="H107" s="388"/>
      <c r="I107" s="388"/>
      <c r="J107" s="388"/>
      <c r="K107" s="388"/>
      <c r="L107" s="388"/>
      <c r="M107" s="388"/>
      <c r="N107" s="388"/>
      <c r="O107" s="389"/>
      <c r="P107" s="155"/>
      <c r="Q107" s="155"/>
      <c r="R107" s="155"/>
      <c r="S107" s="155"/>
      <c r="T107" s="155"/>
      <c r="U107" s="155"/>
      <c r="V107" s="155"/>
      <c r="W107" s="155"/>
      <c r="X107" s="156"/>
      <c r="Y107" s="398" t="s">
        <v>12</v>
      </c>
      <c r="Z107" s="399"/>
      <c r="AA107" s="400"/>
      <c r="AB107" s="401"/>
      <c r="AC107" s="401"/>
      <c r="AD107" s="401"/>
      <c r="AE107" s="402"/>
      <c r="AF107" s="403"/>
      <c r="AG107" s="403"/>
      <c r="AH107" s="403"/>
      <c r="AI107" s="402"/>
      <c r="AJ107" s="403"/>
      <c r="AK107" s="403"/>
      <c r="AL107" s="403"/>
      <c r="AM107" s="402"/>
      <c r="AN107" s="403"/>
      <c r="AO107" s="403"/>
      <c r="AP107" s="403"/>
      <c r="AQ107" s="405"/>
      <c r="AR107" s="406"/>
      <c r="AS107" s="406"/>
      <c r="AT107" s="407"/>
      <c r="AU107" s="403"/>
      <c r="AV107" s="403"/>
      <c r="AW107" s="403"/>
      <c r="AX107" s="417"/>
      <c r="AY107">
        <f t="shared" si="3"/>
        <v>0</v>
      </c>
    </row>
    <row r="108" spans="1:60" ht="23.25" hidden="1" customHeight="1" x14ac:dyDescent="0.15">
      <c r="A108" s="525"/>
      <c r="B108" s="526"/>
      <c r="C108" s="526"/>
      <c r="D108" s="526"/>
      <c r="E108" s="526"/>
      <c r="F108" s="527"/>
      <c r="G108" s="390"/>
      <c r="H108" s="391"/>
      <c r="I108" s="391"/>
      <c r="J108" s="391"/>
      <c r="K108" s="391"/>
      <c r="L108" s="391"/>
      <c r="M108" s="391"/>
      <c r="N108" s="391"/>
      <c r="O108" s="392"/>
      <c r="P108" s="396"/>
      <c r="Q108" s="396"/>
      <c r="R108" s="396"/>
      <c r="S108" s="396"/>
      <c r="T108" s="396"/>
      <c r="U108" s="396"/>
      <c r="V108" s="396"/>
      <c r="W108" s="396"/>
      <c r="X108" s="397"/>
      <c r="Y108" s="238" t="s">
        <v>51</v>
      </c>
      <c r="Z108" s="239"/>
      <c r="AA108" s="268"/>
      <c r="AB108" s="463"/>
      <c r="AC108" s="463"/>
      <c r="AD108" s="463"/>
      <c r="AE108" s="402"/>
      <c r="AF108" s="403"/>
      <c r="AG108" s="403"/>
      <c r="AH108" s="403"/>
      <c r="AI108" s="402"/>
      <c r="AJ108" s="403"/>
      <c r="AK108" s="403"/>
      <c r="AL108" s="403"/>
      <c r="AM108" s="402"/>
      <c r="AN108" s="403"/>
      <c r="AO108" s="403"/>
      <c r="AP108" s="403"/>
      <c r="AQ108" s="405"/>
      <c r="AR108" s="406"/>
      <c r="AS108" s="406"/>
      <c r="AT108" s="407"/>
      <c r="AU108" s="403"/>
      <c r="AV108" s="403"/>
      <c r="AW108" s="403"/>
      <c r="AX108" s="417"/>
      <c r="AY108">
        <f t="shared" si="3"/>
        <v>0</v>
      </c>
    </row>
    <row r="109" spans="1:60" ht="23.25" hidden="1" customHeight="1" x14ac:dyDescent="0.15">
      <c r="A109" s="524"/>
      <c r="B109" s="522"/>
      <c r="C109" s="522"/>
      <c r="D109" s="522"/>
      <c r="E109" s="522"/>
      <c r="F109" s="523"/>
      <c r="G109" s="393"/>
      <c r="H109" s="394"/>
      <c r="I109" s="394"/>
      <c r="J109" s="394"/>
      <c r="K109" s="394"/>
      <c r="L109" s="394"/>
      <c r="M109" s="394"/>
      <c r="N109" s="394"/>
      <c r="O109" s="395"/>
      <c r="P109" s="158"/>
      <c r="Q109" s="158"/>
      <c r="R109" s="158"/>
      <c r="S109" s="158"/>
      <c r="T109" s="158"/>
      <c r="U109" s="158"/>
      <c r="V109" s="158"/>
      <c r="W109" s="158"/>
      <c r="X109" s="159"/>
      <c r="Y109" s="238" t="s">
        <v>13</v>
      </c>
      <c r="Z109" s="239"/>
      <c r="AA109" s="268"/>
      <c r="AB109" s="404" t="s">
        <v>14</v>
      </c>
      <c r="AC109" s="404"/>
      <c r="AD109" s="404"/>
      <c r="AE109" s="402"/>
      <c r="AF109" s="403"/>
      <c r="AG109" s="403"/>
      <c r="AH109" s="403"/>
      <c r="AI109" s="402"/>
      <c r="AJ109" s="403"/>
      <c r="AK109" s="403"/>
      <c r="AL109" s="403"/>
      <c r="AM109" s="402"/>
      <c r="AN109" s="403"/>
      <c r="AO109" s="403"/>
      <c r="AP109" s="403"/>
      <c r="AQ109" s="405"/>
      <c r="AR109" s="406"/>
      <c r="AS109" s="406"/>
      <c r="AT109" s="407"/>
      <c r="AU109" s="403"/>
      <c r="AV109" s="403"/>
      <c r="AW109" s="403"/>
      <c r="AX109" s="417"/>
      <c r="AY109">
        <f t="shared" si="3"/>
        <v>0</v>
      </c>
    </row>
    <row r="110" spans="1:60" ht="23.25" hidden="1" customHeight="1" x14ac:dyDescent="0.15">
      <c r="A110" s="473"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1" t="s">
        <v>11</v>
      </c>
      <c r="AC117" s="902"/>
      <c r="AD117" s="903"/>
      <c r="AE117" s="432" t="s">
        <v>501</v>
      </c>
      <c r="AF117" s="432"/>
      <c r="AG117" s="432"/>
      <c r="AH117" s="432"/>
      <c r="AI117" s="432" t="s">
        <v>653</v>
      </c>
      <c r="AJ117" s="432"/>
      <c r="AK117" s="432"/>
      <c r="AL117" s="432"/>
      <c r="AM117" s="432" t="s">
        <v>469</v>
      </c>
      <c r="AN117" s="432"/>
      <c r="AO117" s="432"/>
      <c r="AP117" s="432"/>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24"/>
      <c r="AC118" s="502"/>
      <c r="AD118" s="503"/>
      <c r="AE118" s="432"/>
      <c r="AF118" s="432"/>
      <c r="AG118" s="432"/>
      <c r="AH118" s="432"/>
      <c r="AI118" s="432"/>
      <c r="AJ118" s="432"/>
      <c r="AK118" s="432"/>
      <c r="AL118" s="432"/>
      <c r="AM118" s="432"/>
      <c r="AN118" s="432"/>
      <c r="AO118" s="432"/>
      <c r="AP118" s="432"/>
      <c r="AQ118" s="511"/>
      <c r="AR118" s="440"/>
      <c r="AS118" s="438" t="s">
        <v>224</v>
      </c>
      <c r="AT118" s="439"/>
      <c r="AU118" s="440"/>
      <c r="AV118" s="44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05" t="s">
        <v>58</v>
      </c>
      <c r="Z119" s="906"/>
      <c r="AA119" s="907"/>
      <c r="AB119" s="401"/>
      <c r="AC119" s="401"/>
      <c r="AD119" s="401"/>
      <c r="AE119" s="402"/>
      <c r="AF119" s="403"/>
      <c r="AG119" s="403"/>
      <c r="AH119" s="403"/>
      <c r="AI119" s="402"/>
      <c r="AJ119" s="403"/>
      <c r="AK119" s="403"/>
      <c r="AL119" s="403"/>
      <c r="AM119" s="402"/>
      <c r="AN119" s="403"/>
      <c r="AO119" s="403"/>
      <c r="AP119" s="403"/>
      <c r="AQ119" s="405"/>
      <c r="AR119" s="406"/>
      <c r="AS119" s="406"/>
      <c r="AT119" s="407"/>
      <c r="AU119" s="403"/>
      <c r="AV119" s="403"/>
      <c r="AW119" s="403"/>
      <c r="AX119" s="417"/>
      <c r="AY119">
        <f t="shared" si="4"/>
        <v>0</v>
      </c>
    </row>
    <row r="120" spans="1:60" ht="23.25" hidden="1" customHeight="1" x14ac:dyDescent="0.15">
      <c r="A120" s="330"/>
      <c r="B120" s="332"/>
      <c r="C120" s="333"/>
      <c r="D120" s="333"/>
      <c r="E120" s="333"/>
      <c r="F120" s="334"/>
      <c r="G120" s="908"/>
      <c r="H120" s="396"/>
      <c r="I120" s="396"/>
      <c r="J120" s="396"/>
      <c r="K120" s="396"/>
      <c r="L120" s="396"/>
      <c r="M120" s="396"/>
      <c r="N120" s="396"/>
      <c r="O120" s="397"/>
      <c r="P120" s="466"/>
      <c r="Q120" s="466"/>
      <c r="R120" s="466"/>
      <c r="S120" s="466"/>
      <c r="T120" s="466"/>
      <c r="U120" s="466"/>
      <c r="V120" s="466"/>
      <c r="W120" s="466"/>
      <c r="X120" s="467"/>
      <c r="Y120" s="909" t="s">
        <v>51</v>
      </c>
      <c r="Z120" s="801"/>
      <c r="AA120" s="802"/>
      <c r="AB120" s="463"/>
      <c r="AC120" s="463"/>
      <c r="AD120" s="463"/>
      <c r="AE120" s="402"/>
      <c r="AF120" s="403"/>
      <c r="AG120" s="403"/>
      <c r="AH120" s="403"/>
      <c r="AI120" s="402"/>
      <c r="AJ120" s="403"/>
      <c r="AK120" s="403"/>
      <c r="AL120" s="403"/>
      <c r="AM120" s="402"/>
      <c r="AN120" s="403"/>
      <c r="AO120" s="403"/>
      <c r="AP120" s="403"/>
      <c r="AQ120" s="405"/>
      <c r="AR120" s="406"/>
      <c r="AS120" s="406"/>
      <c r="AT120" s="407"/>
      <c r="AU120" s="403"/>
      <c r="AV120" s="403"/>
      <c r="AW120" s="403"/>
      <c r="AX120" s="417"/>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5"/>
      <c r="AR121" s="406"/>
      <c r="AS121" s="406"/>
      <c r="AT121" s="407"/>
      <c r="AU121" s="403"/>
      <c r="AV121" s="403"/>
      <c r="AW121" s="403"/>
      <c r="AX121" s="417"/>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1" t="s">
        <v>11</v>
      </c>
      <c r="AC122" s="902"/>
      <c r="AD122" s="903"/>
      <c r="AE122" s="432" t="s">
        <v>501</v>
      </c>
      <c r="AF122" s="432"/>
      <c r="AG122" s="432"/>
      <c r="AH122" s="432"/>
      <c r="AI122" s="432" t="s">
        <v>653</v>
      </c>
      <c r="AJ122" s="432"/>
      <c r="AK122" s="432"/>
      <c r="AL122" s="432"/>
      <c r="AM122" s="432" t="s">
        <v>469</v>
      </c>
      <c r="AN122" s="432"/>
      <c r="AO122" s="432"/>
      <c r="AP122" s="432"/>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24"/>
      <c r="AC123" s="502"/>
      <c r="AD123" s="503"/>
      <c r="AE123" s="432"/>
      <c r="AF123" s="432"/>
      <c r="AG123" s="432"/>
      <c r="AH123" s="432"/>
      <c r="AI123" s="432"/>
      <c r="AJ123" s="432"/>
      <c r="AK123" s="432"/>
      <c r="AL123" s="432"/>
      <c r="AM123" s="432"/>
      <c r="AN123" s="432"/>
      <c r="AO123" s="432"/>
      <c r="AP123" s="432"/>
      <c r="AQ123" s="511"/>
      <c r="AR123" s="440"/>
      <c r="AS123" s="438" t="s">
        <v>224</v>
      </c>
      <c r="AT123" s="439"/>
      <c r="AU123" s="440"/>
      <c r="AV123" s="44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05" t="s">
        <v>58</v>
      </c>
      <c r="Z124" s="906"/>
      <c r="AA124" s="907"/>
      <c r="AB124" s="401"/>
      <c r="AC124" s="401"/>
      <c r="AD124" s="401"/>
      <c r="AE124" s="402"/>
      <c r="AF124" s="403"/>
      <c r="AG124" s="403"/>
      <c r="AH124" s="403"/>
      <c r="AI124" s="402"/>
      <c r="AJ124" s="403"/>
      <c r="AK124" s="403"/>
      <c r="AL124" s="403"/>
      <c r="AM124" s="402"/>
      <c r="AN124" s="403"/>
      <c r="AO124" s="403"/>
      <c r="AP124" s="403"/>
      <c r="AQ124" s="405"/>
      <c r="AR124" s="406"/>
      <c r="AS124" s="406"/>
      <c r="AT124" s="407"/>
      <c r="AU124" s="403"/>
      <c r="AV124" s="403"/>
      <c r="AW124" s="403"/>
      <c r="AX124" s="417"/>
      <c r="AY124">
        <f>$AY$122</f>
        <v>0</v>
      </c>
    </row>
    <row r="125" spans="1:60" ht="23.25" hidden="1" customHeight="1" x14ac:dyDescent="0.15">
      <c r="A125" s="330"/>
      <c r="B125" s="332"/>
      <c r="C125" s="333"/>
      <c r="D125" s="333"/>
      <c r="E125" s="333"/>
      <c r="F125" s="334"/>
      <c r="G125" s="908"/>
      <c r="H125" s="396"/>
      <c r="I125" s="396"/>
      <c r="J125" s="396"/>
      <c r="K125" s="396"/>
      <c r="L125" s="396"/>
      <c r="M125" s="396"/>
      <c r="N125" s="396"/>
      <c r="O125" s="397"/>
      <c r="P125" s="466"/>
      <c r="Q125" s="466"/>
      <c r="R125" s="466"/>
      <c r="S125" s="466"/>
      <c r="T125" s="466"/>
      <c r="U125" s="466"/>
      <c r="V125" s="466"/>
      <c r="W125" s="466"/>
      <c r="X125" s="467"/>
      <c r="Y125" s="909" t="s">
        <v>51</v>
      </c>
      <c r="Z125" s="801"/>
      <c r="AA125" s="802"/>
      <c r="AB125" s="463"/>
      <c r="AC125" s="463"/>
      <c r="AD125" s="463"/>
      <c r="AE125" s="402"/>
      <c r="AF125" s="403"/>
      <c r="AG125" s="403"/>
      <c r="AH125" s="403"/>
      <c r="AI125" s="402"/>
      <c r="AJ125" s="403"/>
      <c r="AK125" s="403"/>
      <c r="AL125" s="403"/>
      <c r="AM125" s="402"/>
      <c r="AN125" s="403"/>
      <c r="AO125" s="403"/>
      <c r="AP125" s="403"/>
      <c r="AQ125" s="405"/>
      <c r="AR125" s="406"/>
      <c r="AS125" s="406"/>
      <c r="AT125" s="407"/>
      <c r="AU125" s="403"/>
      <c r="AV125" s="403"/>
      <c r="AW125" s="403"/>
      <c r="AX125" s="417"/>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5"/>
      <c r="AR126" s="406"/>
      <c r="AS126" s="406"/>
      <c r="AT126" s="407"/>
      <c r="AU126" s="403"/>
      <c r="AV126" s="403"/>
      <c r="AW126" s="403"/>
      <c r="AX126" s="417"/>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1" t="s">
        <v>11</v>
      </c>
      <c r="AC127" s="902"/>
      <c r="AD127" s="903"/>
      <c r="AE127" s="432" t="s">
        <v>501</v>
      </c>
      <c r="AF127" s="432"/>
      <c r="AG127" s="432"/>
      <c r="AH127" s="432"/>
      <c r="AI127" s="432" t="s">
        <v>653</v>
      </c>
      <c r="AJ127" s="432"/>
      <c r="AK127" s="432"/>
      <c r="AL127" s="432"/>
      <c r="AM127" s="432" t="s">
        <v>469</v>
      </c>
      <c r="AN127" s="432"/>
      <c r="AO127" s="432"/>
      <c r="AP127" s="432"/>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24"/>
      <c r="AC128" s="502"/>
      <c r="AD128" s="503"/>
      <c r="AE128" s="432"/>
      <c r="AF128" s="432"/>
      <c r="AG128" s="432"/>
      <c r="AH128" s="432"/>
      <c r="AI128" s="432"/>
      <c r="AJ128" s="432"/>
      <c r="AK128" s="432"/>
      <c r="AL128" s="432"/>
      <c r="AM128" s="432"/>
      <c r="AN128" s="432"/>
      <c r="AO128" s="432"/>
      <c r="AP128" s="432"/>
      <c r="AQ128" s="511"/>
      <c r="AR128" s="440"/>
      <c r="AS128" s="438" t="s">
        <v>224</v>
      </c>
      <c r="AT128" s="439"/>
      <c r="AU128" s="440"/>
      <c r="AV128" s="44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05" t="s">
        <v>58</v>
      </c>
      <c r="Z129" s="906"/>
      <c r="AA129" s="907"/>
      <c r="AB129" s="401"/>
      <c r="AC129" s="401"/>
      <c r="AD129" s="401"/>
      <c r="AE129" s="402"/>
      <c r="AF129" s="403"/>
      <c r="AG129" s="403"/>
      <c r="AH129" s="403"/>
      <c r="AI129" s="402"/>
      <c r="AJ129" s="403"/>
      <c r="AK129" s="403"/>
      <c r="AL129" s="403"/>
      <c r="AM129" s="402"/>
      <c r="AN129" s="403"/>
      <c r="AO129" s="403"/>
      <c r="AP129" s="403"/>
      <c r="AQ129" s="405"/>
      <c r="AR129" s="406"/>
      <c r="AS129" s="406"/>
      <c r="AT129" s="407"/>
      <c r="AU129" s="403"/>
      <c r="AV129" s="403"/>
      <c r="AW129" s="403"/>
      <c r="AX129" s="417"/>
      <c r="AY129">
        <f>$AY$127</f>
        <v>0</v>
      </c>
    </row>
    <row r="130" spans="1:60" ht="23.25" hidden="1" customHeight="1" x14ac:dyDescent="0.15">
      <c r="A130" s="330"/>
      <c r="B130" s="332"/>
      <c r="C130" s="333"/>
      <c r="D130" s="333"/>
      <c r="E130" s="333"/>
      <c r="F130" s="334"/>
      <c r="G130" s="908"/>
      <c r="H130" s="396"/>
      <c r="I130" s="396"/>
      <c r="J130" s="396"/>
      <c r="K130" s="396"/>
      <c r="L130" s="396"/>
      <c r="M130" s="396"/>
      <c r="N130" s="396"/>
      <c r="O130" s="397"/>
      <c r="P130" s="466"/>
      <c r="Q130" s="466"/>
      <c r="R130" s="466"/>
      <c r="S130" s="466"/>
      <c r="T130" s="466"/>
      <c r="U130" s="466"/>
      <c r="V130" s="466"/>
      <c r="W130" s="466"/>
      <c r="X130" s="467"/>
      <c r="Y130" s="909" t="s">
        <v>51</v>
      </c>
      <c r="Z130" s="801"/>
      <c r="AA130" s="802"/>
      <c r="AB130" s="463"/>
      <c r="AC130" s="463"/>
      <c r="AD130" s="463"/>
      <c r="AE130" s="402"/>
      <c r="AF130" s="403"/>
      <c r="AG130" s="403"/>
      <c r="AH130" s="403"/>
      <c r="AI130" s="402"/>
      <c r="AJ130" s="403"/>
      <c r="AK130" s="403"/>
      <c r="AL130" s="403"/>
      <c r="AM130" s="402"/>
      <c r="AN130" s="403"/>
      <c r="AO130" s="403"/>
      <c r="AP130" s="403"/>
      <c r="AQ130" s="405"/>
      <c r="AR130" s="406"/>
      <c r="AS130" s="406"/>
      <c r="AT130" s="407"/>
      <c r="AU130" s="403"/>
      <c r="AV130" s="403"/>
      <c r="AW130" s="403"/>
      <c r="AX130" s="417"/>
      <c r="AY130">
        <f>$AY$127</f>
        <v>0</v>
      </c>
      <c r="AZ130" s="10"/>
      <c r="BA130" s="10"/>
      <c r="BB130" s="10"/>
      <c r="BC130" s="10"/>
    </row>
    <row r="131" spans="1:60" ht="23.25" hidden="1" customHeight="1" thickBot="1" x14ac:dyDescent="0.2">
      <c r="A131" s="331"/>
      <c r="B131" s="898"/>
      <c r="C131" s="899"/>
      <c r="D131" s="899"/>
      <c r="E131" s="899"/>
      <c r="F131" s="900"/>
      <c r="G131" s="157"/>
      <c r="H131" s="158"/>
      <c r="I131" s="158"/>
      <c r="J131" s="158"/>
      <c r="K131" s="158"/>
      <c r="L131" s="158"/>
      <c r="M131" s="158"/>
      <c r="N131" s="158"/>
      <c r="O131" s="159"/>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5"/>
      <c r="AR131" s="406"/>
      <c r="AS131" s="406"/>
      <c r="AT131" s="407"/>
      <c r="AU131" s="403"/>
      <c r="AV131" s="403"/>
      <c r="AW131" s="403"/>
      <c r="AX131" s="417"/>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50" t="s">
        <v>11</v>
      </c>
      <c r="AC133" s="450"/>
      <c r="AD133" s="450"/>
      <c r="AE133" s="432" t="s">
        <v>501</v>
      </c>
      <c r="AF133" s="432"/>
      <c r="AG133" s="432"/>
      <c r="AH133" s="432"/>
      <c r="AI133" s="432" t="s">
        <v>653</v>
      </c>
      <c r="AJ133" s="432"/>
      <c r="AK133" s="432"/>
      <c r="AL133" s="432"/>
      <c r="AM133" s="432" t="s">
        <v>469</v>
      </c>
      <c r="AN133" s="432"/>
      <c r="AO133" s="432"/>
      <c r="AP133" s="432"/>
      <c r="AQ133" s="427" t="s">
        <v>500</v>
      </c>
      <c r="AR133" s="428"/>
      <c r="AS133" s="428"/>
      <c r="AT133" s="429"/>
      <c r="AU133" s="427" t="s">
        <v>678</v>
      </c>
      <c r="AV133" s="428"/>
      <c r="AW133" s="428"/>
      <c r="AX133" s="430"/>
      <c r="AY133">
        <f>COUNTA($G$134)</f>
        <v>0</v>
      </c>
    </row>
    <row r="134" spans="1:60" ht="23.25" hidden="1" customHeight="1" x14ac:dyDescent="0.15">
      <c r="A134" s="364"/>
      <c r="B134" s="333"/>
      <c r="C134" s="333"/>
      <c r="D134" s="333"/>
      <c r="E134" s="333"/>
      <c r="F134" s="334"/>
      <c r="G134" s="451"/>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418"/>
      <c r="AF134" s="418"/>
      <c r="AG134" s="418"/>
      <c r="AH134" s="418"/>
      <c r="AI134" s="418"/>
      <c r="AJ134" s="418"/>
      <c r="AK134" s="418"/>
      <c r="AL134" s="418"/>
      <c r="AM134" s="418"/>
      <c r="AN134" s="418"/>
      <c r="AO134" s="418"/>
      <c r="AP134" s="418"/>
      <c r="AQ134" s="418"/>
      <c r="AR134" s="418"/>
      <c r="AS134" s="418"/>
      <c r="AT134" s="418"/>
      <c r="AU134" s="431"/>
      <c r="AV134" s="419"/>
      <c r="AW134" s="419"/>
      <c r="AX134" s="420"/>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1" t="s">
        <v>53</v>
      </c>
      <c r="Z135" s="422"/>
      <c r="AA135" s="423"/>
      <c r="AB135" s="386"/>
      <c r="AC135" s="386"/>
      <c r="AD135" s="386"/>
      <c r="AE135" s="418"/>
      <c r="AF135" s="418"/>
      <c r="AG135" s="418"/>
      <c r="AH135" s="418"/>
      <c r="AI135" s="418"/>
      <c r="AJ135" s="418"/>
      <c r="AK135" s="418"/>
      <c r="AL135" s="418"/>
      <c r="AM135" s="418"/>
      <c r="AN135" s="418"/>
      <c r="AO135" s="418"/>
      <c r="AP135" s="418"/>
      <c r="AQ135" s="418"/>
      <c r="AR135" s="418"/>
      <c r="AS135" s="418"/>
      <c r="AT135" s="418"/>
      <c r="AU135" s="431"/>
      <c r="AV135" s="419"/>
      <c r="AW135" s="419"/>
      <c r="AX135" s="420"/>
      <c r="AY135">
        <f>$AY$133</f>
        <v>0</v>
      </c>
    </row>
    <row r="136" spans="1:60" ht="23.25" hidden="1" customHeight="1" x14ac:dyDescent="0.15">
      <c r="A136" s="473" t="s">
        <v>666</v>
      </c>
      <c r="B136" s="357"/>
      <c r="C136" s="357"/>
      <c r="D136" s="357"/>
      <c r="E136" s="357"/>
      <c r="F136" s="474"/>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75"/>
      <c r="B137" s="338"/>
      <c r="C137" s="338"/>
      <c r="D137" s="338"/>
      <c r="E137" s="338"/>
      <c r="F137" s="476"/>
      <c r="G137" s="408" t="s">
        <v>668</v>
      </c>
      <c r="H137" s="409"/>
      <c r="I137" s="409"/>
      <c r="J137" s="409"/>
      <c r="K137" s="409"/>
      <c r="L137" s="409"/>
      <c r="M137" s="409"/>
      <c r="N137" s="409"/>
      <c r="O137" s="409"/>
      <c r="P137" s="409"/>
      <c r="Q137" s="409"/>
      <c r="R137" s="409"/>
      <c r="S137" s="409"/>
      <c r="T137" s="409"/>
      <c r="U137" s="409"/>
      <c r="V137" s="409"/>
      <c r="W137" s="409"/>
      <c r="X137" s="409"/>
      <c r="Y137" s="441" t="s">
        <v>666</v>
      </c>
      <c r="Z137" s="442"/>
      <c r="AA137" s="443"/>
      <c r="AB137" s="444"/>
      <c r="AC137" s="445"/>
      <c r="AD137" s="446"/>
      <c r="AE137" s="412"/>
      <c r="AF137" s="412"/>
      <c r="AG137" s="412"/>
      <c r="AH137" s="412"/>
      <c r="AI137" s="412"/>
      <c r="AJ137" s="412"/>
      <c r="AK137" s="412"/>
      <c r="AL137" s="412"/>
      <c r="AM137" s="412"/>
      <c r="AN137" s="412"/>
      <c r="AO137" s="412"/>
      <c r="AP137" s="412"/>
      <c r="AQ137" s="402"/>
      <c r="AR137" s="403"/>
      <c r="AS137" s="403"/>
      <c r="AT137" s="403"/>
      <c r="AU137" s="403"/>
      <c r="AV137" s="403"/>
      <c r="AW137" s="403"/>
      <c r="AX137" s="417"/>
      <c r="AY137">
        <f>$AY$136</f>
        <v>0</v>
      </c>
    </row>
    <row r="138" spans="1:60" ht="46.5" hidden="1" customHeight="1" x14ac:dyDescent="0.15">
      <c r="A138" s="477"/>
      <c r="B138" s="340"/>
      <c r="C138" s="340"/>
      <c r="D138" s="340"/>
      <c r="E138" s="340"/>
      <c r="F138" s="478"/>
      <c r="G138" s="410"/>
      <c r="H138" s="411"/>
      <c r="I138" s="411"/>
      <c r="J138" s="411"/>
      <c r="K138" s="411"/>
      <c r="L138" s="411"/>
      <c r="M138" s="411"/>
      <c r="N138" s="411"/>
      <c r="O138" s="411"/>
      <c r="P138" s="411"/>
      <c r="Q138" s="411"/>
      <c r="R138" s="411"/>
      <c r="S138" s="411"/>
      <c r="T138" s="411"/>
      <c r="U138" s="411"/>
      <c r="V138" s="411"/>
      <c r="W138" s="411"/>
      <c r="X138" s="411"/>
      <c r="Y138" s="398" t="s">
        <v>669</v>
      </c>
      <c r="Z138" s="413"/>
      <c r="AA138" s="414"/>
      <c r="AB138" s="447" t="s">
        <v>670</v>
      </c>
      <c r="AC138" s="448"/>
      <c r="AD138" s="449"/>
      <c r="AE138" s="415"/>
      <c r="AF138" s="415"/>
      <c r="AG138" s="415"/>
      <c r="AH138" s="415"/>
      <c r="AI138" s="415"/>
      <c r="AJ138" s="415"/>
      <c r="AK138" s="415"/>
      <c r="AL138" s="415"/>
      <c r="AM138" s="415"/>
      <c r="AN138" s="415"/>
      <c r="AO138" s="415"/>
      <c r="AP138" s="415"/>
      <c r="AQ138" s="415"/>
      <c r="AR138" s="415"/>
      <c r="AS138" s="415"/>
      <c r="AT138" s="415"/>
      <c r="AU138" s="415"/>
      <c r="AV138" s="415"/>
      <c r="AW138" s="415"/>
      <c r="AX138" s="416"/>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2" t="s">
        <v>501</v>
      </c>
      <c r="AF139" s="432"/>
      <c r="AG139" s="432"/>
      <c r="AH139" s="432"/>
      <c r="AI139" s="432" t="s">
        <v>653</v>
      </c>
      <c r="AJ139" s="432"/>
      <c r="AK139" s="432"/>
      <c r="AL139" s="432"/>
      <c r="AM139" s="432" t="s">
        <v>469</v>
      </c>
      <c r="AN139" s="432"/>
      <c r="AO139" s="432"/>
      <c r="AP139" s="432"/>
      <c r="AQ139" s="479" t="s">
        <v>223</v>
      </c>
      <c r="AR139" s="480"/>
      <c r="AS139" s="480"/>
      <c r="AT139" s="481"/>
      <c r="AU139" s="338" t="s">
        <v>129</v>
      </c>
      <c r="AV139" s="338"/>
      <c r="AW139" s="338"/>
      <c r="AX139" s="343"/>
      <c r="AY139">
        <f>COUNTA($G$141)</f>
        <v>0</v>
      </c>
    </row>
    <row r="140" spans="1:60" ht="18.75" hidden="1"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24"/>
      <c r="AC140" s="502"/>
      <c r="AD140" s="503"/>
      <c r="AE140" s="432"/>
      <c r="AF140" s="432"/>
      <c r="AG140" s="432"/>
      <c r="AH140" s="432"/>
      <c r="AI140" s="432"/>
      <c r="AJ140" s="432"/>
      <c r="AK140" s="432"/>
      <c r="AL140" s="432"/>
      <c r="AM140" s="432"/>
      <c r="AN140" s="432"/>
      <c r="AO140" s="432"/>
      <c r="AP140" s="432"/>
      <c r="AQ140" s="436"/>
      <c r="AR140" s="437"/>
      <c r="AS140" s="438" t="s">
        <v>224</v>
      </c>
      <c r="AT140" s="439"/>
      <c r="AU140" s="440"/>
      <c r="AV140" s="440"/>
      <c r="AW140" s="340" t="s">
        <v>170</v>
      </c>
      <c r="AX140" s="345"/>
      <c r="AY140">
        <f t="shared" ref="AY140:AY145" si="5">$AY$139</f>
        <v>0</v>
      </c>
    </row>
    <row r="141" spans="1:60" ht="23.25" hidden="1" customHeight="1" x14ac:dyDescent="0.15">
      <c r="A141" s="524"/>
      <c r="B141" s="522"/>
      <c r="C141" s="522"/>
      <c r="D141" s="522"/>
      <c r="E141" s="522"/>
      <c r="F141" s="523"/>
      <c r="G141" s="387"/>
      <c r="H141" s="388"/>
      <c r="I141" s="388"/>
      <c r="J141" s="388"/>
      <c r="K141" s="388"/>
      <c r="L141" s="388"/>
      <c r="M141" s="388"/>
      <c r="N141" s="388"/>
      <c r="O141" s="389"/>
      <c r="P141" s="155"/>
      <c r="Q141" s="155"/>
      <c r="R141" s="155"/>
      <c r="S141" s="155"/>
      <c r="T141" s="155"/>
      <c r="U141" s="155"/>
      <c r="V141" s="155"/>
      <c r="W141" s="155"/>
      <c r="X141" s="156"/>
      <c r="Y141" s="398" t="s">
        <v>12</v>
      </c>
      <c r="Z141" s="399"/>
      <c r="AA141" s="400"/>
      <c r="AB141" s="401"/>
      <c r="AC141" s="401"/>
      <c r="AD141" s="401"/>
      <c r="AE141" s="402"/>
      <c r="AF141" s="403"/>
      <c r="AG141" s="403"/>
      <c r="AH141" s="403"/>
      <c r="AI141" s="402"/>
      <c r="AJ141" s="403"/>
      <c r="AK141" s="403"/>
      <c r="AL141" s="403"/>
      <c r="AM141" s="402"/>
      <c r="AN141" s="403"/>
      <c r="AO141" s="403"/>
      <c r="AP141" s="403"/>
      <c r="AQ141" s="405"/>
      <c r="AR141" s="406"/>
      <c r="AS141" s="406"/>
      <c r="AT141" s="407"/>
      <c r="AU141" s="403"/>
      <c r="AV141" s="403"/>
      <c r="AW141" s="403"/>
      <c r="AX141" s="417"/>
      <c r="AY141">
        <f t="shared" si="5"/>
        <v>0</v>
      </c>
    </row>
    <row r="142" spans="1:60" ht="23.25" hidden="1" customHeight="1" x14ac:dyDescent="0.15">
      <c r="A142" s="525"/>
      <c r="B142" s="526"/>
      <c r="C142" s="526"/>
      <c r="D142" s="526"/>
      <c r="E142" s="526"/>
      <c r="F142" s="527"/>
      <c r="G142" s="390"/>
      <c r="H142" s="391"/>
      <c r="I142" s="391"/>
      <c r="J142" s="391"/>
      <c r="K142" s="391"/>
      <c r="L142" s="391"/>
      <c r="M142" s="391"/>
      <c r="N142" s="391"/>
      <c r="O142" s="392"/>
      <c r="P142" s="396"/>
      <c r="Q142" s="396"/>
      <c r="R142" s="396"/>
      <c r="S142" s="396"/>
      <c r="T142" s="396"/>
      <c r="U142" s="396"/>
      <c r="V142" s="396"/>
      <c r="W142" s="396"/>
      <c r="X142" s="397"/>
      <c r="Y142" s="238" t="s">
        <v>51</v>
      </c>
      <c r="Z142" s="239"/>
      <c r="AA142" s="268"/>
      <c r="AB142" s="463"/>
      <c r="AC142" s="463"/>
      <c r="AD142" s="463"/>
      <c r="AE142" s="402"/>
      <c r="AF142" s="403"/>
      <c r="AG142" s="403"/>
      <c r="AH142" s="403"/>
      <c r="AI142" s="402"/>
      <c r="AJ142" s="403"/>
      <c r="AK142" s="403"/>
      <c r="AL142" s="403"/>
      <c r="AM142" s="402"/>
      <c r="AN142" s="403"/>
      <c r="AO142" s="403"/>
      <c r="AP142" s="403"/>
      <c r="AQ142" s="405"/>
      <c r="AR142" s="406"/>
      <c r="AS142" s="406"/>
      <c r="AT142" s="407"/>
      <c r="AU142" s="403"/>
      <c r="AV142" s="403"/>
      <c r="AW142" s="403"/>
      <c r="AX142" s="417"/>
      <c r="AY142">
        <f t="shared" si="5"/>
        <v>0</v>
      </c>
    </row>
    <row r="143" spans="1:60" ht="23.25" hidden="1" customHeight="1" x14ac:dyDescent="0.15">
      <c r="A143" s="524"/>
      <c r="B143" s="522"/>
      <c r="C143" s="522"/>
      <c r="D143" s="522"/>
      <c r="E143" s="522"/>
      <c r="F143" s="523"/>
      <c r="G143" s="393"/>
      <c r="H143" s="394"/>
      <c r="I143" s="394"/>
      <c r="J143" s="394"/>
      <c r="K143" s="394"/>
      <c r="L143" s="394"/>
      <c r="M143" s="394"/>
      <c r="N143" s="394"/>
      <c r="O143" s="395"/>
      <c r="P143" s="158"/>
      <c r="Q143" s="158"/>
      <c r="R143" s="158"/>
      <c r="S143" s="158"/>
      <c r="T143" s="158"/>
      <c r="U143" s="158"/>
      <c r="V143" s="158"/>
      <c r="W143" s="158"/>
      <c r="X143" s="159"/>
      <c r="Y143" s="238" t="s">
        <v>13</v>
      </c>
      <c r="Z143" s="239"/>
      <c r="AA143" s="268"/>
      <c r="AB143" s="404" t="s">
        <v>14</v>
      </c>
      <c r="AC143" s="404"/>
      <c r="AD143" s="404"/>
      <c r="AE143" s="402"/>
      <c r="AF143" s="403"/>
      <c r="AG143" s="403"/>
      <c r="AH143" s="403"/>
      <c r="AI143" s="402"/>
      <c r="AJ143" s="403"/>
      <c r="AK143" s="403"/>
      <c r="AL143" s="403"/>
      <c r="AM143" s="402"/>
      <c r="AN143" s="403"/>
      <c r="AO143" s="403"/>
      <c r="AP143" s="403"/>
      <c r="AQ143" s="405"/>
      <c r="AR143" s="406"/>
      <c r="AS143" s="406"/>
      <c r="AT143" s="407"/>
      <c r="AU143" s="403"/>
      <c r="AV143" s="403"/>
      <c r="AW143" s="403"/>
      <c r="AX143" s="417"/>
      <c r="AY143">
        <f t="shared" si="5"/>
        <v>0</v>
      </c>
    </row>
    <row r="144" spans="1:60" ht="23.25" hidden="1" customHeight="1" x14ac:dyDescent="0.15">
      <c r="A144" s="473"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1" t="s">
        <v>11</v>
      </c>
      <c r="AC151" s="902"/>
      <c r="AD151" s="903"/>
      <c r="AE151" s="432" t="s">
        <v>501</v>
      </c>
      <c r="AF151" s="432"/>
      <c r="AG151" s="432"/>
      <c r="AH151" s="432"/>
      <c r="AI151" s="432" t="s">
        <v>653</v>
      </c>
      <c r="AJ151" s="432"/>
      <c r="AK151" s="432"/>
      <c r="AL151" s="432"/>
      <c r="AM151" s="432" t="s">
        <v>469</v>
      </c>
      <c r="AN151" s="432"/>
      <c r="AO151" s="432"/>
      <c r="AP151" s="432"/>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24"/>
      <c r="AC152" s="502"/>
      <c r="AD152" s="503"/>
      <c r="AE152" s="432"/>
      <c r="AF152" s="432"/>
      <c r="AG152" s="432"/>
      <c r="AH152" s="432"/>
      <c r="AI152" s="432"/>
      <c r="AJ152" s="432"/>
      <c r="AK152" s="432"/>
      <c r="AL152" s="432"/>
      <c r="AM152" s="432"/>
      <c r="AN152" s="432"/>
      <c r="AO152" s="432"/>
      <c r="AP152" s="432"/>
      <c r="AQ152" s="511"/>
      <c r="AR152" s="440"/>
      <c r="AS152" s="438" t="s">
        <v>224</v>
      </c>
      <c r="AT152" s="439"/>
      <c r="AU152" s="440"/>
      <c r="AV152" s="44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05" t="s">
        <v>58</v>
      </c>
      <c r="Z153" s="906"/>
      <c r="AA153" s="907"/>
      <c r="AB153" s="401"/>
      <c r="AC153" s="401"/>
      <c r="AD153" s="401"/>
      <c r="AE153" s="402"/>
      <c r="AF153" s="403"/>
      <c r="AG153" s="403"/>
      <c r="AH153" s="403"/>
      <c r="AI153" s="402"/>
      <c r="AJ153" s="403"/>
      <c r="AK153" s="403"/>
      <c r="AL153" s="403"/>
      <c r="AM153" s="402"/>
      <c r="AN153" s="403"/>
      <c r="AO153" s="403"/>
      <c r="AP153" s="403"/>
      <c r="AQ153" s="405"/>
      <c r="AR153" s="406"/>
      <c r="AS153" s="406"/>
      <c r="AT153" s="407"/>
      <c r="AU153" s="403"/>
      <c r="AV153" s="403"/>
      <c r="AW153" s="403"/>
      <c r="AX153" s="417"/>
      <c r="AY153">
        <f t="shared" si="6"/>
        <v>0</v>
      </c>
    </row>
    <row r="154" spans="1:60" ht="23.25" hidden="1" customHeight="1" x14ac:dyDescent="0.15">
      <c r="A154" s="330"/>
      <c r="B154" s="332"/>
      <c r="C154" s="333"/>
      <c r="D154" s="333"/>
      <c r="E154" s="333"/>
      <c r="F154" s="334"/>
      <c r="G154" s="908"/>
      <c r="H154" s="396"/>
      <c r="I154" s="396"/>
      <c r="J154" s="396"/>
      <c r="K154" s="396"/>
      <c r="L154" s="396"/>
      <c r="M154" s="396"/>
      <c r="N154" s="396"/>
      <c r="O154" s="397"/>
      <c r="P154" s="466"/>
      <c r="Q154" s="466"/>
      <c r="R154" s="466"/>
      <c r="S154" s="466"/>
      <c r="T154" s="466"/>
      <c r="U154" s="466"/>
      <c r="V154" s="466"/>
      <c r="W154" s="466"/>
      <c r="X154" s="467"/>
      <c r="Y154" s="909" t="s">
        <v>51</v>
      </c>
      <c r="Z154" s="801"/>
      <c r="AA154" s="802"/>
      <c r="AB154" s="463"/>
      <c r="AC154" s="463"/>
      <c r="AD154" s="463"/>
      <c r="AE154" s="402"/>
      <c r="AF154" s="403"/>
      <c r="AG154" s="403"/>
      <c r="AH154" s="403"/>
      <c r="AI154" s="402"/>
      <c r="AJ154" s="403"/>
      <c r="AK154" s="403"/>
      <c r="AL154" s="403"/>
      <c r="AM154" s="402"/>
      <c r="AN154" s="403"/>
      <c r="AO154" s="403"/>
      <c r="AP154" s="403"/>
      <c r="AQ154" s="405"/>
      <c r="AR154" s="406"/>
      <c r="AS154" s="406"/>
      <c r="AT154" s="407"/>
      <c r="AU154" s="403"/>
      <c r="AV154" s="403"/>
      <c r="AW154" s="403"/>
      <c r="AX154" s="417"/>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5"/>
      <c r="AR155" s="406"/>
      <c r="AS155" s="406"/>
      <c r="AT155" s="407"/>
      <c r="AU155" s="403"/>
      <c r="AV155" s="403"/>
      <c r="AW155" s="403"/>
      <c r="AX155" s="417"/>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1" t="s">
        <v>11</v>
      </c>
      <c r="AC156" s="902"/>
      <c r="AD156" s="903"/>
      <c r="AE156" s="432" t="s">
        <v>501</v>
      </c>
      <c r="AF156" s="432"/>
      <c r="AG156" s="432"/>
      <c r="AH156" s="432"/>
      <c r="AI156" s="432" t="s">
        <v>653</v>
      </c>
      <c r="AJ156" s="432"/>
      <c r="AK156" s="432"/>
      <c r="AL156" s="432"/>
      <c r="AM156" s="432" t="s">
        <v>469</v>
      </c>
      <c r="AN156" s="432"/>
      <c r="AO156" s="432"/>
      <c r="AP156" s="432"/>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24"/>
      <c r="AC157" s="502"/>
      <c r="AD157" s="503"/>
      <c r="AE157" s="432"/>
      <c r="AF157" s="432"/>
      <c r="AG157" s="432"/>
      <c r="AH157" s="432"/>
      <c r="AI157" s="432"/>
      <c r="AJ157" s="432"/>
      <c r="AK157" s="432"/>
      <c r="AL157" s="432"/>
      <c r="AM157" s="432"/>
      <c r="AN157" s="432"/>
      <c r="AO157" s="432"/>
      <c r="AP157" s="432"/>
      <c r="AQ157" s="511"/>
      <c r="AR157" s="440"/>
      <c r="AS157" s="438" t="s">
        <v>224</v>
      </c>
      <c r="AT157" s="439"/>
      <c r="AU157" s="440"/>
      <c r="AV157" s="44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05" t="s">
        <v>58</v>
      </c>
      <c r="Z158" s="906"/>
      <c r="AA158" s="907"/>
      <c r="AB158" s="401"/>
      <c r="AC158" s="401"/>
      <c r="AD158" s="401"/>
      <c r="AE158" s="402"/>
      <c r="AF158" s="403"/>
      <c r="AG158" s="403"/>
      <c r="AH158" s="403"/>
      <c r="AI158" s="402"/>
      <c r="AJ158" s="403"/>
      <c r="AK158" s="403"/>
      <c r="AL158" s="403"/>
      <c r="AM158" s="402"/>
      <c r="AN158" s="403"/>
      <c r="AO158" s="403"/>
      <c r="AP158" s="403"/>
      <c r="AQ158" s="405"/>
      <c r="AR158" s="406"/>
      <c r="AS158" s="406"/>
      <c r="AT158" s="407"/>
      <c r="AU158" s="403"/>
      <c r="AV158" s="403"/>
      <c r="AW158" s="403"/>
      <c r="AX158" s="417"/>
      <c r="AY158">
        <f>$AY$156</f>
        <v>0</v>
      </c>
    </row>
    <row r="159" spans="1:60" ht="23.25" hidden="1" customHeight="1" x14ac:dyDescent="0.15">
      <c r="A159" s="330"/>
      <c r="B159" s="332"/>
      <c r="C159" s="333"/>
      <c r="D159" s="333"/>
      <c r="E159" s="333"/>
      <c r="F159" s="334"/>
      <c r="G159" s="908"/>
      <c r="H159" s="396"/>
      <c r="I159" s="396"/>
      <c r="J159" s="396"/>
      <c r="K159" s="396"/>
      <c r="L159" s="396"/>
      <c r="M159" s="396"/>
      <c r="N159" s="396"/>
      <c r="O159" s="397"/>
      <c r="P159" s="466"/>
      <c r="Q159" s="466"/>
      <c r="R159" s="466"/>
      <c r="S159" s="466"/>
      <c r="T159" s="466"/>
      <c r="U159" s="466"/>
      <c r="V159" s="466"/>
      <c r="W159" s="466"/>
      <c r="X159" s="467"/>
      <c r="Y159" s="909" t="s">
        <v>51</v>
      </c>
      <c r="Z159" s="801"/>
      <c r="AA159" s="802"/>
      <c r="AB159" s="463"/>
      <c r="AC159" s="463"/>
      <c r="AD159" s="463"/>
      <c r="AE159" s="402"/>
      <c r="AF159" s="403"/>
      <c r="AG159" s="403"/>
      <c r="AH159" s="403"/>
      <c r="AI159" s="402"/>
      <c r="AJ159" s="403"/>
      <c r="AK159" s="403"/>
      <c r="AL159" s="403"/>
      <c r="AM159" s="402"/>
      <c r="AN159" s="403"/>
      <c r="AO159" s="403"/>
      <c r="AP159" s="403"/>
      <c r="AQ159" s="405"/>
      <c r="AR159" s="406"/>
      <c r="AS159" s="406"/>
      <c r="AT159" s="407"/>
      <c r="AU159" s="403"/>
      <c r="AV159" s="403"/>
      <c r="AW159" s="403"/>
      <c r="AX159" s="417"/>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5"/>
      <c r="AR160" s="406"/>
      <c r="AS160" s="406"/>
      <c r="AT160" s="407"/>
      <c r="AU160" s="403"/>
      <c r="AV160" s="403"/>
      <c r="AW160" s="403"/>
      <c r="AX160" s="417"/>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1" t="s">
        <v>11</v>
      </c>
      <c r="AC161" s="902"/>
      <c r="AD161" s="903"/>
      <c r="AE161" s="432" t="s">
        <v>501</v>
      </c>
      <c r="AF161" s="432"/>
      <c r="AG161" s="432"/>
      <c r="AH161" s="432"/>
      <c r="AI161" s="432" t="s">
        <v>653</v>
      </c>
      <c r="AJ161" s="432"/>
      <c r="AK161" s="432"/>
      <c r="AL161" s="432"/>
      <c r="AM161" s="432" t="s">
        <v>469</v>
      </c>
      <c r="AN161" s="432"/>
      <c r="AO161" s="432"/>
      <c r="AP161" s="432"/>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24"/>
      <c r="AC162" s="502"/>
      <c r="AD162" s="503"/>
      <c r="AE162" s="432"/>
      <c r="AF162" s="432"/>
      <c r="AG162" s="432"/>
      <c r="AH162" s="432"/>
      <c r="AI162" s="432"/>
      <c r="AJ162" s="432"/>
      <c r="AK162" s="432"/>
      <c r="AL162" s="432"/>
      <c r="AM162" s="432"/>
      <c r="AN162" s="432"/>
      <c r="AO162" s="432"/>
      <c r="AP162" s="432"/>
      <c r="AQ162" s="511"/>
      <c r="AR162" s="440"/>
      <c r="AS162" s="438" t="s">
        <v>224</v>
      </c>
      <c r="AT162" s="439"/>
      <c r="AU162" s="440"/>
      <c r="AV162" s="44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05" t="s">
        <v>58</v>
      </c>
      <c r="Z163" s="906"/>
      <c r="AA163" s="907"/>
      <c r="AB163" s="401"/>
      <c r="AC163" s="401"/>
      <c r="AD163" s="401"/>
      <c r="AE163" s="402"/>
      <c r="AF163" s="403"/>
      <c r="AG163" s="403"/>
      <c r="AH163" s="403"/>
      <c r="AI163" s="402"/>
      <c r="AJ163" s="403"/>
      <c r="AK163" s="403"/>
      <c r="AL163" s="403"/>
      <c r="AM163" s="402"/>
      <c r="AN163" s="403"/>
      <c r="AO163" s="403"/>
      <c r="AP163" s="403"/>
      <c r="AQ163" s="405"/>
      <c r="AR163" s="406"/>
      <c r="AS163" s="406"/>
      <c r="AT163" s="407"/>
      <c r="AU163" s="403"/>
      <c r="AV163" s="403"/>
      <c r="AW163" s="403"/>
      <c r="AX163" s="417"/>
      <c r="AY163">
        <f>$AY$161</f>
        <v>0</v>
      </c>
    </row>
    <row r="164" spans="1:60" ht="23.25" hidden="1" customHeight="1" x14ac:dyDescent="0.15">
      <c r="A164" s="330"/>
      <c r="B164" s="332"/>
      <c r="C164" s="333"/>
      <c r="D164" s="333"/>
      <c r="E164" s="333"/>
      <c r="F164" s="334"/>
      <c r="G164" s="908"/>
      <c r="H164" s="396"/>
      <c r="I164" s="396"/>
      <c r="J164" s="396"/>
      <c r="K164" s="396"/>
      <c r="L164" s="396"/>
      <c r="M164" s="396"/>
      <c r="N164" s="396"/>
      <c r="O164" s="397"/>
      <c r="P164" s="466"/>
      <c r="Q164" s="466"/>
      <c r="R164" s="466"/>
      <c r="S164" s="466"/>
      <c r="T164" s="466"/>
      <c r="U164" s="466"/>
      <c r="V164" s="466"/>
      <c r="W164" s="466"/>
      <c r="X164" s="467"/>
      <c r="Y164" s="909" t="s">
        <v>51</v>
      </c>
      <c r="Z164" s="801"/>
      <c r="AA164" s="802"/>
      <c r="AB164" s="463"/>
      <c r="AC164" s="463"/>
      <c r="AD164" s="463"/>
      <c r="AE164" s="402"/>
      <c r="AF164" s="403"/>
      <c r="AG164" s="403"/>
      <c r="AH164" s="403"/>
      <c r="AI164" s="402"/>
      <c r="AJ164" s="403"/>
      <c r="AK164" s="403"/>
      <c r="AL164" s="403"/>
      <c r="AM164" s="402"/>
      <c r="AN164" s="403"/>
      <c r="AO164" s="403"/>
      <c r="AP164" s="403"/>
      <c r="AQ164" s="405"/>
      <c r="AR164" s="406"/>
      <c r="AS164" s="406"/>
      <c r="AT164" s="407"/>
      <c r="AU164" s="403"/>
      <c r="AV164" s="403"/>
      <c r="AW164" s="403"/>
      <c r="AX164" s="417"/>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50" t="s">
        <v>11</v>
      </c>
      <c r="AC167" s="450"/>
      <c r="AD167" s="450"/>
      <c r="AE167" s="432" t="s">
        <v>501</v>
      </c>
      <c r="AF167" s="432"/>
      <c r="AG167" s="432"/>
      <c r="AH167" s="432"/>
      <c r="AI167" s="432" t="s">
        <v>653</v>
      </c>
      <c r="AJ167" s="432"/>
      <c r="AK167" s="432"/>
      <c r="AL167" s="432"/>
      <c r="AM167" s="432" t="s">
        <v>469</v>
      </c>
      <c r="AN167" s="432"/>
      <c r="AO167" s="432"/>
      <c r="AP167" s="432"/>
      <c r="AQ167" s="427" t="s">
        <v>500</v>
      </c>
      <c r="AR167" s="428"/>
      <c r="AS167" s="428"/>
      <c r="AT167" s="429"/>
      <c r="AU167" s="427" t="s">
        <v>678</v>
      </c>
      <c r="AV167" s="428"/>
      <c r="AW167" s="428"/>
      <c r="AX167" s="430"/>
      <c r="AY167">
        <f>COUNTA($G$168)</f>
        <v>0</v>
      </c>
    </row>
    <row r="168" spans="1:60" ht="23.25" hidden="1" customHeight="1" x14ac:dyDescent="0.15">
      <c r="A168" s="364"/>
      <c r="B168" s="333"/>
      <c r="C168" s="333"/>
      <c r="D168" s="333"/>
      <c r="E168" s="333"/>
      <c r="F168" s="334"/>
      <c r="G168" s="451"/>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418"/>
      <c r="AF168" s="418"/>
      <c r="AG168" s="418"/>
      <c r="AH168" s="418"/>
      <c r="AI168" s="418"/>
      <c r="AJ168" s="418"/>
      <c r="AK168" s="418"/>
      <c r="AL168" s="418"/>
      <c r="AM168" s="418"/>
      <c r="AN168" s="418"/>
      <c r="AO168" s="418"/>
      <c r="AP168" s="418"/>
      <c r="AQ168" s="418"/>
      <c r="AR168" s="418"/>
      <c r="AS168" s="418"/>
      <c r="AT168" s="418"/>
      <c r="AU168" s="431"/>
      <c r="AV168" s="419"/>
      <c r="AW168" s="419"/>
      <c r="AX168" s="420"/>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1" t="s">
        <v>53</v>
      </c>
      <c r="Z169" s="422"/>
      <c r="AA169" s="423"/>
      <c r="AB169" s="386"/>
      <c r="AC169" s="386"/>
      <c r="AD169" s="386"/>
      <c r="AE169" s="418"/>
      <c r="AF169" s="418"/>
      <c r="AG169" s="418"/>
      <c r="AH169" s="418"/>
      <c r="AI169" s="418"/>
      <c r="AJ169" s="418"/>
      <c r="AK169" s="418"/>
      <c r="AL169" s="418"/>
      <c r="AM169" s="418"/>
      <c r="AN169" s="418"/>
      <c r="AO169" s="418"/>
      <c r="AP169" s="418"/>
      <c r="AQ169" s="418"/>
      <c r="AR169" s="418"/>
      <c r="AS169" s="418"/>
      <c r="AT169" s="418"/>
      <c r="AU169" s="431"/>
      <c r="AV169" s="419"/>
      <c r="AW169" s="419"/>
      <c r="AX169" s="420"/>
      <c r="AY169">
        <f>$AY$167</f>
        <v>0</v>
      </c>
    </row>
    <row r="170" spans="1:60" ht="23.25" hidden="1" customHeight="1" x14ac:dyDescent="0.15">
      <c r="A170" s="473" t="s">
        <v>666</v>
      </c>
      <c r="B170" s="357"/>
      <c r="C170" s="357"/>
      <c r="D170" s="357"/>
      <c r="E170" s="357"/>
      <c r="F170" s="474"/>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75"/>
      <c r="B171" s="338"/>
      <c r="C171" s="338"/>
      <c r="D171" s="338"/>
      <c r="E171" s="338"/>
      <c r="F171" s="476"/>
      <c r="G171" s="408" t="s">
        <v>668</v>
      </c>
      <c r="H171" s="409"/>
      <c r="I171" s="409"/>
      <c r="J171" s="409"/>
      <c r="K171" s="409"/>
      <c r="L171" s="409"/>
      <c r="M171" s="409"/>
      <c r="N171" s="409"/>
      <c r="O171" s="409"/>
      <c r="P171" s="409"/>
      <c r="Q171" s="409"/>
      <c r="R171" s="409"/>
      <c r="S171" s="409"/>
      <c r="T171" s="409"/>
      <c r="U171" s="409"/>
      <c r="V171" s="409"/>
      <c r="W171" s="409"/>
      <c r="X171" s="409"/>
      <c r="Y171" s="441" t="s">
        <v>666</v>
      </c>
      <c r="Z171" s="442"/>
      <c r="AA171" s="443"/>
      <c r="AB171" s="444"/>
      <c r="AC171" s="445"/>
      <c r="AD171" s="446"/>
      <c r="AE171" s="412"/>
      <c r="AF171" s="412"/>
      <c r="AG171" s="412"/>
      <c r="AH171" s="412"/>
      <c r="AI171" s="412"/>
      <c r="AJ171" s="412"/>
      <c r="AK171" s="412"/>
      <c r="AL171" s="412"/>
      <c r="AM171" s="412"/>
      <c r="AN171" s="412"/>
      <c r="AO171" s="412"/>
      <c r="AP171" s="412"/>
      <c r="AQ171" s="402"/>
      <c r="AR171" s="403"/>
      <c r="AS171" s="403"/>
      <c r="AT171" s="403"/>
      <c r="AU171" s="403"/>
      <c r="AV171" s="403"/>
      <c r="AW171" s="403"/>
      <c r="AX171" s="417"/>
      <c r="AY171">
        <f>$AY$170</f>
        <v>0</v>
      </c>
    </row>
    <row r="172" spans="1:60" ht="46.5" hidden="1" customHeight="1" x14ac:dyDescent="0.15">
      <c r="A172" s="477"/>
      <c r="B172" s="340"/>
      <c r="C172" s="340"/>
      <c r="D172" s="340"/>
      <c r="E172" s="340"/>
      <c r="F172" s="478"/>
      <c r="G172" s="410"/>
      <c r="H172" s="411"/>
      <c r="I172" s="411"/>
      <c r="J172" s="411"/>
      <c r="K172" s="411"/>
      <c r="L172" s="411"/>
      <c r="M172" s="411"/>
      <c r="N172" s="411"/>
      <c r="O172" s="411"/>
      <c r="P172" s="411"/>
      <c r="Q172" s="411"/>
      <c r="R172" s="411"/>
      <c r="S172" s="411"/>
      <c r="T172" s="411"/>
      <c r="U172" s="411"/>
      <c r="V172" s="411"/>
      <c r="W172" s="411"/>
      <c r="X172" s="411"/>
      <c r="Y172" s="398" t="s">
        <v>669</v>
      </c>
      <c r="Z172" s="413"/>
      <c r="AA172" s="414"/>
      <c r="AB172" s="447" t="s">
        <v>670</v>
      </c>
      <c r="AC172" s="448"/>
      <c r="AD172" s="449"/>
      <c r="AE172" s="415"/>
      <c r="AF172" s="415"/>
      <c r="AG172" s="415"/>
      <c r="AH172" s="415"/>
      <c r="AI172" s="415"/>
      <c r="AJ172" s="415"/>
      <c r="AK172" s="415"/>
      <c r="AL172" s="415"/>
      <c r="AM172" s="415"/>
      <c r="AN172" s="415"/>
      <c r="AO172" s="415"/>
      <c r="AP172" s="415"/>
      <c r="AQ172" s="415"/>
      <c r="AR172" s="415"/>
      <c r="AS172" s="415"/>
      <c r="AT172" s="415"/>
      <c r="AU172" s="415"/>
      <c r="AV172" s="415"/>
      <c r="AW172" s="415"/>
      <c r="AX172" s="416"/>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2" t="s">
        <v>501</v>
      </c>
      <c r="AF173" s="432"/>
      <c r="AG173" s="432"/>
      <c r="AH173" s="432"/>
      <c r="AI173" s="432" t="s">
        <v>653</v>
      </c>
      <c r="AJ173" s="432"/>
      <c r="AK173" s="432"/>
      <c r="AL173" s="432"/>
      <c r="AM173" s="432" t="s">
        <v>469</v>
      </c>
      <c r="AN173" s="432"/>
      <c r="AO173" s="432"/>
      <c r="AP173" s="432"/>
      <c r="AQ173" s="479" t="s">
        <v>223</v>
      </c>
      <c r="AR173" s="480"/>
      <c r="AS173" s="480"/>
      <c r="AT173" s="481"/>
      <c r="AU173" s="338" t="s">
        <v>129</v>
      </c>
      <c r="AV173" s="338"/>
      <c r="AW173" s="338"/>
      <c r="AX173" s="343"/>
      <c r="AY173">
        <f>COUNTA($G$175)</f>
        <v>0</v>
      </c>
    </row>
    <row r="174" spans="1:60" ht="18.75" hidden="1"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24"/>
      <c r="AC174" s="502"/>
      <c r="AD174" s="503"/>
      <c r="AE174" s="432"/>
      <c r="AF174" s="432"/>
      <c r="AG174" s="432"/>
      <c r="AH174" s="432"/>
      <c r="AI174" s="432"/>
      <c r="AJ174" s="432"/>
      <c r="AK174" s="432"/>
      <c r="AL174" s="432"/>
      <c r="AM174" s="432"/>
      <c r="AN174" s="432"/>
      <c r="AO174" s="432"/>
      <c r="AP174" s="432"/>
      <c r="AQ174" s="436"/>
      <c r="AR174" s="437"/>
      <c r="AS174" s="438" t="s">
        <v>224</v>
      </c>
      <c r="AT174" s="439"/>
      <c r="AU174" s="440"/>
      <c r="AV174" s="440"/>
      <c r="AW174" s="340" t="s">
        <v>170</v>
      </c>
      <c r="AX174" s="345"/>
      <c r="AY174">
        <f t="shared" ref="AY174:AY179" si="7">$AY$173</f>
        <v>0</v>
      </c>
    </row>
    <row r="175" spans="1:60" ht="23.25" hidden="1" customHeight="1" x14ac:dyDescent="0.15">
      <c r="A175" s="524"/>
      <c r="B175" s="522"/>
      <c r="C175" s="522"/>
      <c r="D175" s="522"/>
      <c r="E175" s="522"/>
      <c r="F175" s="523"/>
      <c r="G175" s="387"/>
      <c r="H175" s="388"/>
      <c r="I175" s="388"/>
      <c r="J175" s="388"/>
      <c r="K175" s="388"/>
      <c r="L175" s="388"/>
      <c r="M175" s="388"/>
      <c r="N175" s="388"/>
      <c r="O175" s="389"/>
      <c r="P175" s="155"/>
      <c r="Q175" s="155"/>
      <c r="R175" s="155"/>
      <c r="S175" s="155"/>
      <c r="T175" s="155"/>
      <c r="U175" s="155"/>
      <c r="V175" s="155"/>
      <c r="W175" s="155"/>
      <c r="X175" s="156"/>
      <c r="Y175" s="398" t="s">
        <v>12</v>
      </c>
      <c r="Z175" s="399"/>
      <c r="AA175" s="400"/>
      <c r="AB175" s="401"/>
      <c r="AC175" s="401"/>
      <c r="AD175" s="401"/>
      <c r="AE175" s="402"/>
      <c r="AF175" s="403"/>
      <c r="AG175" s="403"/>
      <c r="AH175" s="403"/>
      <c r="AI175" s="402"/>
      <c r="AJ175" s="403"/>
      <c r="AK175" s="403"/>
      <c r="AL175" s="403"/>
      <c r="AM175" s="402"/>
      <c r="AN175" s="403"/>
      <c r="AO175" s="403"/>
      <c r="AP175" s="403"/>
      <c r="AQ175" s="405"/>
      <c r="AR175" s="406"/>
      <c r="AS175" s="406"/>
      <c r="AT175" s="407"/>
      <c r="AU175" s="403"/>
      <c r="AV175" s="403"/>
      <c r="AW175" s="403"/>
      <c r="AX175" s="417"/>
      <c r="AY175">
        <f t="shared" si="7"/>
        <v>0</v>
      </c>
    </row>
    <row r="176" spans="1:60" ht="23.25" hidden="1" customHeight="1" x14ac:dyDescent="0.15">
      <c r="A176" s="525"/>
      <c r="B176" s="526"/>
      <c r="C176" s="526"/>
      <c r="D176" s="526"/>
      <c r="E176" s="526"/>
      <c r="F176" s="527"/>
      <c r="G176" s="390"/>
      <c r="H176" s="391"/>
      <c r="I176" s="391"/>
      <c r="J176" s="391"/>
      <c r="K176" s="391"/>
      <c r="L176" s="391"/>
      <c r="M176" s="391"/>
      <c r="N176" s="391"/>
      <c r="O176" s="392"/>
      <c r="P176" s="396"/>
      <c r="Q176" s="396"/>
      <c r="R176" s="396"/>
      <c r="S176" s="396"/>
      <c r="T176" s="396"/>
      <c r="U176" s="396"/>
      <c r="V176" s="396"/>
      <c r="W176" s="396"/>
      <c r="X176" s="397"/>
      <c r="Y176" s="238" t="s">
        <v>51</v>
      </c>
      <c r="Z176" s="239"/>
      <c r="AA176" s="268"/>
      <c r="AB176" s="463"/>
      <c r="AC176" s="463"/>
      <c r="AD176" s="463"/>
      <c r="AE176" s="402"/>
      <c r="AF176" s="403"/>
      <c r="AG176" s="403"/>
      <c r="AH176" s="403"/>
      <c r="AI176" s="402"/>
      <c r="AJ176" s="403"/>
      <c r="AK176" s="403"/>
      <c r="AL176" s="403"/>
      <c r="AM176" s="402"/>
      <c r="AN176" s="403"/>
      <c r="AO176" s="403"/>
      <c r="AP176" s="403"/>
      <c r="AQ176" s="405"/>
      <c r="AR176" s="406"/>
      <c r="AS176" s="406"/>
      <c r="AT176" s="407"/>
      <c r="AU176" s="403"/>
      <c r="AV176" s="403"/>
      <c r="AW176" s="403"/>
      <c r="AX176" s="417"/>
      <c r="AY176">
        <f t="shared" si="7"/>
        <v>0</v>
      </c>
    </row>
    <row r="177" spans="1:60" ht="23.25" hidden="1" customHeight="1" x14ac:dyDescent="0.15">
      <c r="A177" s="524"/>
      <c r="B177" s="522"/>
      <c r="C177" s="522"/>
      <c r="D177" s="522"/>
      <c r="E177" s="522"/>
      <c r="F177" s="523"/>
      <c r="G177" s="393"/>
      <c r="H177" s="394"/>
      <c r="I177" s="394"/>
      <c r="J177" s="394"/>
      <c r="K177" s="394"/>
      <c r="L177" s="394"/>
      <c r="M177" s="394"/>
      <c r="N177" s="394"/>
      <c r="O177" s="395"/>
      <c r="P177" s="158"/>
      <c r="Q177" s="158"/>
      <c r="R177" s="158"/>
      <c r="S177" s="158"/>
      <c r="T177" s="158"/>
      <c r="U177" s="158"/>
      <c r="V177" s="158"/>
      <c r="W177" s="158"/>
      <c r="X177" s="159"/>
      <c r="Y177" s="238" t="s">
        <v>13</v>
      </c>
      <c r="Z177" s="239"/>
      <c r="AA177" s="268"/>
      <c r="AB177" s="404" t="s">
        <v>14</v>
      </c>
      <c r="AC177" s="404"/>
      <c r="AD177" s="404"/>
      <c r="AE177" s="402"/>
      <c r="AF177" s="403"/>
      <c r="AG177" s="403"/>
      <c r="AH177" s="403"/>
      <c r="AI177" s="402"/>
      <c r="AJ177" s="403"/>
      <c r="AK177" s="403"/>
      <c r="AL177" s="403"/>
      <c r="AM177" s="402"/>
      <c r="AN177" s="403"/>
      <c r="AO177" s="403"/>
      <c r="AP177" s="403"/>
      <c r="AQ177" s="405"/>
      <c r="AR177" s="406"/>
      <c r="AS177" s="406"/>
      <c r="AT177" s="407"/>
      <c r="AU177" s="403"/>
      <c r="AV177" s="403"/>
      <c r="AW177" s="403"/>
      <c r="AX177" s="417"/>
      <c r="AY177">
        <f t="shared" si="7"/>
        <v>0</v>
      </c>
    </row>
    <row r="178" spans="1:60" ht="23.25" hidden="1" customHeight="1" x14ac:dyDescent="0.15">
      <c r="A178" s="473"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1" t="s">
        <v>11</v>
      </c>
      <c r="AC185" s="902"/>
      <c r="AD185" s="903"/>
      <c r="AE185" s="432" t="s">
        <v>501</v>
      </c>
      <c r="AF185" s="432"/>
      <c r="AG185" s="432"/>
      <c r="AH185" s="432"/>
      <c r="AI185" s="432" t="s">
        <v>653</v>
      </c>
      <c r="AJ185" s="432"/>
      <c r="AK185" s="432"/>
      <c r="AL185" s="432"/>
      <c r="AM185" s="432" t="s">
        <v>469</v>
      </c>
      <c r="AN185" s="432"/>
      <c r="AO185" s="432"/>
      <c r="AP185" s="432"/>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24"/>
      <c r="AC186" s="502"/>
      <c r="AD186" s="503"/>
      <c r="AE186" s="432"/>
      <c r="AF186" s="432"/>
      <c r="AG186" s="432"/>
      <c r="AH186" s="432"/>
      <c r="AI186" s="432"/>
      <c r="AJ186" s="432"/>
      <c r="AK186" s="432"/>
      <c r="AL186" s="432"/>
      <c r="AM186" s="432"/>
      <c r="AN186" s="432"/>
      <c r="AO186" s="432"/>
      <c r="AP186" s="432"/>
      <c r="AQ186" s="511"/>
      <c r="AR186" s="440"/>
      <c r="AS186" s="438" t="s">
        <v>224</v>
      </c>
      <c r="AT186" s="439"/>
      <c r="AU186" s="440"/>
      <c r="AV186" s="44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05" t="s">
        <v>58</v>
      </c>
      <c r="Z187" s="906"/>
      <c r="AA187" s="907"/>
      <c r="AB187" s="401"/>
      <c r="AC187" s="401"/>
      <c r="AD187" s="401"/>
      <c r="AE187" s="402"/>
      <c r="AF187" s="403"/>
      <c r="AG187" s="403"/>
      <c r="AH187" s="403"/>
      <c r="AI187" s="402"/>
      <c r="AJ187" s="403"/>
      <c r="AK187" s="403"/>
      <c r="AL187" s="403"/>
      <c r="AM187" s="402"/>
      <c r="AN187" s="403"/>
      <c r="AO187" s="403"/>
      <c r="AP187" s="403"/>
      <c r="AQ187" s="405"/>
      <c r="AR187" s="406"/>
      <c r="AS187" s="406"/>
      <c r="AT187" s="407"/>
      <c r="AU187" s="403"/>
      <c r="AV187" s="403"/>
      <c r="AW187" s="403"/>
      <c r="AX187" s="417"/>
      <c r="AY187">
        <f t="shared" si="8"/>
        <v>0</v>
      </c>
    </row>
    <row r="188" spans="1:60" ht="23.25" hidden="1" customHeight="1" x14ac:dyDescent="0.15">
      <c r="A188" s="330"/>
      <c r="B188" s="332"/>
      <c r="C188" s="333"/>
      <c r="D188" s="333"/>
      <c r="E188" s="333"/>
      <c r="F188" s="334"/>
      <c r="G188" s="908"/>
      <c r="H188" s="396"/>
      <c r="I188" s="396"/>
      <c r="J188" s="396"/>
      <c r="K188" s="396"/>
      <c r="L188" s="396"/>
      <c r="M188" s="396"/>
      <c r="N188" s="396"/>
      <c r="O188" s="397"/>
      <c r="P188" s="466"/>
      <c r="Q188" s="466"/>
      <c r="R188" s="466"/>
      <c r="S188" s="466"/>
      <c r="T188" s="466"/>
      <c r="U188" s="466"/>
      <c r="V188" s="466"/>
      <c r="W188" s="466"/>
      <c r="X188" s="467"/>
      <c r="Y188" s="909" t="s">
        <v>51</v>
      </c>
      <c r="Z188" s="801"/>
      <c r="AA188" s="802"/>
      <c r="AB188" s="463"/>
      <c r="AC188" s="463"/>
      <c r="AD188" s="463"/>
      <c r="AE188" s="402"/>
      <c r="AF188" s="403"/>
      <c r="AG188" s="403"/>
      <c r="AH188" s="403"/>
      <c r="AI188" s="402"/>
      <c r="AJ188" s="403"/>
      <c r="AK188" s="403"/>
      <c r="AL188" s="403"/>
      <c r="AM188" s="402"/>
      <c r="AN188" s="403"/>
      <c r="AO188" s="403"/>
      <c r="AP188" s="403"/>
      <c r="AQ188" s="405"/>
      <c r="AR188" s="406"/>
      <c r="AS188" s="406"/>
      <c r="AT188" s="407"/>
      <c r="AU188" s="403"/>
      <c r="AV188" s="403"/>
      <c r="AW188" s="403"/>
      <c r="AX188" s="417"/>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5"/>
      <c r="AR189" s="406"/>
      <c r="AS189" s="406"/>
      <c r="AT189" s="407"/>
      <c r="AU189" s="403"/>
      <c r="AV189" s="403"/>
      <c r="AW189" s="403"/>
      <c r="AX189" s="417"/>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1" t="s">
        <v>11</v>
      </c>
      <c r="AC190" s="902"/>
      <c r="AD190" s="903"/>
      <c r="AE190" s="432" t="s">
        <v>501</v>
      </c>
      <c r="AF190" s="432"/>
      <c r="AG190" s="432"/>
      <c r="AH190" s="432"/>
      <c r="AI190" s="432" t="s">
        <v>653</v>
      </c>
      <c r="AJ190" s="432"/>
      <c r="AK190" s="432"/>
      <c r="AL190" s="432"/>
      <c r="AM190" s="432" t="s">
        <v>469</v>
      </c>
      <c r="AN190" s="432"/>
      <c r="AO190" s="432"/>
      <c r="AP190" s="432"/>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24"/>
      <c r="AC191" s="502"/>
      <c r="AD191" s="503"/>
      <c r="AE191" s="432"/>
      <c r="AF191" s="432"/>
      <c r="AG191" s="432"/>
      <c r="AH191" s="432"/>
      <c r="AI191" s="432"/>
      <c r="AJ191" s="432"/>
      <c r="AK191" s="432"/>
      <c r="AL191" s="432"/>
      <c r="AM191" s="432"/>
      <c r="AN191" s="432"/>
      <c r="AO191" s="432"/>
      <c r="AP191" s="432"/>
      <c r="AQ191" s="511"/>
      <c r="AR191" s="440"/>
      <c r="AS191" s="438" t="s">
        <v>224</v>
      </c>
      <c r="AT191" s="439"/>
      <c r="AU191" s="440"/>
      <c r="AV191" s="44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05" t="s">
        <v>58</v>
      </c>
      <c r="Z192" s="906"/>
      <c r="AA192" s="907"/>
      <c r="AB192" s="401"/>
      <c r="AC192" s="401"/>
      <c r="AD192" s="401"/>
      <c r="AE192" s="402"/>
      <c r="AF192" s="403"/>
      <c r="AG192" s="403"/>
      <c r="AH192" s="403"/>
      <c r="AI192" s="402"/>
      <c r="AJ192" s="403"/>
      <c r="AK192" s="403"/>
      <c r="AL192" s="403"/>
      <c r="AM192" s="402"/>
      <c r="AN192" s="403"/>
      <c r="AO192" s="403"/>
      <c r="AP192" s="403"/>
      <c r="AQ192" s="405"/>
      <c r="AR192" s="406"/>
      <c r="AS192" s="406"/>
      <c r="AT192" s="407"/>
      <c r="AU192" s="403"/>
      <c r="AV192" s="403"/>
      <c r="AW192" s="403"/>
      <c r="AX192" s="417"/>
      <c r="AY192">
        <f>$AY$190</f>
        <v>0</v>
      </c>
    </row>
    <row r="193" spans="1:60" ht="23.25" hidden="1" customHeight="1" x14ac:dyDescent="0.15">
      <c r="A193" s="330"/>
      <c r="B193" s="332"/>
      <c r="C193" s="333"/>
      <c r="D193" s="333"/>
      <c r="E193" s="333"/>
      <c r="F193" s="334"/>
      <c r="G193" s="908"/>
      <c r="H193" s="396"/>
      <c r="I193" s="396"/>
      <c r="J193" s="396"/>
      <c r="K193" s="396"/>
      <c r="L193" s="396"/>
      <c r="M193" s="396"/>
      <c r="N193" s="396"/>
      <c r="O193" s="397"/>
      <c r="P193" s="466"/>
      <c r="Q193" s="466"/>
      <c r="R193" s="466"/>
      <c r="S193" s="466"/>
      <c r="T193" s="466"/>
      <c r="U193" s="466"/>
      <c r="V193" s="466"/>
      <c r="W193" s="466"/>
      <c r="X193" s="467"/>
      <c r="Y193" s="909" t="s">
        <v>51</v>
      </c>
      <c r="Z193" s="801"/>
      <c r="AA193" s="802"/>
      <c r="AB193" s="463"/>
      <c r="AC193" s="463"/>
      <c r="AD193" s="463"/>
      <c r="AE193" s="402"/>
      <c r="AF193" s="403"/>
      <c r="AG193" s="403"/>
      <c r="AH193" s="403"/>
      <c r="AI193" s="402"/>
      <c r="AJ193" s="403"/>
      <c r="AK193" s="403"/>
      <c r="AL193" s="403"/>
      <c r="AM193" s="402"/>
      <c r="AN193" s="403"/>
      <c r="AO193" s="403"/>
      <c r="AP193" s="403"/>
      <c r="AQ193" s="405"/>
      <c r="AR193" s="406"/>
      <c r="AS193" s="406"/>
      <c r="AT193" s="407"/>
      <c r="AU193" s="403"/>
      <c r="AV193" s="403"/>
      <c r="AW193" s="403"/>
      <c r="AX193" s="417"/>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5"/>
      <c r="AR194" s="406"/>
      <c r="AS194" s="406"/>
      <c r="AT194" s="407"/>
      <c r="AU194" s="403"/>
      <c r="AV194" s="403"/>
      <c r="AW194" s="403"/>
      <c r="AX194" s="417"/>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1" t="s">
        <v>11</v>
      </c>
      <c r="AC195" s="902"/>
      <c r="AD195" s="903"/>
      <c r="AE195" s="432" t="s">
        <v>501</v>
      </c>
      <c r="AF195" s="432"/>
      <c r="AG195" s="432"/>
      <c r="AH195" s="432"/>
      <c r="AI195" s="432" t="s">
        <v>653</v>
      </c>
      <c r="AJ195" s="432"/>
      <c r="AK195" s="432"/>
      <c r="AL195" s="432"/>
      <c r="AM195" s="432" t="s">
        <v>469</v>
      </c>
      <c r="AN195" s="432"/>
      <c r="AO195" s="432"/>
      <c r="AP195" s="432"/>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24"/>
      <c r="AC196" s="502"/>
      <c r="AD196" s="503"/>
      <c r="AE196" s="432"/>
      <c r="AF196" s="432"/>
      <c r="AG196" s="432"/>
      <c r="AH196" s="432"/>
      <c r="AI196" s="432"/>
      <c r="AJ196" s="432"/>
      <c r="AK196" s="432"/>
      <c r="AL196" s="432"/>
      <c r="AM196" s="432"/>
      <c r="AN196" s="432"/>
      <c r="AO196" s="432"/>
      <c r="AP196" s="432"/>
      <c r="AQ196" s="511"/>
      <c r="AR196" s="440"/>
      <c r="AS196" s="438" t="s">
        <v>224</v>
      </c>
      <c r="AT196" s="439"/>
      <c r="AU196" s="440"/>
      <c r="AV196" s="44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05" t="s">
        <v>58</v>
      </c>
      <c r="Z197" s="906"/>
      <c r="AA197" s="907"/>
      <c r="AB197" s="401"/>
      <c r="AC197" s="401"/>
      <c r="AD197" s="401"/>
      <c r="AE197" s="402"/>
      <c r="AF197" s="403"/>
      <c r="AG197" s="403"/>
      <c r="AH197" s="403"/>
      <c r="AI197" s="402"/>
      <c r="AJ197" s="403"/>
      <c r="AK197" s="403"/>
      <c r="AL197" s="403"/>
      <c r="AM197" s="402"/>
      <c r="AN197" s="403"/>
      <c r="AO197" s="403"/>
      <c r="AP197" s="403"/>
      <c r="AQ197" s="405"/>
      <c r="AR197" s="406"/>
      <c r="AS197" s="406"/>
      <c r="AT197" s="407"/>
      <c r="AU197" s="403"/>
      <c r="AV197" s="403"/>
      <c r="AW197" s="403"/>
      <c r="AX197" s="417"/>
      <c r="AY197">
        <f t="shared" ref="AY197:AY199" si="9">$AY$195</f>
        <v>0</v>
      </c>
    </row>
    <row r="198" spans="1:60" ht="23.25" hidden="1" customHeight="1" x14ac:dyDescent="0.15">
      <c r="A198" s="330"/>
      <c r="B198" s="332"/>
      <c r="C198" s="333"/>
      <c r="D198" s="333"/>
      <c r="E198" s="333"/>
      <c r="F198" s="334"/>
      <c r="G198" s="908"/>
      <c r="H198" s="396"/>
      <c r="I198" s="396"/>
      <c r="J198" s="396"/>
      <c r="K198" s="396"/>
      <c r="L198" s="396"/>
      <c r="M198" s="396"/>
      <c r="N198" s="396"/>
      <c r="O198" s="397"/>
      <c r="P198" s="466"/>
      <c r="Q198" s="466"/>
      <c r="R198" s="466"/>
      <c r="S198" s="466"/>
      <c r="T198" s="466"/>
      <c r="U198" s="466"/>
      <c r="V198" s="466"/>
      <c r="W198" s="466"/>
      <c r="X198" s="467"/>
      <c r="Y198" s="909" t="s">
        <v>51</v>
      </c>
      <c r="Z198" s="801"/>
      <c r="AA198" s="802"/>
      <c r="AB198" s="463"/>
      <c r="AC198" s="463"/>
      <c r="AD198" s="463"/>
      <c r="AE198" s="402"/>
      <c r="AF198" s="403"/>
      <c r="AG198" s="403"/>
      <c r="AH198" s="403"/>
      <c r="AI198" s="402"/>
      <c r="AJ198" s="403"/>
      <c r="AK198" s="403"/>
      <c r="AL198" s="403"/>
      <c r="AM198" s="402"/>
      <c r="AN198" s="403"/>
      <c r="AO198" s="403"/>
      <c r="AP198" s="403"/>
      <c r="AQ198" s="405"/>
      <c r="AR198" s="406"/>
      <c r="AS198" s="406"/>
      <c r="AT198" s="407"/>
      <c r="AU198" s="403"/>
      <c r="AV198" s="403"/>
      <c r="AW198" s="403"/>
      <c r="AX198" s="417"/>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2" t="s">
        <v>501</v>
      </c>
      <c r="AF200" s="432"/>
      <c r="AG200" s="432"/>
      <c r="AH200" s="432"/>
      <c r="AI200" s="432" t="s">
        <v>653</v>
      </c>
      <c r="AJ200" s="432"/>
      <c r="AK200" s="432"/>
      <c r="AL200" s="432"/>
      <c r="AM200" s="432" t="s">
        <v>469</v>
      </c>
      <c r="AN200" s="432"/>
      <c r="AO200" s="432"/>
      <c r="AP200" s="432"/>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36"/>
      <c r="AR201" s="437"/>
      <c r="AS201" s="438" t="s">
        <v>224</v>
      </c>
      <c r="AT201" s="439"/>
      <c r="AU201" s="440"/>
      <c r="AV201" s="44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2"/>
      <c r="AF202" s="403"/>
      <c r="AG202" s="403"/>
      <c r="AH202" s="403"/>
      <c r="AI202" s="402"/>
      <c r="AJ202" s="403"/>
      <c r="AK202" s="403"/>
      <c r="AL202" s="403"/>
      <c r="AM202" s="402"/>
      <c r="AN202" s="403"/>
      <c r="AO202" s="403"/>
      <c r="AP202" s="403"/>
      <c r="AQ202" s="402"/>
      <c r="AR202" s="403"/>
      <c r="AS202" s="403"/>
      <c r="AT202" s="577"/>
      <c r="AU202" s="403"/>
      <c r="AV202" s="403"/>
      <c r="AW202" s="403"/>
      <c r="AX202" s="417"/>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2"/>
      <c r="AF203" s="403"/>
      <c r="AG203" s="403"/>
      <c r="AH203" s="403"/>
      <c r="AI203" s="402"/>
      <c r="AJ203" s="403"/>
      <c r="AK203" s="403"/>
      <c r="AL203" s="403"/>
      <c r="AM203" s="402"/>
      <c r="AN203" s="403"/>
      <c r="AO203" s="403"/>
      <c r="AP203" s="403"/>
      <c r="AQ203" s="402"/>
      <c r="AR203" s="403"/>
      <c r="AS203" s="403"/>
      <c r="AT203" s="577"/>
      <c r="AU203" s="403"/>
      <c r="AV203" s="403"/>
      <c r="AW203" s="403"/>
      <c r="AX203" s="417"/>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2"/>
      <c r="AR204" s="403"/>
      <c r="AS204" s="403"/>
      <c r="AT204" s="577"/>
      <c r="AU204" s="403"/>
      <c r="AV204" s="403"/>
      <c r="AW204" s="403"/>
      <c r="AX204" s="417"/>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2"/>
      <c r="AF205" s="403"/>
      <c r="AG205" s="403"/>
      <c r="AH205" s="403"/>
      <c r="AI205" s="402"/>
      <c r="AJ205" s="403"/>
      <c r="AK205" s="403"/>
      <c r="AL205" s="403"/>
      <c r="AM205" s="402"/>
      <c r="AN205" s="403"/>
      <c r="AO205" s="403"/>
      <c r="AP205" s="403"/>
      <c r="AQ205" s="402"/>
      <c r="AR205" s="403"/>
      <c r="AS205" s="403"/>
      <c r="AT205" s="577"/>
      <c r="AU205" s="403"/>
      <c r="AV205" s="403"/>
      <c r="AW205" s="403"/>
      <c r="AX205" s="417"/>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2"/>
      <c r="AF206" s="403"/>
      <c r="AG206" s="403"/>
      <c r="AH206" s="403"/>
      <c r="AI206" s="402"/>
      <c r="AJ206" s="403"/>
      <c r="AK206" s="403"/>
      <c r="AL206" s="403"/>
      <c r="AM206" s="402"/>
      <c r="AN206" s="403"/>
      <c r="AO206" s="403"/>
      <c r="AP206" s="403"/>
      <c r="AQ206" s="402"/>
      <c r="AR206" s="403"/>
      <c r="AS206" s="403"/>
      <c r="AT206" s="577"/>
      <c r="AU206" s="403"/>
      <c r="AV206" s="403"/>
      <c r="AW206" s="403"/>
      <c r="AX206" s="417"/>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2"/>
      <c r="AR207" s="403"/>
      <c r="AS207" s="403"/>
      <c r="AT207" s="577"/>
      <c r="AU207" s="403"/>
      <c r="AV207" s="403"/>
      <c r="AW207" s="403"/>
      <c r="AX207" s="417"/>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501</v>
      </c>
      <c r="AF208" s="152"/>
      <c r="AG208" s="152"/>
      <c r="AH208" s="152"/>
      <c r="AI208" s="432" t="s">
        <v>653</v>
      </c>
      <c r="AJ208" s="432"/>
      <c r="AK208" s="432"/>
      <c r="AL208" s="432"/>
      <c r="AM208" s="432" t="s">
        <v>469</v>
      </c>
      <c r="AN208" s="432"/>
      <c r="AO208" s="432"/>
      <c r="AP208" s="432"/>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38"/>
      <c r="I209" s="438"/>
      <c r="J209" s="438"/>
      <c r="K209" s="438"/>
      <c r="L209" s="438"/>
      <c r="M209" s="438"/>
      <c r="N209" s="438"/>
      <c r="O209" s="439"/>
      <c r="P209" s="610"/>
      <c r="Q209" s="438"/>
      <c r="R209" s="438"/>
      <c r="S209" s="438"/>
      <c r="T209" s="438"/>
      <c r="U209" s="438"/>
      <c r="V209" s="438"/>
      <c r="W209" s="438"/>
      <c r="X209" s="439"/>
      <c r="Y209" s="614"/>
      <c r="Z209" s="615"/>
      <c r="AA209" s="616"/>
      <c r="AB209" s="344"/>
      <c r="AC209" s="340"/>
      <c r="AD209" s="341"/>
      <c r="AE209" s="152"/>
      <c r="AF209" s="152"/>
      <c r="AG209" s="152"/>
      <c r="AH209" s="152"/>
      <c r="AI209" s="432"/>
      <c r="AJ209" s="432"/>
      <c r="AK209" s="432"/>
      <c r="AL209" s="432"/>
      <c r="AM209" s="432"/>
      <c r="AN209" s="432"/>
      <c r="AO209" s="432"/>
      <c r="AP209" s="432"/>
      <c r="AQ209" s="436"/>
      <c r="AR209" s="437"/>
      <c r="AS209" s="438" t="s">
        <v>224</v>
      </c>
      <c r="AT209" s="439"/>
      <c r="AU209" s="436"/>
      <c r="AV209" s="437"/>
      <c r="AW209" s="438" t="s">
        <v>170</v>
      </c>
      <c r="AX209" s="604"/>
      <c r="AY209">
        <f>$AY$208</f>
        <v>0</v>
      </c>
    </row>
    <row r="210" spans="1:51" ht="23.25" hidden="1" customHeight="1" x14ac:dyDescent="0.15">
      <c r="A210" s="581"/>
      <c r="B210" s="582"/>
      <c r="C210" s="582"/>
      <c r="D210" s="582"/>
      <c r="E210" s="582"/>
      <c r="F210" s="583"/>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403"/>
      <c r="AV210" s="403"/>
      <c r="AW210" s="403"/>
      <c r="AX210" s="417"/>
      <c r="AY210">
        <f>$AY$208</f>
        <v>0</v>
      </c>
    </row>
    <row r="211" spans="1:51" ht="23.25" hidden="1" customHeight="1" x14ac:dyDescent="0.15">
      <c r="A211" s="581"/>
      <c r="B211" s="582"/>
      <c r="C211" s="582"/>
      <c r="D211" s="582"/>
      <c r="E211" s="582"/>
      <c r="F211" s="583"/>
      <c r="G211" s="618"/>
      <c r="H211" s="396"/>
      <c r="I211" s="396"/>
      <c r="J211" s="396"/>
      <c r="K211" s="396"/>
      <c r="L211" s="396"/>
      <c r="M211" s="396"/>
      <c r="N211" s="396"/>
      <c r="O211" s="397"/>
      <c r="P211" s="396"/>
      <c r="Q211" s="396"/>
      <c r="R211" s="396"/>
      <c r="S211" s="396"/>
      <c r="T211" s="396"/>
      <c r="U211" s="396"/>
      <c r="V211" s="396"/>
      <c r="W211" s="396"/>
      <c r="X211" s="397"/>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403"/>
      <c r="AV211" s="403"/>
      <c r="AW211" s="403"/>
      <c r="AX211" s="417"/>
      <c r="AY211">
        <f>$AY$208</f>
        <v>0</v>
      </c>
    </row>
    <row r="212" spans="1:51" ht="23.25" hidden="1" customHeight="1" x14ac:dyDescent="0.15">
      <c r="A212" s="581"/>
      <c r="B212" s="582"/>
      <c r="C212" s="582"/>
      <c r="D212" s="582"/>
      <c r="E212" s="582"/>
      <c r="F212" s="583"/>
      <c r="G212" s="619"/>
      <c r="H212" s="158"/>
      <c r="I212" s="158"/>
      <c r="J212" s="158"/>
      <c r="K212" s="158"/>
      <c r="L212" s="158"/>
      <c r="M212" s="158"/>
      <c r="N212" s="158"/>
      <c r="O212" s="159"/>
      <c r="P212" s="396"/>
      <c r="Q212" s="396"/>
      <c r="R212" s="396"/>
      <c r="S212" s="396"/>
      <c r="T212" s="396"/>
      <c r="U212" s="396"/>
      <c r="V212" s="396"/>
      <c r="W212" s="396"/>
      <c r="X212" s="397"/>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403"/>
      <c r="AV212" s="403"/>
      <c r="AW212" s="403"/>
      <c r="AX212" s="417"/>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4" t="s">
        <v>715</v>
      </c>
      <c r="H216" s="155"/>
      <c r="I216" s="155"/>
      <c r="J216" s="155"/>
      <c r="K216" s="155"/>
      <c r="L216" s="155"/>
      <c r="M216" s="155"/>
      <c r="N216" s="155"/>
      <c r="O216" s="155"/>
      <c r="P216" s="155"/>
      <c r="Q216" s="155"/>
      <c r="R216" s="155"/>
      <c r="S216" s="155"/>
      <c r="T216" s="155"/>
      <c r="U216" s="155"/>
      <c r="V216" s="156"/>
      <c r="W216" s="644" t="s">
        <v>671</v>
      </c>
      <c r="X216" s="645"/>
      <c r="Y216" s="645"/>
      <c r="Z216" s="645"/>
      <c r="AA216" s="646"/>
      <c r="AB216" s="647" t="s">
        <v>741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672</v>
      </c>
      <c r="X217" s="651"/>
      <c r="Y217" s="651"/>
      <c r="Z217" s="651"/>
      <c r="AA217" s="652"/>
      <c r="AB217" s="647" t="s">
        <v>740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732</v>
      </c>
      <c r="K218" s="658"/>
      <c r="L218" s="658"/>
      <c r="M218" s="658"/>
      <c r="N218" s="658"/>
      <c r="O218" s="658"/>
      <c r="P218" s="658"/>
      <c r="Q218" s="658"/>
      <c r="R218" s="658"/>
      <c r="S218" s="658"/>
      <c r="T218" s="659"/>
      <c r="U218" s="632" t="s">
        <v>732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685</v>
      </c>
      <c r="H219" s="635"/>
      <c r="I219" s="635"/>
      <c r="J219" s="635"/>
      <c r="K219" s="635"/>
      <c r="L219" s="635"/>
      <c r="M219" s="635"/>
      <c r="N219" s="635"/>
      <c r="O219" s="635"/>
      <c r="P219" s="635"/>
      <c r="Q219" s="635"/>
      <c r="R219" s="635"/>
      <c r="S219" s="635"/>
      <c r="T219" s="635"/>
      <c r="U219" s="631" t="s">
        <v>732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672</v>
      </c>
      <c r="H220" s="635"/>
      <c r="I220" s="635"/>
      <c r="J220" s="635"/>
      <c r="K220" s="635"/>
      <c r="L220" s="635"/>
      <c r="M220" s="635"/>
      <c r="N220" s="635"/>
      <c r="O220" s="635"/>
      <c r="P220" s="635"/>
      <c r="Q220" s="635"/>
      <c r="R220" s="635"/>
      <c r="S220" s="635"/>
      <c r="T220" s="635"/>
      <c r="U220" s="160" t="s">
        <v>732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81"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713</v>
      </c>
      <c r="AE223" s="722"/>
      <c r="AF223" s="722"/>
      <c r="AG223" s="723" t="s">
        <v>716</v>
      </c>
      <c r="AH223" s="724"/>
      <c r="AI223" s="724"/>
      <c r="AJ223" s="724"/>
      <c r="AK223" s="724"/>
      <c r="AL223" s="724"/>
      <c r="AM223" s="724"/>
      <c r="AN223" s="724"/>
      <c r="AO223" s="724"/>
      <c r="AP223" s="724"/>
      <c r="AQ223" s="724"/>
      <c r="AR223" s="724"/>
      <c r="AS223" s="724"/>
      <c r="AT223" s="724"/>
      <c r="AU223" s="724"/>
      <c r="AV223" s="724"/>
      <c r="AW223" s="724"/>
      <c r="AX223" s="725"/>
    </row>
    <row r="224" spans="1:51" ht="93.7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713</v>
      </c>
      <c r="AE224" s="703"/>
      <c r="AF224" s="703"/>
      <c r="AG224" s="729" t="s">
        <v>730</v>
      </c>
      <c r="AH224" s="730"/>
      <c r="AI224" s="730"/>
      <c r="AJ224" s="730"/>
      <c r="AK224" s="730"/>
      <c r="AL224" s="730"/>
      <c r="AM224" s="730"/>
      <c r="AN224" s="730"/>
      <c r="AO224" s="730"/>
      <c r="AP224" s="730"/>
      <c r="AQ224" s="730"/>
      <c r="AR224" s="730"/>
      <c r="AS224" s="730"/>
      <c r="AT224" s="730"/>
      <c r="AU224" s="730"/>
      <c r="AV224" s="730"/>
      <c r="AW224" s="730"/>
      <c r="AX224" s="731"/>
    </row>
    <row r="225" spans="1:50" ht="87.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713</v>
      </c>
      <c r="AE225" s="736"/>
      <c r="AF225" s="736"/>
      <c r="AG225" s="693" t="s">
        <v>717</v>
      </c>
      <c r="AH225" s="396"/>
      <c r="AI225" s="396"/>
      <c r="AJ225" s="396"/>
      <c r="AK225" s="396"/>
      <c r="AL225" s="396"/>
      <c r="AM225" s="396"/>
      <c r="AN225" s="396"/>
      <c r="AO225" s="396"/>
      <c r="AP225" s="396"/>
      <c r="AQ225" s="396"/>
      <c r="AR225" s="396"/>
      <c r="AS225" s="396"/>
      <c r="AT225" s="396"/>
      <c r="AU225" s="396"/>
      <c r="AV225" s="396"/>
      <c r="AW225" s="396"/>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718</v>
      </c>
      <c r="AE226" s="690"/>
      <c r="AF226" s="690"/>
      <c r="AG226" s="691" t="s">
        <v>719</v>
      </c>
      <c r="AH226" s="155"/>
      <c r="AI226" s="155"/>
      <c r="AJ226" s="155"/>
      <c r="AK226" s="155"/>
      <c r="AL226" s="155"/>
      <c r="AM226" s="155"/>
      <c r="AN226" s="155"/>
      <c r="AO226" s="155"/>
      <c r="AP226" s="155"/>
      <c r="AQ226" s="155"/>
      <c r="AR226" s="155"/>
      <c r="AS226" s="155"/>
      <c r="AT226" s="155"/>
      <c r="AU226" s="155"/>
      <c r="AV226" s="155"/>
      <c r="AW226" s="155"/>
      <c r="AX226" s="692"/>
    </row>
    <row r="227" spans="1:50" ht="30.7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c r="AE227" s="703"/>
      <c r="AF227" s="704"/>
      <c r="AG227" s="693"/>
      <c r="AH227" s="396"/>
      <c r="AI227" s="396"/>
      <c r="AJ227" s="396"/>
      <c r="AK227" s="396"/>
      <c r="AL227" s="396"/>
      <c r="AM227" s="396"/>
      <c r="AN227" s="396"/>
      <c r="AO227" s="396"/>
      <c r="AP227" s="396"/>
      <c r="AQ227" s="396"/>
      <c r="AR227" s="396"/>
      <c r="AS227" s="396"/>
      <c r="AT227" s="396"/>
      <c r="AU227" s="396"/>
      <c r="AV227" s="396"/>
      <c r="AW227" s="396"/>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c r="AE228" s="709"/>
      <c r="AF228" s="709"/>
      <c r="AG228" s="693"/>
      <c r="AH228" s="396"/>
      <c r="AI228" s="396"/>
      <c r="AJ228" s="396"/>
      <c r="AK228" s="396"/>
      <c r="AL228" s="396"/>
      <c r="AM228" s="396"/>
      <c r="AN228" s="396"/>
      <c r="AO228" s="396"/>
      <c r="AP228" s="396"/>
      <c r="AQ228" s="396"/>
      <c r="AR228" s="396"/>
      <c r="AS228" s="396"/>
      <c r="AT228" s="396"/>
      <c r="AU228" s="396"/>
      <c r="AV228" s="396"/>
      <c r="AW228" s="396"/>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718</v>
      </c>
      <c r="AE229" s="755"/>
      <c r="AF229" s="755"/>
      <c r="AG229" s="756" t="s">
        <v>719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718</v>
      </c>
      <c r="AE230" s="703"/>
      <c r="AF230" s="703"/>
      <c r="AG230" s="729" t="s">
        <v>719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718</v>
      </c>
      <c r="AE231" s="703"/>
      <c r="AF231" s="703"/>
      <c r="AG231" s="729" t="s">
        <v>719</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718</v>
      </c>
      <c r="AE232" s="703"/>
      <c r="AF232" s="703"/>
      <c r="AG232" s="729" t="s">
        <v>719</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718</v>
      </c>
      <c r="AE233" s="736"/>
      <c r="AF233" s="736"/>
      <c r="AG233" s="751" t="s">
        <v>719</v>
      </c>
      <c r="AH233" s="752"/>
      <c r="AI233" s="752"/>
      <c r="AJ233" s="752"/>
      <c r="AK233" s="752"/>
      <c r="AL233" s="752"/>
      <c r="AM233" s="752"/>
      <c r="AN233" s="752"/>
      <c r="AO233" s="752"/>
      <c r="AP233" s="752"/>
      <c r="AQ233" s="752"/>
      <c r="AR233" s="752"/>
      <c r="AS233" s="752"/>
      <c r="AT233" s="752"/>
      <c r="AU233" s="752"/>
      <c r="AV233" s="752"/>
      <c r="AW233" s="752"/>
      <c r="AX233" s="753"/>
    </row>
    <row r="234" spans="1:50" ht="37.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713</v>
      </c>
      <c r="AE234" s="703"/>
      <c r="AF234" s="704"/>
      <c r="AG234" s="729" t="s">
        <v>720</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718</v>
      </c>
      <c r="AE235" s="744"/>
      <c r="AF235" s="745"/>
      <c r="AG235" s="746" t="s">
        <v>719</v>
      </c>
      <c r="AH235" s="747"/>
      <c r="AI235" s="747"/>
      <c r="AJ235" s="747"/>
      <c r="AK235" s="747"/>
      <c r="AL235" s="747"/>
      <c r="AM235" s="747"/>
      <c r="AN235" s="747"/>
      <c r="AO235" s="747"/>
      <c r="AP235" s="747"/>
      <c r="AQ235" s="747"/>
      <c r="AR235" s="747"/>
      <c r="AS235" s="747"/>
      <c r="AT235" s="747"/>
      <c r="AU235" s="747"/>
      <c r="AV235" s="747"/>
      <c r="AW235" s="747"/>
      <c r="AX235" s="748"/>
    </row>
    <row r="236" spans="1:50" ht="105" customHeight="1" x14ac:dyDescent="0.15">
      <c r="A236" s="138"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713</v>
      </c>
      <c r="AE236" s="755"/>
      <c r="AF236" s="765"/>
      <c r="AG236" s="756" t="s">
        <v>721</v>
      </c>
      <c r="AH236" s="757"/>
      <c r="AI236" s="757"/>
      <c r="AJ236" s="757"/>
      <c r="AK236" s="757"/>
      <c r="AL236" s="757"/>
      <c r="AM236" s="757"/>
      <c r="AN236" s="757"/>
      <c r="AO236" s="757"/>
      <c r="AP236" s="757"/>
      <c r="AQ236" s="757"/>
      <c r="AR236" s="757"/>
      <c r="AS236" s="757"/>
      <c r="AT236" s="757"/>
      <c r="AU236" s="757"/>
      <c r="AV236" s="757"/>
      <c r="AW236" s="757"/>
      <c r="AX236" s="758"/>
    </row>
    <row r="237" spans="1:50" ht="122.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713</v>
      </c>
      <c r="AE237" s="770"/>
      <c r="AF237" s="770"/>
      <c r="AG237" s="729" t="s">
        <v>722</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718</v>
      </c>
      <c r="AE238" s="703"/>
      <c r="AF238" s="703"/>
      <c r="AG238" s="729" t="s">
        <v>719</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718</v>
      </c>
      <c r="AE239" s="703"/>
      <c r="AF239" s="703"/>
      <c r="AG239" s="759" t="s">
        <v>719</v>
      </c>
      <c r="AH239" s="158"/>
      <c r="AI239" s="158"/>
      <c r="AJ239" s="158"/>
      <c r="AK239" s="158"/>
      <c r="AL239" s="158"/>
      <c r="AM239" s="158"/>
      <c r="AN239" s="158"/>
      <c r="AO239" s="158"/>
      <c r="AP239" s="158"/>
      <c r="AQ239" s="158"/>
      <c r="AR239" s="158"/>
      <c r="AS239" s="158"/>
      <c r="AT239" s="158"/>
      <c r="AU239" s="158"/>
      <c r="AV239" s="158"/>
      <c r="AW239" s="158"/>
      <c r="AX239" s="760"/>
    </row>
    <row r="240" spans="1:50" ht="33"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713</v>
      </c>
      <c r="AE240" s="690"/>
      <c r="AF240" s="782"/>
      <c r="AG240" s="691" t="s">
        <v>723</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3"/>
      <c r="AH241" s="396"/>
      <c r="AI241" s="396"/>
      <c r="AJ241" s="396"/>
      <c r="AK241" s="396"/>
      <c r="AL241" s="396"/>
      <c r="AM241" s="396"/>
      <c r="AN241" s="396"/>
      <c r="AO241" s="396"/>
      <c r="AP241" s="396"/>
      <c r="AQ241" s="396"/>
      <c r="AR241" s="396"/>
      <c r="AS241" s="396"/>
      <c r="AT241" s="396"/>
      <c r="AU241" s="396"/>
      <c r="AV241" s="396"/>
      <c r="AW241" s="396"/>
      <c r="AX241" s="694"/>
    </row>
    <row r="242" spans="1:50" ht="24.75" customHeight="1" x14ac:dyDescent="0.15">
      <c r="A242" s="776"/>
      <c r="B242" s="777"/>
      <c r="C242" s="102">
        <v>2022</v>
      </c>
      <c r="D242" s="103"/>
      <c r="E242" s="104" t="s">
        <v>710</v>
      </c>
      <c r="F242" s="104"/>
      <c r="G242" s="104"/>
      <c r="H242" s="105">
        <v>21</v>
      </c>
      <c r="I242" s="105"/>
      <c r="J242" s="106"/>
      <c r="K242" s="106"/>
      <c r="L242" s="106"/>
      <c r="M242" s="105"/>
      <c r="N242" s="107"/>
      <c r="O242" s="108" t="s">
        <v>711</v>
      </c>
      <c r="P242" s="109"/>
      <c r="Q242" s="109"/>
      <c r="R242" s="109"/>
      <c r="S242" s="109"/>
      <c r="T242" s="109"/>
      <c r="U242" s="109"/>
      <c r="V242" s="109"/>
      <c r="W242" s="109"/>
      <c r="X242" s="109"/>
      <c r="Y242" s="109"/>
      <c r="Z242" s="109"/>
      <c r="AA242" s="109"/>
      <c r="AB242" s="109"/>
      <c r="AC242" s="109"/>
      <c r="AD242" s="109"/>
      <c r="AE242" s="109"/>
      <c r="AF242" s="110"/>
      <c r="AG242" s="693"/>
      <c r="AH242" s="396"/>
      <c r="AI242" s="396"/>
      <c r="AJ242" s="396"/>
      <c r="AK242" s="396"/>
      <c r="AL242" s="396"/>
      <c r="AM242" s="396"/>
      <c r="AN242" s="396"/>
      <c r="AO242" s="396"/>
      <c r="AP242" s="396"/>
      <c r="AQ242" s="396"/>
      <c r="AR242" s="396"/>
      <c r="AS242" s="396"/>
      <c r="AT242" s="396"/>
      <c r="AU242" s="396"/>
      <c r="AV242" s="396"/>
      <c r="AW242" s="396"/>
      <c r="AX242" s="694"/>
    </row>
    <row r="243" spans="1:50" ht="24.75" hidden="1"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396"/>
      <c r="AI243" s="396"/>
      <c r="AJ243" s="396"/>
      <c r="AK243" s="396"/>
      <c r="AL243" s="396"/>
      <c r="AM243" s="396"/>
      <c r="AN243" s="396"/>
      <c r="AO243" s="396"/>
      <c r="AP243" s="396"/>
      <c r="AQ243" s="396"/>
      <c r="AR243" s="396"/>
      <c r="AS243" s="396"/>
      <c r="AT243" s="396"/>
      <c r="AU243" s="396"/>
      <c r="AV243" s="396"/>
      <c r="AW243" s="396"/>
      <c r="AX243" s="694"/>
    </row>
    <row r="244" spans="1:50" ht="24.75" hidden="1"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396"/>
      <c r="AI244" s="396"/>
      <c r="AJ244" s="396"/>
      <c r="AK244" s="396"/>
      <c r="AL244" s="396"/>
      <c r="AM244" s="396"/>
      <c r="AN244" s="396"/>
      <c r="AO244" s="396"/>
      <c r="AP244" s="396"/>
      <c r="AQ244" s="396"/>
      <c r="AR244" s="396"/>
      <c r="AS244" s="396"/>
      <c r="AT244" s="396"/>
      <c r="AU244" s="396"/>
      <c r="AV244" s="396"/>
      <c r="AW244" s="396"/>
      <c r="AX244" s="694"/>
    </row>
    <row r="245" spans="1:50" ht="24.75" hidden="1"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6"/>
      <c r="AI245" s="396"/>
      <c r="AJ245" s="396"/>
      <c r="AK245" s="396"/>
      <c r="AL245" s="396"/>
      <c r="AM245" s="396"/>
      <c r="AN245" s="396"/>
      <c r="AO245" s="396"/>
      <c r="AP245" s="396"/>
      <c r="AQ245" s="396"/>
      <c r="AR245" s="396"/>
      <c r="AS245" s="396"/>
      <c r="AT245" s="396"/>
      <c r="AU245" s="396"/>
      <c r="AV245" s="396"/>
      <c r="AW245" s="396"/>
      <c r="AX245" s="694"/>
    </row>
    <row r="246" spans="1:50" ht="24.75" hidden="1"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34.5" customHeight="1" x14ac:dyDescent="0.15">
      <c r="A247" s="138" t="s">
        <v>46</v>
      </c>
      <c r="B247" s="139"/>
      <c r="C247" s="142" t="s">
        <v>50</v>
      </c>
      <c r="D247" s="143"/>
      <c r="E247" s="143"/>
      <c r="F247" s="144"/>
      <c r="G247" s="145" t="s">
        <v>719</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39.75" customHeight="1" thickBot="1" x14ac:dyDescent="0.2">
      <c r="A248" s="140"/>
      <c r="B248" s="141"/>
      <c r="C248" s="147" t="s">
        <v>54</v>
      </c>
      <c r="D248" s="148"/>
      <c r="E248" s="148"/>
      <c r="F248" s="149"/>
      <c r="G248" s="150" t="s">
        <v>719</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737</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735</v>
      </c>
      <c r="B252" s="135"/>
      <c r="C252" s="135"/>
      <c r="D252" s="135"/>
      <c r="E252" s="136"/>
      <c r="F252" s="137" t="s">
        <v>736</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346</v>
      </c>
      <c r="B254" s="135"/>
      <c r="C254" s="135"/>
      <c r="D254" s="135"/>
      <c r="E254" s="136"/>
      <c r="F254" s="790" t="s">
        <v>738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737</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hidden="1" customHeight="1" x14ac:dyDescent="0.15">
      <c r="A258" s="800" t="s">
        <v>361</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hidden="1" customHeight="1" x14ac:dyDescent="0.15">
      <c r="A259" s="152" t="s">
        <v>360</v>
      </c>
      <c r="B259" s="152"/>
      <c r="C259" s="152"/>
      <c r="D259" s="152"/>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hidden="1" customHeight="1" x14ac:dyDescent="0.15">
      <c r="A260" s="152" t="s">
        <v>359</v>
      </c>
      <c r="B260" s="152"/>
      <c r="C260" s="152"/>
      <c r="D260" s="152"/>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hidden="1" customHeight="1" x14ac:dyDescent="0.15">
      <c r="A261" s="152" t="s">
        <v>358</v>
      </c>
      <c r="B261" s="152"/>
      <c r="C261" s="152"/>
      <c r="D261" s="152"/>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hidden="1" customHeight="1" x14ac:dyDescent="0.15">
      <c r="A262" s="152" t="s">
        <v>357</v>
      </c>
      <c r="B262" s="152"/>
      <c r="C262" s="152"/>
      <c r="D262" s="152"/>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hidden="1" customHeight="1" x14ac:dyDescent="0.15">
      <c r="A263" s="152" t="s">
        <v>356</v>
      </c>
      <c r="B263" s="152"/>
      <c r="C263" s="152"/>
      <c r="D263" s="152"/>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hidden="1" customHeight="1" x14ac:dyDescent="0.15">
      <c r="A264" s="152" t="s">
        <v>355</v>
      </c>
      <c r="B264" s="152"/>
      <c r="C264" s="152"/>
      <c r="D264" s="152"/>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hidden="1" customHeight="1" x14ac:dyDescent="0.15">
      <c r="A265" s="152" t="s">
        <v>354</v>
      </c>
      <c r="B265" s="152"/>
      <c r="C265" s="152"/>
      <c r="D265" s="152"/>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hidden="1" customHeight="1" x14ac:dyDescent="0.15">
      <c r="A266" s="152" t="s">
        <v>501</v>
      </c>
      <c r="B266" s="152"/>
      <c r="C266" s="152"/>
      <c r="D266" s="152"/>
      <c r="E266" s="805"/>
      <c r="F266" s="806"/>
      <c r="G266" s="806"/>
      <c r="H266" s="92" t="str">
        <f>IF(E266="","","-")</f>
        <v/>
      </c>
      <c r="I266" s="806"/>
      <c r="J266" s="806"/>
      <c r="K266" s="92" t="str">
        <f>IF(I266="","","-")</f>
        <v/>
      </c>
      <c r="L266" s="122"/>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681</v>
      </c>
      <c r="B267" s="152"/>
      <c r="C267" s="152"/>
      <c r="D267" s="152"/>
      <c r="E267" s="805" t="s">
        <v>710</v>
      </c>
      <c r="F267" s="806"/>
      <c r="G267" s="806"/>
      <c r="H267" s="92"/>
      <c r="I267" s="806" t="s">
        <v>712</v>
      </c>
      <c r="J267" s="806"/>
      <c r="K267" s="92"/>
      <c r="L267" s="122">
        <v>33</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469</v>
      </c>
      <c r="B268" s="152"/>
      <c r="C268" s="152"/>
      <c r="D268" s="152"/>
      <c r="E268" s="808">
        <v>2021</v>
      </c>
      <c r="F268" s="153"/>
      <c r="G268" s="806" t="s">
        <v>725</v>
      </c>
      <c r="H268" s="806"/>
      <c r="I268" s="806"/>
      <c r="J268" s="153">
        <v>20</v>
      </c>
      <c r="K268" s="153"/>
      <c r="L268" s="122">
        <v>292</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99"/>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12" t="s">
        <v>350</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hidden="1"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hidden="1" customHeight="1" x14ac:dyDescent="0.15">
      <c r="A310" s="815"/>
      <c r="B310" s="816"/>
      <c r="C310" s="816"/>
      <c r="D310" s="816"/>
      <c r="E310" s="816"/>
      <c r="F310" s="817"/>
      <c r="G310" s="839" t="s">
        <v>729</v>
      </c>
      <c r="H310" s="840"/>
      <c r="I310" s="840"/>
      <c r="J310" s="840"/>
      <c r="K310" s="841"/>
      <c r="L310" s="842" t="s">
        <v>729</v>
      </c>
      <c r="M310" s="843"/>
      <c r="N310" s="843"/>
      <c r="O310" s="843"/>
      <c r="P310" s="843"/>
      <c r="Q310" s="843"/>
      <c r="R310" s="843"/>
      <c r="S310" s="843"/>
      <c r="T310" s="843"/>
      <c r="U310" s="843"/>
      <c r="V310" s="843"/>
      <c r="W310" s="843"/>
      <c r="X310" s="844"/>
      <c r="Y310" s="845" t="s">
        <v>729</v>
      </c>
      <c r="Z310" s="846"/>
      <c r="AA310" s="846"/>
      <c r="AB310" s="847"/>
      <c r="AC310" s="839" t="s">
        <v>729</v>
      </c>
      <c r="AD310" s="840"/>
      <c r="AE310" s="840"/>
      <c r="AF310" s="840"/>
      <c r="AG310" s="841"/>
      <c r="AH310" s="842" t="s">
        <v>729</v>
      </c>
      <c r="AI310" s="843"/>
      <c r="AJ310" s="843"/>
      <c r="AK310" s="843"/>
      <c r="AL310" s="843"/>
      <c r="AM310" s="843"/>
      <c r="AN310" s="843"/>
      <c r="AO310" s="843"/>
      <c r="AP310" s="843"/>
      <c r="AQ310" s="843"/>
      <c r="AR310" s="843"/>
      <c r="AS310" s="843"/>
      <c r="AT310" s="844"/>
      <c r="AU310" s="845" t="s">
        <v>729</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hidden="1"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hidden="1"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hidden="1" customHeight="1" x14ac:dyDescent="0.15">
      <c r="A323" s="815"/>
      <c r="B323" s="816"/>
      <c r="C323" s="816"/>
      <c r="D323" s="816"/>
      <c r="E323" s="816"/>
      <c r="F323" s="817"/>
      <c r="G323" s="839"/>
      <c r="H323" s="840"/>
      <c r="I323" s="840"/>
      <c r="J323" s="840"/>
      <c r="K323" s="841"/>
      <c r="L323" s="842" t="s">
        <v>729</v>
      </c>
      <c r="M323" s="843"/>
      <c r="N323" s="843"/>
      <c r="O323" s="843"/>
      <c r="P323" s="843"/>
      <c r="Q323" s="843"/>
      <c r="R323" s="843"/>
      <c r="S323" s="843"/>
      <c r="T323" s="843"/>
      <c r="U323" s="843"/>
      <c r="V323" s="843"/>
      <c r="W323" s="843"/>
      <c r="X323" s="844"/>
      <c r="Y323" s="845"/>
      <c r="Z323" s="846"/>
      <c r="AA323" s="846"/>
      <c r="AB323" s="847"/>
      <c r="AC323" s="839" t="s">
        <v>729</v>
      </c>
      <c r="AD323" s="840"/>
      <c r="AE323" s="840"/>
      <c r="AF323" s="840"/>
      <c r="AG323" s="841"/>
      <c r="AH323" s="842" t="s">
        <v>729</v>
      </c>
      <c r="AI323" s="843"/>
      <c r="AJ323" s="843"/>
      <c r="AK323" s="843"/>
      <c r="AL323" s="843"/>
      <c r="AM323" s="843"/>
      <c r="AN323" s="843"/>
      <c r="AO323" s="843"/>
      <c r="AP323" s="843"/>
      <c r="AQ323" s="843"/>
      <c r="AR323" s="843"/>
      <c r="AS323" s="843"/>
      <c r="AT323" s="844"/>
      <c r="AU323" s="845" t="s">
        <v>729</v>
      </c>
      <c r="AV323" s="846"/>
      <c r="AW323" s="846"/>
      <c r="AX323" s="848"/>
      <c r="AY323">
        <f t="shared" si="11"/>
        <v>1</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hidden="1" customHeight="1" x14ac:dyDescent="0.15">
      <c r="A336" s="815"/>
      <c r="B336" s="816"/>
      <c r="C336" s="816"/>
      <c r="D336" s="816"/>
      <c r="E336" s="816"/>
      <c r="F336" s="817"/>
      <c r="G336" s="839" t="s">
        <v>729</v>
      </c>
      <c r="H336" s="840"/>
      <c r="I336" s="840"/>
      <c r="J336" s="840"/>
      <c r="K336" s="841"/>
      <c r="L336" s="842" t="s">
        <v>729</v>
      </c>
      <c r="M336" s="843"/>
      <c r="N336" s="843"/>
      <c r="O336" s="843"/>
      <c r="P336" s="843"/>
      <c r="Q336" s="843"/>
      <c r="R336" s="843"/>
      <c r="S336" s="843"/>
      <c r="T336" s="843"/>
      <c r="U336" s="843"/>
      <c r="V336" s="843"/>
      <c r="W336" s="843"/>
      <c r="X336" s="844"/>
      <c r="Y336" s="845" t="s">
        <v>729</v>
      </c>
      <c r="Z336" s="846"/>
      <c r="AA336" s="846"/>
      <c r="AB336" s="847"/>
      <c r="AC336" s="839" t="s">
        <v>729</v>
      </c>
      <c r="AD336" s="840"/>
      <c r="AE336" s="840"/>
      <c r="AF336" s="840"/>
      <c r="AG336" s="841"/>
      <c r="AH336" s="842" t="s">
        <v>729</v>
      </c>
      <c r="AI336" s="843"/>
      <c r="AJ336" s="843"/>
      <c r="AK336" s="843"/>
      <c r="AL336" s="843"/>
      <c r="AM336" s="843"/>
      <c r="AN336" s="843"/>
      <c r="AO336" s="843"/>
      <c r="AP336" s="843"/>
      <c r="AQ336" s="843"/>
      <c r="AR336" s="843"/>
      <c r="AS336" s="843"/>
      <c r="AT336" s="844"/>
      <c r="AU336" s="845" t="s">
        <v>729</v>
      </c>
      <c r="AV336" s="846"/>
      <c r="AW336" s="846"/>
      <c r="AX336" s="848"/>
      <c r="AY336">
        <f t="shared" si="12"/>
        <v>2</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2</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2</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3"/>
      <c r="B365" s="863"/>
      <c r="C365" s="863" t="s">
        <v>24</v>
      </c>
      <c r="D365" s="863"/>
      <c r="E365" s="863"/>
      <c r="F365" s="863"/>
      <c r="G365" s="863"/>
      <c r="H365" s="863"/>
      <c r="I365" s="863"/>
      <c r="J365" s="864" t="s">
        <v>274</v>
      </c>
      <c r="K365" s="152"/>
      <c r="L365" s="152"/>
      <c r="M365" s="152"/>
      <c r="N365" s="152"/>
      <c r="O365" s="152"/>
      <c r="P365" s="432" t="s">
        <v>25</v>
      </c>
      <c r="Q365" s="432"/>
      <c r="R365" s="432"/>
      <c r="S365" s="432"/>
      <c r="T365" s="432"/>
      <c r="U365" s="432"/>
      <c r="V365" s="432"/>
      <c r="W365" s="432"/>
      <c r="X365" s="432"/>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hidden="1" customHeight="1" x14ac:dyDescent="0.15">
      <c r="A366" s="874">
        <v>1</v>
      </c>
      <c r="B366" s="874">
        <v>1</v>
      </c>
      <c r="C366" s="875" t="s">
        <v>729</v>
      </c>
      <c r="D366" s="876"/>
      <c r="E366" s="876"/>
      <c r="F366" s="876"/>
      <c r="G366" s="876"/>
      <c r="H366" s="876"/>
      <c r="I366" s="876"/>
      <c r="J366" s="877" t="s">
        <v>729</v>
      </c>
      <c r="K366" s="878"/>
      <c r="L366" s="878"/>
      <c r="M366" s="878"/>
      <c r="N366" s="878"/>
      <c r="O366" s="878"/>
      <c r="P366" s="879" t="s">
        <v>729</v>
      </c>
      <c r="Q366" s="880"/>
      <c r="R366" s="880"/>
      <c r="S366" s="880"/>
      <c r="T366" s="880"/>
      <c r="U366" s="880"/>
      <c r="V366" s="880"/>
      <c r="W366" s="880"/>
      <c r="X366" s="880"/>
      <c r="Y366" s="881" t="s">
        <v>729</v>
      </c>
      <c r="Z366" s="882"/>
      <c r="AA366" s="882"/>
      <c r="AB366" s="883"/>
      <c r="AC366" s="884"/>
      <c r="AD366" s="885"/>
      <c r="AE366" s="885"/>
      <c r="AF366" s="885"/>
      <c r="AG366" s="885"/>
      <c r="AH366" s="868" t="s">
        <v>729</v>
      </c>
      <c r="AI366" s="869"/>
      <c r="AJ366" s="869"/>
      <c r="AK366" s="869"/>
      <c r="AL366" s="870" t="s">
        <v>729</v>
      </c>
      <c r="AM366" s="871"/>
      <c r="AN366" s="871"/>
      <c r="AO366" s="872"/>
      <c r="AP366" s="873" t="s">
        <v>729</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hidden="1" customHeight="1" x14ac:dyDescent="0.15">
      <c r="A398" s="863"/>
      <c r="B398" s="863"/>
      <c r="C398" s="863" t="s">
        <v>24</v>
      </c>
      <c r="D398" s="863"/>
      <c r="E398" s="863"/>
      <c r="F398" s="863"/>
      <c r="G398" s="863"/>
      <c r="H398" s="863"/>
      <c r="I398" s="863"/>
      <c r="J398" s="864" t="s">
        <v>274</v>
      </c>
      <c r="K398" s="152"/>
      <c r="L398" s="152"/>
      <c r="M398" s="152"/>
      <c r="N398" s="152"/>
      <c r="O398" s="152"/>
      <c r="P398" s="432" t="s">
        <v>25</v>
      </c>
      <c r="Q398" s="432"/>
      <c r="R398" s="432"/>
      <c r="S398" s="432"/>
      <c r="T398" s="432"/>
      <c r="U398" s="432"/>
      <c r="V398" s="432"/>
      <c r="W398" s="432"/>
      <c r="X398" s="432"/>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hidden="1" customHeight="1" x14ac:dyDescent="0.15">
      <c r="A399" s="874">
        <v>1</v>
      </c>
      <c r="B399" s="874">
        <v>1</v>
      </c>
      <c r="C399" s="875" t="s">
        <v>729</v>
      </c>
      <c r="D399" s="876"/>
      <c r="E399" s="876"/>
      <c r="F399" s="876"/>
      <c r="G399" s="876"/>
      <c r="H399" s="876"/>
      <c r="I399" s="876"/>
      <c r="J399" s="877" t="s">
        <v>729</v>
      </c>
      <c r="K399" s="878"/>
      <c r="L399" s="878"/>
      <c r="M399" s="878"/>
      <c r="N399" s="878"/>
      <c r="O399" s="878"/>
      <c r="P399" s="879" t="s">
        <v>729</v>
      </c>
      <c r="Q399" s="880"/>
      <c r="R399" s="880"/>
      <c r="S399" s="880"/>
      <c r="T399" s="880"/>
      <c r="U399" s="880"/>
      <c r="V399" s="880"/>
      <c r="W399" s="880"/>
      <c r="X399" s="880"/>
      <c r="Y399" s="881" t="s">
        <v>729</v>
      </c>
      <c r="Z399" s="882"/>
      <c r="AA399" s="882"/>
      <c r="AB399" s="883"/>
      <c r="AC399" s="884"/>
      <c r="AD399" s="885"/>
      <c r="AE399" s="885"/>
      <c r="AF399" s="885"/>
      <c r="AG399" s="885"/>
      <c r="AH399" s="868" t="s">
        <v>729</v>
      </c>
      <c r="AI399" s="869"/>
      <c r="AJ399" s="869"/>
      <c r="AK399" s="869"/>
      <c r="AL399" s="870" t="s">
        <v>729</v>
      </c>
      <c r="AM399" s="871"/>
      <c r="AN399" s="871"/>
      <c r="AO399" s="872"/>
      <c r="AP399" s="873" t="s">
        <v>729</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hidden="1" customHeight="1" x14ac:dyDescent="0.15">
      <c r="A431" s="863"/>
      <c r="B431" s="863"/>
      <c r="C431" s="863" t="s">
        <v>24</v>
      </c>
      <c r="D431" s="863"/>
      <c r="E431" s="863"/>
      <c r="F431" s="863"/>
      <c r="G431" s="863"/>
      <c r="H431" s="863"/>
      <c r="I431" s="863"/>
      <c r="J431" s="864" t="s">
        <v>274</v>
      </c>
      <c r="K431" s="152"/>
      <c r="L431" s="152"/>
      <c r="M431" s="152"/>
      <c r="N431" s="152"/>
      <c r="O431" s="152"/>
      <c r="P431" s="432" t="s">
        <v>25</v>
      </c>
      <c r="Q431" s="432"/>
      <c r="R431" s="432"/>
      <c r="S431" s="432"/>
      <c r="T431" s="432"/>
      <c r="U431" s="432"/>
      <c r="V431" s="432"/>
      <c r="W431" s="432"/>
      <c r="X431" s="432"/>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30" hidden="1" customHeight="1" x14ac:dyDescent="0.15">
      <c r="A432" s="874">
        <v>1</v>
      </c>
      <c r="B432" s="874">
        <v>1</v>
      </c>
      <c r="C432" s="875" t="s">
        <v>729</v>
      </c>
      <c r="D432" s="876"/>
      <c r="E432" s="876"/>
      <c r="F432" s="876"/>
      <c r="G432" s="876"/>
      <c r="H432" s="876"/>
      <c r="I432" s="876"/>
      <c r="J432" s="877" t="s">
        <v>729</v>
      </c>
      <c r="K432" s="878"/>
      <c r="L432" s="878"/>
      <c r="M432" s="878"/>
      <c r="N432" s="878"/>
      <c r="O432" s="878"/>
      <c r="P432" s="879" t="s">
        <v>729</v>
      </c>
      <c r="Q432" s="880"/>
      <c r="R432" s="880"/>
      <c r="S432" s="880"/>
      <c r="T432" s="880"/>
      <c r="U432" s="880"/>
      <c r="V432" s="880"/>
      <c r="W432" s="880"/>
      <c r="X432" s="880"/>
      <c r="Y432" s="881" t="s">
        <v>729</v>
      </c>
      <c r="Z432" s="882"/>
      <c r="AA432" s="882"/>
      <c r="AB432" s="883"/>
      <c r="AC432" s="884"/>
      <c r="AD432" s="885"/>
      <c r="AE432" s="885"/>
      <c r="AF432" s="885"/>
      <c r="AG432" s="885"/>
      <c r="AH432" s="868" t="s">
        <v>729</v>
      </c>
      <c r="AI432" s="869"/>
      <c r="AJ432" s="869"/>
      <c r="AK432" s="869"/>
      <c r="AL432" s="870" t="s">
        <v>729</v>
      </c>
      <c r="AM432" s="871"/>
      <c r="AN432" s="871"/>
      <c r="AO432" s="872"/>
      <c r="AP432" s="873" t="s">
        <v>729</v>
      </c>
      <c r="AQ432" s="873"/>
      <c r="AR432" s="873"/>
      <c r="AS432" s="873"/>
      <c r="AT432" s="873"/>
      <c r="AU432" s="873"/>
      <c r="AV432" s="873"/>
      <c r="AW432" s="873"/>
      <c r="AX432" s="873"/>
      <c r="AY432">
        <f>$AY$429</f>
        <v>1</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hidden="1" customHeight="1" x14ac:dyDescent="0.15">
      <c r="A464" s="863"/>
      <c r="B464" s="863"/>
      <c r="C464" s="863" t="s">
        <v>24</v>
      </c>
      <c r="D464" s="863"/>
      <c r="E464" s="863"/>
      <c r="F464" s="863"/>
      <c r="G464" s="863"/>
      <c r="H464" s="863"/>
      <c r="I464" s="863"/>
      <c r="J464" s="864" t="s">
        <v>274</v>
      </c>
      <c r="K464" s="152"/>
      <c r="L464" s="152"/>
      <c r="M464" s="152"/>
      <c r="N464" s="152"/>
      <c r="O464" s="152"/>
      <c r="P464" s="432" t="s">
        <v>25</v>
      </c>
      <c r="Q464" s="432"/>
      <c r="R464" s="432"/>
      <c r="S464" s="432"/>
      <c r="T464" s="432"/>
      <c r="U464" s="432"/>
      <c r="V464" s="432"/>
      <c r="W464" s="432"/>
      <c r="X464" s="432"/>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1</v>
      </c>
    </row>
    <row r="465" spans="1:51" ht="30" hidden="1" customHeight="1" x14ac:dyDescent="0.15">
      <c r="A465" s="874">
        <v>1</v>
      </c>
      <c r="B465" s="874">
        <v>1</v>
      </c>
      <c r="C465" s="875" t="s">
        <v>729</v>
      </c>
      <c r="D465" s="876"/>
      <c r="E465" s="876"/>
      <c r="F465" s="876"/>
      <c r="G465" s="876"/>
      <c r="H465" s="876"/>
      <c r="I465" s="876"/>
      <c r="J465" s="877" t="s">
        <v>729</v>
      </c>
      <c r="K465" s="878"/>
      <c r="L465" s="878"/>
      <c r="M465" s="878"/>
      <c r="N465" s="878"/>
      <c r="O465" s="878"/>
      <c r="P465" s="879" t="s">
        <v>729</v>
      </c>
      <c r="Q465" s="880"/>
      <c r="R465" s="880"/>
      <c r="S465" s="880"/>
      <c r="T465" s="880"/>
      <c r="U465" s="880"/>
      <c r="V465" s="880"/>
      <c r="W465" s="880"/>
      <c r="X465" s="880"/>
      <c r="Y465" s="881" t="s">
        <v>729</v>
      </c>
      <c r="Z465" s="882"/>
      <c r="AA465" s="882"/>
      <c r="AB465" s="883"/>
      <c r="AC465" s="884"/>
      <c r="AD465" s="885"/>
      <c r="AE465" s="885"/>
      <c r="AF465" s="885"/>
      <c r="AG465" s="885"/>
      <c r="AH465" s="868" t="s">
        <v>729</v>
      </c>
      <c r="AI465" s="869"/>
      <c r="AJ465" s="869"/>
      <c r="AK465" s="869"/>
      <c r="AL465" s="870" t="s">
        <v>729</v>
      </c>
      <c r="AM465" s="871"/>
      <c r="AN465" s="871"/>
      <c r="AO465" s="872"/>
      <c r="AP465" s="873" t="s">
        <v>729</v>
      </c>
      <c r="AQ465" s="873"/>
      <c r="AR465" s="873"/>
      <c r="AS465" s="873"/>
      <c r="AT465" s="873"/>
      <c r="AU465" s="873"/>
      <c r="AV465" s="873"/>
      <c r="AW465" s="873"/>
      <c r="AX465" s="873"/>
      <c r="AY465">
        <f>$AY$462</f>
        <v>1</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hidden="1" customHeight="1" x14ac:dyDescent="0.15">
      <c r="A497" s="863"/>
      <c r="B497" s="863"/>
      <c r="C497" s="863" t="s">
        <v>24</v>
      </c>
      <c r="D497" s="863"/>
      <c r="E497" s="863"/>
      <c r="F497" s="863"/>
      <c r="G497" s="863"/>
      <c r="H497" s="863"/>
      <c r="I497" s="863"/>
      <c r="J497" s="864" t="s">
        <v>274</v>
      </c>
      <c r="K497" s="152"/>
      <c r="L497" s="152"/>
      <c r="M497" s="152"/>
      <c r="N497" s="152"/>
      <c r="O497" s="152"/>
      <c r="P497" s="432" t="s">
        <v>25</v>
      </c>
      <c r="Q497" s="432"/>
      <c r="R497" s="432"/>
      <c r="S497" s="432"/>
      <c r="T497" s="432"/>
      <c r="U497" s="432"/>
      <c r="V497" s="432"/>
      <c r="W497" s="432"/>
      <c r="X497" s="432"/>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1</v>
      </c>
    </row>
    <row r="498" spans="1:51" ht="30" hidden="1" customHeight="1" x14ac:dyDescent="0.15">
      <c r="A498" s="874">
        <v>1</v>
      </c>
      <c r="B498" s="874">
        <v>1</v>
      </c>
      <c r="C498" s="875" t="s">
        <v>729</v>
      </c>
      <c r="D498" s="876"/>
      <c r="E498" s="876"/>
      <c r="F498" s="876"/>
      <c r="G498" s="876"/>
      <c r="H498" s="876"/>
      <c r="I498" s="876"/>
      <c r="J498" s="877" t="s">
        <v>729</v>
      </c>
      <c r="K498" s="878"/>
      <c r="L498" s="878"/>
      <c r="M498" s="878"/>
      <c r="N498" s="878"/>
      <c r="O498" s="878"/>
      <c r="P498" s="879" t="s">
        <v>729</v>
      </c>
      <c r="Q498" s="880"/>
      <c r="R498" s="880"/>
      <c r="S498" s="880"/>
      <c r="T498" s="880"/>
      <c r="U498" s="880"/>
      <c r="V498" s="880"/>
      <c r="W498" s="880"/>
      <c r="X498" s="880"/>
      <c r="Y498" s="881" t="s">
        <v>729</v>
      </c>
      <c r="Z498" s="882"/>
      <c r="AA498" s="882"/>
      <c r="AB498" s="883"/>
      <c r="AC498" s="884"/>
      <c r="AD498" s="885"/>
      <c r="AE498" s="885"/>
      <c r="AF498" s="885"/>
      <c r="AG498" s="885"/>
      <c r="AH498" s="868" t="s">
        <v>729</v>
      </c>
      <c r="AI498" s="869"/>
      <c r="AJ498" s="869"/>
      <c r="AK498" s="869"/>
      <c r="AL498" s="870" t="s">
        <v>729</v>
      </c>
      <c r="AM498" s="871"/>
      <c r="AN498" s="871"/>
      <c r="AO498" s="872"/>
      <c r="AP498" s="873" t="s">
        <v>729</v>
      </c>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hidden="1" customHeight="1" x14ac:dyDescent="0.15">
      <c r="A530" s="863"/>
      <c r="B530" s="863"/>
      <c r="C530" s="863" t="s">
        <v>24</v>
      </c>
      <c r="D530" s="863"/>
      <c r="E530" s="863"/>
      <c r="F530" s="863"/>
      <c r="G530" s="863"/>
      <c r="H530" s="863"/>
      <c r="I530" s="863"/>
      <c r="J530" s="864" t="s">
        <v>274</v>
      </c>
      <c r="K530" s="152"/>
      <c r="L530" s="152"/>
      <c r="M530" s="152"/>
      <c r="N530" s="152"/>
      <c r="O530" s="152"/>
      <c r="P530" s="432" t="s">
        <v>25</v>
      </c>
      <c r="Q530" s="432"/>
      <c r="R530" s="432"/>
      <c r="S530" s="432"/>
      <c r="T530" s="432"/>
      <c r="U530" s="432"/>
      <c r="V530" s="432"/>
      <c r="W530" s="432"/>
      <c r="X530" s="432"/>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1</v>
      </c>
    </row>
    <row r="531" spans="1:51" ht="30" hidden="1" customHeight="1" x14ac:dyDescent="0.15">
      <c r="A531" s="874">
        <v>1</v>
      </c>
      <c r="B531" s="874">
        <v>1</v>
      </c>
      <c r="C531" s="875" t="s">
        <v>729</v>
      </c>
      <c r="D531" s="876"/>
      <c r="E531" s="876"/>
      <c r="F531" s="876"/>
      <c r="G531" s="876"/>
      <c r="H531" s="876"/>
      <c r="I531" s="876"/>
      <c r="J531" s="877" t="s">
        <v>729</v>
      </c>
      <c r="K531" s="878"/>
      <c r="L531" s="878"/>
      <c r="M531" s="878"/>
      <c r="N531" s="878"/>
      <c r="O531" s="878"/>
      <c r="P531" s="879" t="s">
        <v>729</v>
      </c>
      <c r="Q531" s="880"/>
      <c r="R531" s="880"/>
      <c r="S531" s="880"/>
      <c r="T531" s="880"/>
      <c r="U531" s="880"/>
      <c r="V531" s="880"/>
      <c r="W531" s="880"/>
      <c r="X531" s="880"/>
      <c r="Y531" s="881" t="s">
        <v>729</v>
      </c>
      <c r="Z531" s="882"/>
      <c r="AA531" s="882"/>
      <c r="AB531" s="883"/>
      <c r="AC531" s="884"/>
      <c r="AD531" s="885"/>
      <c r="AE531" s="885"/>
      <c r="AF531" s="885"/>
      <c r="AG531" s="885"/>
      <c r="AH531" s="868" t="s">
        <v>729</v>
      </c>
      <c r="AI531" s="869"/>
      <c r="AJ531" s="869"/>
      <c r="AK531" s="869"/>
      <c r="AL531" s="870" t="s">
        <v>729</v>
      </c>
      <c r="AM531" s="871"/>
      <c r="AN531" s="871"/>
      <c r="AO531" s="872"/>
      <c r="AP531" s="873" t="s">
        <v>729</v>
      </c>
      <c r="AQ531" s="873"/>
      <c r="AR531" s="873"/>
      <c r="AS531" s="873"/>
      <c r="AT531" s="873"/>
      <c r="AU531" s="873"/>
      <c r="AV531" s="873"/>
      <c r="AW531" s="873"/>
      <c r="AX531" s="873"/>
      <c r="AY531">
        <f>$AY$528</f>
        <v>1</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2"/>
      <c r="L563" s="152"/>
      <c r="M563" s="152"/>
      <c r="N563" s="152"/>
      <c r="O563" s="152"/>
      <c r="P563" s="432" t="s">
        <v>25</v>
      </c>
      <c r="Q563" s="432"/>
      <c r="R563" s="432"/>
      <c r="S563" s="432"/>
      <c r="T563" s="432"/>
      <c r="U563" s="432"/>
      <c r="V563" s="432"/>
      <c r="W563" s="432"/>
      <c r="X563" s="432"/>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2"/>
      <c r="L596" s="152"/>
      <c r="M596" s="152"/>
      <c r="N596" s="152"/>
      <c r="O596" s="152"/>
      <c r="P596" s="432" t="s">
        <v>25</v>
      </c>
      <c r="Q596" s="432"/>
      <c r="R596" s="432"/>
      <c r="S596" s="432"/>
      <c r="T596" s="432"/>
      <c r="U596" s="432"/>
      <c r="V596" s="432"/>
      <c r="W596" s="432"/>
      <c r="X596" s="432"/>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t="s">
        <v>311</v>
      </c>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6:AX36"/>
    <mergeCell ref="AQ35:AX35"/>
    <mergeCell ref="AM32:AP32"/>
    <mergeCell ref="AQ32:AT32"/>
    <mergeCell ref="AU32:AX32"/>
    <mergeCell ref="Y33:AA33"/>
    <mergeCell ref="AB33:AD33"/>
    <mergeCell ref="AE33:AH33"/>
    <mergeCell ref="AI33:AL33"/>
    <mergeCell ref="AM33:AP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37" priority="945">
      <formula>IF(RIGHT(TEXT(P14,"0.#"),1)=".",FALSE,TRUE)</formula>
    </cfRule>
    <cfRule type="expression" dxfId="1536" priority="946">
      <formula>IF(RIGHT(TEXT(P14,"0.#"),1)=".",TRUE,FALSE)</formula>
    </cfRule>
  </conditionalFormatting>
  <conditionalFormatting sqref="P18:AX18">
    <cfRule type="expression" dxfId="1535" priority="943">
      <formula>IF(RIGHT(TEXT(P18,"0.#"),1)=".",FALSE,TRUE)</formula>
    </cfRule>
    <cfRule type="expression" dxfId="1534" priority="944">
      <formula>IF(RIGHT(TEXT(P18,"0.#"),1)=".",TRUE,FALSE)</formula>
    </cfRule>
  </conditionalFormatting>
  <conditionalFormatting sqref="Y311">
    <cfRule type="expression" dxfId="1533" priority="941">
      <formula>IF(RIGHT(TEXT(Y311,"0.#"),1)=".",FALSE,TRUE)</formula>
    </cfRule>
    <cfRule type="expression" dxfId="1532" priority="942">
      <formula>IF(RIGHT(TEXT(Y311,"0.#"),1)=".",TRUE,FALSE)</formula>
    </cfRule>
  </conditionalFormatting>
  <conditionalFormatting sqref="Y320">
    <cfRule type="expression" dxfId="1531" priority="939">
      <formula>IF(RIGHT(TEXT(Y320,"0.#"),1)=".",FALSE,TRUE)</formula>
    </cfRule>
    <cfRule type="expression" dxfId="1530" priority="940">
      <formula>IF(RIGHT(TEXT(Y320,"0.#"),1)=".",TRUE,FALSE)</formula>
    </cfRule>
  </conditionalFormatting>
  <conditionalFormatting sqref="Y351:Y358 Y349 Y338:Y345 Y336 Y325:Y332 Y323">
    <cfRule type="expression" dxfId="1529" priority="919">
      <formula>IF(RIGHT(TEXT(Y323,"0.#"),1)=".",FALSE,TRUE)</formula>
    </cfRule>
    <cfRule type="expression" dxfId="1528" priority="920">
      <formula>IF(RIGHT(TEXT(Y323,"0.#"),1)=".",TRUE,FALSE)</formula>
    </cfRule>
  </conditionalFormatting>
  <conditionalFormatting sqref="P16:AQ17 P15:AX15 P13:AX13">
    <cfRule type="expression" dxfId="1527" priority="937">
      <formula>IF(RIGHT(TEXT(P13,"0.#"),1)=".",FALSE,TRUE)</formula>
    </cfRule>
    <cfRule type="expression" dxfId="1526" priority="938">
      <formula>IF(RIGHT(TEXT(P13,"0.#"),1)=".",TRUE,FALSE)</formula>
    </cfRule>
  </conditionalFormatting>
  <conditionalFormatting sqref="P19:AJ19">
    <cfRule type="expression" dxfId="1525" priority="935">
      <formula>IF(RIGHT(TEXT(P19,"0.#"),1)=".",FALSE,TRUE)</formula>
    </cfRule>
    <cfRule type="expression" dxfId="1524" priority="936">
      <formula>IF(RIGHT(TEXT(P19,"0.#"),1)=".",TRUE,FALSE)</formula>
    </cfRule>
  </conditionalFormatting>
  <conditionalFormatting sqref="AE32">
    <cfRule type="expression" dxfId="1523" priority="933">
      <formula>IF(RIGHT(TEXT(AE32,"0.#"),1)=".",FALSE,TRUE)</formula>
    </cfRule>
    <cfRule type="expression" dxfId="1522" priority="934">
      <formula>IF(RIGHT(TEXT(AE32,"0.#"),1)=".",TRUE,FALSE)</formula>
    </cfRule>
  </conditionalFormatting>
  <conditionalFormatting sqref="Y312:Y319 Y310">
    <cfRule type="expression" dxfId="1521" priority="931">
      <formula>IF(RIGHT(TEXT(Y310,"0.#"),1)=".",FALSE,TRUE)</formula>
    </cfRule>
    <cfRule type="expression" dxfId="1520" priority="932">
      <formula>IF(RIGHT(TEXT(Y310,"0.#"),1)=".",TRUE,FALSE)</formula>
    </cfRule>
  </conditionalFormatting>
  <conditionalFormatting sqref="AU311">
    <cfRule type="expression" dxfId="1519" priority="929">
      <formula>IF(RIGHT(TEXT(AU311,"0.#"),1)=".",FALSE,TRUE)</formula>
    </cfRule>
    <cfRule type="expression" dxfId="1518" priority="930">
      <formula>IF(RIGHT(TEXT(AU311,"0.#"),1)=".",TRUE,FALSE)</formula>
    </cfRule>
  </conditionalFormatting>
  <conditionalFormatting sqref="AU320">
    <cfRule type="expression" dxfId="1517" priority="927">
      <formula>IF(RIGHT(TEXT(AU320,"0.#"),1)=".",FALSE,TRUE)</formula>
    </cfRule>
    <cfRule type="expression" dxfId="1516" priority="928">
      <formula>IF(RIGHT(TEXT(AU320,"0.#"),1)=".",TRUE,FALSE)</formula>
    </cfRule>
  </conditionalFormatting>
  <conditionalFormatting sqref="AU312:AU319 AU310">
    <cfRule type="expression" dxfId="1515" priority="925">
      <formula>IF(RIGHT(TEXT(AU310,"0.#"),1)=".",FALSE,TRUE)</formula>
    </cfRule>
    <cfRule type="expression" dxfId="1514" priority="926">
      <formula>IF(RIGHT(TEXT(AU310,"0.#"),1)=".",TRUE,FALSE)</formula>
    </cfRule>
  </conditionalFormatting>
  <conditionalFormatting sqref="Y350 Y337 Y324">
    <cfRule type="expression" dxfId="1513" priority="923">
      <formula>IF(RIGHT(TEXT(Y324,"0.#"),1)=".",FALSE,TRUE)</formula>
    </cfRule>
    <cfRule type="expression" dxfId="1512" priority="924">
      <formula>IF(RIGHT(TEXT(Y324,"0.#"),1)=".",TRUE,FALSE)</formula>
    </cfRule>
  </conditionalFormatting>
  <conditionalFormatting sqref="Y359 Y346 Y333">
    <cfRule type="expression" dxfId="1511" priority="921">
      <formula>IF(RIGHT(TEXT(Y333,"0.#"),1)=".",FALSE,TRUE)</formula>
    </cfRule>
    <cfRule type="expression" dxfId="1510" priority="922">
      <formula>IF(RIGHT(TEXT(Y333,"0.#"),1)=".",TRUE,FALSE)</formula>
    </cfRule>
  </conditionalFormatting>
  <conditionalFormatting sqref="AU350 AU337 AU324">
    <cfRule type="expression" dxfId="1509" priority="917">
      <formula>IF(RIGHT(TEXT(AU324,"0.#"),1)=".",FALSE,TRUE)</formula>
    </cfRule>
    <cfRule type="expression" dxfId="1508" priority="918">
      <formula>IF(RIGHT(TEXT(AU324,"0.#"),1)=".",TRUE,FALSE)</formula>
    </cfRule>
  </conditionalFormatting>
  <conditionalFormatting sqref="AU359 AU346 AU333">
    <cfRule type="expression" dxfId="1507" priority="915">
      <formula>IF(RIGHT(TEXT(AU333,"0.#"),1)=".",FALSE,TRUE)</formula>
    </cfRule>
    <cfRule type="expression" dxfId="1506" priority="916">
      <formula>IF(RIGHT(TEXT(AU333,"0.#"),1)=".",TRUE,FALSE)</formula>
    </cfRule>
  </conditionalFormatting>
  <conditionalFormatting sqref="AU351:AU358 AU349 AU338:AU345 AU336 AU325:AU332 AU323">
    <cfRule type="expression" dxfId="1505" priority="913">
      <formula>IF(RIGHT(TEXT(AU323,"0.#"),1)=".",FALSE,TRUE)</formula>
    </cfRule>
    <cfRule type="expression" dxfId="1504" priority="914">
      <formula>IF(RIGHT(TEXT(AU323,"0.#"),1)=".",TRUE,FALSE)</formula>
    </cfRule>
  </conditionalFormatting>
  <conditionalFormatting sqref="AI32">
    <cfRule type="expression" dxfId="1503" priority="911">
      <formula>IF(RIGHT(TEXT(AI32,"0.#"),1)=".",FALSE,TRUE)</formula>
    </cfRule>
    <cfRule type="expression" dxfId="1502" priority="912">
      <formula>IF(RIGHT(TEXT(AI32,"0.#"),1)=".",TRUE,FALSE)</formula>
    </cfRule>
  </conditionalFormatting>
  <conditionalFormatting sqref="AE33">
    <cfRule type="expression" dxfId="1501" priority="907">
      <formula>IF(RIGHT(TEXT(AE33,"0.#"),1)=".",FALSE,TRUE)</formula>
    </cfRule>
    <cfRule type="expression" dxfId="1500" priority="908">
      <formula>IF(RIGHT(TEXT(AE33,"0.#"),1)=".",TRUE,FALSE)</formula>
    </cfRule>
  </conditionalFormatting>
  <conditionalFormatting sqref="AI33">
    <cfRule type="expression" dxfId="1499" priority="905">
      <formula>IF(RIGHT(TEXT(AI33,"0.#"),1)=".",FALSE,TRUE)</formula>
    </cfRule>
    <cfRule type="expression" dxfId="1498" priority="906">
      <formula>IF(RIGHT(TEXT(AI33,"0.#"),1)=".",TRUE,FALSE)</formula>
    </cfRule>
  </conditionalFormatting>
  <conditionalFormatting sqref="AQ33">
    <cfRule type="expression" dxfId="1497" priority="901">
      <formula>IF(RIGHT(TEXT(AQ33,"0.#"),1)=".",FALSE,TRUE)</formula>
    </cfRule>
    <cfRule type="expression" dxfId="1496" priority="902">
      <formula>IF(RIGHT(TEXT(AQ33,"0.#"),1)=".",TRUE,FALSE)</formula>
    </cfRule>
  </conditionalFormatting>
  <conditionalFormatting sqref="AE210">
    <cfRule type="expression" dxfId="1495" priority="899">
      <formula>IF(RIGHT(TEXT(AE210,"0.#"),1)=".",FALSE,TRUE)</formula>
    </cfRule>
    <cfRule type="expression" dxfId="1494" priority="900">
      <formula>IF(RIGHT(TEXT(AE210,"0.#"),1)=".",TRUE,FALSE)</formula>
    </cfRule>
  </conditionalFormatting>
  <conditionalFormatting sqref="AE211">
    <cfRule type="expression" dxfId="1493" priority="897">
      <formula>IF(RIGHT(TEXT(AE211,"0.#"),1)=".",FALSE,TRUE)</formula>
    </cfRule>
    <cfRule type="expression" dxfId="1492" priority="898">
      <formula>IF(RIGHT(TEXT(AE211,"0.#"),1)=".",TRUE,FALSE)</formula>
    </cfRule>
  </conditionalFormatting>
  <conditionalFormatting sqref="AE212">
    <cfRule type="expression" dxfId="1491" priority="895">
      <formula>IF(RIGHT(TEXT(AE212,"0.#"),1)=".",FALSE,TRUE)</formula>
    </cfRule>
    <cfRule type="expression" dxfId="1490" priority="896">
      <formula>IF(RIGHT(TEXT(AE212,"0.#"),1)=".",TRUE,FALSE)</formula>
    </cfRule>
  </conditionalFormatting>
  <conditionalFormatting sqref="AI212">
    <cfRule type="expression" dxfId="1489" priority="893">
      <formula>IF(RIGHT(TEXT(AI212,"0.#"),1)=".",FALSE,TRUE)</formula>
    </cfRule>
    <cfRule type="expression" dxfId="1488" priority="894">
      <formula>IF(RIGHT(TEXT(AI212,"0.#"),1)=".",TRUE,FALSE)</formula>
    </cfRule>
  </conditionalFormatting>
  <conditionalFormatting sqref="AI211">
    <cfRule type="expression" dxfId="1487" priority="891">
      <formula>IF(RIGHT(TEXT(AI211,"0.#"),1)=".",FALSE,TRUE)</formula>
    </cfRule>
    <cfRule type="expression" dxfId="1486" priority="892">
      <formula>IF(RIGHT(TEXT(AI211,"0.#"),1)=".",TRUE,FALSE)</formula>
    </cfRule>
  </conditionalFormatting>
  <conditionalFormatting sqref="AI210">
    <cfRule type="expression" dxfId="1485" priority="889">
      <formula>IF(RIGHT(TEXT(AI210,"0.#"),1)=".",FALSE,TRUE)</formula>
    </cfRule>
    <cfRule type="expression" dxfId="1484" priority="890">
      <formula>IF(RIGHT(TEXT(AI210,"0.#"),1)=".",TRUE,FALSE)</formula>
    </cfRule>
  </conditionalFormatting>
  <conditionalFormatting sqref="AM210">
    <cfRule type="expression" dxfId="1483" priority="887">
      <formula>IF(RIGHT(TEXT(AM210,"0.#"),1)=".",FALSE,TRUE)</formula>
    </cfRule>
    <cfRule type="expression" dxfId="1482" priority="888">
      <formula>IF(RIGHT(TEXT(AM210,"0.#"),1)=".",TRUE,FALSE)</formula>
    </cfRule>
  </conditionalFormatting>
  <conditionalFormatting sqref="AM211">
    <cfRule type="expression" dxfId="1481" priority="885">
      <formula>IF(RIGHT(TEXT(AM211,"0.#"),1)=".",FALSE,TRUE)</formula>
    </cfRule>
    <cfRule type="expression" dxfId="1480" priority="886">
      <formula>IF(RIGHT(TEXT(AM211,"0.#"),1)=".",TRUE,FALSE)</formula>
    </cfRule>
  </conditionalFormatting>
  <conditionalFormatting sqref="AM212">
    <cfRule type="expression" dxfId="1479" priority="883">
      <formula>IF(RIGHT(TEXT(AM212,"0.#"),1)=".",FALSE,TRUE)</formula>
    </cfRule>
    <cfRule type="expression" dxfId="1478" priority="884">
      <formula>IF(RIGHT(TEXT(AM212,"0.#"),1)=".",TRUE,FALSE)</formula>
    </cfRule>
  </conditionalFormatting>
  <conditionalFormatting sqref="AL368:AO395">
    <cfRule type="expression" dxfId="1477" priority="879">
      <formula>IF(AND(AL368&gt;=0, RIGHT(TEXT(AL368,"0.#"),1)&lt;&gt;"."),TRUE,FALSE)</formula>
    </cfRule>
    <cfRule type="expression" dxfId="1476" priority="880">
      <formula>IF(AND(AL368&gt;=0, RIGHT(TEXT(AL368,"0.#"),1)="."),TRUE,FALSE)</formula>
    </cfRule>
    <cfRule type="expression" dxfId="1475" priority="881">
      <formula>IF(AND(AL368&lt;0, RIGHT(TEXT(AL368,"0.#"),1)&lt;&gt;"."),TRUE,FALSE)</formula>
    </cfRule>
    <cfRule type="expression" dxfId="1474" priority="882">
      <formula>IF(AND(AL368&lt;0, RIGHT(TEXT(AL368,"0.#"),1)="."),TRUE,FALSE)</formula>
    </cfRule>
  </conditionalFormatting>
  <conditionalFormatting sqref="AQ210:AQ212">
    <cfRule type="expression" dxfId="1473" priority="877">
      <formula>IF(RIGHT(TEXT(AQ210,"0.#"),1)=".",FALSE,TRUE)</formula>
    </cfRule>
    <cfRule type="expression" dxfId="1472" priority="878">
      <formula>IF(RIGHT(TEXT(AQ210,"0.#"),1)=".",TRUE,FALSE)</formula>
    </cfRule>
  </conditionalFormatting>
  <conditionalFormatting sqref="AU210:AU212">
    <cfRule type="expression" dxfId="1471" priority="875">
      <formula>IF(RIGHT(TEXT(AU210,"0.#"),1)=".",FALSE,TRUE)</formula>
    </cfRule>
    <cfRule type="expression" dxfId="1470" priority="876">
      <formula>IF(RIGHT(TEXT(AU210,"0.#"),1)=".",TRUE,FALSE)</formula>
    </cfRule>
  </conditionalFormatting>
  <conditionalFormatting sqref="Y368:Y395">
    <cfRule type="expression" dxfId="1469" priority="873">
      <formula>IF(RIGHT(TEXT(Y368,"0.#"),1)=".",FALSE,TRUE)</formula>
    </cfRule>
    <cfRule type="expression" dxfId="1468" priority="874">
      <formula>IF(RIGHT(TEXT(Y368,"0.#"),1)=".",TRUE,FALSE)</formula>
    </cfRule>
  </conditionalFormatting>
  <conditionalFormatting sqref="AL631:AO660">
    <cfRule type="expression" dxfId="1467" priority="869">
      <formula>IF(AND(AL631&gt;=0, RIGHT(TEXT(AL631,"0.#"),1)&lt;&gt;"."),TRUE,FALSE)</formula>
    </cfRule>
    <cfRule type="expression" dxfId="1466" priority="870">
      <formula>IF(AND(AL631&gt;=0, RIGHT(TEXT(AL631,"0.#"),1)="."),TRUE,FALSE)</formula>
    </cfRule>
    <cfRule type="expression" dxfId="1465" priority="871">
      <formula>IF(AND(AL631&lt;0, RIGHT(TEXT(AL631,"0.#"),1)&lt;&gt;"."),TRUE,FALSE)</formula>
    </cfRule>
    <cfRule type="expression" dxfId="1464" priority="872">
      <formula>IF(AND(AL631&lt;0, RIGHT(TEXT(AL631,"0.#"),1)="."),TRUE,FALSE)</formula>
    </cfRule>
  </conditionalFormatting>
  <conditionalFormatting sqref="Y631:Y660">
    <cfRule type="expression" dxfId="1463" priority="867">
      <formula>IF(RIGHT(TEXT(Y631,"0.#"),1)=".",FALSE,TRUE)</formula>
    </cfRule>
    <cfRule type="expression" dxfId="1462" priority="868">
      <formula>IF(RIGHT(TEXT(Y631,"0.#"),1)=".",TRUE,FALSE)</formula>
    </cfRule>
  </conditionalFormatting>
  <conditionalFormatting sqref="AL366:AO367">
    <cfRule type="expression" dxfId="1461" priority="863">
      <formula>IF(AND(AL366&gt;=0, RIGHT(TEXT(AL366,"0.#"),1)&lt;&gt;"."),TRUE,FALSE)</formula>
    </cfRule>
    <cfRule type="expression" dxfId="1460" priority="864">
      <formula>IF(AND(AL366&gt;=0, RIGHT(TEXT(AL366,"0.#"),1)="."),TRUE,FALSE)</formula>
    </cfRule>
    <cfRule type="expression" dxfId="1459" priority="865">
      <formula>IF(AND(AL366&lt;0, RIGHT(TEXT(AL366,"0.#"),1)&lt;&gt;"."),TRUE,FALSE)</formula>
    </cfRule>
    <cfRule type="expression" dxfId="1458" priority="866">
      <formula>IF(AND(AL366&lt;0, RIGHT(TEXT(AL366,"0.#"),1)="."),TRUE,FALSE)</formula>
    </cfRule>
  </conditionalFormatting>
  <conditionalFormatting sqref="Y366:Y367">
    <cfRule type="expression" dxfId="1457" priority="861">
      <formula>IF(RIGHT(TEXT(Y366,"0.#"),1)=".",FALSE,TRUE)</formula>
    </cfRule>
    <cfRule type="expression" dxfId="1456" priority="862">
      <formula>IF(RIGHT(TEXT(Y366,"0.#"),1)=".",TRUE,FALSE)</formula>
    </cfRule>
  </conditionalFormatting>
  <conditionalFormatting sqref="Y401:Y428">
    <cfRule type="expression" dxfId="1455" priority="799">
      <formula>IF(RIGHT(TEXT(Y401,"0.#"),1)=".",FALSE,TRUE)</formula>
    </cfRule>
    <cfRule type="expression" dxfId="1454" priority="800">
      <formula>IF(RIGHT(TEXT(Y401,"0.#"),1)=".",TRUE,FALSE)</formula>
    </cfRule>
  </conditionalFormatting>
  <conditionalFormatting sqref="Y400">
    <cfRule type="expression" dxfId="1453" priority="793">
      <formula>IF(RIGHT(TEXT(Y400,"0.#"),1)=".",FALSE,TRUE)</formula>
    </cfRule>
    <cfRule type="expression" dxfId="1452" priority="794">
      <formula>IF(RIGHT(TEXT(Y400,"0.#"),1)=".",TRUE,FALSE)</formula>
    </cfRule>
  </conditionalFormatting>
  <conditionalFormatting sqref="Y434:Y461">
    <cfRule type="expression" dxfId="1451" priority="787">
      <formula>IF(RIGHT(TEXT(Y434,"0.#"),1)=".",FALSE,TRUE)</formula>
    </cfRule>
    <cfRule type="expression" dxfId="1450" priority="788">
      <formula>IF(RIGHT(TEXT(Y434,"0.#"),1)=".",TRUE,FALSE)</formula>
    </cfRule>
  </conditionalFormatting>
  <conditionalFormatting sqref="Y433">
    <cfRule type="expression" dxfId="1449" priority="781">
      <formula>IF(RIGHT(TEXT(Y433,"0.#"),1)=".",FALSE,TRUE)</formula>
    </cfRule>
    <cfRule type="expression" dxfId="1448" priority="782">
      <formula>IF(RIGHT(TEXT(Y433,"0.#"),1)=".",TRUE,FALSE)</formula>
    </cfRule>
  </conditionalFormatting>
  <conditionalFormatting sqref="Y467:Y494">
    <cfRule type="expression" dxfId="1447" priority="775">
      <formula>IF(RIGHT(TEXT(Y467,"0.#"),1)=".",FALSE,TRUE)</formula>
    </cfRule>
    <cfRule type="expression" dxfId="1446" priority="776">
      <formula>IF(RIGHT(TEXT(Y467,"0.#"),1)=".",TRUE,FALSE)</formula>
    </cfRule>
  </conditionalFormatting>
  <conditionalFormatting sqref="Y466">
    <cfRule type="expression" dxfId="1445" priority="769">
      <formula>IF(RIGHT(TEXT(Y466,"0.#"),1)=".",FALSE,TRUE)</formula>
    </cfRule>
    <cfRule type="expression" dxfId="1444" priority="770">
      <formula>IF(RIGHT(TEXT(Y466,"0.#"),1)=".",TRUE,FALSE)</formula>
    </cfRule>
  </conditionalFormatting>
  <conditionalFormatting sqref="Y500:Y527">
    <cfRule type="expression" dxfId="1443" priority="763">
      <formula>IF(RIGHT(TEXT(Y500,"0.#"),1)=".",FALSE,TRUE)</formula>
    </cfRule>
    <cfRule type="expression" dxfId="1442" priority="764">
      <formula>IF(RIGHT(TEXT(Y500,"0.#"),1)=".",TRUE,FALSE)</formula>
    </cfRule>
  </conditionalFormatting>
  <conditionalFormatting sqref="Y499">
    <cfRule type="expression" dxfId="1441" priority="757">
      <formula>IF(RIGHT(TEXT(Y499,"0.#"),1)=".",FALSE,TRUE)</formula>
    </cfRule>
    <cfRule type="expression" dxfId="1440" priority="758">
      <formula>IF(RIGHT(TEXT(Y499,"0.#"),1)=".",TRUE,FALSE)</formula>
    </cfRule>
  </conditionalFormatting>
  <conditionalFormatting sqref="Y533:Y560">
    <cfRule type="expression" dxfId="1439" priority="751">
      <formula>IF(RIGHT(TEXT(Y533,"0.#"),1)=".",FALSE,TRUE)</formula>
    </cfRule>
    <cfRule type="expression" dxfId="1438" priority="752">
      <formula>IF(RIGHT(TEXT(Y533,"0.#"),1)=".",TRUE,FALSE)</formula>
    </cfRule>
  </conditionalFormatting>
  <conditionalFormatting sqref="W23">
    <cfRule type="expression" dxfId="1437" priority="859">
      <formula>IF(RIGHT(TEXT(W23,"0.#"),1)=".",FALSE,TRUE)</formula>
    </cfRule>
    <cfRule type="expression" dxfId="1436" priority="860">
      <formula>IF(RIGHT(TEXT(W23,"0.#"),1)=".",TRUE,FALSE)</formula>
    </cfRule>
  </conditionalFormatting>
  <conditionalFormatting sqref="W24:W27">
    <cfRule type="expression" dxfId="1435" priority="857">
      <formula>IF(RIGHT(TEXT(W24,"0.#"),1)=".",FALSE,TRUE)</formula>
    </cfRule>
    <cfRule type="expression" dxfId="1434" priority="858">
      <formula>IF(RIGHT(TEXT(W24,"0.#"),1)=".",TRUE,FALSE)</formula>
    </cfRule>
  </conditionalFormatting>
  <conditionalFormatting sqref="W28">
    <cfRule type="expression" dxfId="1433" priority="855">
      <formula>IF(RIGHT(TEXT(W28,"0.#"),1)=".",FALSE,TRUE)</formula>
    </cfRule>
    <cfRule type="expression" dxfId="1432" priority="856">
      <formula>IF(RIGHT(TEXT(W28,"0.#"),1)=".",TRUE,FALSE)</formula>
    </cfRule>
  </conditionalFormatting>
  <conditionalFormatting sqref="P23">
    <cfRule type="expression" dxfId="1431" priority="853">
      <formula>IF(RIGHT(TEXT(P23,"0.#"),1)=".",FALSE,TRUE)</formula>
    </cfRule>
    <cfRule type="expression" dxfId="1430" priority="854">
      <formula>IF(RIGHT(TEXT(P23,"0.#"),1)=".",TRUE,FALSE)</formula>
    </cfRule>
  </conditionalFormatting>
  <conditionalFormatting sqref="P24:P27">
    <cfRule type="expression" dxfId="1429" priority="851">
      <formula>IF(RIGHT(TEXT(P24,"0.#"),1)=".",FALSE,TRUE)</formula>
    </cfRule>
    <cfRule type="expression" dxfId="1428" priority="852">
      <formula>IF(RIGHT(TEXT(P24,"0.#"),1)=".",TRUE,FALSE)</formula>
    </cfRule>
  </conditionalFormatting>
  <conditionalFormatting sqref="P28">
    <cfRule type="expression" dxfId="1427" priority="849">
      <formula>IF(RIGHT(TEXT(P28,"0.#"),1)=".",FALSE,TRUE)</formula>
    </cfRule>
    <cfRule type="expression" dxfId="1426" priority="850">
      <formula>IF(RIGHT(TEXT(P28,"0.#"),1)=".",TRUE,FALSE)</formula>
    </cfRule>
  </conditionalFormatting>
  <conditionalFormatting sqref="AE202">
    <cfRule type="expression" dxfId="1425" priority="847">
      <formula>IF(RIGHT(TEXT(AE202,"0.#"),1)=".",FALSE,TRUE)</formula>
    </cfRule>
    <cfRule type="expression" dxfId="1424" priority="848">
      <formula>IF(RIGHT(TEXT(AE202,"0.#"),1)=".",TRUE,FALSE)</formula>
    </cfRule>
  </conditionalFormatting>
  <conditionalFormatting sqref="AE203">
    <cfRule type="expression" dxfId="1423" priority="845">
      <formula>IF(RIGHT(TEXT(AE203,"0.#"),1)=".",FALSE,TRUE)</formula>
    </cfRule>
    <cfRule type="expression" dxfId="1422" priority="846">
      <formula>IF(RIGHT(TEXT(AE203,"0.#"),1)=".",TRUE,FALSE)</formula>
    </cfRule>
  </conditionalFormatting>
  <conditionalFormatting sqref="AE204">
    <cfRule type="expression" dxfId="1421" priority="843">
      <formula>IF(RIGHT(TEXT(AE204,"0.#"),1)=".",FALSE,TRUE)</formula>
    </cfRule>
    <cfRule type="expression" dxfId="1420" priority="844">
      <formula>IF(RIGHT(TEXT(AE204,"0.#"),1)=".",TRUE,FALSE)</formula>
    </cfRule>
  </conditionalFormatting>
  <conditionalFormatting sqref="AI204">
    <cfRule type="expression" dxfId="1419" priority="841">
      <formula>IF(RIGHT(TEXT(AI204,"0.#"),1)=".",FALSE,TRUE)</formula>
    </cfRule>
    <cfRule type="expression" dxfId="1418" priority="842">
      <formula>IF(RIGHT(TEXT(AI204,"0.#"),1)=".",TRUE,FALSE)</formula>
    </cfRule>
  </conditionalFormatting>
  <conditionalFormatting sqref="AI203">
    <cfRule type="expression" dxfId="1417" priority="839">
      <formula>IF(RIGHT(TEXT(AI203,"0.#"),1)=".",FALSE,TRUE)</formula>
    </cfRule>
    <cfRule type="expression" dxfId="1416" priority="840">
      <formula>IF(RIGHT(TEXT(AI203,"0.#"),1)=".",TRUE,FALSE)</formula>
    </cfRule>
  </conditionalFormatting>
  <conditionalFormatting sqref="AI202">
    <cfRule type="expression" dxfId="1415" priority="837">
      <formula>IF(RIGHT(TEXT(AI202,"0.#"),1)=".",FALSE,TRUE)</formula>
    </cfRule>
    <cfRule type="expression" dxfId="1414" priority="838">
      <formula>IF(RIGHT(TEXT(AI202,"0.#"),1)=".",TRUE,FALSE)</formula>
    </cfRule>
  </conditionalFormatting>
  <conditionalFormatting sqref="AM202">
    <cfRule type="expression" dxfId="1413" priority="835">
      <formula>IF(RIGHT(TEXT(AM202,"0.#"),1)=".",FALSE,TRUE)</formula>
    </cfRule>
    <cfRule type="expression" dxfId="1412" priority="836">
      <formula>IF(RIGHT(TEXT(AM202,"0.#"),1)=".",TRUE,FALSE)</formula>
    </cfRule>
  </conditionalFormatting>
  <conditionalFormatting sqref="AM203">
    <cfRule type="expression" dxfId="1411" priority="833">
      <formula>IF(RIGHT(TEXT(AM203,"0.#"),1)=".",FALSE,TRUE)</formula>
    </cfRule>
    <cfRule type="expression" dxfId="1410" priority="834">
      <formula>IF(RIGHT(TEXT(AM203,"0.#"),1)=".",TRUE,FALSE)</formula>
    </cfRule>
  </conditionalFormatting>
  <conditionalFormatting sqref="AM204">
    <cfRule type="expression" dxfId="1409" priority="831">
      <formula>IF(RIGHT(TEXT(AM204,"0.#"),1)=".",FALSE,TRUE)</formula>
    </cfRule>
    <cfRule type="expression" dxfId="1408" priority="832">
      <formula>IF(RIGHT(TEXT(AM204,"0.#"),1)=".",TRUE,FALSE)</formula>
    </cfRule>
  </conditionalFormatting>
  <conditionalFormatting sqref="AQ202:AQ204">
    <cfRule type="expression" dxfId="1407" priority="829">
      <formula>IF(RIGHT(TEXT(AQ202,"0.#"),1)=".",FALSE,TRUE)</formula>
    </cfRule>
    <cfRule type="expression" dxfId="1406" priority="830">
      <formula>IF(RIGHT(TEXT(AQ202,"0.#"),1)=".",TRUE,FALSE)</formula>
    </cfRule>
  </conditionalFormatting>
  <conditionalFormatting sqref="AU202:AU204">
    <cfRule type="expression" dxfId="1405" priority="827">
      <formula>IF(RIGHT(TEXT(AU202,"0.#"),1)=".",FALSE,TRUE)</formula>
    </cfRule>
    <cfRule type="expression" dxfId="1404" priority="828">
      <formula>IF(RIGHT(TEXT(AU202,"0.#"),1)=".",TRUE,FALSE)</formula>
    </cfRule>
  </conditionalFormatting>
  <conditionalFormatting sqref="AE205">
    <cfRule type="expression" dxfId="1403" priority="825">
      <formula>IF(RIGHT(TEXT(AE205,"0.#"),1)=".",FALSE,TRUE)</formula>
    </cfRule>
    <cfRule type="expression" dxfId="1402" priority="826">
      <formula>IF(RIGHT(TEXT(AE205,"0.#"),1)=".",TRUE,FALSE)</formula>
    </cfRule>
  </conditionalFormatting>
  <conditionalFormatting sqref="AE206">
    <cfRule type="expression" dxfId="1401" priority="823">
      <formula>IF(RIGHT(TEXT(AE206,"0.#"),1)=".",FALSE,TRUE)</formula>
    </cfRule>
    <cfRule type="expression" dxfId="1400" priority="824">
      <formula>IF(RIGHT(TEXT(AE206,"0.#"),1)=".",TRUE,FALSE)</formula>
    </cfRule>
  </conditionalFormatting>
  <conditionalFormatting sqref="AE207">
    <cfRule type="expression" dxfId="1399" priority="821">
      <formula>IF(RIGHT(TEXT(AE207,"0.#"),1)=".",FALSE,TRUE)</formula>
    </cfRule>
    <cfRule type="expression" dxfId="1398" priority="822">
      <formula>IF(RIGHT(TEXT(AE207,"0.#"),1)=".",TRUE,FALSE)</formula>
    </cfRule>
  </conditionalFormatting>
  <conditionalFormatting sqref="AI207">
    <cfRule type="expression" dxfId="1397" priority="819">
      <formula>IF(RIGHT(TEXT(AI207,"0.#"),1)=".",FALSE,TRUE)</formula>
    </cfRule>
    <cfRule type="expression" dxfId="1396" priority="820">
      <formula>IF(RIGHT(TEXT(AI207,"0.#"),1)=".",TRUE,FALSE)</formula>
    </cfRule>
  </conditionalFormatting>
  <conditionalFormatting sqref="AI206">
    <cfRule type="expression" dxfId="1395" priority="817">
      <formula>IF(RIGHT(TEXT(AI206,"0.#"),1)=".",FALSE,TRUE)</formula>
    </cfRule>
    <cfRule type="expression" dxfId="1394" priority="818">
      <formula>IF(RIGHT(TEXT(AI206,"0.#"),1)=".",TRUE,FALSE)</formula>
    </cfRule>
  </conditionalFormatting>
  <conditionalFormatting sqref="AI205">
    <cfRule type="expression" dxfId="1393" priority="815">
      <formula>IF(RIGHT(TEXT(AI205,"0.#"),1)=".",FALSE,TRUE)</formula>
    </cfRule>
    <cfRule type="expression" dxfId="1392" priority="816">
      <formula>IF(RIGHT(TEXT(AI205,"0.#"),1)=".",TRUE,FALSE)</formula>
    </cfRule>
  </conditionalFormatting>
  <conditionalFormatting sqref="AM205">
    <cfRule type="expression" dxfId="1391" priority="813">
      <formula>IF(RIGHT(TEXT(AM205,"0.#"),1)=".",FALSE,TRUE)</formula>
    </cfRule>
    <cfRule type="expression" dxfId="1390" priority="814">
      <formula>IF(RIGHT(TEXT(AM205,"0.#"),1)=".",TRUE,FALSE)</formula>
    </cfRule>
  </conditionalFormatting>
  <conditionalFormatting sqref="AM206">
    <cfRule type="expression" dxfId="1389" priority="811">
      <formula>IF(RIGHT(TEXT(AM206,"0.#"),1)=".",FALSE,TRUE)</formula>
    </cfRule>
    <cfRule type="expression" dxfId="1388" priority="812">
      <formula>IF(RIGHT(TEXT(AM206,"0.#"),1)=".",TRUE,FALSE)</formula>
    </cfRule>
  </conditionalFormatting>
  <conditionalFormatting sqref="AM207">
    <cfRule type="expression" dxfId="1387" priority="809">
      <formula>IF(RIGHT(TEXT(AM207,"0.#"),1)=".",FALSE,TRUE)</formula>
    </cfRule>
    <cfRule type="expression" dxfId="1386" priority="810">
      <formula>IF(RIGHT(TEXT(AM207,"0.#"),1)=".",TRUE,FALSE)</formula>
    </cfRule>
  </conditionalFormatting>
  <conditionalFormatting sqref="AQ205:AQ207">
    <cfRule type="expression" dxfId="1385" priority="807">
      <formula>IF(RIGHT(TEXT(AQ205,"0.#"),1)=".",FALSE,TRUE)</formula>
    </cfRule>
    <cfRule type="expression" dxfId="1384" priority="808">
      <formula>IF(RIGHT(TEXT(AQ205,"0.#"),1)=".",TRUE,FALSE)</formula>
    </cfRule>
  </conditionalFormatting>
  <conditionalFormatting sqref="AU205:AU207">
    <cfRule type="expression" dxfId="1383" priority="805">
      <formula>IF(RIGHT(TEXT(AU205,"0.#"),1)=".",FALSE,TRUE)</formula>
    </cfRule>
    <cfRule type="expression" dxfId="1382" priority="806">
      <formula>IF(RIGHT(TEXT(AU205,"0.#"),1)=".",TRUE,FALSE)</formula>
    </cfRule>
  </conditionalFormatting>
  <conditionalFormatting sqref="AL401:AO428">
    <cfRule type="expression" dxfId="1381" priority="801">
      <formula>IF(AND(AL401&gt;=0, RIGHT(TEXT(AL401,"0.#"),1)&lt;&gt;"."),TRUE,FALSE)</formula>
    </cfRule>
    <cfRule type="expression" dxfId="1380" priority="802">
      <formula>IF(AND(AL401&gt;=0, RIGHT(TEXT(AL401,"0.#"),1)="."),TRUE,FALSE)</formula>
    </cfRule>
    <cfRule type="expression" dxfId="1379" priority="803">
      <formula>IF(AND(AL401&lt;0, RIGHT(TEXT(AL401,"0.#"),1)&lt;&gt;"."),TRUE,FALSE)</formula>
    </cfRule>
    <cfRule type="expression" dxfId="1378" priority="804">
      <formula>IF(AND(AL401&lt;0, RIGHT(TEXT(AL401,"0.#"),1)="."),TRUE,FALSE)</formula>
    </cfRule>
  </conditionalFormatting>
  <conditionalFormatting sqref="AL400:AO400">
    <cfRule type="expression" dxfId="1377" priority="795">
      <formula>IF(AND(AL400&gt;=0, RIGHT(TEXT(AL400,"0.#"),1)&lt;&gt;"."),TRUE,FALSE)</formula>
    </cfRule>
    <cfRule type="expression" dxfId="1376" priority="796">
      <formula>IF(AND(AL400&gt;=0, RIGHT(TEXT(AL400,"0.#"),1)="."),TRUE,FALSE)</formula>
    </cfRule>
    <cfRule type="expression" dxfId="1375" priority="797">
      <formula>IF(AND(AL400&lt;0, RIGHT(TEXT(AL400,"0.#"),1)&lt;&gt;"."),TRUE,FALSE)</formula>
    </cfRule>
    <cfRule type="expression" dxfId="1374" priority="798">
      <formula>IF(AND(AL400&lt;0, RIGHT(TEXT(AL400,"0.#"),1)="."),TRUE,FALSE)</formula>
    </cfRule>
  </conditionalFormatting>
  <conditionalFormatting sqref="AL434:AO461">
    <cfRule type="expression" dxfId="1373" priority="789">
      <formula>IF(AND(AL434&gt;=0, RIGHT(TEXT(AL434,"0.#"),1)&lt;&gt;"."),TRUE,FALSE)</formula>
    </cfRule>
    <cfRule type="expression" dxfId="1372" priority="790">
      <formula>IF(AND(AL434&gt;=0, RIGHT(TEXT(AL434,"0.#"),1)="."),TRUE,FALSE)</formula>
    </cfRule>
    <cfRule type="expression" dxfId="1371" priority="791">
      <formula>IF(AND(AL434&lt;0, RIGHT(TEXT(AL434,"0.#"),1)&lt;&gt;"."),TRUE,FALSE)</formula>
    </cfRule>
    <cfRule type="expression" dxfId="1370" priority="792">
      <formula>IF(AND(AL434&lt;0, RIGHT(TEXT(AL434,"0.#"),1)="."),TRUE,FALSE)</formula>
    </cfRule>
  </conditionalFormatting>
  <conditionalFormatting sqref="AL433:AO433">
    <cfRule type="expression" dxfId="1369" priority="783">
      <formula>IF(AND(AL433&gt;=0, RIGHT(TEXT(AL433,"0.#"),1)&lt;&gt;"."),TRUE,FALSE)</formula>
    </cfRule>
    <cfRule type="expression" dxfId="1368" priority="784">
      <formula>IF(AND(AL433&gt;=0, RIGHT(TEXT(AL433,"0.#"),1)="."),TRUE,FALSE)</formula>
    </cfRule>
    <cfRule type="expression" dxfId="1367" priority="785">
      <formula>IF(AND(AL433&lt;0, RIGHT(TEXT(AL433,"0.#"),1)&lt;&gt;"."),TRUE,FALSE)</formula>
    </cfRule>
    <cfRule type="expression" dxfId="1366" priority="786">
      <formula>IF(AND(AL433&lt;0, RIGHT(TEXT(AL433,"0.#"),1)="."),TRUE,FALSE)</formula>
    </cfRule>
  </conditionalFormatting>
  <conditionalFormatting sqref="AL467:AO494">
    <cfRule type="expression" dxfId="1365" priority="777">
      <formula>IF(AND(AL467&gt;=0, RIGHT(TEXT(AL467,"0.#"),1)&lt;&gt;"."),TRUE,FALSE)</formula>
    </cfRule>
    <cfRule type="expression" dxfId="1364" priority="778">
      <formula>IF(AND(AL467&gt;=0, RIGHT(TEXT(AL467,"0.#"),1)="."),TRUE,FALSE)</formula>
    </cfRule>
    <cfRule type="expression" dxfId="1363" priority="779">
      <formula>IF(AND(AL467&lt;0, RIGHT(TEXT(AL467,"0.#"),1)&lt;&gt;"."),TRUE,FALSE)</formula>
    </cfRule>
    <cfRule type="expression" dxfId="1362" priority="780">
      <formula>IF(AND(AL467&lt;0, RIGHT(TEXT(AL467,"0.#"),1)="."),TRUE,FALSE)</formula>
    </cfRule>
  </conditionalFormatting>
  <conditionalFormatting sqref="AL466:AO466">
    <cfRule type="expression" dxfId="1361" priority="771">
      <formula>IF(AND(AL466&gt;=0, RIGHT(TEXT(AL466,"0.#"),1)&lt;&gt;"."),TRUE,FALSE)</formula>
    </cfRule>
    <cfRule type="expression" dxfId="1360" priority="772">
      <formula>IF(AND(AL466&gt;=0, RIGHT(TEXT(AL466,"0.#"),1)="."),TRUE,FALSE)</formula>
    </cfRule>
    <cfRule type="expression" dxfId="1359" priority="773">
      <formula>IF(AND(AL466&lt;0, RIGHT(TEXT(AL466,"0.#"),1)&lt;&gt;"."),TRUE,FALSE)</formula>
    </cfRule>
    <cfRule type="expression" dxfId="1358" priority="774">
      <formula>IF(AND(AL466&lt;0, RIGHT(TEXT(AL466,"0.#"),1)="."),TRUE,FALSE)</formula>
    </cfRule>
  </conditionalFormatting>
  <conditionalFormatting sqref="AL500:AO527">
    <cfRule type="expression" dxfId="1357" priority="765">
      <formula>IF(AND(AL500&gt;=0, RIGHT(TEXT(AL500,"0.#"),1)&lt;&gt;"."),TRUE,FALSE)</formula>
    </cfRule>
    <cfRule type="expression" dxfId="1356" priority="766">
      <formula>IF(AND(AL500&gt;=0, RIGHT(TEXT(AL500,"0.#"),1)="."),TRUE,FALSE)</formula>
    </cfRule>
    <cfRule type="expression" dxfId="1355" priority="767">
      <formula>IF(AND(AL500&lt;0, RIGHT(TEXT(AL500,"0.#"),1)&lt;&gt;"."),TRUE,FALSE)</formula>
    </cfRule>
    <cfRule type="expression" dxfId="1354" priority="768">
      <formula>IF(AND(AL500&lt;0, RIGHT(TEXT(AL500,"0.#"),1)="."),TRUE,FALSE)</formula>
    </cfRule>
  </conditionalFormatting>
  <conditionalFormatting sqref="AL499:AO499">
    <cfRule type="expression" dxfId="1353" priority="759">
      <formula>IF(AND(AL499&gt;=0, RIGHT(TEXT(AL499,"0.#"),1)&lt;&gt;"."),TRUE,FALSE)</formula>
    </cfRule>
    <cfRule type="expression" dxfId="1352" priority="760">
      <formula>IF(AND(AL499&gt;=0, RIGHT(TEXT(AL499,"0.#"),1)="."),TRUE,FALSE)</formula>
    </cfRule>
    <cfRule type="expression" dxfId="1351" priority="761">
      <formula>IF(AND(AL499&lt;0, RIGHT(TEXT(AL499,"0.#"),1)&lt;&gt;"."),TRUE,FALSE)</formula>
    </cfRule>
    <cfRule type="expression" dxfId="1350" priority="762">
      <formula>IF(AND(AL499&lt;0, RIGHT(TEXT(AL499,"0.#"),1)="."),TRUE,FALSE)</formula>
    </cfRule>
  </conditionalFormatting>
  <conditionalFormatting sqref="AL533:AO560">
    <cfRule type="expression" dxfId="1349" priority="753">
      <formula>IF(AND(AL533&gt;=0, RIGHT(TEXT(AL533,"0.#"),1)&lt;&gt;"."),TRUE,FALSE)</formula>
    </cfRule>
    <cfRule type="expression" dxfId="1348" priority="754">
      <formula>IF(AND(AL533&gt;=0, RIGHT(TEXT(AL533,"0.#"),1)="."),TRUE,FALSE)</formula>
    </cfRule>
    <cfRule type="expression" dxfId="1347" priority="755">
      <formula>IF(AND(AL533&lt;0, RIGHT(TEXT(AL533,"0.#"),1)&lt;&gt;"."),TRUE,FALSE)</formula>
    </cfRule>
    <cfRule type="expression" dxfId="1346" priority="756">
      <formula>IF(AND(AL533&lt;0, RIGHT(TEXT(AL533,"0.#"),1)="."),TRUE,FALSE)</formula>
    </cfRule>
  </conditionalFormatting>
  <conditionalFormatting sqref="AL532:AO532">
    <cfRule type="expression" dxfId="1345" priority="747">
      <formula>IF(AND(AL532&gt;=0, RIGHT(TEXT(AL532,"0.#"),1)&lt;&gt;"."),TRUE,FALSE)</formula>
    </cfRule>
    <cfRule type="expression" dxfId="1344" priority="748">
      <formula>IF(AND(AL532&gt;=0, RIGHT(TEXT(AL532,"0.#"),1)="."),TRUE,FALSE)</formula>
    </cfRule>
    <cfRule type="expression" dxfId="1343" priority="749">
      <formula>IF(AND(AL532&lt;0, RIGHT(TEXT(AL532,"0.#"),1)&lt;&gt;"."),TRUE,FALSE)</formula>
    </cfRule>
    <cfRule type="expression" dxfId="1342" priority="750">
      <formula>IF(AND(AL532&lt;0, RIGHT(TEXT(AL532,"0.#"),1)="."),TRUE,FALSE)</formula>
    </cfRule>
  </conditionalFormatting>
  <conditionalFormatting sqref="Y532">
    <cfRule type="expression" dxfId="1341" priority="745">
      <formula>IF(RIGHT(TEXT(Y532,"0.#"),1)=".",FALSE,TRUE)</formula>
    </cfRule>
    <cfRule type="expression" dxfId="1340" priority="746">
      <formula>IF(RIGHT(TEXT(Y532,"0.#"),1)=".",TRUE,FALSE)</formula>
    </cfRule>
  </conditionalFormatting>
  <conditionalFormatting sqref="AL566:AO593">
    <cfRule type="expression" dxfId="1339" priority="741">
      <formula>IF(AND(AL566&gt;=0, RIGHT(TEXT(AL566,"0.#"),1)&lt;&gt;"."),TRUE,FALSE)</formula>
    </cfRule>
    <cfRule type="expression" dxfId="1338" priority="742">
      <formula>IF(AND(AL566&gt;=0, RIGHT(TEXT(AL566,"0.#"),1)="."),TRUE,FALSE)</formula>
    </cfRule>
    <cfRule type="expression" dxfId="1337" priority="743">
      <formula>IF(AND(AL566&lt;0, RIGHT(TEXT(AL566,"0.#"),1)&lt;&gt;"."),TRUE,FALSE)</formula>
    </cfRule>
    <cfRule type="expression" dxfId="1336" priority="744">
      <formula>IF(AND(AL566&lt;0, RIGHT(TEXT(AL566,"0.#"),1)="."),TRUE,FALSE)</formula>
    </cfRule>
  </conditionalFormatting>
  <conditionalFormatting sqref="Y566:Y593">
    <cfRule type="expression" dxfId="1335" priority="739">
      <formula>IF(RIGHT(TEXT(Y566,"0.#"),1)=".",FALSE,TRUE)</formula>
    </cfRule>
    <cfRule type="expression" dxfId="1334" priority="740">
      <formula>IF(RIGHT(TEXT(Y566,"0.#"),1)=".",TRUE,FALSE)</formula>
    </cfRule>
  </conditionalFormatting>
  <conditionalFormatting sqref="AL564:AO565">
    <cfRule type="expression" dxfId="1333" priority="735">
      <formula>IF(AND(AL564&gt;=0, RIGHT(TEXT(AL564,"0.#"),1)&lt;&gt;"."),TRUE,FALSE)</formula>
    </cfRule>
    <cfRule type="expression" dxfId="1332" priority="736">
      <formula>IF(AND(AL564&gt;=0, RIGHT(TEXT(AL564,"0.#"),1)="."),TRUE,FALSE)</formula>
    </cfRule>
    <cfRule type="expression" dxfId="1331" priority="737">
      <formula>IF(AND(AL564&lt;0, RIGHT(TEXT(AL564,"0.#"),1)&lt;&gt;"."),TRUE,FALSE)</formula>
    </cfRule>
    <cfRule type="expression" dxfId="1330" priority="738">
      <formula>IF(AND(AL564&lt;0, RIGHT(TEXT(AL564,"0.#"),1)="."),TRUE,FALSE)</formula>
    </cfRule>
  </conditionalFormatting>
  <conditionalFormatting sqref="Y564:Y565">
    <cfRule type="expression" dxfId="1329" priority="733">
      <formula>IF(RIGHT(TEXT(Y564,"0.#"),1)=".",FALSE,TRUE)</formula>
    </cfRule>
    <cfRule type="expression" dxfId="1328" priority="734">
      <formula>IF(RIGHT(TEXT(Y564,"0.#"),1)=".",TRUE,FALSE)</formula>
    </cfRule>
  </conditionalFormatting>
  <conditionalFormatting sqref="AL599:AO626">
    <cfRule type="expression" dxfId="1327" priority="729">
      <formula>IF(AND(AL599&gt;=0, RIGHT(TEXT(AL599,"0.#"),1)&lt;&gt;"."),TRUE,FALSE)</formula>
    </cfRule>
    <cfRule type="expression" dxfId="1326" priority="730">
      <formula>IF(AND(AL599&gt;=0, RIGHT(TEXT(AL599,"0.#"),1)="."),TRUE,FALSE)</formula>
    </cfRule>
    <cfRule type="expression" dxfId="1325" priority="731">
      <formula>IF(AND(AL599&lt;0, RIGHT(TEXT(AL599,"0.#"),1)&lt;&gt;"."),TRUE,FALSE)</formula>
    </cfRule>
    <cfRule type="expression" dxfId="1324" priority="732">
      <formula>IF(AND(AL599&lt;0, RIGHT(TEXT(AL599,"0.#"),1)="."),TRUE,FALSE)</formula>
    </cfRule>
  </conditionalFormatting>
  <conditionalFormatting sqref="Y599:Y626">
    <cfRule type="expression" dxfId="1323" priority="727">
      <formula>IF(RIGHT(TEXT(Y599,"0.#"),1)=".",FALSE,TRUE)</formula>
    </cfRule>
    <cfRule type="expression" dxfId="1322" priority="728">
      <formula>IF(RIGHT(TEXT(Y599,"0.#"),1)=".",TRUE,FALSE)</formula>
    </cfRule>
  </conditionalFormatting>
  <conditionalFormatting sqref="AL597:AO598">
    <cfRule type="expression" dxfId="1321" priority="723">
      <formula>IF(AND(AL597&gt;=0, RIGHT(TEXT(AL597,"0.#"),1)&lt;&gt;"."),TRUE,FALSE)</formula>
    </cfRule>
    <cfRule type="expression" dxfId="1320" priority="724">
      <formula>IF(AND(AL597&gt;=0, RIGHT(TEXT(AL597,"0.#"),1)="."),TRUE,FALSE)</formula>
    </cfRule>
    <cfRule type="expression" dxfId="1319" priority="725">
      <formula>IF(AND(AL597&lt;0, RIGHT(TEXT(AL597,"0.#"),1)&lt;&gt;"."),TRUE,FALSE)</formula>
    </cfRule>
    <cfRule type="expression" dxfId="1318" priority="726">
      <formula>IF(AND(AL597&lt;0, RIGHT(TEXT(AL597,"0.#"),1)="."),TRUE,FALSE)</formula>
    </cfRule>
  </conditionalFormatting>
  <conditionalFormatting sqref="Y597:Y598">
    <cfRule type="expression" dxfId="1317" priority="721">
      <formula>IF(RIGHT(TEXT(Y597,"0.#"),1)=".",FALSE,TRUE)</formula>
    </cfRule>
    <cfRule type="expression" dxfId="1316" priority="722">
      <formula>IF(RIGHT(TEXT(Y597,"0.#"),1)=".",TRUE,FALSE)</formula>
    </cfRule>
  </conditionalFormatting>
  <conditionalFormatting sqref="AU33">
    <cfRule type="expression" dxfId="1315" priority="717">
      <formula>IF(RIGHT(TEXT(AU33,"0.#"),1)=".",FALSE,TRUE)</formula>
    </cfRule>
    <cfRule type="expression" dxfId="1314" priority="718">
      <formula>IF(RIGHT(TEXT(AU33,"0.#"),1)=".",TRUE,FALSE)</formula>
    </cfRule>
  </conditionalFormatting>
  <conditionalFormatting sqref="AU32">
    <cfRule type="expression" dxfId="1313" priority="719">
      <formula>IF(RIGHT(TEXT(AU32,"0.#"),1)=".",FALSE,TRUE)</formula>
    </cfRule>
    <cfRule type="expression" dxfId="1312" priority="720">
      <formula>IF(RIGHT(TEXT(AU32,"0.#"),1)=".",TRUE,FALSE)</formula>
    </cfRule>
  </conditionalFormatting>
  <conditionalFormatting sqref="P29:AC29">
    <cfRule type="expression" dxfId="1311" priority="715">
      <formula>IF(RIGHT(TEXT(P29,"0.#"),1)=".",FALSE,TRUE)</formula>
    </cfRule>
    <cfRule type="expression" dxfId="1310" priority="716">
      <formula>IF(RIGHT(TEXT(P29,"0.#"),1)=".",TRUE,FALSE)</formula>
    </cfRule>
  </conditionalFormatting>
  <conditionalFormatting sqref="AM41">
    <cfRule type="expression" dxfId="1309" priority="697">
      <formula>IF(RIGHT(TEXT(AM41,"0.#"),1)=".",FALSE,TRUE)</formula>
    </cfRule>
    <cfRule type="expression" dxfId="1308" priority="698">
      <formula>IF(RIGHT(TEXT(AM41,"0.#"),1)=".",TRUE,FALSE)</formula>
    </cfRule>
  </conditionalFormatting>
  <conditionalFormatting sqref="AM40">
    <cfRule type="expression" dxfId="1307" priority="699">
      <formula>IF(RIGHT(TEXT(AM40,"0.#"),1)=".",FALSE,TRUE)</formula>
    </cfRule>
    <cfRule type="expression" dxfId="1306" priority="700">
      <formula>IF(RIGHT(TEXT(AM40,"0.#"),1)=".",TRUE,FALSE)</formula>
    </cfRule>
  </conditionalFormatting>
  <conditionalFormatting sqref="AE39">
    <cfRule type="expression" dxfId="1305" priority="713">
      <formula>IF(RIGHT(TEXT(AE39,"0.#"),1)=".",FALSE,TRUE)</formula>
    </cfRule>
    <cfRule type="expression" dxfId="1304" priority="714">
      <formula>IF(RIGHT(TEXT(AE39,"0.#"),1)=".",TRUE,FALSE)</formula>
    </cfRule>
  </conditionalFormatting>
  <conditionalFormatting sqref="AQ39:AQ41">
    <cfRule type="expression" dxfId="1303" priority="695">
      <formula>IF(RIGHT(TEXT(AQ39,"0.#"),1)=".",FALSE,TRUE)</formula>
    </cfRule>
    <cfRule type="expression" dxfId="1302" priority="696">
      <formula>IF(RIGHT(TEXT(AQ39,"0.#"),1)=".",TRUE,FALSE)</formula>
    </cfRule>
  </conditionalFormatting>
  <conditionalFormatting sqref="AU39:AU41">
    <cfRule type="expression" dxfId="1301" priority="693">
      <formula>IF(RIGHT(TEXT(AU39,"0.#"),1)=".",FALSE,TRUE)</formula>
    </cfRule>
    <cfRule type="expression" dxfId="1300" priority="694">
      <formula>IF(RIGHT(TEXT(AU39,"0.#"),1)=".",TRUE,FALSE)</formula>
    </cfRule>
  </conditionalFormatting>
  <conditionalFormatting sqref="AI41">
    <cfRule type="expression" dxfId="1299" priority="707">
      <formula>IF(RIGHT(TEXT(AI41,"0.#"),1)=".",FALSE,TRUE)</formula>
    </cfRule>
    <cfRule type="expression" dxfId="1298" priority="708">
      <formula>IF(RIGHT(TEXT(AI41,"0.#"),1)=".",TRUE,FALSE)</formula>
    </cfRule>
  </conditionalFormatting>
  <conditionalFormatting sqref="AE40">
    <cfRule type="expression" dxfId="1297" priority="711">
      <formula>IF(RIGHT(TEXT(AE40,"0.#"),1)=".",FALSE,TRUE)</formula>
    </cfRule>
    <cfRule type="expression" dxfId="1296" priority="712">
      <formula>IF(RIGHT(TEXT(AE40,"0.#"),1)=".",TRUE,FALSE)</formula>
    </cfRule>
  </conditionalFormatting>
  <conditionalFormatting sqref="AE41">
    <cfRule type="expression" dxfId="1295" priority="709">
      <formula>IF(RIGHT(TEXT(AE41,"0.#"),1)=".",FALSE,TRUE)</formula>
    </cfRule>
    <cfRule type="expression" dxfId="1294" priority="710">
      <formula>IF(RIGHT(TEXT(AE41,"0.#"),1)=".",TRUE,FALSE)</formula>
    </cfRule>
  </conditionalFormatting>
  <conditionalFormatting sqref="AM39">
    <cfRule type="expression" dxfId="1293" priority="701">
      <formula>IF(RIGHT(TEXT(AM39,"0.#"),1)=".",FALSE,TRUE)</formula>
    </cfRule>
    <cfRule type="expression" dxfId="1292" priority="702">
      <formula>IF(RIGHT(TEXT(AM39,"0.#"),1)=".",TRUE,FALSE)</formula>
    </cfRule>
  </conditionalFormatting>
  <conditionalFormatting sqref="AI39">
    <cfRule type="expression" dxfId="1291" priority="703">
      <formula>IF(RIGHT(TEXT(AI39,"0.#"),1)=".",FALSE,TRUE)</formula>
    </cfRule>
    <cfRule type="expression" dxfId="1290" priority="704">
      <formula>IF(RIGHT(TEXT(AI39,"0.#"),1)=".",TRUE,FALSE)</formula>
    </cfRule>
  </conditionalFormatting>
  <conditionalFormatting sqref="AI40">
    <cfRule type="expression" dxfId="1289" priority="705">
      <formula>IF(RIGHT(TEXT(AI40,"0.#"),1)=".",FALSE,TRUE)</formula>
    </cfRule>
    <cfRule type="expression" dxfId="1288" priority="706">
      <formula>IF(RIGHT(TEXT(AI40,"0.#"),1)=".",TRUE,FALSE)</formula>
    </cfRule>
  </conditionalFormatting>
  <conditionalFormatting sqref="AM69">
    <cfRule type="expression" dxfId="1287" priority="665">
      <formula>IF(RIGHT(TEXT(AM69,"0.#"),1)=".",FALSE,TRUE)</formula>
    </cfRule>
    <cfRule type="expression" dxfId="1286" priority="666">
      <formula>IF(RIGHT(TEXT(AM69,"0.#"),1)=".",TRUE,FALSE)</formula>
    </cfRule>
  </conditionalFormatting>
  <conditionalFormatting sqref="AE70 AM70">
    <cfRule type="expression" dxfId="1285" priority="663">
      <formula>IF(RIGHT(TEXT(AE70,"0.#"),1)=".",FALSE,TRUE)</formula>
    </cfRule>
    <cfRule type="expression" dxfId="1284" priority="664">
      <formula>IF(RIGHT(TEXT(AE70,"0.#"),1)=".",TRUE,FALSE)</formula>
    </cfRule>
  </conditionalFormatting>
  <conditionalFormatting sqref="AI70">
    <cfRule type="expression" dxfId="1283" priority="661">
      <formula>IF(RIGHT(TEXT(AI70,"0.#"),1)=".",FALSE,TRUE)</formula>
    </cfRule>
    <cfRule type="expression" dxfId="1282" priority="662">
      <formula>IF(RIGHT(TEXT(AI70,"0.#"),1)=".",TRUE,FALSE)</formula>
    </cfRule>
  </conditionalFormatting>
  <conditionalFormatting sqref="AQ70">
    <cfRule type="expression" dxfId="1281" priority="659">
      <formula>IF(RIGHT(TEXT(AQ70,"0.#"),1)=".",FALSE,TRUE)</formula>
    </cfRule>
    <cfRule type="expression" dxfId="1280" priority="660">
      <formula>IF(RIGHT(TEXT(AQ70,"0.#"),1)=".",TRUE,FALSE)</formula>
    </cfRule>
  </conditionalFormatting>
  <conditionalFormatting sqref="AE69 AQ69">
    <cfRule type="expression" dxfId="1279" priority="669">
      <formula>IF(RIGHT(TEXT(AE69,"0.#"),1)=".",FALSE,TRUE)</formula>
    </cfRule>
    <cfRule type="expression" dxfId="1278" priority="670">
      <formula>IF(RIGHT(TEXT(AE69,"0.#"),1)=".",TRUE,FALSE)</formula>
    </cfRule>
  </conditionalFormatting>
  <conditionalFormatting sqref="AI69">
    <cfRule type="expression" dxfId="1277" priority="667">
      <formula>IF(RIGHT(TEXT(AI69,"0.#"),1)=".",FALSE,TRUE)</formula>
    </cfRule>
    <cfRule type="expression" dxfId="1276" priority="668">
      <formula>IF(RIGHT(TEXT(AI69,"0.#"),1)=".",TRUE,FALSE)</formula>
    </cfRule>
  </conditionalFormatting>
  <conditionalFormatting sqref="AE66 AQ66">
    <cfRule type="expression" dxfId="1275" priority="657">
      <formula>IF(RIGHT(TEXT(AE66,"0.#"),1)=".",FALSE,TRUE)</formula>
    </cfRule>
    <cfRule type="expression" dxfId="1274" priority="658">
      <formula>IF(RIGHT(TEXT(AE66,"0.#"),1)=".",TRUE,FALSE)</formula>
    </cfRule>
  </conditionalFormatting>
  <conditionalFormatting sqref="AI66">
    <cfRule type="expression" dxfId="1273" priority="655">
      <formula>IF(RIGHT(TEXT(AI66,"0.#"),1)=".",FALSE,TRUE)</formula>
    </cfRule>
    <cfRule type="expression" dxfId="1272" priority="656">
      <formula>IF(RIGHT(TEXT(AI66,"0.#"),1)=".",TRUE,FALSE)</formula>
    </cfRule>
  </conditionalFormatting>
  <conditionalFormatting sqref="AM66">
    <cfRule type="expression" dxfId="1271" priority="653">
      <formula>IF(RIGHT(TEXT(AM66,"0.#"),1)=".",FALSE,TRUE)</formula>
    </cfRule>
    <cfRule type="expression" dxfId="1270" priority="654">
      <formula>IF(RIGHT(TEXT(AM66,"0.#"),1)=".",TRUE,FALSE)</formula>
    </cfRule>
  </conditionalFormatting>
  <conditionalFormatting sqref="AE67">
    <cfRule type="expression" dxfId="1269" priority="651">
      <formula>IF(RIGHT(TEXT(AE67,"0.#"),1)=".",FALSE,TRUE)</formula>
    </cfRule>
    <cfRule type="expression" dxfId="1268" priority="652">
      <formula>IF(RIGHT(TEXT(AE67,"0.#"),1)=".",TRUE,FALSE)</formula>
    </cfRule>
  </conditionalFormatting>
  <conditionalFormatting sqref="AI67">
    <cfRule type="expression" dxfId="1267" priority="649">
      <formula>IF(RIGHT(TEXT(AI67,"0.#"),1)=".",FALSE,TRUE)</formula>
    </cfRule>
    <cfRule type="expression" dxfId="1266" priority="650">
      <formula>IF(RIGHT(TEXT(AI67,"0.#"),1)=".",TRUE,FALSE)</formula>
    </cfRule>
  </conditionalFormatting>
  <conditionalFormatting sqref="AM67">
    <cfRule type="expression" dxfId="1265" priority="647">
      <formula>IF(RIGHT(TEXT(AM67,"0.#"),1)=".",FALSE,TRUE)</formula>
    </cfRule>
    <cfRule type="expression" dxfId="1264" priority="648">
      <formula>IF(RIGHT(TEXT(AM67,"0.#"),1)=".",TRUE,FALSE)</formula>
    </cfRule>
  </conditionalFormatting>
  <conditionalFormatting sqref="AQ67">
    <cfRule type="expression" dxfId="1263" priority="645">
      <formula>IF(RIGHT(TEXT(AQ67,"0.#"),1)=".",FALSE,TRUE)</formula>
    </cfRule>
    <cfRule type="expression" dxfId="1262" priority="646">
      <formula>IF(RIGHT(TEXT(AQ67,"0.#"),1)=".",TRUE,FALSE)</formula>
    </cfRule>
  </conditionalFormatting>
  <conditionalFormatting sqref="AU66">
    <cfRule type="expression" dxfId="1261" priority="643">
      <formula>IF(RIGHT(TEXT(AU66,"0.#"),1)=".",FALSE,TRUE)</formula>
    </cfRule>
    <cfRule type="expression" dxfId="1260" priority="644">
      <formula>IF(RIGHT(TEXT(AU66,"0.#"),1)=".",TRUE,FALSE)</formula>
    </cfRule>
  </conditionalFormatting>
  <conditionalFormatting sqref="AU67">
    <cfRule type="expression" dxfId="1259" priority="641">
      <formula>IF(RIGHT(TEXT(AU67,"0.#"),1)=".",FALSE,TRUE)</formula>
    </cfRule>
    <cfRule type="expression" dxfId="1258" priority="642">
      <formula>IF(RIGHT(TEXT(AU67,"0.#"),1)=".",TRUE,FALSE)</formula>
    </cfRule>
  </conditionalFormatting>
  <conditionalFormatting sqref="AE100 AQ100">
    <cfRule type="expression" dxfId="1257" priority="603">
      <formula>IF(RIGHT(TEXT(AE100,"0.#"),1)=".",FALSE,TRUE)</formula>
    </cfRule>
    <cfRule type="expression" dxfId="1256" priority="604">
      <formula>IF(RIGHT(TEXT(AE100,"0.#"),1)=".",TRUE,FALSE)</formula>
    </cfRule>
  </conditionalFormatting>
  <conditionalFormatting sqref="AI100">
    <cfRule type="expression" dxfId="1255" priority="601">
      <formula>IF(RIGHT(TEXT(AI100,"0.#"),1)=".",FALSE,TRUE)</formula>
    </cfRule>
    <cfRule type="expression" dxfId="1254" priority="602">
      <formula>IF(RIGHT(TEXT(AI100,"0.#"),1)=".",TRUE,FALSE)</formula>
    </cfRule>
  </conditionalFormatting>
  <conditionalFormatting sqref="AM100">
    <cfRule type="expression" dxfId="1253" priority="599">
      <formula>IF(RIGHT(TEXT(AM100,"0.#"),1)=".",FALSE,TRUE)</formula>
    </cfRule>
    <cfRule type="expression" dxfId="1252" priority="600">
      <formula>IF(RIGHT(TEXT(AM100,"0.#"),1)=".",TRUE,FALSE)</formula>
    </cfRule>
  </conditionalFormatting>
  <conditionalFormatting sqref="AE101">
    <cfRule type="expression" dxfId="1251" priority="597">
      <formula>IF(RIGHT(TEXT(AE101,"0.#"),1)=".",FALSE,TRUE)</formula>
    </cfRule>
    <cfRule type="expression" dxfId="1250" priority="598">
      <formula>IF(RIGHT(TEXT(AE101,"0.#"),1)=".",TRUE,FALSE)</formula>
    </cfRule>
  </conditionalFormatting>
  <conditionalFormatting sqref="AI101">
    <cfRule type="expression" dxfId="1249" priority="595">
      <formula>IF(RIGHT(TEXT(AI101,"0.#"),1)=".",FALSE,TRUE)</formula>
    </cfRule>
    <cfRule type="expression" dxfId="1248" priority="596">
      <formula>IF(RIGHT(TEXT(AI101,"0.#"),1)=".",TRUE,FALSE)</formula>
    </cfRule>
  </conditionalFormatting>
  <conditionalFormatting sqref="AM101">
    <cfRule type="expression" dxfId="1247" priority="593">
      <formula>IF(RIGHT(TEXT(AM101,"0.#"),1)=".",FALSE,TRUE)</formula>
    </cfRule>
    <cfRule type="expression" dxfId="1246" priority="594">
      <formula>IF(RIGHT(TEXT(AM101,"0.#"),1)=".",TRUE,FALSE)</formula>
    </cfRule>
  </conditionalFormatting>
  <conditionalFormatting sqref="AQ101">
    <cfRule type="expression" dxfId="1245" priority="591">
      <formula>IF(RIGHT(TEXT(AQ101,"0.#"),1)=".",FALSE,TRUE)</formula>
    </cfRule>
    <cfRule type="expression" dxfId="1244" priority="592">
      <formula>IF(RIGHT(TEXT(AQ101,"0.#"),1)=".",TRUE,FALSE)</formula>
    </cfRule>
  </conditionalFormatting>
  <conditionalFormatting sqref="AU100">
    <cfRule type="expression" dxfId="1243" priority="589">
      <formula>IF(RIGHT(TEXT(AU100,"0.#"),1)=".",FALSE,TRUE)</formula>
    </cfRule>
    <cfRule type="expression" dxfId="1242" priority="590">
      <formula>IF(RIGHT(TEXT(AU100,"0.#"),1)=".",TRUE,FALSE)</formula>
    </cfRule>
  </conditionalFormatting>
  <conditionalFormatting sqref="AU101">
    <cfRule type="expression" dxfId="1241" priority="587">
      <formula>IF(RIGHT(TEXT(AU101,"0.#"),1)=".",FALSE,TRUE)</formula>
    </cfRule>
    <cfRule type="expression" dxfId="1240" priority="588">
      <formula>IF(RIGHT(TEXT(AU101,"0.#"),1)=".",TRUE,FALSE)</formula>
    </cfRule>
  </conditionalFormatting>
  <conditionalFormatting sqref="AE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M36">
    <cfRule type="expression" dxfId="735" priority="33">
      <formula>IF(RIGHT(TEXT(AM36,"0.#"),1)=".",FALSE,TRUE)</formula>
    </cfRule>
    <cfRule type="expression" dxfId="734" priority="34">
      <formula>IF(RIGHT(TEXT(AM36,"0.#"),1)=".",TRUE,FALSE)</formula>
    </cfRule>
  </conditionalFormatting>
  <conditionalFormatting sqref="AM35">
    <cfRule type="expression" dxfId="733" priority="35">
      <formula>IF(RIGHT(TEXT(AM35,"0.#"),1)=".",FALSE,TRUE)</formula>
    </cfRule>
    <cfRule type="expression" dxfId="732" priority="36">
      <formula>IF(RIGHT(TEXT(AM35,"0.#"),1)=".",TRUE,FALSE)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L399:AO399">
    <cfRule type="expression" dxfId="729" priority="27">
      <formula>IF(AND(AL399&gt;=0, RIGHT(TEXT(AL399,"0.#"),1)&lt;&gt;"."),TRUE,FALSE)</formula>
    </cfRule>
    <cfRule type="expression" dxfId="728" priority="28">
      <formula>IF(AND(AL399&gt;=0, RIGHT(TEXT(AL399,"0.#"),1)="."),TRUE,FALSE)</formula>
    </cfRule>
    <cfRule type="expression" dxfId="727" priority="29">
      <formula>IF(AND(AL399&lt;0, RIGHT(TEXT(AL399,"0.#"),1)&lt;&gt;"."),TRUE,FALSE)</formula>
    </cfRule>
    <cfRule type="expression" dxfId="726" priority="30">
      <formula>IF(AND(AL399&lt;0, RIGHT(TEXT(AL399,"0.#"),1)="."),TRUE,FALSE)</formula>
    </cfRule>
  </conditionalFormatting>
  <conditionalFormatting sqref="Y399">
    <cfRule type="expression" dxfId="725" priority="25">
      <formula>IF(RIGHT(TEXT(Y399,"0.#"),1)=".",FALSE,TRUE)</formula>
    </cfRule>
    <cfRule type="expression" dxfId="724" priority="26">
      <formula>IF(RIGHT(TEXT(Y399,"0.#"),1)=".",TRUE,FALSE)</formula>
    </cfRule>
  </conditionalFormatting>
  <conditionalFormatting sqref="AL432:AO432">
    <cfRule type="expression" dxfId="723" priority="21">
      <formula>IF(AND(AL432&gt;=0, RIGHT(TEXT(AL432,"0.#"),1)&lt;&gt;"."),TRUE,FALSE)</formula>
    </cfRule>
    <cfRule type="expression" dxfId="722" priority="22">
      <formula>IF(AND(AL432&gt;=0, RIGHT(TEXT(AL432,"0.#"),1)="."),TRUE,FALSE)</formula>
    </cfRule>
    <cfRule type="expression" dxfId="721" priority="23">
      <formula>IF(AND(AL432&lt;0, RIGHT(TEXT(AL432,"0.#"),1)&lt;&gt;"."),TRUE,FALSE)</formula>
    </cfRule>
    <cfRule type="expression" dxfId="720" priority="24">
      <formula>IF(AND(AL432&lt;0, RIGHT(TEXT(AL432,"0.#"),1)="."),TRUE,FALSE)</formula>
    </cfRule>
  </conditionalFormatting>
  <conditionalFormatting sqref="Y432">
    <cfRule type="expression" dxfId="719" priority="19">
      <formula>IF(RIGHT(TEXT(Y432,"0.#"),1)=".",FALSE,TRUE)</formula>
    </cfRule>
    <cfRule type="expression" dxfId="718" priority="20">
      <formula>IF(RIGHT(TEXT(Y432,"0.#"),1)=".",TRUE,FALSE)</formula>
    </cfRule>
  </conditionalFormatting>
  <conditionalFormatting sqref="AL465:AO465">
    <cfRule type="expression" dxfId="717" priority="15">
      <formula>IF(AND(AL465&gt;=0, RIGHT(TEXT(AL465,"0.#"),1)&lt;&gt;"."),TRUE,FALSE)</formula>
    </cfRule>
    <cfRule type="expression" dxfId="716" priority="16">
      <formula>IF(AND(AL465&gt;=0, RIGHT(TEXT(AL465,"0.#"),1)="."),TRUE,FALSE)</formula>
    </cfRule>
    <cfRule type="expression" dxfId="715" priority="17">
      <formula>IF(AND(AL465&lt;0, RIGHT(TEXT(AL465,"0.#"),1)&lt;&gt;"."),TRUE,FALSE)</formula>
    </cfRule>
    <cfRule type="expression" dxfId="714" priority="18">
      <formula>IF(AND(AL465&lt;0, RIGHT(TEXT(AL465,"0.#"),1)="."),TRUE,FALSE)</formula>
    </cfRule>
  </conditionalFormatting>
  <conditionalFormatting sqref="Y465">
    <cfRule type="expression" dxfId="713" priority="13">
      <formula>IF(RIGHT(TEXT(Y465,"0.#"),1)=".",FALSE,TRUE)</formula>
    </cfRule>
    <cfRule type="expression" dxfId="712" priority="14">
      <formula>IF(RIGHT(TEXT(Y465,"0.#"),1)=".",TRUE,FALSE)</formula>
    </cfRule>
  </conditionalFormatting>
  <conditionalFormatting sqref="AL498:AO498">
    <cfRule type="expression" dxfId="711" priority="9">
      <formula>IF(AND(AL498&gt;=0, RIGHT(TEXT(AL498,"0.#"),1)&lt;&gt;"."),TRUE,FALSE)</formula>
    </cfRule>
    <cfRule type="expression" dxfId="710" priority="10">
      <formula>IF(AND(AL498&gt;=0, RIGHT(TEXT(AL498,"0.#"),1)="."),TRUE,FALSE)</formula>
    </cfRule>
    <cfRule type="expression" dxfId="709" priority="11">
      <formula>IF(AND(AL498&lt;0, RIGHT(TEXT(AL498,"0.#"),1)&lt;&gt;"."),TRUE,FALSE)</formula>
    </cfRule>
    <cfRule type="expression" dxfId="708" priority="12">
      <formula>IF(AND(AL498&lt;0, RIGHT(TEXT(AL498,"0.#"),1)="."),TRUE,FALSE)</formula>
    </cfRule>
  </conditionalFormatting>
  <conditionalFormatting sqref="Y498">
    <cfRule type="expression" dxfId="707" priority="7">
      <formula>IF(RIGHT(TEXT(Y498,"0.#"),1)=".",FALSE,TRUE)</formula>
    </cfRule>
    <cfRule type="expression" dxfId="706" priority="8">
      <formula>IF(RIGHT(TEXT(Y498,"0.#"),1)=".",TRUE,FALSE)</formula>
    </cfRule>
  </conditionalFormatting>
  <conditionalFormatting sqref="AL531:AO531">
    <cfRule type="expression" dxfId="705" priority="3">
      <formula>IF(AND(AL531&gt;=0, RIGHT(TEXT(AL531,"0.#"),1)&lt;&gt;"."),TRUE,FALSE)</formula>
    </cfRule>
    <cfRule type="expression" dxfId="704" priority="4">
      <formula>IF(AND(AL531&gt;=0, RIGHT(TEXT(AL531,"0.#"),1)="."),TRUE,FALSE)</formula>
    </cfRule>
    <cfRule type="expression" dxfId="703" priority="5">
      <formula>IF(AND(AL531&lt;0, RIGHT(TEXT(AL531,"0.#"),1)&lt;&gt;"."),TRUE,FALSE)</formula>
    </cfRule>
    <cfRule type="expression" dxfId="702" priority="6">
      <formula>IF(AND(AL531&lt;0, RIGHT(TEXT(AL531,"0.#"),1)="."),TRUE,FALSE)</formula>
    </cfRule>
  </conditionalFormatting>
  <conditionalFormatting sqref="Y531">
    <cfRule type="expression" dxfId="701" priority="1">
      <formula>IF(RIGHT(TEXT(Y531,"0.#"),1)=".",FALSE,TRUE)</formula>
    </cfRule>
    <cfRule type="expression" dxfId="700" priority="2">
      <formula>IF(RIGHT(TEXT(Y531,"0.#"),1)=".",TRUE,FALSE)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713</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t="s">
        <v>713</v>
      </c>
      <c r="R8" s="13" t="str">
        <f t="shared" si="3"/>
        <v>その他</v>
      </c>
      <c r="S8" s="13" t="str">
        <f t="shared" si="4"/>
        <v>委託・請負、その他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7"/>
      <c r="Z3" s="958"/>
      <c r="AA3" s="959"/>
      <c r="AB3" s="963"/>
      <c r="AC3" s="425"/>
      <c r="AD3" s="426"/>
      <c r="AE3" s="505"/>
      <c r="AF3" s="505"/>
      <c r="AG3" s="505"/>
      <c r="AH3" s="424"/>
      <c r="AI3" s="505"/>
      <c r="AJ3" s="505"/>
      <c r="AK3" s="505"/>
      <c r="AL3" s="424"/>
      <c r="AM3" s="505"/>
      <c r="AN3" s="505"/>
      <c r="AO3" s="505"/>
      <c r="AP3" s="424"/>
      <c r="AQ3" s="511"/>
      <c r="AR3" s="440"/>
      <c r="AS3" s="438" t="s">
        <v>224</v>
      </c>
      <c r="AT3" s="439"/>
      <c r="AU3" s="440"/>
      <c r="AV3" s="440"/>
      <c r="AW3" s="340" t="s">
        <v>170</v>
      </c>
      <c r="AX3" s="345"/>
      <c r="AY3" s="34">
        <f t="shared" ref="AY3:AY8" si="0">$AY$2</f>
        <v>0</v>
      </c>
    </row>
    <row r="4" spans="1:51" ht="22.5" customHeight="1" x14ac:dyDescent="0.15">
      <c r="A4" s="488"/>
      <c r="B4" s="486"/>
      <c r="C4" s="486"/>
      <c r="D4" s="486"/>
      <c r="E4" s="486"/>
      <c r="F4" s="487"/>
      <c r="G4" s="387"/>
      <c r="H4" s="938"/>
      <c r="I4" s="938"/>
      <c r="J4" s="938"/>
      <c r="K4" s="938"/>
      <c r="L4" s="938"/>
      <c r="M4" s="938"/>
      <c r="N4" s="938"/>
      <c r="O4" s="939"/>
      <c r="P4" s="155"/>
      <c r="Q4" s="378"/>
      <c r="R4" s="378"/>
      <c r="S4" s="378"/>
      <c r="T4" s="378"/>
      <c r="U4" s="378"/>
      <c r="V4" s="378"/>
      <c r="W4" s="378"/>
      <c r="X4" s="379"/>
      <c r="Y4" s="952" t="s">
        <v>12</v>
      </c>
      <c r="Z4" s="953"/>
      <c r="AA4" s="954"/>
      <c r="AB4" s="401"/>
      <c r="AC4" s="386"/>
      <c r="AD4" s="386"/>
      <c r="AE4" s="402"/>
      <c r="AF4" s="403"/>
      <c r="AG4" s="403"/>
      <c r="AH4" s="403"/>
      <c r="AI4" s="402"/>
      <c r="AJ4" s="403"/>
      <c r="AK4" s="403"/>
      <c r="AL4" s="403"/>
      <c r="AM4" s="402"/>
      <c r="AN4" s="403"/>
      <c r="AO4" s="403"/>
      <c r="AP4" s="403"/>
      <c r="AQ4" s="405"/>
      <c r="AR4" s="406"/>
      <c r="AS4" s="406"/>
      <c r="AT4" s="407"/>
      <c r="AU4" s="403"/>
      <c r="AV4" s="403"/>
      <c r="AW4" s="403"/>
      <c r="AX4" s="417"/>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8" t="s">
        <v>51</v>
      </c>
      <c r="Z5" s="949"/>
      <c r="AA5" s="950"/>
      <c r="AB5" s="463"/>
      <c r="AC5" s="955"/>
      <c r="AD5" s="955"/>
      <c r="AE5" s="402"/>
      <c r="AF5" s="403"/>
      <c r="AG5" s="403"/>
      <c r="AH5" s="403"/>
      <c r="AI5" s="402"/>
      <c r="AJ5" s="403"/>
      <c r="AK5" s="403"/>
      <c r="AL5" s="403"/>
      <c r="AM5" s="402"/>
      <c r="AN5" s="403"/>
      <c r="AO5" s="403"/>
      <c r="AP5" s="403"/>
      <c r="AQ5" s="405"/>
      <c r="AR5" s="406"/>
      <c r="AS5" s="406"/>
      <c r="AT5" s="407"/>
      <c r="AU5" s="403"/>
      <c r="AV5" s="403"/>
      <c r="AW5" s="403"/>
      <c r="AX5" s="417"/>
      <c r="AY5" s="34">
        <f t="shared" si="0"/>
        <v>0</v>
      </c>
    </row>
    <row r="6" spans="1:51" ht="22.5" customHeight="1" x14ac:dyDescent="0.15">
      <c r="A6" s="489"/>
      <c r="B6" s="490"/>
      <c r="C6" s="490"/>
      <c r="D6" s="490"/>
      <c r="E6" s="490"/>
      <c r="F6" s="491"/>
      <c r="G6" s="943"/>
      <c r="H6" s="944"/>
      <c r="I6" s="944"/>
      <c r="J6" s="944"/>
      <c r="K6" s="944"/>
      <c r="L6" s="944"/>
      <c r="M6" s="944"/>
      <c r="N6" s="944"/>
      <c r="O6" s="945"/>
      <c r="P6" s="381"/>
      <c r="Q6" s="381"/>
      <c r="R6" s="381"/>
      <c r="S6" s="381"/>
      <c r="T6" s="381"/>
      <c r="U6" s="381"/>
      <c r="V6" s="381"/>
      <c r="W6" s="381"/>
      <c r="X6" s="382"/>
      <c r="Y6" s="948" t="s">
        <v>13</v>
      </c>
      <c r="Z6" s="949"/>
      <c r="AA6" s="950"/>
      <c r="AB6" s="910" t="s">
        <v>171</v>
      </c>
      <c r="AC6" s="951"/>
      <c r="AD6" s="951"/>
      <c r="AE6" s="402"/>
      <c r="AF6" s="403"/>
      <c r="AG6" s="403"/>
      <c r="AH6" s="403"/>
      <c r="AI6" s="402"/>
      <c r="AJ6" s="403"/>
      <c r="AK6" s="403"/>
      <c r="AL6" s="403"/>
      <c r="AM6" s="402"/>
      <c r="AN6" s="403"/>
      <c r="AO6" s="403"/>
      <c r="AP6" s="403"/>
      <c r="AQ6" s="405"/>
      <c r="AR6" s="406"/>
      <c r="AS6" s="406"/>
      <c r="AT6" s="407"/>
      <c r="AU6" s="403"/>
      <c r="AV6" s="403"/>
      <c r="AW6" s="403"/>
      <c r="AX6" s="417"/>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7"/>
      <c r="Z10" s="958"/>
      <c r="AA10" s="959"/>
      <c r="AB10" s="963"/>
      <c r="AC10" s="425"/>
      <c r="AD10" s="426"/>
      <c r="AE10" s="505"/>
      <c r="AF10" s="505"/>
      <c r="AG10" s="505"/>
      <c r="AH10" s="424"/>
      <c r="AI10" s="505"/>
      <c r="AJ10" s="505"/>
      <c r="AK10" s="505"/>
      <c r="AL10" s="424"/>
      <c r="AM10" s="505"/>
      <c r="AN10" s="505"/>
      <c r="AO10" s="505"/>
      <c r="AP10" s="424"/>
      <c r="AQ10" s="511"/>
      <c r="AR10" s="440"/>
      <c r="AS10" s="438" t="s">
        <v>224</v>
      </c>
      <c r="AT10" s="439"/>
      <c r="AU10" s="440"/>
      <c r="AV10" s="440"/>
      <c r="AW10" s="340" t="s">
        <v>170</v>
      </c>
      <c r="AX10" s="345"/>
      <c r="AY10" s="34">
        <f t="shared" ref="AY10:AY15" si="1">$AY$9</f>
        <v>0</v>
      </c>
    </row>
    <row r="11" spans="1:51" ht="22.5" customHeight="1" x14ac:dyDescent="0.15">
      <c r="A11" s="488"/>
      <c r="B11" s="486"/>
      <c r="C11" s="486"/>
      <c r="D11" s="486"/>
      <c r="E11" s="486"/>
      <c r="F11" s="487"/>
      <c r="G11" s="387"/>
      <c r="H11" s="938"/>
      <c r="I11" s="938"/>
      <c r="J11" s="938"/>
      <c r="K11" s="938"/>
      <c r="L11" s="938"/>
      <c r="M11" s="938"/>
      <c r="N11" s="938"/>
      <c r="O11" s="939"/>
      <c r="P11" s="155"/>
      <c r="Q11" s="378"/>
      <c r="R11" s="378"/>
      <c r="S11" s="378"/>
      <c r="T11" s="378"/>
      <c r="U11" s="378"/>
      <c r="V11" s="378"/>
      <c r="W11" s="378"/>
      <c r="X11" s="379"/>
      <c r="Y11" s="952" t="s">
        <v>12</v>
      </c>
      <c r="Z11" s="953"/>
      <c r="AA11" s="954"/>
      <c r="AB11" s="401"/>
      <c r="AC11" s="386"/>
      <c r="AD11" s="386"/>
      <c r="AE11" s="402"/>
      <c r="AF11" s="403"/>
      <c r="AG11" s="403"/>
      <c r="AH11" s="403"/>
      <c r="AI11" s="402"/>
      <c r="AJ11" s="403"/>
      <c r="AK11" s="403"/>
      <c r="AL11" s="403"/>
      <c r="AM11" s="402"/>
      <c r="AN11" s="403"/>
      <c r="AO11" s="403"/>
      <c r="AP11" s="403"/>
      <c r="AQ11" s="405"/>
      <c r="AR11" s="406"/>
      <c r="AS11" s="406"/>
      <c r="AT11" s="407"/>
      <c r="AU11" s="403"/>
      <c r="AV11" s="403"/>
      <c r="AW11" s="403"/>
      <c r="AX11" s="417"/>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8" t="s">
        <v>51</v>
      </c>
      <c r="Z12" s="949"/>
      <c r="AA12" s="950"/>
      <c r="AB12" s="463"/>
      <c r="AC12" s="955"/>
      <c r="AD12" s="955"/>
      <c r="AE12" s="402"/>
      <c r="AF12" s="403"/>
      <c r="AG12" s="403"/>
      <c r="AH12" s="403"/>
      <c r="AI12" s="402"/>
      <c r="AJ12" s="403"/>
      <c r="AK12" s="403"/>
      <c r="AL12" s="403"/>
      <c r="AM12" s="402"/>
      <c r="AN12" s="403"/>
      <c r="AO12" s="403"/>
      <c r="AP12" s="403"/>
      <c r="AQ12" s="405"/>
      <c r="AR12" s="406"/>
      <c r="AS12" s="406"/>
      <c r="AT12" s="407"/>
      <c r="AU12" s="403"/>
      <c r="AV12" s="403"/>
      <c r="AW12" s="403"/>
      <c r="AX12" s="417"/>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1"/>
      <c r="Q13" s="381"/>
      <c r="R13" s="381"/>
      <c r="S13" s="381"/>
      <c r="T13" s="381"/>
      <c r="U13" s="381"/>
      <c r="V13" s="381"/>
      <c r="W13" s="381"/>
      <c r="X13" s="382"/>
      <c r="Y13" s="948" t="s">
        <v>13</v>
      </c>
      <c r="Z13" s="949"/>
      <c r="AA13" s="950"/>
      <c r="AB13" s="910" t="s">
        <v>171</v>
      </c>
      <c r="AC13" s="951"/>
      <c r="AD13" s="951"/>
      <c r="AE13" s="402"/>
      <c r="AF13" s="403"/>
      <c r="AG13" s="403"/>
      <c r="AH13" s="403"/>
      <c r="AI13" s="402"/>
      <c r="AJ13" s="403"/>
      <c r="AK13" s="403"/>
      <c r="AL13" s="403"/>
      <c r="AM13" s="402"/>
      <c r="AN13" s="403"/>
      <c r="AO13" s="403"/>
      <c r="AP13" s="403"/>
      <c r="AQ13" s="405"/>
      <c r="AR13" s="406"/>
      <c r="AS13" s="406"/>
      <c r="AT13" s="407"/>
      <c r="AU13" s="403"/>
      <c r="AV13" s="403"/>
      <c r="AW13" s="403"/>
      <c r="AX13" s="417"/>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7"/>
      <c r="Z17" s="958"/>
      <c r="AA17" s="959"/>
      <c r="AB17" s="963"/>
      <c r="AC17" s="425"/>
      <c r="AD17" s="426"/>
      <c r="AE17" s="505"/>
      <c r="AF17" s="505"/>
      <c r="AG17" s="505"/>
      <c r="AH17" s="424"/>
      <c r="AI17" s="505"/>
      <c r="AJ17" s="505"/>
      <c r="AK17" s="505"/>
      <c r="AL17" s="424"/>
      <c r="AM17" s="505"/>
      <c r="AN17" s="505"/>
      <c r="AO17" s="505"/>
      <c r="AP17" s="424"/>
      <c r="AQ17" s="511"/>
      <c r="AR17" s="440"/>
      <c r="AS17" s="438" t="s">
        <v>224</v>
      </c>
      <c r="AT17" s="439"/>
      <c r="AU17" s="440"/>
      <c r="AV17" s="440"/>
      <c r="AW17" s="340" t="s">
        <v>170</v>
      </c>
      <c r="AX17" s="345"/>
      <c r="AY17" s="34">
        <f t="shared" ref="AY17:AY22" si="2">$AY$16</f>
        <v>0</v>
      </c>
    </row>
    <row r="18" spans="1:51" ht="22.5" customHeight="1" x14ac:dyDescent="0.15">
      <c r="A18" s="488"/>
      <c r="B18" s="486"/>
      <c r="C18" s="486"/>
      <c r="D18" s="486"/>
      <c r="E18" s="486"/>
      <c r="F18" s="487"/>
      <c r="G18" s="387"/>
      <c r="H18" s="938"/>
      <c r="I18" s="938"/>
      <c r="J18" s="938"/>
      <c r="K18" s="938"/>
      <c r="L18" s="938"/>
      <c r="M18" s="938"/>
      <c r="N18" s="938"/>
      <c r="O18" s="939"/>
      <c r="P18" s="155"/>
      <c r="Q18" s="378"/>
      <c r="R18" s="378"/>
      <c r="S18" s="378"/>
      <c r="T18" s="378"/>
      <c r="U18" s="378"/>
      <c r="V18" s="378"/>
      <c r="W18" s="378"/>
      <c r="X18" s="379"/>
      <c r="Y18" s="952" t="s">
        <v>12</v>
      </c>
      <c r="Z18" s="953"/>
      <c r="AA18" s="954"/>
      <c r="AB18" s="401"/>
      <c r="AC18" s="386"/>
      <c r="AD18" s="386"/>
      <c r="AE18" s="402"/>
      <c r="AF18" s="403"/>
      <c r="AG18" s="403"/>
      <c r="AH18" s="403"/>
      <c r="AI18" s="402"/>
      <c r="AJ18" s="403"/>
      <c r="AK18" s="403"/>
      <c r="AL18" s="403"/>
      <c r="AM18" s="402"/>
      <c r="AN18" s="403"/>
      <c r="AO18" s="403"/>
      <c r="AP18" s="403"/>
      <c r="AQ18" s="405"/>
      <c r="AR18" s="406"/>
      <c r="AS18" s="406"/>
      <c r="AT18" s="407"/>
      <c r="AU18" s="403"/>
      <c r="AV18" s="403"/>
      <c r="AW18" s="403"/>
      <c r="AX18" s="417"/>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8" t="s">
        <v>51</v>
      </c>
      <c r="Z19" s="949"/>
      <c r="AA19" s="950"/>
      <c r="AB19" s="463"/>
      <c r="AC19" s="955"/>
      <c r="AD19" s="955"/>
      <c r="AE19" s="402"/>
      <c r="AF19" s="403"/>
      <c r="AG19" s="403"/>
      <c r="AH19" s="403"/>
      <c r="AI19" s="402"/>
      <c r="AJ19" s="403"/>
      <c r="AK19" s="403"/>
      <c r="AL19" s="403"/>
      <c r="AM19" s="402"/>
      <c r="AN19" s="403"/>
      <c r="AO19" s="403"/>
      <c r="AP19" s="403"/>
      <c r="AQ19" s="405"/>
      <c r="AR19" s="406"/>
      <c r="AS19" s="406"/>
      <c r="AT19" s="407"/>
      <c r="AU19" s="403"/>
      <c r="AV19" s="403"/>
      <c r="AW19" s="403"/>
      <c r="AX19" s="417"/>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1"/>
      <c r="Q20" s="381"/>
      <c r="R20" s="381"/>
      <c r="S20" s="381"/>
      <c r="T20" s="381"/>
      <c r="U20" s="381"/>
      <c r="V20" s="381"/>
      <c r="W20" s="381"/>
      <c r="X20" s="382"/>
      <c r="Y20" s="948" t="s">
        <v>13</v>
      </c>
      <c r="Z20" s="949"/>
      <c r="AA20" s="950"/>
      <c r="AB20" s="910" t="s">
        <v>171</v>
      </c>
      <c r="AC20" s="951"/>
      <c r="AD20" s="951"/>
      <c r="AE20" s="402"/>
      <c r="AF20" s="403"/>
      <c r="AG20" s="403"/>
      <c r="AH20" s="403"/>
      <c r="AI20" s="402"/>
      <c r="AJ20" s="403"/>
      <c r="AK20" s="403"/>
      <c r="AL20" s="403"/>
      <c r="AM20" s="402"/>
      <c r="AN20" s="403"/>
      <c r="AO20" s="403"/>
      <c r="AP20" s="403"/>
      <c r="AQ20" s="405"/>
      <c r="AR20" s="406"/>
      <c r="AS20" s="406"/>
      <c r="AT20" s="407"/>
      <c r="AU20" s="403"/>
      <c r="AV20" s="403"/>
      <c r="AW20" s="403"/>
      <c r="AX20" s="417"/>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7"/>
      <c r="Z24" s="958"/>
      <c r="AA24" s="959"/>
      <c r="AB24" s="963"/>
      <c r="AC24" s="425"/>
      <c r="AD24" s="426"/>
      <c r="AE24" s="505"/>
      <c r="AF24" s="505"/>
      <c r="AG24" s="505"/>
      <c r="AH24" s="424"/>
      <c r="AI24" s="505"/>
      <c r="AJ24" s="505"/>
      <c r="AK24" s="505"/>
      <c r="AL24" s="424"/>
      <c r="AM24" s="505"/>
      <c r="AN24" s="505"/>
      <c r="AO24" s="505"/>
      <c r="AP24" s="424"/>
      <c r="AQ24" s="511"/>
      <c r="AR24" s="440"/>
      <c r="AS24" s="438" t="s">
        <v>224</v>
      </c>
      <c r="AT24" s="439"/>
      <c r="AU24" s="440"/>
      <c r="AV24" s="440"/>
      <c r="AW24" s="340" t="s">
        <v>170</v>
      </c>
      <c r="AX24" s="345"/>
      <c r="AY24" s="34">
        <f t="shared" ref="AY24:AY29" si="3">$AY$23</f>
        <v>0</v>
      </c>
    </row>
    <row r="25" spans="1:51" ht="22.5" customHeight="1" x14ac:dyDescent="0.15">
      <c r="A25" s="488"/>
      <c r="B25" s="486"/>
      <c r="C25" s="486"/>
      <c r="D25" s="486"/>
      <c r="E25" s="486"/>
      <c r="F25" s="487"/>
      <c r="G25" s="387"/>
      <c r="H25" s="938"/>
      <c r="I25" s="938"/>
      <c r="J25" s="938"/>
      <c r="K25" s="938"/>
      <c r="L25" s="938"/>
      <c r="M25" s="938"/>
      <c r="N25" s="938"/>
      <c r="O25" s="939"/>
      <c r="P25" s="155"/>
      <c r="Q25" s="378"/>
      <c r="R25" s="378"/>
      <c r="S25" s="378"/>
      <c r="T25" s="378"/>
      <c r="U25" s="378"/>
      <c r="V25" s="378"/>
      <c r="W25" s="378"/>
      <c r="X25" s="379"/>
      <c r="Y25" s="952" t="s">
        <v>12</v>
      </c>
      <c r="Z25" s="953"/>
      <c r="AA25" s="954"/>
      <c r="AB25" s="401"/>
      <c r="AC25" s="386"/>
      <c r="AD25" s="386"/>
      <c r="AE25" s="402"/>
      <c r="AF25" s="403"/>
      <c r="AG25" s="403"/>
      <c r="AH25" s="403"/>
      <c r="AI25" s="402"/>
      <c r="AJ25" s="403"/>
      <c r="AK25" s="403"/>
      <c r="AL25" s="403"/>
      <c r="AM25" s="402"/>
      <c r="AN25" s="403"/>
      <c r="AO25" s="403"/>
      <c r="AP25" s="403"/>
      <c r="AQ25" s="405"/>
      <c r="AR25" s="406"/>
      <c r="AS25" s="406"/>
      <c r="AT25" s="407"/>
      <c r="AU25" s="403"/>
      <c r="AV25" s="403"/>
      <c r="AW25" s="403"/>
      <c r="AX25" s="417"/>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8" t="s">
        <v>51</v>
      </c>
      <c r="Z26" s="949"/>
      <c r="AA26" s="950"/>
      <c r="AB26" s="463"/>
      <c r="AC26" s="955"/>
      <c r="AD26" s="955"/>
      <c r="AE26" s="402"/>
      <c r="AF26" s="403"/>
      <c r="AG26" s="403"/>
      <c r="AH26" s="403"/>
      <c r="AI26" s="402"/>
      <c r="AJ26" s="403"/>
      <c r="AK26" s="403"/>
      <c r="AL26" s="403"/>
      <c r="AM26" s="402"/>
      <c r="AN26" s="403"/>
      <c r="AO26" s="403"/>
      <c r="AP26" s="403"/>
      <c r="AQ26" s="405"/>
      <c r="AR26" s="406"/>
      <c r="AS26" s="406"/>
      <c r="AT26" s="407"/>
      <c r="AU26" s="403"/>
      <c r="AV26" s="403"/>
      <c r="AW26" s="403"/>
      <c r="AX26" s="417"/>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1"/>
      <c r="Q27" s="381"/>
      <c r="R27" s="381"/>
      <c r="S27" s="381"/>
      <c r="T27" s="381"/>
      <c r="U27" s="381"/>
      <c r="V27" s="381"/>
      <c r="W27" s="381"/>
      <c r="X27" s="382"/>
      <c r="Y27" s="948" t="s">
        <v>13</v>
      </c>
      <c r="Z27" s="949"/>
      <c r="AA27" s="950"/>
      <c r="AB27" s="910" t="s">
        <v>171</v>
      </c>
      <c r="AC27" s="951"/>
      <c r="AD27" s="951"/>
      <c r="AE27" s="402"/>
      <c r="AF27" s="403"/>
      <c r="AG27" s="403"/>
      <c r="AH27" s="403"/>
      <c r="AI27" s="402"/>
      <c r="AJ27" s="403"/>
      <c r="AK27" s="403"/>
      <c r="AL27" s="403"/>
      <c r="AM27" s="402"/>
      <c r="AN27" s="403"/>
      <c r="AO27" s="403"/>
      <c r="AP27" s="403"/>
      <c r="AQ27" s="405"/>
      <c r="AR27" s="406"/>
      <c r="AS27" s="406"/>
      <c r="AT27" s="407"/>
      <c r="AU27" s="403"/>
      <c r="AV27" s="403"/>
      <c r="AW27" s="403"/>
      <c r="AX27" s="417"/>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7"/>
      <c r="Z31" s="958"/>
      <c r="AA31" s="959"/>
      <c r="AB31" s="963"/>
      <c r="AC31" s="425"/>
      <c r="AD31" s="426"/>
      <c r="AE31" s="505"/>
      <c r="AF31" s="505"/>
      <c r="AG31" s="505"/>
      <c r="AH31" s="424"/>
      <c r="AI31" s="505"/>
      <c r="AJ31" s="505"/>
      <c r="AK31" s="505"/>
      <c r="AL31" s="424"/>
      <c r="AM31" s="505"/>
      <c r="AN31" s="505"/>
      <c r="AO31" s="505"/>
      <c r="AP31" s="424"/>
      <c r="AQ31" s="511"/>
      <c r="AR31" s="440"/>
      <c r="AS31" s="438" t="s">
        <v>224</v>
      </c>
      <c r="AT31" s="439"/>
      <c r="AU31" s="440"/>
      <c r="AV31" s="440"/>
      <c r="AW31" s="340" t="s">
        <v>170</v>
      </c>
      <c r="AX31" s="345"/>
      <c r="AY31" s="34">
        <f t="shared" ref="AY31:AY36" si="4">$AY$30</f>
        <v>0</v>
      </c>
    </row>
    <row r="32" spans="1:51" ht="22.5" customHeight="1" x14ac:dyDescent="0.15">
      <c r="A32" s="488"/>
      <c r="B32" s="486"/>
      <c r="C32" s="486"/>
      <c r="D32" s="486"/>
      <c r="E32" s="486"/>
      <c r="F32" s="487"/>
      <c r="G32" s="387"/>
      <c r="H32" s="938"/>
      <c r="I32" s="938"/>
      <c r="J32" s="938"/>
      <c r="K32" s="938"/>
      <c r="L32" s="938"/>
      <c r="M32" s="938"/>
      <c r="N32" s="938"/>
      <c r="O32" s="939"/>
      <c r="P32" s="155"/>
      <c r="Q32" s="378"/>
      <c r="R32" s="378"/>
      <c r="S32" s="378"/>
      <c r="T32" s="378"/>
      <c r="U32" s="378"/>
      <c r="V32" s="378"/>
      <c r="W32" s="378"/>
      <c r="X32" s="379"/>
      <c r="Y32" s="952" t="s">
        <v>12</v>
      </c>
      <c r="Z32" s="953"/>
      <c r="AA32" s="954"/>
      <c r="AB32" s="401"/>
      <c r="AC32" s="386"/>
      <c r="AD32" s="386"/>
      <c r="AE32" s="402"/>
      <c r="AF32" s="403"/>
      <c r="AG32" s="403"/>
      <c r="AH32" s="403"/>
      <c r="AI32" s="402"/>
      <c r="AJ32" s="403"/>
      <c r="AK32" s="403"/>
      <c r="AL32" s="403"/>
      <c r="AM32" s="402"/>
      <c r="AN32" s="403"/>
      <c r="AO32" s="403"/>
      <c r="AP32" s="403"/>
      <c r="AQ32" s="405"/>
      <c r="AR32" s="406"/>
      <c r="AS32" s="406"/>
      <c r="AT32" s="407"/>
      <c r="AU32" s="403"/>
      <c r="AV32" s="403"/>
      <c r="AW32" s="403"/>
      <c r="AX32" s="417"/>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8" t="s">
        <v>51</v>
      </c>
      <c r="Z33" s="949"/>
      <c r="AA33" s="950"/>
      <c r="AB33" s="463"/>
      <c r="AC33" s="955"/>
      <c r="AD33" s="955"/>
      <c r="AE33" s="402"/>
      <c r="AF33" s="403"/>
      <c r="AG33" s="403"/>
      <c r="AH33" s="403"/>
      <c r="AI33" s="402"/>
      <c r="AJ33" s="403"/>
      <c r="AK33" s="403"/>
      <c r="AL33" s="403"/>
      <c r="AM33" s="402"/>
      <c r="AN33" s="403"/>
      <c r="AO33" s="403"/>
      <c r="AP33" s="403"/>
      <c r="AQ33" s="405"/>
      <c r="AR33" s="406"/>
      <c r="AS33" s="406"/>
      <c r="AT33" s="407"/>
      <c r="AU33" s="403"/>
      <c r="AV33" s="403"/>
      <c r="AW33" s="403"/>
      <c r="AX33" s="417"/>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1"/>
      <c r="Q34" s="381"/>
      <c r="R34" s="381"/>
      <c r="S34" s="381"/>
      <c r="T34" s="381"/>
      <c r="U34" s="381"/>
      <c r="V34" s="381"/>
      <c r="W34" s="381"/>
      <c r="X34" s="382"/>
      <c r="Y34" s="948" t="s">
        <v>13</v>
      </c>
      <c r="Z34" s="949"/>
      <c r="AA34" s="950"/>
      <c r="AB34" s="910" t="s">
        <v>171</v>
      </c>
      <c r="AC34" s="951"/>
      <c r="AD34" s="951"/>
      <c r="AE34" s="402"/>
      <c r="AF34" s="403"/>
      <c r="AG34" s="403"/>
      <c r="AH34" s="403"/>
      <c r="AI34" s="402"/>
      <c r="AJ34" s="403"/>
      <c r="AK34" s="403"/>
      <c r="AL34" s="403"/>
      <c r="AM34" s="402"/>
      <c r="AN34" s="403"/>
      <c r="AO34" s="403"/>
      <c r="AP34" s="403"/>
      <c r="AQ34" s="405"/>
      <c r="AR34" s="406"/>
      <c r="AS34" s="406"/>
      <c r="AT34" s="407"/>
      <c r="AU34" s="403"/>
      <c r="AV34" s="403"/>
      <c r="AW34" s="403"/>
      <c r="AX34" s="417"/>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7"/>
      <c r="Z38" s="958"/>
      <c r="AA38" s="959"/>
      <c r="AB38" s="963"/>
      <c r="AC38" s="425"/>
      <c r="AD38" s="426"/>
      <c r="AE38" s="505"/>
      <c r="AF38" s="505"/>
      <c r="AG38" s="505"/>
      <c r="AH38" s="424"/>
      <c r="AI38" s="505"/>
      <c r="AJ38" s="505"/>
      <c r="AK38" s="505"/>
      <c r="AL38" s="424"/>
      <c r="AM38" s="505"/>
      <c r="AN38" s="505"/>
      <c r="AO38" s="505"/>
      <c r="AP38" s="424"/>
      <c r="AQ38" s="511"/>
      <c r="AR38" s="440"/>
      <c r="AS38" s="438" t="s">
        <v>224</v>
      </c>
      <c r="AT38" s="439"/>
      <c r="AU38" s="440"/>
      <c r="AV38" s="440"/>
      <c r="AW38" s="340" t="s">
        <v>170</v>
      </c>
      <c r="AX38" s="345"/>
      <c r="AY38" s="34">
        <f t="shared" ref="AY38:AY43" si="5">$AY$37</f>
        <v>0</v>
      </c>
    </row>
    <row r="39" spans="1:51" ht="22.5" customHeight="1" x14ac:dyDescent="0.15">
      <c r="A39" s="488"/>
      <c r="B39" s="486"/>
      <c r="C39" s="486"/>
      <c r="D39" s="486"/>
      <c r="E39" s="486"/>
      <c r="F39" s="487"/>
      <c r="G39" s="387"/>
      <c r="H39" s="938"/>
      <c r="I39" s="938"/>
      <c r="J39" s="938"/>
      <c r="K39" s="938"/>
      <c r="L39" s="938"/>
      <c r="M39" s="938"/>
      <c r="N39" s="938"/>
      <c r="O39" s="939"/>
      <c r="P39" s="155"/>
      <c r="Q39" s="378"/>
      <c r="R39" s="378"/>
      <c r="S39" s="378"/>
      <c r="T39" s="378"/>
      <c r="U39" s="378"/>
      <c r="V39" s="378"/>
      <c r="W39" s="378"/>
      <c r="X39" s="379"/>
      <c r="Y39" s="952" t="s">
        <v>12</v>
      </c>
      <c r="Z39" s="953"/>
      <c r="AA39" s="954"/>
      <c r="AB39" s="401"/>
      <c r="AC39" s="386"/>
      <c r="AD39" s="386"/>
      <c r="AE39" s="402"/>
      <c r="AF39" s="403"/>
      <c r="AG39" s="403"/>
      <c r="AH39" s="403"/>
      <c r="AI39" s="402"/>
      <c r="AJ39" s="403"/>
      <c r="AK39" s="403"/>
      <c r="AL39" s="403"/>
      <c r="AM39" s="402"/>
      <c r="AN39" s="403"/>
      <c r="AO39" s="403"/>
      <c r="AP39" s="403"/>
      <c r="AQ39" s="405"/>
      <c r="AR39" s="406"/>
      <c r="AS39" s="406"/>
      <c r="AT39" s="407"/>
      <c r="AU39" s="403"/>
      <c r="AV39" s="403"/>
      <c r="AW39" s="403"/>
      <c r="AX39" s="417"/>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8" t="s">
        <v>51</v>
      </c>
      <c r="Z40" s="949"/>
      <c r="AA40" s="950"/>
      <c r="AB40" s="463"/>
      <c r="AC40" s="955"/>
      <c r="AD40" s="955"/>
      <c r="AE40" s="402"/>
      <c r="AF40" s="403"/>
      <c r="AG40" s="403"/>
      <c r="AH40" s="403"/>
      <c r="AI40" s="402"/>
      <c r="AJ40" s="403"/>
      <c r="AK40" s="403"/>
      <c r="AL40" s="403"/>
      <c r="AM40" s="402"/>
      <c r="AN40" s="403"/>
      <c r="AO40" s="403"/>
      <c r="AP40" s="403"/>
      <c r="AQ40" s="405"/>
      <c r="AR40" s="406"/>
      <c r="AS40" s="406"/>
      <c r="AT40" s="407"/>
      <c r="AU40" s="403"/>
      <c r="AV40" s="403"/>
      <c r="AW40" s="403"/>
      <c r="AX40" s="417"/>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1"/>
      <c r="Q41" s="381"/>
      <c r="R41" s="381"/>
      <c r="S41" s="381"/>
      <c r="T41" s="381"/>
      <c r="U41" s="381"/>
      <c r="V41" s="381"/>
      <c r="W41" s="381"/>
      <c r="X41" s="382"/>
      <c r="Y41" s="948" t="s">
        <v>13</v>
      </c>
      <c r="Z41" s="949"/>
      <c r="AA41" s="950"/>
      <c r="AB41" s="910" t="s">
        <v>171</v>
      </c>
      <c r="AC41" s="951"/>
      <c r="AD41" s="951"/>
      <c r="AE41" s="402"/>
      <c r="AF41" s="403"/>
      <c r="AG41" s="403"/>
      <c r="AH41" s="403"/>
      <c r="AI41" s="402"/>
      <c r="AJ41" s="403"/>
      <c r="AK41" s="403"/>
      <c r="AL41" s="403"/>
      <c r="AM41" s="402"/>
      <c r="AN41" s="403"/>
      <c r="AO41" s="403"/>
      <c r="AP41" s="403"/>
      <c r="AQ41" s="405"/>
      <c r="AR41" s="406"/>
      <c r="AS41" s="406"/>
      <c r="AT41" s="407"/>
      <c r="AU41" s="403"/>
      <c r="AV41" s="403"/>
      <c r="AW41" s="403"/>
      <c r="AX41" s="417"/>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7"/>
      <c r="Z45" s="958"/>
      <c r="AA45" s="959"/>
      <c r="AB45" s="963"/>
      <c r="AC45" s="425"/>
      <c r="AD45" s="426"/>
      <c r="AE45" s="505"/>
      <c r="AF45" s="505"/>
      <c r="AG45" s="505"/>
      <c r="AH45" s="424"/>
      <c r="AI45" s="505"/>
      <c r="AJ45" s="505"/>
      <c r="AK45" s="505"/>
      <c r="AL45" s="424"/>
      <c r="AM45" s="505"/>
      <c r="AN45" s="505"/>
      <c r="AO45" s="505"/>
      <c r="AP45" s="424"/>
      <c r="AQ45" s="511"/>
      <c r="AR45" s="440"/>
      <c r="AS45" s="438" t="s">
        <v>224</v>
      </c>
      <c r="AT45" s="439"/>
      <c r="AU45" s="440"/>
      <c r="AV45" s="440"/>
      <c r="AW45" s="340" t="s">
        <v>170</v>
      </c>
      <c r="AX45" s="345"/>
      <c r="AY45" s="34">
        <f t="shared" ref="AY45:AY50" si="6">$AY$44</f>
        <v>0</v>
      </c>
    </row>
    <row r="46" spans="1:51" ht="22.5" customHeight="1" x14ac:dyDescent="0.15">
      <c r="A46" s="488"/>
      <c r="B46" s="486"/>
      <c r="C46" s="486"/>
      <c r="D46" s="486"/>
      <c r="E46" s="486"/>
      <c r="F46" s="487"/>
      <c r="G46" s="387"/>
      <c r="H46" s="938"/>
      <c r="I46" s="938"/>
      <c r="J46" s="938"/>
      <c r="K46" s="938"/>
      <c r="L46" s="938"/>
      <c r="M46" s="938"/>
      <c r="N46" s="938"/>
      <c r="O46" s="939"/>
      <c r="P46" s="155"/>
      <c r="Q46" s="378"/>
      <c r="R46" s="378"/>
      <c r="S46" s="378"/>
      <c r="T46" s="378"/>
      <c r="U46" s="378"/>
      <c r="V46" s="378"/>
      <c r="W46" s="378"/>
      <c r="X46" s="379"/>
      <c r="Y46" s="952" t="s">
        <v>12</v>
      </c>
      <c r="Z46" s="953"/>
      <c r="AA46" s="954"/>
      <c r="AB46" s="401"/>
      <c r="AC46" s="386"/>
      <c r="AD46" s="386"/>
      <c r="AE46" s="402"/>
      <c r="AF46" s="403"/>
      <c r="AG46" s="403"/>
      <c r="AH46" s="403"/>
      <c r="AI46" s="402"/>
      <c r="AJ46" s="403"/>
      <c r="AK46" s="403"/>
      <c r="AL46" s="403"/>
      <c r="AM46" s="402"/>
      <c r="AN46" s="403"/>
      <c r="AO46" s="403"/>
      <c r="AP46" s="403"/>
      <c r="AQ46" s="405"/>
      <c r="AR46" s="406"/>
      <c r="AS46" s="406"/>
      <c r="AT46" s="407"/>
      <c r="AU46" s="403"/>
      <c r="AV46" s="403"/>
      <c r="AW46" s="403"/>
      <c r="AX46" s="417"/>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8" t="s">
        <v>51</v>
      </c>
      <c r="Z47" s="949"/>
      <c r="AA47" s="950"/>
      <c r="AB47" s="463"/>
      <c r="AC47" s="955"/>
      <c r="AD47" s="955"/>
      <c r="AE47" s="402"/>
      <c r="AF47" s="403"/>
      <c r="AG47" s="403"/>
      <c r="AH47" s="403"/>
      <c r="AI47" s="402"/>
      <c r="AJ47" s="403"/>
      <c r="AK47" s="403"/>
      <c r="AL47" s="403"/>
      <c r="AM47" s="402"/>
      <c r="AN47" s="403"/>
      <c r="AO47" s="403"/>
      <c r="AP47" s="403"/>
      <c r="AQ47" s="405"/>
      <c r="AR47" s="406"/>
      <c r="AS47" s="406"/>
      <c r="AT47" s="407"/>
      <c r="AU47" s="403"/>
      <c r="AV47" s="403"/>
      <c r="AW47" s="403"/>
      <c r="AX47" s="417"/>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1"/>
      <c r="Q48" s="381"/>
      <c r="R48" s="381"/>
      <c r="S48" s="381"/>
      <c r="T48" s="381"/>
      <c r="U48" s="381"/>
      <c r="V48" s="381"/>
      <c r="W48" s="381"/>
      <c r="X48" s="382"/>
      <c r="Y48" s="948" t="s">
        <v>13</v>
      </c>
      <c r="Z48" s="949"/>
      <c r="AA48" s="950"/>
      <c r="AB48" s="910" t="s">
        <v>171</v>
      </c>
      <c r="AC48" s="951"/>
      <c r="AD48" s="951"/>
      <c r="AE48" s="402"/>
      <c r="AF48" s="403"/>
      <c r="AG48" s="403"/>
      <c r="AH48" s="403"/>
      <c r="AI48" s="402"/>
      <c r="AJ48" s="403"/>
      <c r="AK48" s="403"/>
      <c r="AL48" s="403"/>
      <c r="AM48" s="402"/>
      <c r="AN48" s="403"/>
      <c r="AO48" s="403"/>
      <c r="AP48" s="403"/>
      <c r="AQ48" s="405"/>
      <c r="AR48" s="406"/>
      <c r="AS48" s="406"/>
      <c r="AT48" s="407"/>
      <c r="AU48" s="403"/>
      <c r="AV48" s="403"/>
      <c r="AW48" s="403"/>
      <c r="AX48" s="417"/>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7"/>
      <c r="Z52" s="958"/>
      <c r="AA52" s="959"/>
      <c r="AB52" s="963"/>
      <c r="AC52" s="425"/>
      <c r="AD52" s="426"/>
      <c r="AE52" s="505"/>
      <c r="AF52" s="505"/>
      <c r="AG52" s="505"/>
      <c r="AH52" s="424"/>
      <c r="AI52" s="505"/>
      <c r="AJ52" s="505"/>
      <c r="AK52" s="505"/>
      <c r="AL52" s="424"/>
      <c r="AM52" s="505"/>
      <c r="AN52" s="505"/>
      <c r="AO52" s="505"/>
      <c r="AP52" s="424"/>
      <c r="AQ52" s="511"/>
      <c r="AR52" s="440"/>
      <c r="AS52" s="438" t="s">
        <v>224</v>
      </c>
      <c r="AT52" s="439"/>
      <c r="AU52" s="440"/>
      <c r="AV52" s="440"/>
      <c r="AW52" s="340" t="s">
        <v>170</v>
      </c>
      <c r="AX52" s="345"/>
      <c r="AY52" s="34">
        <f t="shared" ref="AY52:AY57" si="7">$AY$51</f>
        <v>0</v>
      </c>
    </row>
    <row r="53" spans="1:51" ht="22.5" customHeight="1" x14ac:dyDescent="0.15">
      <c r="A53" s="488"/>
      <c r="B53" s="486"/>
      <c r="C53" s="486"/>
      <c r="D53" s="486"/>
      <c r="E53" s="486"/>
      <c r="F53" s="487"/>
      <c r="G53" s="387"/>
      <c r="H53" s="938"/>
      <c r="I53" s="938"/>
      <c r="J53" s="938"/>
      <c r="K53" s="938"/>
      <c r="L53" s="938"/>
      <c r="M53" s="938"/>
      <c r="N53" s="938"/>
      <c r="O53" s="939"/>
      <c r="P53" s="155"/>
      <c r="Q53" s="378"/>
      <c r="R53" s="378"/>
      <c r="S53" s="378"/>
      <c r="T53" s="378"/>
      <c r="U53" s="378"/>
      <c r="V53" s="378"/>
      <c r="W53" s="378"/>
      <c r="X53" s="379"/>
      <c r="Y53" s="952" t="s">
        <v>12</v>
      </c>
      <c r="Z53" s="953"/>
      <c r="AA53" s="954"/>
      <c r="AB53" s="401"/>
      <c r="AC53" s="386"/>
      <c r="AD53" s="386"/>
      <c r="AE53" s="402"/>
      <c r="AF53" s="403"/>
      <c r="AG53" s="403"/>
      <c r="AH53" s="403"/>
      <c r="AI53" s="402"/>
      <c r="AJ53" s="403"/>
      <c r="AK53" s="403"/>
      <c r="AL53" s="403"/>
      <c r="AM53" s="402"/>
      <c r="AN53" s="403"/>
      <c r="AO53" s="403"/>
      <c r="AP53" s="403"/>
      <c r="AQ53" s="405"/>
      <c r="AR53" s="406"/>
      <c r="AS53" s="406"/>
      <c r="AT53" s="407"/>
      <c r="AU53" s="403"/>
      <c r="AV53" s="403"/>
      <c r="AW53" s="403"/>
      <c r="AX53" s="417"/>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8" t="s">
        <v>51</v>
      </c>
      <c r="Z54" s="949"/>
      <c r="AA54" s="950"/>
      <c r="AB54" s="463"/>
      <c r="AC54" s="955"/>
      <c r="AD54" s="955"/>
      <c r="AE54" s="402"/>
      <c r="AF54" s="403"/>
      <c r="AG54" s="403"/>
      <c r="AH54" s="403"/>
      <c r="AI54" s="402"/>
      <c r="AJ54" s="403"/>
      <c r="AK54" s="403"/>
      <c r="AL54" s="403"/>
      <c r="AM54" s="402"/>
      <c r="AN54" s="403"/>
      <c r="AO54" s="403"/>
      <c r="AP54" s="403"/>
      <c r="AQ54" s="405"/>
      <c r="AR54" s="406"/>
      <c r="AS54" s="406"/>
      <c r="AT54" s="407"/>
      <c r="AU54" s="403"/>
      <c r="AV54" s="403"/>
      <c r="AW54" s="403"/>
      <c r="AX54" s="417"/>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1"/>
      <c r="Q55" s="381"/>
      <c r="R55" s="381"/>
      <c r="S55" s="381"/>
      <c r="T55" s="381"/>
      <c r="U55" s="381"/>
      <c r="V55" s="381"/>
      <c r="W55" s="381"/>
      <c r="X55" s="382"/>
      <c r="Y55" s="948" t="s">
        <v>13</v>
      </c>
      <c r="Z55" s="949"/>
      <c r="AA55" s="950"/>
      <c r="AB55" s="910" t="s">
        <v>171</v>
      </c>
      <c r="AC55" s="951"/>
      <c r="AD55" s="951"/>
      <c r="AE55" s="402"/>
      <c r="AF55" s="403"/>
      <c r="AG55" s="403"/>
      <c r="AH55" s="403"/>
      <c r="AI55" s="402"/>
      <c r="AJ55" s="403"/>
      <c r="AK55" s="403"/>
      <c r="AL55" s="403"/>
      <c r="AM55" s="402"/>
      <c r="AN55" s="403"/>
      <c r="AO55" s="403"/>
      <c r="AP55" s="403"/>
      <c r="AQ55" s="405"/>
      <c r="AR55" s="406"/>
      <c r="AS55" s="406"/>
      <c r="AT55" s="407"/>
      <c r="AU55" s="403"/>
      <c r="AV55" s="403"/>
      <c r="AW55" s="403"/>
      <c r="AX55" s="417"/>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7"/>
      <c r="Z59" s="958"/>
      <c r="AA59" s="959"/>
      <c r="AB59" s="963"/>
      <c r="AC59" s="425"/>
      <c r="AD59" s="426"/>
      <c r="AE59" s="505"/>
      <c r="AF59" s="505"/>
      <c r="AG59" s="505"/>
      <c r="AH59" s="424"/>
      <c r="AI59" s="505"/>
      <c r="AJ59" s="505"/>
      <c r="AK59" s="505"/>
      <c r="AL59" s="424"/>
      <c r="AM59" s="505"/>
      <c r="AN59" s="505"/>
      <c r="AO59" s="505"/>
      <c r="AP59" s="424"/>
      <c r="AQ59" s="511"/>
      <c r="AR59" s="440"/>
      <c r="AS59" s="438" t="s">
        <v>224</v>
      </c>
      <c r="AT59" s="439"/>
      <c r="AU59" s="440"/>
      <c r="AV59" s="440"/>
      <c r="AW59" s="340" t="s">
        <v>170</v>
      </c>
      <c r="AX59" s="345"/>
      <c r="AY59" s="34">
        <f t="shared" ref="AY59:AY64" si="8">$AY$58</f>
        <v>0</v>
      </c>
    </row>
    <row r="60" spans="1:51" ht="22.5" customHeight="1" x14ac:dyDescent="0.15">
      <c r="A60" s="488"/>
      <c r="B60" s="486"/>
      <c r="C60" s="486"/>
      <c r="D60" s="486"/>
      <c r="E60" s="486"/>
      <c r="F60" s="487"/>
      <c r="G60" s="387"/>
      <c r="H60" s="938"/>
      <c r="I60" s="938"/>
      <c r="J60" s="938"/>
      <c r="K60" s="938"/>
      <c r="L60" s="938"/>
      <c r="M60" s="938"/>
      <c r="N60" s="938"/>
      <c r="O60" s="939"/>
      <c r="P60" s="155"/>
      <c r="Q60" s="378"/>
      <c r="R60" s="378"/>
      <c r="S60" s="378"/>
      <c r="T60" s="378"/>
      <c r="U60" s="378"/>
      <c r="V60" s="378"/>
      <c r="W60" s="378"/>
      <c r="X60" s="379"/>
      <c r="Y60" s="952" t="s">
        <v>12</v>
      </c>
      <c r="Z60" s="953"/>
      <c r="AA60" s="954"/>
      <c r="AB60" s="401"/>
      <c r="AC60" s="386"/>
      <c r="AD60" s="386"/>
      <c r="AE60" s="402"/>
      <c r="AF60" s="403"/>
      <c r="AG60" s="403"/>
      <c r="AH60" s="403"/>
      <c r="AI60" s="402"/>
      <c r="AJ60" s="403"/>
      <c r="AK60" s="403"/>
      <c r="AL60" s="403"/>
      <c r="AM60" s="402"/>
      <c r="AN60" s="403"/>
      <c r="AO60" s="403"/>
      <c r="AP60" s="403"/>
      <c r="AQ60" s="405"/>
      <c r="AR60" s="406"/>
      <c r="AS60" s="406"/>
      <c r="AT60" s="407"/>
      <c r="AU60" s="403"/>
      <c r="AV60" s="403"/>
      <c r="AW60" s="403"/>
      <c r="AX60" s="417"/>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8" t="s">
        <v>51</v>
      </c>
      <c r="Z61" s="949"/>
      <c r="AA61" s="950"/>
      <c r="AB61" s="463"/>
      <c r="AC61" s="955"/>
      <c r="AD61" s="955"/>
      <c r="AE61" s="402"/>
      <c r="AF61" s="403"/>
      <c r="AG61" s="403"/>
      <c r="AH61" s="403"/>
      <c r="AI61" s="402"/>
      <c r="AJ61" s="403"/>
      <c r="AK61" s="403"/>
      <c r="AL61" s="403"/>
      <c r="AM61" s="402"/>
      <c r="AN61" s="403"/>
      <c r="AO61" s="403"/>
      <c r="AP61" s="403"/>
      <c r="AQ61" s="405"/>
      <c r="AR61" s="406"/>
      <c r="AS61" s="406"/>
      <c r="AT61" s="407"/>
      <c r="AU61" s="403"/>
      <c r="AV61" s="403"/>
      <c r="AW61" s="403"/>
      <c r="AX61" s="417"/>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1"/>
      <c r="Q62" s="381"/>
      <c r="R62" s="381"/>
      <c r="S62" s="381"/>
      <c r="T62" s="381"/>
      <c r="U62" s="381"/>
      <c r="V62" s="381"/>
      <c r="W62" s="381"/>
      <c r="X62" s="382"/>
      <c r="Y62" s="948" t="s">
        <v>13</v>
      </c>
      <c r="Z62" s="949"/>
      <c r="AA62" s="950"/>
      <c r="AB62" s="910" t="s">
        <v>171</v>
      </c>
      <c r="AC62" s="951"/>
      <c r="AD62" s="951"/>
      <c r="AE62" s="402"/>
      <c r="AF62" s="403"/>
      <c r="AG62" s="403"/>
      <c r="AH62" s="403"/>
      <c r="AI62" s="402"/>
      <c r="AJ62" s="403"/>
      <c r="AK62" s="403"/>
      <c r="AL62" s="403"/>
      <c r="AM62" s="402"/>
      <c r="AN62" s="403"/>
      <c r="AO62" s="403"/>
      <c r="AP62" s="403"/>
      <c r="AQ62" s="405"/>
      <c r="AR62" s="406"/>
      <c r="AS62" s="406"/>
      <c r="AT62" s="407"/>
      <c r="AU62" s="403"/>
      <c r="AV62" s="403"/>
      <c r="AW62" s="403"/>
      <c r="AX62" s="417"/>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7"/>
      <c r="Z66" s="958"/>
      <c r="AA66" s="959"/>
      <c r="AB66" s="963"/>
      <c r="AC66" s="425"/>
      <c r="AD66" s="426"/>
      <c r="AE66" s="505"/>
      <c r="AF66" s="505"/>
      <c r="AG66" s="505"/>
      <c r="AH66" s="424"/>
      <c r="AI66" s="505"/>
      <c r="AJ66" s="505"/>
      <c r="AK66" s="505"/>
      <c r="AL66" s="424"/>
      <c r="AM66" s="505"/>
      <c r="AN66" s="505"/>
      <c r="AO66" s="505"/>
      <c r="AP66" s="424"/>
      <c r="AQ66" s="511"/>
      <c r="AR66" s="440"/>
      <c r="AS66" s="438" t="s">
        <v>224</v>
      </c>
      <c r="AT66" s="439"/>
      <c r="AU66" s="440"/>
      <c r="AV66" s="440"/>
      <c r="AW66" s="340" t="s">
        <v>170</v>
      </c>
      <c r="AX66" s="345"/>
      <c r="AY66" s="34">
        <f t="shared" ref="AY66:AY71" si="9">$AY$65</f>
        <v>0</v>
      </c>
    </row>
    <row r="67" spans="1:51" ht="22.5" customHeight="1" x14ac:dyDescent="0.15">
      <c r="A67" s="488"/>
      <c r="B67" s="486"/>
      <c r="C67" s="486"/>
      <c r="D67" s="486"/>
      <c r="E67" s="486"/>
      <c r="F67" s="487"/>
      <c r="G67" s="387"/>
      <c r="H67" s="938"/>
      <c r="I67" s="938"/>
      <c r="J67" s="938"/>
      <c r="K67" s="938"/>
      <c r="L67" s="938"/>
      <c r="M67" s="938"/>
      <c r="N67" s="938"/>
      <c r="O67" s="939"/>
      <c r="P67" s="155"/>
      <c r="Q67" s="378"/>
      <c r="R67" s="378"/>
      <c r="S67" s="378"/>
      <c r="T67" s="378"/>
      <c r="U67" s="378"/>
      <c r="V67" s="378"/>
      <c r="W67" s="378"/>
      <c r="X67" s="379"/>
      <c r="Y67" s="952" t="s">
        <v>12</v>
      </c>
      <c r="Z67" s="953"/>
      <c r="AA67" s="954"/>
      <c r="AB67" s="401"/>
      <c r="AC67" s="386"/>
      <c r="AD67" s="386"/>
      <c r="AE67" s="402"/>
      <c r="AF67" s="403"/>
      <c r="AG67" s="403"/>
      <c r="AH67" s="403"/>
      <c r="AI67" s="402"/>
      <c r="AJ67" s="403"/>
      <c r="AK67" s="403"/>
      <c r="AL67" s="403"/>
      <c r="AM67" s="402"/>
      <c r="AN67" s="403"/>
      <c r="AO67" s="403"/>
      <c r="AP67" s="403"/>
      <c r="AQ67" s="405"/>
      <c r="AR67" s="406"/>
      <c r="AS67" s="406"/>
      <c r="AT67" s="407"/>
      <c r="AU67" s="403"/>
      <c r="AV67" s="403"/>
      <c r="AW67" s="403"/>
      <c r="AX67" s="417"/>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8" t="s">
        <v>51</v>
      </c>
      <c r="Z68" s="949"/>
      <c r="AA68" s="950"/>
      <c r="AB68" s="463"/>
      <c r="AC68" s="955"/>
      <c r="AD68" s="955"/>
      <c r="AE68" s="402"/>
      <c r="AF68" s="403"/>
      <c r="AG68" s="403"/>
      <c r="AH68" s="403"/>
      <c r="AI68" s="402"/>
      <c r="AJ68" s="403"/>
      <c r="AK68" s="403"/>
      <c r="AL68" s="403"/>
      <c r="AM68" s="402"/>
      <c r="AN68" s="403"/>
      <c r="AO68" s="403"/>
      <c r="AP68" s="403"/>
      <c r="AQ68" s="405"/>
      <c r="AR68" s="406"/>
      <c r="AS68" s="406"/>
      <c r="AT68" s="407"/>
      <c r="AU68" s="403"/>
      <c r="AV68" s="403"/>
      <c r="AW68" s="403"/>
      <c r="AX68" s="417"/>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1"/>
      <c r="Q69" s="381"/>
      <c r="R69" s="381"/>
      <c r="S69" s="381"/>
      <c r="T69" s="381"/>
      <c r="U69" s="381"/>
      <c r="V69" s="381"/>
      <c r="W69" s="381"/>
      <c r="X69" s="382"/>
      <c r="Y69" s="238" t="s">
        <v>13</v>
      </c>
      <c r="Z69" s="949"/>
      <c r="AA69" s="950"/>
      <c r="AB69" s="404" t="s">
        <v>171</v>
      </c>
      <c r="AC69" s="867"/>
      <c r="AD69" s="867"/>
      <c r="AE69" s="402"/>
      <c r="AF69" s="403"/>
      <c r="AG69" s="403"/>
      <c r="AH69" s="403"/>
      <c r="AI69" s="402"/>
      <c r="AJ69" s="403"/>
      <c r="AK69" s="403"/>
      <c r="AL69" s="403"/>
      <c r="AM69" s="402"/>
      <c r="AN69" s="403"/>
      <c r="AO69" s="403"/>
      <c r="AP69" s="403"/>
      <c r="AQ69" s="405"/>
      <c r="AR69" s="406"/>
      <c r="AS69" s="406"/>
      <c r="AT69" s="407"/>
      <c r="AU69" s="403"/>
      <c r="AV69" s="403"/>
      <c r="AW69" s="403"/>
      <c r="AX69" s="417"/>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2" t="s">
        <v>25</v>
      </c>
      <c r="Q3" s="432"/>
      <c r="R3" s="432"/>
      <c r="S3" s="432"/>
      <c r="T3" s="432"/>
      <c r="U3" s="432"/>
      <c r="V3" s="432"/>
      <c r="W3" s="432"/>
      <c r="X3" s="432"/>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2" t="s">
        <v>25</v>
      </c>
      <c r="Q36" s="432"/>
      <c r="R36" s="432"/>
      <c r="S36" s="432"/>
      <c r="T36" s="432"/>
      <c r="U36" s="432"/>
      <c r="V36" s="432"/>
      <c r="W36" s="432"/>
      <c r="X36" s="432"/>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2" t="s">
        <v>25</v>
      </c>
      <c r="Q69" s="432"/>
      <c r="R69" s="432"/>
      <c r="S69" s="432"/>
      <c r="T69" s="432"/>
      <c r="U69" s="432"/>
      <c r="V69" s="432"/>
      <c r="W69" s="432"/>
      <c r="X69" s="432"/>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2" t="s">
        <v>25</v>
      </c>
      <c r="Q102" s="432"/>
      <c r="R102" s="432"/>
      <c r="S102" s="432"/>
      <c r="T102" s="432"/>
      <c r="U102" s="432"/>
      <c r="V102" s="432"/>
      <c r="W102" s="432"/>
      <c r="X102" s="432"/>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2" t="s">
        <v>25</v>
      </c>
      <c r="Q135" s="432"/>
      <c r="R135" s="432"/>
      <c r="S135" s="432"/>
      <c r="T135" s="432"/>
      <c r="U135" s="432"/>
      <c r="V135" s="432"/>
      <c r="W135" s="432"/>
      <c r="X135" s="432"/>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2" t="s">
        <v>25</v>
      </c>
      <c r="Q168" s="432"/>
      <c r="R168" s="432"/>
      <c r="S168" s="432"/>
      <c r="T168" s="432"/>
      <c r="U168" s="432"/>
      <c r="V168" s="432"/>
      <c r="W168" s="432"/>
      <c r="X168" s="432"/>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2" t="s">
        <v>25</v>
      </c>
      <c r="Q201" s="432"/>
      <c r="R201" s="432"/>
      <c r="S201" s="432"/>
      <c r="T201" s="432"/>
      <c r="U201" s="432"/>
      <c r="V201" s="432"/>
      <c r="W201" s="432"/>
      <c r="X201" s="432"/>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2" t="s">
        <v>25</v>
      </c>
      <c r="Q234" s="432"/>
      <c r="R234" s="432"/>
      <c r="S234" s="432"/>
      <c r="T234" s="432"/>
      <c r="U234" s="432"/>
      <c r="V234" s="432"/>
      <c r="W234" s="432"/>
      <c r="X234" s="432"/>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2" t="s">
        <v>25</v>
      </c>
      <c r="Q267" s="432"/>
      <c r="R267" s="432"/>
      <c r="S267" s="432"/>
      <c r="T267" s="432"/>
      <c r="U267" s="432"/>
      <c r="V267" s="432"/>
      <c r="W267" s="432"/>
      <c r="X267" s="432"/>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2" t="s">
        <v>25</v>
      </c>
      <c r="Q300" s="432"/>
      <c r="R300" s="432"/>
      <c r="S300" s="432"/>
      <c r="T300" s="432"/>
      <c r="U300" s="432"/>
      <c r="V300" s="432"/>
      <c r="W300" s="432"/>
      <c r="X300" s="432"/>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2" t="s">
        <v>25</v>
      </c>
      <c r="Q333" s="432"/>
      <c r="R333" s="432"/>
      <c r="S333" s="432"/>
      <c r="T333" s="432"/>
      <c r="U333" s="432"/>
      <c r="V333" s="432"/>
      <c r="W333" s="432"/>
      <c r="X333" s="432"/>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2" t="s">
        <v>25</v>
      </c>
      <c r="Q366" s="432"/>
      <c r="R366" s="432"/>
      <c r="S366" s="432"/>
      <c r="T366" s="432"/>
      <c r="U366" s="432"/>
      <c r="V366" s="432"/>
      <c r="W366" s="432"/>
      <c r="X366" s="432"/>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2" t="s">
        <v>25</v>
      </c>
      <c r="Q399" s="432"/>
      <c r="R399" s="432"/>
      <c r="S399" s="432"/>
      <c r="T399" s="432"/>
      <c r="U399" s="432"/>
      <c r="V399" s="432"/>
      <c r="W399" s="432"/>
      <c r="X399" s="432"/>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2" t="s">
        <v>25</v>
      </c>
      <c r="Q432" s="432"/>
      <c r="R432" s="432"/>
      <c r="S432" s="432"/>
      <c r="T432" s="432"/>
      <c r="U432" s="432"/>
      <c r="V432" s="432"/>
      <c r="W432" s="432"/>
      <c r="X432" s="432"/>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2" t="s">
        <v>25</v>
      </c>
      <c r="Q465" s="432"/>
      <c r="R465" s="432"/>
      <c r="S465" s="432"/>
      <c r="T465" s="432"/>
      <c r="U465" s="432"/>
      <c r="V465" s="432"/>
      <c r="W465" s="432"/>
      <c r="X465" s="432"/>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2" t="s">
        <v>25</v>
      </c>
      <c r="Q498" s="432"/>
      <c r="R498" s="432"/>
      <c r="S498" s="432"/>
      <c r="T498" s="432"/>
      <c r="U498" s="432"/>
      <c r="V498" s="432"/>
      <c r="W498" s="432"/>
      <c r="X498" s="432"/>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2" t="s">
        <v>25</v>
      </c>
      <c r="Q531" s="432"/>
      <c r="R531" s="432"/>
      <c r="S531" s="432"/>
      <c r="T531" s="432"/>
      <c r="U531" s="432"/>
      <c r="V531" s="432"/>
      <c r="W531" s="432"/>
      <c r="X531" s="432"/>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2" t="s">
        <v>25</v>
      </c>
      <c r="Q564" s="432"/>
      <c r="R564" s="432"/>
      <c r="S564" s="432"/>
      <c r="T564" s="432"/>
      <c r="U564" s="432"/>
      <c r="V564" s="432"/>
      <c r="W564" s="432"/>
      <c r="X564" s="432"/>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2" t="s">
        <v>25</v>
      </c>
      <c r="Q597" s="432"/>
      <c r="R597" s="432"/>
      <c r="S597" s="432"/>
      <c r="T597" s="432"/>
      <c r="U597" s="432"/>
      <c r="V597" s="432"/>
      <c r="W597" s="432"/>
      <c r="X597" s="432"/>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2" t="s">
        <v>25</v>
      </c>
      <c r="Q630" s="432"/>
      <c r="R630" s="432"/>
      <c r="S630" s="432"/>
      <c r="T630" s="432"/>
      <c r="U630" s="432"/>
      <c r="V630" s="432"/>
      <c r="W630" s="432"/>
      <c r="X630" s="432"/>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2" t="s">
        <v>25</v>
      </c>
      <c r="Q663" s="432"/>
      <c r="R663" s="432"/>
      <c r="S663" s="432"/>
      <c r="T663" s="432"/>
      <c r="U663" s="432"/>
      <c r="V663" s="432"/>
      <c r="W663" s="432"/>
      <c r="X663" s="432"/>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2" t="s">
        <v>25</v>
      </c>
      <c r="Q696" s="432"/>
      <c r="R696" s="432"/>
      <c r="S696" s="432"/>
      <c r="T696" s="432"/>
      <c r="U696" s="432"/>
      <c r="V696" s="432"/>
      <c r="W696" s="432"/>
      <c r="X696" s="432"/>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2" t="s">
        <v>25</v>
      </c>
      <c r="Q729" s="432"/>
      <c r="R729" s="432"/>
      <c r="S729" s="432"/>
      <c r="T729" s="432"/>
      <c r="U729" s="432"/>
      <c r="V729" s="432"/>
      <c r="W729" s="432"/>
      <c r="X729" s="432"/>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2" t="s">
        <v>25</v>
      </c>
      <c r="Q762" s="432"/>
      <c r="R762" s="432"/>
      <c r="S762" s="432"/>
      <c r="T762" s="432"/>
      <c r="U762" s="432"/>
      <c r="V762" s="432"/>
      <c r="W762" s="432"/>
      <c r="X762" s="432"/>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2" t="s">
        <v>25</v>
      </c>
      <c r="Q795" s="432"/>
      <c r="R795" s="432"/>
      <c r="S795" s="432"/>
      <c r="T795" s="432"/>
      <c r="U795" s="432"/>
      <c r="V795" s="432"/>
      <c r="W795" s="432"/>
      <c r="X795" s="432"/>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2" t="s">
        <v>25</v>
      </c>
      <c r="Q828" s="432"/>
      <c r="R828" s="432"/>
      <c r="S828" s="432"/>
      <c r="T828" s="432"/>
      <c r="U828" s="432"/>
      <c r="V828" s="432"/>
      <c r="W828" s="432"/>
      <c r="X828" s="432"/>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2" t="s">
        <v>25</v>
      </c>
      <c r="Q861" s="432"/>
      <c r="R861" s="432"/>
      <c r="S861" s="432"/>
      <c r="T861" s="432"/>
      <c r="U861" s="432"/>
      <c r="V861" s="432"/>
      <c r="W861" s="432"/>
      <c r="X861" s="432"/>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2" t="s">
        <v>25</v>
      </c>
      <c r="Q894" s="432"/>
      <c r="R894" s="432"/>
      <c r="S894" s="432"/>
      <c r="T894" s="432"/>
      <c r="U894" s="432"/>
      <c r="V894" s="432"/>
      <c r="W894" s="432"/>
      <c r="X894" s="432"/>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2" t="s">
        <v>25</v>
      </c>
      <c r="Q927" s="432"/>
      <c r="R927" s="432"/>
      <c r="S927" s="432"/>
      <c r="T927" s="432"/>
      <c r="U927" s="432"/>
      <c r="V927" s="432"/>
      <c r="W927" s="432"/>
      <c r="X927" s="432"/>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2" t="s">
        <v>25</v>
      </c>
      <c r="Q960" s="432"/>
      <c r="R960" s="432"/>
      <c r="S960" s="432"/>
      <c r="T960" s="432"/>
      <c r="U960" s="432"/>
      <c r="V960" s="432"/>
      <c r="W960" s="432"/>
      <c r="X960" s="432"/>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2" t="s">
        <v>25</v>
      </c>
      <c r="Q993" s="432"/>
      <c r="R993" s="432"/>
      <c r="S993" s="432"/>
      <c r="T993" s="432"/>
      <c r="U993" s="432"/>
      <c r="V993" s="432"/>
      <c r="W993" s="432"/>
      <c r="X993" s="432"/>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2" t="s">
        <v>25</v>
      </c>
      <c r="Q1026" s="432"/>
      <c r="R1026" s="432"/>
      <c r="S1026" s="432"/>
      <c r="T1026" s="432"/>
      <c r="U1026" s="432"/>
      <c r="V1026" s="432"/>
      <c r="W1026" s="432"/>
      <c r="X1026" s="432"/>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2" t="s">
        <v>25</v>
      </c>
      <c r="Q1059" s="432"/>
      <c r="R1059" s="432"/>
      <c r="S1059" s="432"/>
      <c r="T1059" s="432"/>
      <c r="U1059" s="432"/>
      <c r="V1059" s="432"/>
      <c r="W1059" s="432"/>
      <c r="X1059" s="432"/>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2" t="s">
        <v>25</v>
      </c>
      <c r="Q1092" s="432"/>
      <c r="R1092" s="432"/>
      <c r="S1092" s="432"/>
      <c r="T1092" s="432"/>
      <c r="U1092" s="432"/>
      <c r="V1092" s="432"/>
      <c r="W1092" s="432"/>
      <c r="X1092" s="432"/>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2" t="s">
        <v>25</v>
      </c>
      <c r="Q1125" s="432"/>
      <c r="R1125" s="432"/>
      <c r="S1125" s="432"/>
      <c r="T1125" s="432"/>
      <c r="U1125" s="432"/>
      <c r="V1125" s="432"/>
      <c r="W1125" s="432"/>
      <c r="X1125" s="432"/>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2" t="s">
        <v>25</v>
      </c>
      <c r="Q1158" s="432"/>
      <c r="R1158" s="432"/>
      <c r="S1158" s="432"/>
      <c r="T1158" s="432"/>
      <c r="U1158" s="432"/>
      <c r="V1158" s="432"/>
      <c r="W1158" s="432"/>
      <c r="X1158" s="432"/>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2" t="s">
        <v>25</v>
      </c>
      <c r="Q1191" s="432"/>
      <c r="R1191" s="432"/>
      <c r="S1191" s="432"/>
      <c r="T1191" s="432"/>
      <c r="U1191" s="432"/>
      <c r="V1191" s="432"/>
      <c r="W1191" s="432"/>
      <c r="X1191" s="432"/>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2" t="s">
        <v>25</v>
      </c>
      <c r="Q1224" s="432"/>
      <c r="R1224" s="432"/>
      <c r="S1224" s="432"/>
      <c r="T1224" s="432"/>
      <c r="U1224" s="432"/>
      <c r="V1224" s="432"/>
      <c r="W1224" s="432"/>
      <c r="X1224" s="432"/>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2" t="s">
        <v>25</v>
      </c>
      <c r="Q1257" s="432"/>
      <c r="R1257" s="432"/>
      <c r="S1257" s="432"/>
      <c r="T1257" s="432"/>
      <c r="U1257" s="432"/>
      <c r="V1257" s="432"/>
      <c r="W1257" s="432"/>
      <c r="X1257" s="432"/>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2" t="s">
        <v>25</v>
      </c>
      <c r="Q1290" s="432"/>
      <c r="R1290" s="432"/>
      <c r="S1290" s="432"/>
      <c r="T1290" s="432"/>
      <c r="U1290" s="432"/>
      <c r="V1290" s="432"/>
      <c r="W1290" s="432"/>
      <c r="X1290" s="432"/>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2022-06-13T04:28:39Z</cp:lastPrinted>
  <dcterms:created xsi:type="dcterms:W3CDTF">2012-03-13T00:50:25Z</dcterms:created>
  <dcterms:modified xsi:type="dcterms:W3CDTF">2022-09-05T09:15:23Z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