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27" i="11"/>
  <c r="AY328" i="11"/>
  <c r="AY323" i="11"/>
  <c r="AY331" i="11"/>
  <c r="AY324"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77" i="11"/>
  <c r="AY204" i="11"/>
  <c r="AY212" i="11"/>
  <c r="AY114" i="11"/>
  <c r="AY118" i="11"/>
  <c r="AY126" i="11"/>
  <c r="AY152" i="11"/>
  <c r="AY174" i="11"/>
  <c r="AY178" i="11"/>
  <c r="AY193" i="11"/>
  <c r="AY201" i="11"/>
  <c r="AY205" i="11"/>
  <c r="AY209" i="11"/>
  <c r="AY213" i="11"/>
  <c r="AY115" i="11"/>
  <c r="AY153" i="11"/>
  <c r="AY175" i="11"/>
  <c r="AY202"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4" i="11"/>
  <c r="AY93" i="11"/>
  <c r="AY97" i="11" s="1"/>
  <c r="AY91" i="11"/>
  <c r="AY88" i="11"/>
  <c r="AY90" i="11" s="1"/>
  <c r="AY87" i="11"/>
  <c r="AY83" i="11"/>
  <c r="AY79" i="11"/>
  <c r="AY78" i="11"/>
  <c r="AY86" i="11" s="1"/>
  <c r="AY44" i="11"/>
  <c r="AY52" i="11" s="1"/>
  <c r="AY84" i="11" l="1"/>
  <c r="AY80" i="11"/>
  <c r="AY92"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<sst xmlns="http://schemas.openxmlformats.org/spreadsheetml/2006/main" count="1454" uniqueCount="710">
  <si>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</si>
  <si>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</si>
  <si>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</si>
  <si>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</si>
  <si>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</si>
  <si>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</si>
  <si>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</si>
  <si>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</si>
  <si>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</si>
  <si>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</si>
  <si>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</si>
  <si>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</si>
  <si>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</si>
  <si>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</si>
  <si>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</si>
  <si>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</si>
  <si>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</si>
  <si>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</si>
  <si>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</si>
  <si>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</si>
  <si>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</si>
  <si>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</si>
  <si>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</si>
  <si>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</si>
  <si>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</si>
  <si>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</si>
  <si>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</si>
  <si>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</si>
  <si>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</si>
  <si>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</si>
  <si>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</si>
  <si>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</si>
  <si>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</si>
  <si>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</si>
  <si>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</si>
  <si>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</si>
  <si>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</si>
  <si>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</si>
  <si>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</si>
  <si>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</si>
  <si>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</si>
  <si>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</si>
  <si>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</si>
  <si>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</si>
  <si>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</si>
  <si>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</si>
  <si>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</si>
  <si>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</si>
  <si>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</si>
  <si>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</si>
  <si>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</si>
  <si>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</si>
  <si>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</si>
  <si>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</si>
  <si>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</si>
  <si>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</si>
  <si>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</si>
  <si>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</si>
  <si>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</si>
  <si>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</si>
  <si>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</si>
  <si>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</si>
  <si>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</si>
  <si>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</si>
  <si>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</si>
  <si>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</si>
  <si>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</si>
  <si>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</si>
  <si>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</si>
  <si>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</si>
  <si>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</si>
  <si>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</si>
  <si>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</si>
  <si>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</si>
  <si>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</si>
  <si>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</si>
  <si>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</si>
  <si>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</si>
  <si>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</si>
  <si>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</si>
  <si>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</si>
  <si>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</si>
  <si>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</si>
  <si>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</si>
  <si>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</si>
  <si>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</si>
  <si>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</si>
  <si>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</si>
  <si>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</si>
  <si>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</si>
  <si>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</si>
  <si>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</si>
  <si>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</si>
  <si>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</si>
  <si>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</si>
  <si>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</si>
  <si>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</si>
  <si>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</si>
  <si>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</si>
  <si>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</si>
  <si>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</si>
  <si>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</si>
  <si>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</si>
  <si>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</si>
  <si>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</si>
  <si>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</si>
  <si>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</si>
  <si>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</si>
  <si>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</si>
  <si>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</si>
  <si>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</si>
  <si>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</si>
  <si>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</si>
  <si>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</si>
  <si>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</si>
  <si>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</si>
  <si>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</si>
  <si>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</si>
  <si>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</si>
  <si>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</si>
  <si>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</si>
  <si>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</si>
  <si>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</si>
  <si>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</si>
  <si>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</si>
  <si>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</si>
  <si>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</si>
  <si>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</si>
  <si>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</si>
  <si>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</si>
  <si>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</si>
  <si>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</si>
  <si>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</si>
  <si>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</si>
  <si>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</si>
  <si>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</si>
  <si>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</si>
  <si>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</si>
  <si>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</si>
  <si>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</si>
  <si>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</si>
  <si>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</si>
  <si>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</si>
  <si>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</si>
  <si>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</si>
  <si>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</si>
  <si>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</si>
  <si>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</si>
  <si>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</si>
  <si>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</si>
  <si>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</si>
  <si>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</si>
  <si>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</si>
  <si>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</si>
  <si>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</si>
  <si>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</si>
  <si>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</si>
  <si>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</si>
  <si>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</si>
  <si>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</si>
  <si>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</si>
  <si>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</si>
  <si>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</si>
  <si>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</si>
  <si>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</si>
  <si>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</si>
  <si>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</si>
  <si>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</si>
  <si>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</si>
  <si>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</si>
  <si>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</si>
  <si>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</si>
  <si>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</si>
  <si>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</si>
  <si>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</si>
  <si>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</si>
  <si>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</si>
  <si>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</si>
  <si>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</si>
  <si>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</si>
  <si>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</si>
  <si>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</si>
  <si>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</si>
  <si>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</si>
  <si>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</si>
  <si>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</si>
  <si>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</si>
  <si>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</si>
  <si>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</si>
  <si>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</si>
  <si>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</si>
  <si>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</si>
  <si>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</si>
  <si>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</si>
  <si>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</si>
  <si>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</si>
  <si>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</si>
  <si>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</si>
  <si>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</si>
  <si>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</si>
  <si>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</si>
  <si>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</si>
  <si>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</si>
  <si>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</si>
  <si>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</si>
  <si>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</si>
  <si>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</si>
  <si>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</si>
  <si>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</si>
  <si>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</si>
  <si>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</si>
  <si>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</si>
  <si>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</si>
  <si>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</si>
  <si>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</si>
  <si>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</si>
  <si>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</si>
  <si>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</si>
  <si>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</si>
  <si>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</si>
  <si>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</si>
  <si>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</si>
  <si>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</si>
  <si>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</si>
  <si>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</si>
  <si>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</si>
  <si>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</si>
  <si>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</si>
  <si>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</si>
  <si>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</si>
  <si>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</si>
  <si>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</si>
  <si>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</si>
  <si>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</si>
  <si>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</si>
  <si>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</si>
  <si>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</si>
  <si>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</si>
  <si>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</si>
  <si>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</si>
  <si>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</si>
  <si>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</si>
  <si>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</si>
  <si>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</si>
  <si>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</si>
  <si>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</si>
  <si>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</si>
  <si>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</si>
  <si>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</si>
  <si>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</si>
  <si>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</si>
  <si>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</si>
  <si>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</si>
  <si>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</si>
  <si>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</si>
  <si>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</si>
  <si>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</si>
  <si>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</si>
  <si>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</si>
  <si>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</si>
  <si>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</si>
  <si>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</si>
  <si>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</si>
  <si>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</si>
  <si>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</si>
  <si>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</si>
  <si>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</si>
  <si>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</si>
  <si>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</si>
  <si>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</si>
  <si>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</si>
  <si>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</si>
  <si>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</si>
  <si>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</si>
  <si>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</si>
  <si>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</si>
  <si>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</si>
  <si>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</si>
  <si>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</si>
  <si>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</si>
  <si>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</si>
  <si>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</si>
  <si>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</si>
  <si>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</si>
  <si>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</si>
  <si>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</si>
  <si>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</si>
  <si>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</si>
  <si>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</si>
  <si>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</si>
  <si>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</si>
  <si>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</si>
  <si>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</si>
  <si>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</si>
  <si>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</si>
  <si>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</si>
  <si>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</si>
  <si>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</si>
  <si>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</si>
  <si>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</si>
  <si>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</si>
  <si>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</si>
  <si>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</si>
  <si>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</si>
  <si>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</si>
  <si>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</si>
  <si>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</si>
  <si>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</si>
  <si>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</si>
  <si>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</si>
  <si>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</si>
  <si>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</si>
  <si>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</si>
  <si>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</si>
  <si>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</si>
  <si>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</si>
  <si>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</si>
  <si>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</si>
  <si>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</si>
  <si>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</si>
  <si>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</si>
  <si>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</si>
  <si>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</si>
  <si>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</si>
  <si>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</si>
  <si>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</si>
  <si>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</si>
  <si>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</si>
  <si>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</si>
  <si>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</si>
  <si>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</si>
  <si>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</si>
  <si>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</si>
  <si>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</si>
  <si>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</si>
  <si>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</si>
  <si>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</si>
  <si>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</si>
  <si>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</si>
  <si>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</si>
  <si>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</si>
  <si>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</si>
  <si>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</si>
  <si>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</si>
  <si>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</si>
  <si>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</si>
  <si>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</si>
  <si>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</si>
  <si>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</si>
  <si>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</si>
  <si>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</si>
  <si>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</si>
  <si>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</si>
  <si>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</si>
  <si>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</si>
  <si>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</si>
  <si>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</si>
  <si>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</si>
  <si>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</si>
  <si>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</si>
  <si>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</si>
  <si>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</si>
  <si>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</si>
  <si>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</si>
  <si>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</si>
  <si>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</si>
  <si>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</si>
  <si>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</si>
  <si>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</si>
  <si>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</si>
  <si>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</si>
  <si>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</si>
  <si>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</si>
  <si>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</si>
  <si>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</si>
  <si>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</si>
  <si>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</si>
  <si>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</si>
  <si>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</si>
  <si>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</si>
  <si>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</si>
  <si>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</si>
  <si>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</si>
  <si>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</si>
  <si>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</si>
  <si>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</si>
  <si>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</si>
  <si>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</si>
  <si>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</si>
  <si>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</si>
  <si>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</si>
  <si>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</si>
  <si>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</si>
  <si>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</si>
  <si>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</si>
  <si>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</si>
  <si>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</si>
  <si>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</si>
  <si>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</si>
  <si>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</si>
  <si>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</si>
  <si>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</si>
  <si>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</si>
  <si>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</si>
  <si>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</si>
  <si>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</si>
  <si>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</si>
  <si>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</si>
  <si>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</si>
  <si>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</si>
  <si>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</si>
  <si>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</si>
  <si>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</si>
  <si>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</si>
  <si>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</si>
  <si>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</si>
  <si>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</si>
  <si>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</si>
  <si>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</si>
  <si>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</si>
  <si>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</si>
  <si>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</si>
  <si>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</si>
  <si>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</si>
  <si>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</si>
  <si>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</si>
  <si>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</si>
  <si>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</si>
  <si>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</si>
  <si>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</si>
  <si>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</si>
  <si>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</si>
  <si>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</si>
  <si>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</si>
  <si>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</si>
  <si>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</si>
  <si>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</si>
  <si>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</si>
  <si>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</si>
  <si>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</si>
  <si>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</si>
  <si>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</si>
  <si>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</si>
  <si>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</si>
  <si>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</si>
  <si>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</si>
  <si>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</si>
  <si>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</si>
  <si>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</si>
  <si>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</si>
  <si>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</si>
  <si>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</si>
  <si>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</si>
  <si>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</si>
  <si>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</si>
  <si>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</si>
  <si>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</si>
  <si>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</si>
  <si>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</si>
  <si>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</si>
  <si>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</si>
  <si>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</si>
  <si>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</si>
  <si>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</si>
  <si>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</si>
  <si>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</si>
  <si>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</si>
  <si>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</si>
  <si>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</si>
  <si>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</si>
  <si>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</si>
  <si>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</si>
  <si>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</si>
  <si>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</si>
  <si>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</si>
  <si>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</si>
  <si>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</si>
  <si>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</si>
  <si>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</si>
  <si>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</si>
  <si>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</si>
  <si>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</si>
  <si>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</si>
  <si>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</si>
  <si>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</si>
  <si>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</si>
  <si>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</si>
  <si>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</si>
  <si>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</si>
  <si>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</si>
  <si>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</si>
  <si>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</si>
  <si>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</si>
  <si>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</si>
  <si>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</si>
  <si>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</si>
  <si>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</si>
  <si>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</si>
  <si>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</si>
  <si>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</si>
  <si>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</si>
  <si>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</si>
  <si>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</si>
  <si>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</si>
  <si>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</si>
  <si>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</si>
  <si>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</si>
  <si>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</si>
  <si>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</si>
  <si>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</si>
  <si>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</si>
  <si>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</si>
  <si>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</si>
  <si>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</si>
  <si>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</si>
  <si>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</si>
  <si>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</si>
  <si>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</si>
  <si>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</si>
  <si>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</si>
  <si>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</si>
  <si>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</si>
  <si>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</si>
  <si>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</si>
  <si>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</si>
  <si>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</si>
  <si>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</si>
  <si>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</si>
  <si>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</si>
  <si>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</si>
  <si>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</si>
  <si>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</si>
  <si>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</si>
  <si>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</si>
  <si>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</si>
  <si>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</si>
  <si>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</si>
  <si>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</si>
  <si>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</si>
  <si>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</si>
  <si>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</si>
  <si>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</si>
  <si>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</si>
  <si>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</si>
  <si>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</si>
  <si>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</si>
  <si>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</si>
  <si>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</si>
  <si>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</si>
  <si>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</si>
  <si>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</si>
  <si>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</si>
  <si>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</si>
  <si>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</si>
  <si>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</si>
  <si>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</si>
  <si>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</si>
  <si>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</si>
  <si>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</si>
  <si>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</si>
  <si>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</si>
  <si>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</si>
  <si>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</si>
  <si>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</si>
  <si>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</si>
  <si>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</si>
  <si>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</si>
  <si>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</si>
  <si>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</si>
  <si>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</si>
  <si>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</si>
  <si>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</si>
  <si>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</si>
  <si>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</si>
  <si>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</si>
  <si>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</si>
  <si>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</si>
  <si>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</si>
  <si>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</si>
  <si>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</si>
  <si>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</si>
  <si>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</si>
  <si>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</si>
  <si>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</si>
  <si>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</si>
  <si>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</si>
  <si>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</si>
  <si>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</si>
  <si>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</si>
  <si>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</si>
  <si>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</si>
  <si>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</si>
  <si>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</si>
  <si>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</si>
  <si>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</si>
  <si>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</si>
  <si>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</si>
  <si>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</si>
  <si>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</si>
  <si>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</si>
  <si>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</si>
  <si>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</si>
  <si>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</si>
  <si>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</si>
  <si>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</si>
  <si>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官民連携まちなか再生推進事業</t>
    <rPh sb="0" eb="4">
      <t>カンミンレンケイ</t>
    </rPh>
    <rPh sb="8" eb="14">
      <t>サイセイスイシンジギョウ</t>
    </rPh>
    <phoneticPr fontId="5"/>
  </si>
  <si>
    <t>都市局</t>
    <rPh sb="0" eb="3">
      <t>トシキョク</t>
    </rPh>
    <phoneticPr fontId="5"/>
  </si>
  <si>
    <t>まちづくり推進課</t>
    <rPh sb="5" eb="7">
      <t>スイシン</t>
    </rPh>
    <rPh sb="7" eb="8">
      <t>カ</t>
    </rPh>
    <phoneticPr fontId="5"/>
  </si>
  <si>
    <t>○</t>
  </si>
  <si>
    <t>-</t>
  </si>
  <si>
    <t>-</t>
    <phoneticPr fontId="5"/>
  </si>
  <si>
    <t>官民連携都市再生推進事業制度要綱（（令和４年４月１日改正）
官民連携都市再生推進事業費補助金交付要綱（令和４年４月１日改正）</t>
    <rPh sb="51" eb="53">
      <t>レイワ</t>
    </rPh>
    <phoneticPr fontId="4"/>
  </si>
  <si>
    <t>まちなかにおいてウォーカブルな人中心の「居心地が良く歩きたくなる」空間の創出をはじめとする多様な人材や様々な民間投資を惹きつける都市の魅力・国際競争力を備えた都市の構築を推進するため、官民の多様な人材が幅広く集うコミュニティの構築を図ることを目的とする。</t>
    <rPh sb="15" eb="16">
      <t>ヒト</t>
    </rPh>
    <rPh sb="16" eb="18">
      <t>チュウシン</t>
    </rPh>
    <rPh sb="20" eb="23">
      <t>イゴコチ</t>
    </rPh>
    <rPh sb="24" eb="25">
      <t>ヨ</t>
    </rPh>
    <rPh sb="26" eb="27">
      <t>アル</t>
    </rPh>
    <rPh sb="33" eb="35">
      <t>クウカン</t>
    </rPh>
    <rPh sb="36" eb="38">
      <t>ソウシュツ</t>
    </rPh>
    <rPh sb="45" eb="47">
      <t>タヨウ</t>
    </rPh>
    <rPh sb="48" eb="50">
      <t>ジンザイ</t>
    </rPh>
    <rPh sb="51" eb="53">
      <t>サマザマ</t>
    </rPh>
    <rPh sb="54" eb="56">
      <t>ミンカン</t>
    </rPh>
    <rPh sb="56" eb="58">
      <t>トウシ</t>
    </rPh>
    <rPh sb="59" eb="60">
      <t>ヒ</t>
    </rPh>
    <rPh sb="64" eb="66">
      <t>トシ</t>
    </rPh>
    <rPh sb="67" eb="69">
      <t>ミリョク</t>
    </rPh>
    <rPh sb="70" eb="72">
      <t>コクサイ</t>
    </rPh>
    <rPh sb="72" eb="75">
      <t>キョウソウリョク</t>
    </rPh>
    <rPh sb="76" eb="77">
      <t>ソナ</t>
    </rPh>
    <rPh sb="79" eb="81">
      <t>トシ</t>
    </rPh>
    <rPh sb="82" eb="84">
      <t>コウチク</t>
    </rPh>
    <rPh sb="85" eb="87">
      <t>スイシン</t>
    </rPh>
    <rPh sb="92" eb="94">
      <t>カンミン</t>
    </rPh>
    <rPh sb="95" eb="97">
      <t>タヨウ</t>
    </rPh>
    <rPh sb="98" eb="100">
      <t>ジンザイ</t>
    </rPh>
    <rPh sb="101" eb="103">
      <t>ハバヒロ</t>
    </rPh>
    <rPh sb="104" eb="105">
      <t>ツド</t>
    </rPh>
    <rPh sb="113" eb="115">
      <t>コウチク</t>
    </rPh>
    <rPh sb="116" eb="117">
      <t>ハカ</t>
    </rPh>
    <rPh sb="121" eb="123">
      <t>モクテキ</t>
    </rPh>
    <phoneticPr fontId="4"/>
  </si>
  <si>
    <t>官民の様々な関係者が共有する、エリアの将来像等を記載した「未来ビジョン」の策定やビジョンを実現するための自立・自走型システムの構築に向けた各種取組を総合的に支援し、官民連携によるまちなかの再生を推進する。
補助率：定額、１／２、１／３</t>
    <rPh sb="103" eb="106">
      <t>ホジョリツ</t>
    </rPh>
    <rPh sb="107" eb="109">
      <t>テイガク</t>
    </rPh>
    <phoneticPr fontId="4"/>
  </si>
  <si>
    <t>（目）官民連携都市再生推進事業費補助金</t>
    <rPh sb="1" eb="2">
      <t>モク</t>
    </rPh>
    <rPh sb="3" eb="5">
      <t>カンミン</t>
    </rPh>
    <rPh sb="5" eb="7">
      <t>レンケイ</t>
    </rPh>
    <rPh sb="7" eb="9">
      <t>トシ</t>
    </rPh>
    <rPh sb="9" eb="11">
      <t>サイセイ</t>
    </rPh>
    <rPh sb="11" eb="13">
      <t>スイシン</t>
    </rPh>
    <rPh sb="13" eb="16">
      <t>ジギョウヒ</t>
    </rPh>
    <rPh sb="16" eb="19">
      <t>ホジョキン</t>
    </rPh>
    <phoneticPr fontId="4"/>
  </si>
  <si>
    <t>官民の様々な関係者が共有する、エリアの将来像等を記載した「未来ビジョン」の策定やビジョンを実現するための自立・自走型システムの構築に向け、エリアプラットフォーム等を対象に財政支援を行う。</t>
    <rPh sb="80" eb="81">
      <t>トウ</t>
    </rPh>
    <rPh sb="82" eb="84">
      <t>タイショウ</t>
    </rPh>
    <rPh sb="85" eb="89">
      <t>ザイセイシエン</t>
    </rPh>
    <rPh sb="90" eb="91">
      <t>オコナ</t>
    </rPh>
    <phoneticPr fontId="5"/>
  </si>
  <si>
    <t>エリアプラットフォームの構築又は「未来ビジョン」の策定に着手した地区数</t>
    <phoneticPr fontId="5"/>
  </si>
  <si>
    <t>年間執行額／年度執行箇所数　　　　　　　　　　　　　</t>
    <rPh sb="0" eb="2">
      <t>ネンカン</t>
    </rPh>
    <rPh sb="2" eb="4">
      <t>シッコウ</t>
    </rPh>
    <rPh sb="4" eb="5">
      <t>ガク</t>
    </rPh>
    <rPh sb="6" eb="8">
      <t>ネンド</t>
    </rPh>
    <rPh sb="8" eb="10">
      <t>シッコウ</t>
    </rPh>
    <rPh sb="10" eb="12">
      <t>カショ</t>
    </rPh>
    <rPh sb="12" eb="13">
      <t>スウ</t>
    </rPh>
    <phoneticPr fontId="4"/>
  </si>
  <si>
    <t>エリアの将来像等を記載した「未来ビジョン」の策定やビジョンを実現するための自立・自走型システムの構築</t>
    <phoneticPr fontId="5"/>
  </si>
  <si>
    <t>令和4年度までに「未来ビジョン」を策定した地域のうち、エリアプラットフォームで合意した取組又はビジョンに基づく取組を実施した地域の割合を、令和7年度までに100％とする。</t>
    <rPh sb="17" eb="19">
      <t>サクテイ</t>
    </rPh>
    <phoneticPr fontId="4"/>
  </si>
  <si>
    <t>「未来ビジョン」を策定した地域のうち、エリアプラットフォームで合意した取組又は「未来ビジョン」に基づく取組を実施した地域の割合</t>
    <rPh sb="9" eb="11">
      <t>サクテイ</t>
    </rPh>
    <rPh sb="13" eb="15">
      <t>チイキ</t>
    </rPh>
    <phoneticPr fontId="4"/>
  </si>
  <si>
    <t>・国土交通省都市局調べ</t>
    <rPh sb="1" eb="3">
      <t>コクド</t>
    </rPh>
    <rPh sb="3" eb="6">
      <t>コウツウショウ</t>
    </rPh>
    <rPh sb="6" eb="9">
      <t>トシキョク</t>
    </rPh>
    <rPh sb="9" eb="10">
      <t>シラ</t>
    </rPh>
    <phoneticPr fontId="4"/>
  </si>
  <si>
    <t>令和4年度までに「未来ビジョン」を策定した地域のうち、店舗・オフィス等が新規進出した地域の割合を、令和9年度までに100％とする。</t>
  </si>
  <si>
    <t>「未来ビジョン」を策定した地域のうち、店舗・オフィス等が新規進出した地域の割合</t>
  </si>
  <si>
    <t>令和4年度までに「未来ビジョン」を策定した地域のうち、令和10年度の地価の前年度比が、策定時の地価の前年度比と比較して上昇した地域の割合を100％とする。</t>
  </si>
  <si>
    <t>「未来ビジョン」を策定した地域のうち、地価の前年度比がビジョン策定時と比較して上昇した地域の割合</t>
  </si>
  <si>
    <t>・公示地価（国土交通省）</t>
    <rPh sb="1" eb="3">
      <t>コウジ</t>
    </rPh>
    <rPh sb="3" eb="5">
      <t>チカ</t>
    </rPh>
    <rPh sb="6" eb="8">
      <t>コクド</t>
    </rPh>
    <rPh sb="8" eb="10">
      <t>コウツウ</t>
    </rPh>
    <rPh sb="10" eb="11">
      <t>ショウ</t>
    </rPh>
    <phoneticPr fontId="4"/>
  </si>
  <si>
    <t>７　都市再生・地域再生の推進</t>
    <phoneticPr fontId="5"/>
  </si>
  <si>
    <t>２５　都市再生・地域再生を推進する</t>
    <phoneticPr fontId="5"/>
  </si>
  <si>
    <t>生産年齢人口の減少、知識集約型経済の拡大、国内外の都市間競争の加速化に加え、働き手・働き方の多様化など、都市を取り巻く環境の変化に応じてまちづくりに求められる役割も大きく変化する中、官民の人材が集うコミニュティの活性化や官民連携による持続可能なまちづくりの推進により、都市の魅力・国際競争力の向上を図ることが求められている。</t>
    <rPh sb="35" eb="36">
      <t>クワ</t>
    </rPh>
    <rPh sb="65" eb="66">
      <t>オウ</t>
    </rPh>
    <rPh sb="89" eb="90">
      <t>ナカ</t>
    </rPh>
    <phoneticPr fontId="4"/>
  </si>
  <si>
    <t>官民連携による持続可能なまちづくりを促進するため、民間主導・行政参加の自立・自走型システムの構築を支援する観点から、国策として取り組む必要がある。</t>
  </si>
  <si>
    <t>無</t>
  </si>
  <si>
    <t>ＨＰ等を通じて広く一般に公募を行うとともに、支援対象の選定にあたっては、大学教授等の外部有識者からなる有識者委員会を設置し、委員会の意見を踏まえて選定を行うこと等により、透明性と競争性を確保している。</t>
    <rPh sb="80" eb="81">
      <t>トウ</t>
    </rPh>
    <phoneticPr fontId="4"/>
  </si>
  <si>
    <t>‐</t>
  </si>
  <si>
    <t>補助事業者については、都市の魅力・国際競争力の向上を図る必要性や取組の持続性、期待される取組効果を踏まえ選定を行っている。なお、要綱において、補助事業者の負担や適切な支出が行われることを定めている。</t>
    <rPh sb="32" eb="34">
      <t>トリクミ</t>
    </rPh>
    <rPh sb="35" eb="38">
      <t>ジゾクセイ</t>
    </rPh>
    <rPh sb="39" eb="41">
      <t>キタイ</t>
    </rPh>
    <rPh sb="44" eb="46">
      <t>トリクミ</t>
    </rPh>
    <rPh sb="46" eb="48">
      <t>コウカ</t>
    </rPh>
    <rPh sb="49" eb="50">
      <t>フ</t>
    </rPh>
    <rPh sb="55" eb="56">
      <t>オコナ</t>
    </rPh>
    <phoneticPr fontId="4"/>
  </si>
  <si>
    <t>官民連携による「未来ビジョン」の策定や、ビジョンを実現するための自立・自走型システムの構築に資する取組について活用されるものであり、要綱において、費用・使途は真に必要なものに限定されている。</t>
    <rPh sb="66" eb="68">
      <t>ヨウコウ</t>
    </rPh>
    <phoneticPr fontId="4"/>
  </si>
  <si>
    <t>支援対象の選定にあたり、大学教授等の外部有識者からなる有識者委員会を設置し、委員会の意見を踏まえて選定を行うことにより、事業の効率化へつなげている。</t>
  </si>
  <si>
    <t>新型コロナウイルス感染症拡大に伴う事業実施の延期等による翌年度への繰越</t>
    <rPh sb="24" eb="25">
      <t>ナド</t>
    </rPh>
    <phoneticPr fontId="5"/>
  </si>
  <si>
    <t>補助事業者は外部有識者による委員会の意見を踏まえて選定しており、補助金の適切な執行体制や自立的な資金計画の有無等を選定基準として定め、補助事業者に求めている。また、令和3年度と比較しても同等の水準を維持しており、妥当であるといえる。</t>
    <rPh sb="82" eb="84">
      <t>レイワ</t>
    </rPh>
    <phoneticPr fontId="4"/>
  </si>
  <si>
    <t>本事業は、意欲のある事業主体の取組に対して直接的に支援を行うものであり、事業目的の達成に向けた最も効果的な手段である。</t>
  </si>
  <si>
    <t>各地域における未来ビジョンについて、他の地域にも活用されるようHP等で取組を公表するなど情報共有を行っている。</t>
    <rPh sb="7" eb="9">
      <t>ミライ</t>
    </rPh>
    <phoneticPr fontId="4"/>
  </si>
  <si>
    <t>「居心地がよく歩きたくなるまちなか」をはじめとする内外の人材や様々な投資を惹きつける磁力・国際競争力の高い都市の構築に向け、官民の多様な人材が参画するエリアプラットフォームの構築及び官民が連携した「未来ビジョン」の策定と、その実現に向けた取組を総合的に支援をおこなった。</t>
    <rPh sb="42" eb="43">
      <t>ジ</t>
    </rPh>
    <rPh sb="89" eb="90">
      <t>オヨ</t>
    </rPh>
    <phoneticPr fontId="4"/>
  </si>
  <si>
    <t>国土交通省</t>
  </si>
  <si>
    <t>国交</t>
  </si>
  <si>
    <t>A.東急株式会社
株式会社東急レクリエーション</t>
    <phoneticPr fontId="5"/>
  </si>
  <si>
    <t>官民連携都市再生推進事業費補助金</t>
  </si>
  <si>
    <t>B.株式会社リノベリング</t>
    <phoneticPr fontId="5"/>
  </si>
  <si>
    <t>森ビル株式会社</t>
    <phoneticPr fontId="5"/>
  </si>
  <si>
    <t>地区</t>
    <rPh sb="0" eb="2">
      <t>チク</t>
    </rPh>
    <phoneticPr fontId="5"/>
  </si>
  <si>
    <t>-</t>
    <phoneticPr fontId="5"/>
  </si>
  <si>
    <t>百万円</t>
    <rPh sb="0" eb="3">
      <t>ヒャクマンエン</t>
    </rPh>
    <phoneticPr fontId="5"/>
  </si>
  <si>
    <t>百万円　　/箇所</t>
    <rPh sb="0" eb="3">
      <t>ヒャクマンエン</t>
    </rPh>
    <rPh sb="6" eb="8">
      <t>カショ</t>
    </rPh>
    <phoneticPr fontId="5"/>
  </si>
  <si>
    <t>408/52</t>
    <phoneticPr fontId="5"/>
  </si>
  <si>
    <t>一般社団法人ソトノバ　</t>
  </si>
  <si>
    <t>株式会社リノベリング</t>
    <phoneticPr fontId="5"/>
  </si>
  <si>
    <t>日本商工会議所</t>
    <rPh sb="0" eb="7">
      <t>ニホンショウコウカイギショ</t>
    </rPh>
    <phoneticPr fontId="5"/>
  </si>
  <si>
    <t>特定非営利活動法人 日本都市計画家協会</t>
    <phoneticPr fontId="5"/>
  </si>
  <si>
    <t>一般社団法人　日本メインストリートセンター</t>
  </si>
  <si>
    <t>都心空間交流創出事業共同企業体</t>
  </si>
  <si>
    <t>株式会社エンジョイワークス</t>
    <phoneticPr fontId="5"/>
  </si>
  <si>
    <t>一般財団法人ローカルファースト財団</t>
    <phoneticPr fontId="5"/>
  </si>
  <si>
    <t>一般社団法人 アーバンデザインセンター大宮</t>
    <phoneticPr fontId="5"/>
  </si>
  <si>
    <t>補助金等交付</t>
  </si>
  <si>
    <t>カミハチキテル-HEART　OF　HIROSHIMA-
代表者
若狭　利康</t>
  </si>
  <si>
    <t>一宮市</t>
    <rPh sb="0" eb="2">
      <t>イチノミヤ</t>
    </rPh>
    <rPh sb="2" eb="3">
      <t>シ</t>
    </rPh>
    <phoneticPr fontId="5"/>
  </si>
  <si>
    <t>船場まちづくり検討会</t>
    <phoneticPr fontId="5"/>
  </si>
  <si>
    <t>東京都心・臨海地域　都市再生緊急整備協議会
東京都
都市整備局長</t>
    <phoneticPr fontId="5"/>
  </si>
  <si>
    <t>東京都心・臨海地域都市再生緊急整備協議会（大手町・丸の内・有楽町地区）
一般社団法人大手町・丸の内・有楽町地区まちづくり協議会　理事長　谷澤　淳一</t>
    <phoneticPr fontId="5"/>
  </si>
  <si>
    <t>（シティプロモーション・情報発信）
・東京2020を契機とした、魅力的な都市空間の創出、並びに発信
・アート、アーティストとの協働による都市の国際競争力を高める新たなエリアマネジメントの取り組み</t>
    <phoneticPr fontId="5"/>
  </si>
  <si>
    <t>羽田みらい特定目的会社</t>
    <phoneticPr fontId="5"/>
  </si>
  <si>
    <t>（未来ビジョン等の改定）
2020年度検討整備方針及び運営方針に続く
○なんば広場・ストリート（なんさん通り）の地域ルールの検討
○エリアマネジメント法人の事業計画
○エリアマネジメント活動事業者の参画拡大手法の検討
○未来ビジョン改定完了
○各種会議運営
(社会実験・データ活用)
・賑わい創出を目的とした道路上における社会実験及び来街者調査の実施
・計画内容の現場における検証</t>
    <phoneticPr fontId="5"/>
  </si>
  <si>
    <t>高石駅周辺えきまち連携会議
高石都市開発株式会社
業務部部長
西山正人</t>
    <phoneticPr fontId="5"/>
  </si>
  <si>
    <t>(エリプラ構築及びビジョン策定)
「ウォーカブルなひと中心の空間（プレイス）」へと転換し、「ひとが居心地良く歩きやすいストリート空間」を整備することで、エリアの回遊性向上、多様なプレイヤーによるコミュニケーションとアクテビティを誘発するイノベーション・コアとしての都心の形成、コロナ禍による社会変容を考慮した多様な働き方やワークスペース創出検討などを目指す。実現のため、人を惹き付けるコンテンツとなる資源をつなぐ動線の確保、建物全体や民地内の公共空間の利活用による歩行・滞留空間の拡大などを図る。</t>
    <phoneticPr fontId="5"/>
  </si>
  <si>
    <t>(エリプラ構築及びビジョン策定)
「船場」のグリッド型の街区構造などの地域特性を活かし、多様な人が安心・快適・楽しく回遊できる歩行者空間ネットワークの構築や歩行空間と公開空地等の沿道低層部が一体となったパブリックな空間の形成による多様なアクティビティ、エリアリノベーションの創出などを目指す。</t>
    <phoneticPr fontId="5"/>
  </si>
  <si>
    <t xml:space="preserve">全国各地で「ウォーカブル推進都市」の計画が都市地域経営課題の解決に結びつく内容で実行されることを目的に、自治体及び民間を対象に、e-ラーニングでは2020年度の講義に加えて2020年度に伝わりきらなかったであろう内容を補足することでさらなる理解を深めてもらうとともに、オンライン相談会を開催し、「ウォーカブル推進都市」が策定する現計画の不足の洗い出しと不足を是正するための具体的なアクションとプロセスについて説明を行い、最後に講評会を行う。 </t>
    <phoneticPr fontId="5"/>
  </si>
  <si>
    <t xml:space="preserve">（普及啓発事業）
全国各地で「ウォーカブル推進都市」の計画が都市地域経営課題の解決に結びつく内容で実行されることを目的に、自治体及び民間を対象に、e-ラーニングでは2020年度の講義に加えて2020年度に伝わりきらなかったであろう内容を補足することでさらなる理解を深めてもらうとともに、オンライン相談会を開催し、「ウォーカブル推進都市」が策定する現計画の不足の洗い出しと不足を是正するための具体的なアクションとプロセスについて説明を行い、最後に講評会を行う。 </t>
    <rPh sb="1" eb="3">
      <t>フキュウ</t>
    </rPh>
    <rPh sb="3" eb="7">
      <t>ケイハツジギョウ</t>
    </rPh>
    <phoneticPr fontId="5"/>
  </si>
  <si>
    <t>-</t>
    <phoneticPr fontId="5"/>
  </si>
  <si>
    <t>（普及啓発事業）
「プレスメイキング」のプロセスに着目し、都市における「居心地の良い空間」や「都市の回遊性向上との関係性」について世界での先行事例を参考に、日常的なプレイスの共通認識の形成や日本に適応した汎用性の高い方法論を構築し普及啓発を図ることを目的に、①「Place Game」の普及と日本における「Place Vision」の策定・普及、②Park（ing)Day2021として道路空間活用の短期的アクションを通じた人材育成プログラムの実施、③①と②の成果で得た実践知をもとに「プレイスメイキング」の普及啓発を図るシンポジウムの開催などを行う。</t>
    <rPh sb="1" eb="7">
      <t>フキュウケイハツジギョウ</t>
    </rPh>
    <phoneticPr fontId="5"/>
  </si>
  <si>
    <t>（普及啓発事業）
出前講座、三陸沿岸まちづくりワークショップ、プレイスメイキングワークショップ等により経験とノウハウを活用し、全国的に地域主体のまちづくりを普及すること及びテキスト等を作成し広く共有する。</t>
    <rPh sb="1" eb="7">
      <t>フキュウケイハツジギョウ</t>
    </rPh>
    <phoneticPr fontId="5"/>
  </si>
  <si>
    <t>（普及啓発事業）
メインストリートを対象地に、まちを育て続ける民間組織を設立し、建物やストリートを再検討・利活用し、文化的・経済的メリットのある仕組みを考え、続けて実践することで、まちなかの価値を取り戻し、人口減少社会の都市再生に寄与することを目的に、行政と民間対象に、メインストリートプログラムに基づき、全国６地区でワークショップを開催する。</t>
    <rPh sb="1" eb="7">
      <t>フキュウケイハツジギョウ</t>
    </rPh>
    <phoneticPr fontId="5"/>
  </si>
  <si>
    <t>（普及啓発事業）
短期賃貸借による遊休不動産の活用の手法の普及及び地域や地域産業活性化のための地域資源を活用した取組の普及を図ることを目的に、不動産オーナーや近隣店舗運営者、開発事業者やまちづくり団体、九州各地のまちづくり活動者等を対象に、遊休不動産を活用したポップアップストアを設置するとともに、講師によるポップアップストアにて取り扱う地域資源を題材とした地域資源を活用したまちづくりに関するワークショップを開催する。併せて、ITを利用した来訪者の動向等を測定し、今後の効果的な取組へフィードバックする。</t>
    <rPh sb="1" eb="7">
      <t>フキュウケイハツジギョウ</t>
    </rPh>
    <phoneticPr fontId="5"/>
  </si>
  <si>
    <t>（普及啓発事業）
地域的な幅広い視点をもち、地域住民やプロジェクトに興味がある人が参加できる仕組みの利活用事業をプロデュースできる「空き家再生プロデューサー」を育成し、そのそのプロデューサーが地域内で事業者を育成する自走式の人材育成の仕組みをつくることを目的に、不動産業者、建築設計事務所、まちづくり会社、地域おこし協力隊、物件オーナー、金融機関、自治体等を対象に、参加型まちづくりの進め方とともにや資金調達手法を学ぶ研修（講義とワークショップ等）を行い、その後具体的な利活用事業の実践・サポートを行う。</t>
    <phoneticPr fontId="5"/>
  </si>
  <si>
    <t>（普及啓発事業）
各地域の特徴に応じたローカルファースト活動を生み出すエコシステムを整備する（地域をあげた取組みへと昇華させる）ことを目的に、商工会議所を中核に行政をふくめたまちなか再生取組意向者に対して、講義とデザイン思考によるワークショップを内容とするデザインキャンプ（ブロック別に３か所程度）において、データを活用した地域の特徴の見える化や関係者のベクトル合わせ、ローカルファースト施策等を生み出すノウハウなどを提供する。
さらに、ローカルファーストの先進事例や実践ノウハウ等に関するシンポジウムを行い、全国的な普及啓発を実施する。</t>
    <phoneticPr fontId="5"/>
  </si>
  <si>
    <t>（普及啓発事業）
ストリートデザインまちづくり（＝ストリートデザインを契機とするエリア全体のまちづくり）を実行するデザインコーディネーター育成を行うことを目的に、行政・民間・地元住民を問わずに公共空間利活用を通じたまちづくりに興味があり、実践者となって取り組みたい方を対象に、インプットとしてまちあるき/レクチャー/レポート作成の上で、実際に実践する公共空間を対象にグループ毎にストリートデザインの企画検討を行い、適宜関係者も交えたプレゼンテーションとディスカッションによる企画のブラッシュアップを経て、完成した企画に基づき公共空間にて実践し、最後に成果をまとめ、外部に発信する。</t>
    <phoneticPr fontId="5"/>
  </si>
  <si>
    <t>なんば駅周辺における空間再編推進事業プラットフォーム
南海電気鉄道株式会社 まち共創本部 本部長
高木 俊之</t>
    <phoneticPr fontId="5"/>
  </si>
  <si>
    <t>629/119</t>
    <phoneticPr fontId="5"/>
  </si>
  <si>
    <t>新型コロナウイルス感染拡大防止の影響で一部事業を延期し繰越を行った地域もあるが、活動実績は概ね当初見込み通りである。</t>
    <rPh sb="0" eb="2">
      <t>シンガタ</t>
    </rPh>
    <rPh sb="9" eb="11">
      <t>カンセン</t>
    </rPh>
    <rPh sb="11" eb="13">
      <t>カクダイ</t>
    </rPh>
    <rPh sb="13" eb="15">
      <t>ボウシ</t>
    </rPh>
    <rPh sb="16" eb="18">
      <t>エイキョウ</t>
    </rPh>
    <rPh sb="19" eb="21">
      <t>イチブ</t>
    </rPh>
    <rPh sb="21" eb="23">
      <t>ジギョウ</t>
    </rPh>
    <rPh sb="24" eb="26">
      <t>エンキ</t>
    </rPh>
    <rPh sb="27" eb="29">
      <t>クリコシ</t>
    </rPh>
    <rPh sb="30" eb="31">
      <t>オコナ</t>
    </rPh>
    <rPh sb="33" eb="35">
      <t>チイキ</t>
    </rPh>
    <rPh sb="40" eb="42">
      <t>カツドウ</t>
    </rPh>
    <rPh sb="52" eb="53">
      <t>ドオ</t>
    </rPh>
    <phoneticPr fontId="4"/>
  </si>
  <si>
    <t>(地域交流創造施設整備)
高石駅周辺地区における多世代が交流し生活が豊かになるまちの拠点づくりに向け、大型複合施設をシームレスで心地のよいコワーキング・交流スペースに改修。人と人、人と企業・大学をつなげるワークショップや学びを行う場として活用する。</t>
    <phoneticPr fontId="5"/>
  </si>
  <si>
    <t>(シティプロモーション・情報発信)
令和元年度から作成している映像等コンテンツを投影するための展示空間の設営及び撤去、展示期間中に効果的な演出を行うためのコンテンツ調整及び運営、効果的なコンテンツ活用のための調査・検討及び提案を行う。</t>
    <rPh sb="21" eb="22">
      <t>ネン</t>
    </rPh>
    <phoneticPr fontId="5"/>
  </si>
  <si>
    <r>
      <t>(エリプラ構築及びビジョン策定)</t>
    </r>
    <r>
      <rPr>
        <sz val="11"/>
        <rFont val="ＭＳ Ｐゴシック"/>
        <family val="3"/>
        <charset val="128"/>
      </rPr>
      <t xml:space="preserve">
「ポストコロナ」の新たな日常を発想し、安全で快適な新しいウォーカブルモデルの実現のため、”つながり・ひろがる杜と人が織りなすウォーカブルシティへ”をコンセプトに、個々の空間資源や人の営みを活かし、つなぐことで、多様な人と場所が広がる人と企業に選ばれるまちなかの形成を目指す。</t>
    </r>
    <rPh sb="5" eb="7">
      <t>コウチク</t>
    </rPh>
    <rPh sb="7" eb="8">
      <t>オヨ</t>
    </rPh>
    <rPh sb="13" eb="15">
      <t>サクテイ</t>
    </rPh>
    <phoneticPr fontId="5"/>
  </si>
  <si>
    <t>（普及啓発事業）
各地域の特徴に応じたローカルファーストなまちづくり（地域に経済の好循環創出、地域課題の解決、新しい価値創造）を目指して、地域総合経済団体たる商工会議所が中心となり、多様な関係者を巻き込んで、まちづくりの機運が高まってる地域において、経済の分析・把握を踏まえたデザイン思考によるワークショップを開催する。</t>
    <rPh sb="1" eb="7">
      <t>フキュウケイハツジギョウ</t>
    </rPh>
    <phoneticPr fontId="5"/>
  </si>
  <si>
    <t>（国際競争力強化施設）
羽田空港跡地第１ゾーン整備事業において、外国語対応医療施設及び研究開発促進施設を整備</t>
    <rPh sb="12" eb="16">
      <t>ハネダクウコウ</t>
    </rPh>
    <rPh sb="16" eb="18">
      <t>アトチ</t>
    </rPh>
    <rPh sb="18" eb="19">
      <t>ダイ</t>
    </rPh>
    <rPh sb="23" eb="25">
      <t>セイビ</t>
    </rPh>
    <rPh sb="25" eb="27">
      <t>ジギョウ</t>
    </rPh>
    <rPh sb="32" eb="35">
      <t>ガイコクゴ</t>
    </rPh>
    <rPh sb="35" eb="37">
      <t>タイオウ</t>
    </rPh>
    <rPh sb="37" eb="39">
      <t>イリョウ</t>
    </rPh>
    <rPh sb="39" eb="41">
      <t>シセツ</t>
    </rPh>
    <rPh sb="41" eb="42">
      <t>オヨ</t>
    </rPh>
    <rPh sb="43" eb="45">
      <t>ケンキュウ</t>
    </rPh>
    <rPh sb="45" eb="47">
      <t>カイハツ</t>
    </rPh>
    <rPh sb="47" eb="49">
      <t>ソクシン</t>
    </rPh>
    <rPh sb="49" eb="51">
      <t>シセツ</t>
    </rPh>
    <rPh sb="52" eb="54">
      <t>セイビ</t>
    </rPh>
    <phoneticPr fontId="5"/>
  </si>
  <si>
    <t>（国際競争力強化施設）
歌舞伎町一丁目地区開発計画において、文化・芸術施設を整備</t>
    <rPh sb="12" eb="16">
      <t>カブキチョウ</t>
    </rPh>
    <rPh sb="16" eb="19">
      <t>イッチョウメ</t>
    </rPh>
    <rPh sb="19" eb="21">
      <t>チク</t>
    </rPh>
    <rPh sb="21" eb="23">
      <t>カイハツ</t>
    </rPh>
    <rPh sb="23" eb="25">
      <t>ケイカク</t>
    </rPh>
    <rPh sb="30" eb="32">
      <t>ブンカ</t>
    </rPh>
    <rPh sb="33" eb="35">
      <t>ゲイジュツ</t>
    </rPh>
    <rPh sb="35" eb="37">
      <t>シセツ</t>
    </rPh>
    <rPh sb="38" eb="40">
      <t>セイビ</t>
    </rPh>
    <phoneticPr fontId="5"/>
  </si>
  <si>
    <t>（国際競争力強化施設）
虎ノ門一・二丁目地区第一種市街地再開発事業において、国際会議場施設を整備</t>
    <rPh sb="12" eb="13">
      <t>トラ</t>
    </rPh>
    <rPh sb="14" eb="15">
      <t>モン</t>
    </rPh>
    <rPh sb="15" eb="16">
      <t>イチ</t>
    </rPh>
    <rPh sb="17" eb="20">
      <t>ニチョウメ</t>
    </rPh>
    <rPh sb="20" eb="22">
      <t>チク</t>
    </rPh>
    <rPh sb="22" eb="25">
      <t>ダイイッシュ</t>
    </rPh>
    <rPh sb="25" eb="33">
      <t>シガイチサイカイハツジギョウ</t>
    </rPh>
    <rPh sb="38" eb="45">
      <t>コクサイカイギジョウシセツ</t>
    </rPh>
    <rPh sb="46" eb="48">
      <t>セイビ</t>
    </rPh>
    <phoneticPr fontId="5"/>
  </si>
  <si>
    <t>歌舞伎町一丁目地区開発計画において、国際競争力強化施設として文化・芸術施設を整備。</t>
    <rPh sb="18" eb="23">
      <t>コクサイキョウソウリョク</t>
    </rPh>
    <rPh sb="23" eb="27">
      <t>キョウカシセツ</t>
    </rPh>
    <phoneticPr fontId="5"/>
  </si>
  <si>
    <t>A.エリアプラットフォーム等</t>
    <rPh sb="13" eb="14">
      <t>トウ</t>
    </rPh>
    <phoneticPr fontId="5"/>
  </si>
  <si>
    <t>B.民間事業者等</t>
    <rPh sb="2" eb="8">
      <t>ミンカンジギョウシャトウ</t>
    </rPh>
    <phoneticPr fontId="5"/>
  </si>
  <si>
    <t>引き続き、本事業の活用を促進するため、官民の多様な人材が参画するエリアプラットフォームの構築や、エリアの将来像を明確にした未来ビジョン等の策定、ビジョンに基づく取組に対して、効果が十分発揮されるよう各種制度とも連携を図りながら総合的な支援を適切に行う。</t>
    <phoneticPr fontId="5"/>
  </si>
  <si>
    <t>544/84</t>
    <phoneticPr fontId="5"/>
  </si>
  <si>
    <t>-</t>
    <phoneticPr fontId="5"/>
  </si>
  <si>
    <t>東急株式会社
株式会社東急レクリエーション</t>
    <rPh sb="0" eb="6">
      <t>トウキュウカブシキガイシャ</t>
    </rPh>
    <phoneticPr fontId="5"/>
  </si>
  <si>
    <t>-</t>
    <phoneticPr fontId="5"/>
  </si>
  <si>
    <t>「骨太の方針2022」、「デジタル田園都市国家構想基本方針」、「新しい資本主義のグランドデザイン及び実行計画」に位置付けられている優先度の高い事業である。</t>
    <phoneticPr fontId="5"/>
  </si>
  <si>
    <t>課長　喜多　功彦</t>
    <rPh sb="0" eb="2">
      <t>カチョウ</t>
    </rPh>
    <rPh sb="3" eb="5">
      <t>キタ</t>
    </rPh>
    <rPh sb="6" eb="7">
      <t>コウ</t>
    </rPh>
    <rPh sb="7" eb="8">
      <t>ヒコ</t>
    </rPh>
    <phoneticPr fontId="5"/>
  </si>
  <si>
    <t>事業の選定に当たっては、引き続き、有識者の意見を取り入れる等により優良な取組を重点的に支援するほか、その後のまちなかウォーカブルの事業実施に関する各種支援メニューとも連携して一体的ＰＲするなど、効果的な制度周知に努めるべき。また、大都市と連携しつつ地域のイノベーション力を強化しようとする地方都市での同種の取組への支援など、都市間で成長と分配の好循環が生まれるような効果的な仕組みについても検討すべき。</t>
    <phoneticPr fontId="5"/>
  </si>
  <si>
    <t>執行等改善</t>
  </si>
  <si>
    <t>地方都市のイノベーション力と大都市の国際競争力の強化に資する取組について、重点的に支援するため。
重要政策推進枠：19</t>
    <rPh sb="0" eb="4">
      <t>チホウトシ</t>
    </rPh>
    <rPh sb="12" eb="13">
      <t>リョク</t>
    </rPh>
    <rPh sb="14" eb="17">
      <t>ダイトシ</t>
    </rPh>
    <rPh sb="18" eb="23">
      <t>コクサイキョウソウリョク</t>
    </rPh>
    <rPh sb="24" eb="26">
      <t>キョウカ</t>
    </rPh>
    <rPh sb="27" eb="28">
      <t>シ</t>
    </rPh>
    <rPh sb="30" eb="32">
      <t>トリクミ</t>
    </rPh>
    <rPh sb="37" eb="40">
      <t>ジュウテンテキ</t>
    </rPh>
    <rPh sb="41" eb="43">
      <t>シエン</t>
    </rPh>
    <phoneticPr fontId="5"/>
  </si>
  <si>
    <t>引き続き、事業の選定に当たり、都市における民間部門の活動に留意し、有識者の意見を取り入れる等により優良な取組を重点的に支援するほか、官民の多様な人材が参画するエリアプラットフォームの構築や、エリアの将来像を明確にした未来ビジョン等の策定、ビジョンに基づく取組に対して、効果が十分発揮されるよう各種制度とも連携して一体的なPRを図りながら総合的な支援を行う。また、地方都市と大都市との間における成長と分配の好循環の実現のため、地方都市のイノベーション力と大都市の国際競争力の強化に資する取組に対して重点支援を図る。</t>
    <rPh sb="45" eb="46">
      <t>トウ</t>
    </rPh>
    <rPh sb="49" eb="51">
      <t>ユウリョウ</t>
    </rPh>
    <rPh sb="156" eb="159">
      <t>イッタイテキ</t>
    </rPh>
    <rPh sb="239" eb="240">
      <t>シ</t>
    </rPh>
    <rPh sb="245" eb="246">
      <t>タイ</t>
    </rPh>
    <rPh sb="248" eb="252">
      <t>ジュウテンシエン</t>
    </rPh>
    <rPh sb="253" eb="254">
      <t>ハカ</t>
    </rPh>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</si>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</sst>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11206</xdr:colOff>
      <xdr:row>269</xdr:row>
      <xdr:rowOff>280148</xdr:rowOff>
    </xdr:from>
    <xdr:to>
      <xdr:col>49</xdr:col>
      <xdr:colOff>255681</xdr:colOff>
      <xdr:row>280</xdr:row>
      <xdr:rowOff>186803</xdr:rowOff>
    </xdr:to>
    <xdr:grpSp>
      <xdr:nvGrpSpPr>
        <xdr:cNvPr id="2" name="グループ化 1"/>
        <xdr:cNvGrpSpPr/>
      </xdr:nvGrpSpPr>
      <xdr:grpSpPr>
        <a:xfrm>
          <a:off x="1423147" y="45182119"/>
          <a:ext cx="8716122" cy="3727860"/>
          <a:chOff x="2377440" y="46695360"/>
          <a:chExt cx="7925435" cy="3832198"/>
        </a:xfrm>
      </xdr:grpSpPr>
      <xdr:grpSp>
        <xdr:nvGrpSpPr>
          <xdr:cNvPr id="3" name="グループ化 2"/>
          <xdr:cNvGrpSpPr/>
        </xdr:nvGrpSpPr>
        <xdr:grpSpPr>
          <a:xfrm>
            <a:off x="2377440" y="46695360"/>
            <a:ext cx="7925435" cy="3832198"/>
            <a:chOff x="1369060" y="44770040"/>
            <a:chExt cx="7925435" cy="3832198"/>
          </a:xfrm>
        </xdr:grpSpPr>
        <xdr:sp macro="" textlink="">
          <xdr:nvSpPr>
            <xdr:cNvPr id="5" name="正方形/長方形 4"/>
            <xdr:cNvSpPr/>
          </xdr:nvSpPr>
          <xdr:spPr>
            <a:xfrm>
              <a:off x="4221480" y="44770040"/>
              <a:ext cx="1907540" cy="72390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544.5</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6" name="正方形/長方形 5"/>
            <xdr:cNvSpPr/>
          </xdr:nvSpPr>
          <xdr:spPr>
            <a:xfrm>
              <a:off x="1424305" y="46608999"/>
              <a:ext cx="2141855" cy="90097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Ａ．エリアプラットフォーム等</a:t>
              </a:r>
              <a:r>
                <a:rPr kumimoji="1" lang="en-US" altLang="ja-JP" sz="1400" b="0">
                  <a:solidFill>
                    <a:sysClr val="windowText" lastClr="000000"/>
                  </a:solidFill>
                  <a:latin typeface="+mn-ea"/>
                  <a:ea typeface="+mn-ea"/>
                </a:rPr>
                <a:t>(75</a:t>
              </a:r>
              <a:r>
                <a:rPr kumimoji="1" lang="ja-JP" altLang="en-US" sz="1400" b="0">
                  <a:solidFill>
                    <a:sysClr val="windowText" lastClr="000000"/>
                  </a:solidFill>
                  <a:latin typeface="+mn-ea"/>
                  <a:ea typeface="+mn-ea"/>
                </a:rPr>
                <a:t>団体</a:t>
              </a:r>
              <a:r>
                <a:rPr kumimoji="1" lang="en-US" altLang="ja-JP" sz="1400" b="0">
                  <a:solidFill>
                    <a:sysClr val="windowText" lastClr="000000"/>
                  </a:solidFill>
                  <a:latin typeface="+mn-ea"/>
                  <a:ea typeface="+mn-ea"/>
                </a:rPr>
                <a:t>)</a:t>
              </a:r>
            </a:p>
            <a:p>
              <a:pPr algn="ctr"/>
              <a:r>
                <a:rPr kumimoji="1" lang="en-US" altLang="ja-JP" sz="1400" b="0">
                  <a:solidFill>
                    <a:sysClr val="windowText" lastClr="000000"/>
                  </a:solidFill>
                  <a:latin typeface="+mn-ea"/>
                  <a:ea typeface="+mn-ea"/>
                </a:rPr>
                <a:t>468.8</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7" name="テキスト ボックス 6"/>
            <xdr:cNvSpPr txBox="1"/>
          </xdr:nvSpPr>
          <xdr:spPr>
            <a:xfrm>
              <a:off x="2088515" y="46294040"/>
              <a:ext cx="818515" cy="2667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sp macro="" textlink="">
          <xdr:nvSpPr>
            <xdr:cNvPr id="8" name="正方形/長方形 7"/>
            <xdr:cNvSpPr/>
          </xdr:nvSpPr>
          <xdr:spPr>
            <a:xfrm>
              <a:off x="6991190" y="46573706"/>
              <a:ext cx="2163445" cy="907432"/>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B</a:t>
              </a:r>
              <a:r>
                <a:rPr kumimoji="1" lang="ja-JP" altLang="en-US" sz="1400" b="0">
                  <a:solidFill>
                    <a:sysClr val="windowText" lastClr="000000"/>
                  </a:solidFill>
                  <a:latin typeface="+mn-ea"/>
                  <a:ea typeface="+mn-ea"/>
                </a:rPr>
                <a:t>．民間事業者等</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a:t>
              </a:r>
              <a:r>
                <a:rPr kumimoji="1" lang="en-US" altLang="ja-JP" sz="1400" b="0">
                  <a:solidFill>
                    <a:sysClr val="windowText" lastClr="000000"/>
                  </a:solidFill>
                  <a:latin typeface="+mn-ea"/>
                  <a:ea typeface="+mn-ea"/>
                </a:rPr>
                <a:t>9</a:t>
              </a:r>
              <a:r>
                <a:rPr kumimoji="1" lang="ja-JP" altLang="en-US" sz="1400" b="0">
                  <a:solidFill>
                    <a:sysClr val="windowText" lastClr="000000"/>
                  </a:solidFill>
                  <a:latin typeface="+mn-ea"/>
                  <a:ea typeface="+mn-ea"/>
                </a:rPr>
                <a:t>団体）</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75.7</a:t>
              </a:r>
              <a:r>
                <a:rPr kumimoji="1" lang="ja-JP" altLang="en-US" sz="1400" b="0">
                  <a:solidFill>
                    <a:sysClr val="windowText" lastClr="000000"/>
                  </a:solidFill>
                  <a:latin typeface="+mn-ea"/>
                  <a:ea typeface="+mn-ea"/>
                </a:rPr>
                <a:t>百万円</a:t>
              </a:r>
            </a:p>
          </xdr:txBody>
        </xdr:sp>
        <xdr:sp macro="" textlink="">
          <xdr:nvSpPr>
            <xdr:cNvPr id="9" name="テキスト ボックス 8"/>
            <xdr:cNvSpPr txBox="1"/>
          </xdr:nvSpPr>
          <xdr:spPr>
            <a:xfrm>
              <a:off x="7680960" y="46290865"/>
              <a:ext cx="804545" cy="26860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xnSp macro="">
          <xdr:nvCxnSpPr>
            <xdr:cNvPr id="10" name="カギ線コネクタ 12"/>
            <xdr:cNvCxnSpPr>
              <a:stCxn id="5" idx="2"/>
              <a:endCxn id="9" idx="0"/>
            </xdr:cNvCxnSpPr>
          </xdr:nvCxnSpPr>
          <xdr:spPr>
            <a:xfrm rot="16200000" flipH="1">
              <a:off x="6225862" y="44443338"/>
              <a:ext cx="796925" cy="289814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6951345" y="47525142"/>
              <a:ext cx="2293620" cy="827468"/>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まちづくりの課題に対し、様々な関係者を巻き込んだワークショップ等の開催、継続性ある活動を実践する人材の育成を図る仕組みの構築・運営</a:t>
              </a:r>
              <a:endParaRPr kumimoji="1" lang="en-US" altLang="ja-JP" sz="900">
                <a:latin typeface="ＭＳ Ｐゴシック"/>
                <a:ea typeface="ＭＳ Ｐゴシック"/>
              </a:endParaRPr>
            </a:p>
          </xdr:txBody>
        </xdr:sp>
        <xdr:sp macro="" textlink="">
          <xdr:nvSpPr>
            <xdr:cNvPr id="12" name="テキスト ボックス 11"/>
            <xdr:cNvSpPr txBox="1"/>
          </xdr:nvSpPr>
          <xdr:spPr>
            <a:xfrm>
              <a:off x="1409065" y="47569728"/>
              <a:ext cx="2165350" cy="1032510"/>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補助金を活用して、</a:t>
              </a:r>
              <a:r>
                <a:rPr kumimoji="1" lang="ja-JP" altLang="ja-JP" sz="900" b="0" i="0" baseline="0">
                  <a:effectLst/>
                  <a:latin typeface="+mn-lt"/>
                  <a:ea typeface="+mn-ea"/>
                  <a:cs typeface="+mn-cs"/>
                </a:rPr>
                <a:t>まちなかのにぎわいの創出や多様な人材の集積等による都市の魅力・国際競争力の向上を図る</a:t>
              </a:r>
              <a:r>
                <a:rPr kumimoji="1" lang="ja-JP" altLang="en-US" sz="900" b="0" i="0" baseline="0">
                  <a:effectLst/>
                  <a:latin typeface="+mn-lt"/>
                  <a:ea typeface="+mn-ea"/>
                  <a:cs typeface="+mn-cs"/>
                </a:rPr>
                <a:t>ための「未来ビジョン」の策定</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や、ビジョンを実現するための取組を実施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3" name="大かっこ 12"/>
            <xdr:cNvSpPr/>
          </xdr:nvSpPr>
          <xdr:spPr>
            <a:xfrm>
              <a:off x="6934200" y="47509903"/>
              <a:ext cx="2360295" cy="72751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4" name="大かっこ 13"/>
            <xdr:cNvSpPr/>
          </xdr:nvSpPr>
          <xdr:spPr>
            <a:xfrm>
              <a:off x="1369060" y="47592588"/>
              <a:ext cx="2235835" cy="837565"/>
            </a:xfrm>
            <a:prstGeom prst="bracketPair">
              <a:avLst/>
            </a:prstGeom>
            <a:noFill/>
            <a:ln w="1905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4" name="カギ線コネクタ 4"/>
          <xdr:cNvCxnSpPr/>
        </xdr:nvCxnSpPr>
        <xdr:spPr>
          <a:xfrm rot="5400000">
            <a:off x="4390713" y="46472798"/>
            <a:ext cx="800100" cy="267779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7"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643</v>
      </c>
      <c r="AK2" s="172"/>
      <c r="AL2" s="172"/>
      <c r="AM2" s="172"/>
      <c r="AN2" s="75" t="s">
        <v>282</v>
      </c>
      <c r="AO2" s="172">
        <v>21</v>
      </c>
      <c r="AP2" s="172"/>
      <c r="AQ2" s="172"/>
      <c r="AR2" s="76" t="s">
        <v>282</v>
      </c>
      <c r="AS2" s="173">
        <v>323</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642</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381</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703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4.5" customHeight="1" x14ac:dyDescent="0.15">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610</v>
      </c>
      <c r="Q13" s="217"/>
      <c r="R13" s="217"/>
      <c r="S13" s="217"/>
      <c r="T13" s="217"/>
      <c r="U13" s="217"/>
      <c r="V13" s="218"/>
      <c r="W13" s="216">
        <v>500</v>
      </c>
      <c r="X13" s="217"/>
      <c r="Y13" s="217"/>
      <c r="Z13" s="217"/>
      <c r="AA13" s="217"/>
      <c r="AB13" s="217"/>
      <c r="AC13" s="218"/>
      <c r="AD13" s="216">
        <v>510</v>
      </c>
      <c r="AE13" s="217"/>
      <c r="AF13" s="217"/>
      <c r="AG13" s="217"/>
      <c r="AH13" s="217"/>
      <c r="AI13" s="217"/>
      <c r="AJ13" s="218"/>
      <c r="AK13" s="216">
        <v>344</v>
      </c>
      <c r="AL13" s="217"/>
      <c r="AM13" s="217"/>
      <c r="AN13" s="217"/>
      <c r="AO13" s="217"/>
      <c r="AP13" s="217"/>
      <c r="AQ13" s="218"/>
      <c r="AR13" s="228">
        <v>479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v>240</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v>92</v>
      </c>
      <c r="AE15" s="217"/>
      <c r="AF15" s="217"/>
      <c r="AG15" s="217"/>
      <c r="AH15" s="217"/>
      <c r="AI15" s="217"/>
      <c r="AJ15" s="218"/>
      <c r="AK15" s="216">
        <v>285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v>-92</v>
      </c>
      <c r="X16" s="217"/>
      <c r="Y16" s="217"/>
      <c r="Z16" s="217"/>
      <c r="AA16" s="217"/>
      <c r="AB16" s="217"/>
      <c r="AC16" s="218"/>
      <c r="AD16" s="216">
        <v>-285</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t="s">
        <v>610</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408</v>
      </c>
      <c r="X18" s="261"/>
      <c r="Y18" s="261"/>
      <c r="Z18" s="261"/>
      <c r="AA18" s="261"/>
      <c r="AB18" s="261"/>
      <c r="AC18" s="262"/>
      <c r="AD18" s="260">
        <f>SUM(AD13:AJ17)</f>
        <v>557</v>
      </c>
      <c r="AE18" s="261"/>
      <c r="AF18" s="261"/>
      <c r="AG18" s="261"/>
      <c r="AH18" s="261"/>
      <c r="AI18" s="261"/>
      <c r="AJ18" s="262"/>
      <c r="AK18" s="260">
        <f>SUM(AK13:AQ17)</f>
        <v>629</v>
      </c>
      <c r="AL18" s="261"/>
      <c r="AM18" s="261"/>
      <c r="AN18" s="261"/>
      <c r="AO18" s="261"/>
      <c r="AP18" s="261"/>
      <c r="AQ18" s="262"/>
      <c r="AR18" s="260">
        <f>SUM(AR13:AX17)</f>
        <v>479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c r="Q19" s="217"/>
      <c r="R19" s="217"/>
      <c r="S19" s="217"/>
      <c r="T19" s="217"/>
      <c r="U19" s="217"/>
      <c r="V19" s="218"/>
      <c r="W19" s="216">
        <v>408</v>
      </c>
      <c r="X19" s="217"/>
      <c r="Y19" s="217"/>
      <c r="Z19" s="217"/>
      <c r="AA19" s="217"/>
      <c r="AB19" s="217"/>
      <c r="AC19" s="218"/>
      <c r="AD19" s="216">
        <v>544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1</v>
      </c>
      <c r="X20" s="292"/>
      <c r="Y20" s="292"/>
      <c r="Z20" s="292"/>
      <c r="AA20" s="292"/>
      <c r="AB20" s="292"/>
      <c r="AC20" s="292"/>
      <c r="AD20" s="292">
        <f>IF(AD18=0, "-", SUM(AD19)/AD18)</f>
        <v>0.97666068222621183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t="str">
        <f>IF(P19=0, "-", SUM(P19)/SUM(P13,P14))</f>
        <v>-</v>
      </c>
      <c r="Q21" s="292"/>
      <c r="R21" s="292"/>
      <c r="S21" s="292"/>
      <c r="T21" s="292"/>
      <c r="U21" s="292"/>
      <c r="V21" s="292"/>
      <c r="W21" s="292">
        <f>IF(W19=0, "-", SUM(W19)/SUM(W13,W14))</f>
        <v>0.81599999999999995</v>
      </c>
      <c r="X21" s="292"/>
      <c r="Y21" s="292"/>
      <c r="Z21" s="292"/>
      <c r="AA21" s="292"/>
      <c r="AB21" s="292"/>
      <c r="AC21" s="292"/>
      <c r="AD21" s="292">
        <f>IF(AD19=0, "-", SUM(AD19)/SUM(AD13,AD14))</f>
        <v>0.72533333333333339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228</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46.5" customHeight="1" x14ac:dyDescent="0.15">
      <c r="A23" s="303"/>
      <c r="B23" s="304"/>
      <c r="C23" s="304"/>
      <c r="D23" s="304"/>
      <c r="E23" s="304"/>
      <c r="F23" s="305"/>
      <c r="G23" s="277" t="s">
        <v>614</v>
      </c>
      <c r="H23" s="278"/>
      <c r="I23" s="278"/>
      <c r="J23" s="278"/>
      <c r="K23" s="278"/>
      <c r="L23" s="278"/>
      <c r="M23" s="278"/>
      <c r="N23" s="278"/>
      <c r="O23" s="279"/>
      <c r="P23" s="228">
        <v>344</v>
      </c>
      <c r="Q23" s="229"/>
      <c r="R23" s="229"/>
      <c r="S23" s="229"/>
      <c r="T23" s="229"/>
      <c r="U23" s="229"/>
      <c r="V23" s="280"/>
      <c r="W23" s="228">
        <v>479</v>
      </c>
      <c r="X23" s="229"/>
      <c r="Y23" s="229"/>
      <c r="Z23" s="229"/>
      <c r="AA23" s="229"/>
      <c r="AB23" s="229"/>
      <c r="AC23" s="280"/>
      <c r="AD23" s="281" t="s">
        <v>706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344</v>
      </c>
      <c r="Q29" s="331"/>
      <c r="R29" s="331"/>
      <c r="S29" s="331"/>
      <c r="T29" s="331"/>
      <c r="U29" s="331"/>
      <c r="V29" s="332"/>
      <c r="W29" s="333">
        <f>AR13</f>
        <v>479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615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0" t="s">
        <v>11</v>
      </c>
      <c r="AC31" s="400"/>
      <c r="AD31" s="400"/>
      <c r="AE31" s="401" t="s">
        <v>414</v>
      </c>
      <c r="AF31" s="402"/>
      <c r="AG31" s="402"/>
      <c r="AH31" s="403"/>
      <c r="AI31" s="401" t="s">
        <v>566</v>
      </c>
      <c r="AJ31" s="402"/>
      <c r="AK31" s="402"/>
      <c r="AL31" s="403"/>
      <c r="AM31" s="401" t="s">
        <v>382</v>
      </c>
      <c r="AN31" s="402"/>
      <c r="AO31" s="402"/>
      <c r="AP31" s="403"/>
      <c r="AQ31" s="410" t="s">
        <v>413</v>
      </c>
      <c r="AR31" s="411"/>
      <c r="AS31" s="411"/>
      <c r="AT31" s="412"/>
      <c r="AU31" s="410" t="s">
        <v>591</v>
      </c>
      <c r="AV31" s="411"/>
      <c r="AW31" s="411"/>
      <c r="AX31" s="413"/>
    </row>
    <row r="32" spans="1:50" ht="35.25" customHeight="1" x14ac:dyDescent="0.15">
      <c r="A32" s="348"/>
      <c r="B32" s="317"/>
      <c r="C32" s="317"/>
      <c r="D32" s="317"/>
      <c r="E32" s="317"/>
      <c r="F32" s="318"/>
      <c r="G32" s="357" t="s">
        <v>618</v>
      </c>
      <c r="H32" s="358"/>
      <c r="I32" s="358"/>
      <c r="J32" s="358"/>
      <c r="K32" s="358"/>
      <c r="L32" s="358"/>
      <c r="M32" s="358"/>
      <c r="N32" s="358"/>
      <c r="O32" s="358"/>
      <c r="P32" s="361" t="s">
        <v>616</v>
      </c>
      <c r="Q32" s="362"/>
      <c r="R32" s="362"/>
      <c r="S32" s="362"/>
      <c r="T32" s="362"/>
      <c r="U32" s="362"/>
      <c r="V32" s="362"/>
      <c r="W32" s="362"/>
      <c r="X32" s="363"/>
      <c r="Y32" s="367" t="s">
        <v>51</v>
      </c>
      <c r="Z32" s="368"/>
      <c r="AA32" s="369"/>
      <c r="AB32" s="370" t="s">
        <v>648</v>
      </c>
      <c r="AC32" s="371"/>
      <c r="AD32" s="371"/>
      <c r="AE32" s="372" t="s">
        <v>649</v>
      </c>
      <c r="AF32" s="373"/>
      <c r="AG32" s="373"/>
      <c r="AH32" s="373"/>
      <c r="AI32" s="373">
        <v>28</v>
      </c>
      <c r="AJ32" s="373"/>
      <c r="AK32" s="373"/>
      <c r="AL32" s="373"/>
      <c r="AM32" s="373">
        <v>39</v>
      </c>
      <c r="AN32" s="373"/>
      <c r="AO32" s="373"/>
      <c r="AP32" s="373"/>
      <c r="AQ32" s="373"/>
      <c r="AR32" s="373"/>
      <c r="AS32" s="373"/>
      <c r="AT32" s="373"/>
      <c r="AU32" s="404"/>
      <c r="AV32" s="405"/>
      <c r="AW32" s="405"/>
      <c r="AX32" s="406"/>
    </row>
    <row r="33" spans="1:51" ht="42"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648</v>
      </c>
      <c r="AC33" s="371"/>
      <c r="AD33" s="371"/>
      <c r="AE33" s="372" t="s">
        <v>649</v>
      </c>
      <c r="AF33" s="373"/>
      <c r="AG33" s="373"/>
      <c r="AH33" s="373"/>
      <c r="AI33" s="373">
        <v>20</v>
      </c>
      <c r="AJ33" s="373"/>
      <c r="AK33" s="373"/>
      <c r="AL33" s="373"/>
      <c r="AM33" s="373">
        <v>48</v>
      </c>
      <c r="AN33" s="373"/>
      <c r="AO33" s="373"/>
      <c r="AP33" s="373"/>
      <c r="AQ33" s="373">
        <v>29</v>
      </c>
      <c r="AR33" s="373"/>
      <c r="AS33" s="373"/>
      <c r="AT33" s="373"/>
      <c r="AU33" s="404"/>
      <c r="AV33" s="405"/>
      <c r="AW33" s="405"/>
      <c r="AX33" s="406"/>
    </row>
    <row r="34" spans="1:51" ht="23.25" customHeight="1" x14ac:dyDescent="0.15">
      <c r="A34" s="435" t="s">
        <v>579</v>
      </c>
      <c r="B34" s="436"/>
      <c r="C34" s="436"/>
      <c r="D34" s="436"/>
      <c r="E34" s="436"/>
      <c r="F34" s="437"/>
      <c r="G34" s="223" t="s">
        <v>580</v>
      </c>
      <c r="H34" s="223"/>
      <c r="I34" s="223"/>
      <c r="J34" s="223"/>
      <c r="K34" s="223"/>
      <c r="L34" s="223"/>
      <c r="M34" s="223"/>
      <c r="N34" s="223"/>
      <c r="O34" s="223"/>
      <c r="P34" s="223"/>
      <c r="Q34" s="223"/>
      <c r="R34" s="223"/>
      <c r="S34" s="223"/>
      <c r="T34" s="223"/>
      <c r="U34" s="223"/>
      <c r="V34" s="223"/>
      <c r="W34" s="223"/>
      <c r="X34" s="252"/>
      <c r="Y34" s="443"/>
      <c r="Z34" s="444"/>
      <c r="AA34" s="445"/>
      <c r="AB34" s="222" t="s">
        <v>11</v>
      </c>
      <c r="AC34" s="223"/>
      <c r="AD34" s="252"/>
      <c r="AE34" s="222" t="s">
        <v>414</v>
      </c>
      <c r="AF34" s="223"/>
      <c r="AG34" s="223"/>
      <c r="AH34" s="252"/>
      <c r="AI34" s="222" t="s">
        <v>566</v>
      </c>
      <c r="AJ34" s="223"/>
      <c r="AK34" s="223"/>
      <c r="AL34" s="252"/>
      <c r="AM34" s="222" t="s">
        <v>382</v>
      </c>
      <c r="AN34" s="223"/>
      <c r="AO34" s="223"/>
      <c r="AP34" s="252"/>
      <c r="AQ34" s="415" t="s">
        <v>592</v>
      </c>
      <c r="AR34" s="416"/>
      <c r="AS34" s="416"/>
      <c r="AT34" s="416"/>
      <c r="AU34" s="416"/>
      <c r="AV34" s="416"/>
      <c r="AW34" s="416"/>
      <c r="AX34" s="417"/>
    </row>
    <row r="35" spans="1:51" ht="23.25" customHeight="1" x14ac:dyDescent="0.15">
      <c r="A35" s="438"/>
      <c r="B35" s="439"/>
      <c r="C35" s="439"/>
      <c r="D35" s="439"/>
      <c r="E35" s="439"/>
      <c r="F35" s="440"/>
      <c r="G35" s="393" t="s">
        <v>617</v>
      </c>
      <c r="H35" s="394"/>
      <c r="I35" s="394"/>
      <c r="J35" s="394"/>
      <c r="K35" s="394"/>
      <c r="L35" s="394"/>
      <c r="M35" s="394"/>
      <c r="N35" s="394"/>
      <c r="O35" s="394"/>
      <c r="P35" s="394"/>
      <c r="Q35" s="394"/>
      <c r="R35" s="394"/>
      <c r="S35" s="394"/>
      <c r="T35" s="394"/>
      <c r="U35" s="394"/>
      <c r="V35" s="394"/>
      <c r="W35" s="394"/>
      <c r="X35" s="394"/>
      <c r="Y35" s="418" t="s">
        <v>579</v>
      </c>
      <c r="Z35" s="419"/>
      <c r="AA35" s="420"/>
      <c r="AB35" s="421" t="s">
        <v>650</v>
      </c>
      <c r="AC35" s="422"/>
      <c r="AD35" s="423"/>
      <c r="AE35" s="372" t="s">
        <v>649</v>
      </c>
      <c r="AF35" s="372"/>
      <c r="AG35" s="372"/>
      <c r="AH35" s="372"/>
      <c r="AI35" s="372">
        <v>7.8</v>
      </c>
      <c r="AJ35" s="372"/>
      <c r="AK35" s="372"/>
      <c r="AL35" s="372"/>
      <c r="AM35" s="372">
        <v>6.5</v>
      </c>
      <c r="AN35" s="372"/>
      <c r="AO35" s="372"/>
      <c r="AP35" s="372"/>
      <c r="AQ35" s="397">
        <v>5.3</v>
      </c>
      <c r="AR35" s="374"/>
      <c r="AS35" s="374"/>
      <c r="AT35" s="374"/>
      <c r="AU35" s="374"/>
      <c r="AV35" s="374"/>
      <c r="AW35" s="374"/>
      <c r="AX35" s="375"/>
    </row>
    <row r="36" spans="1:51" ht="46.5" customHeight="1" x14ac:dyDescent="0.15">
      <c r="A36" s="441"/>
      <c r="B36" s="208"/>
      <c r="C36" s="208"/>
      <c r="D36" s="208"/>
      <c r="E36" s="208"/>
      <c r="F36" s="442"/>
      <c r="G36" s="395"/>
      <c r="H36" s="396"/>
      <c r="I36" s="396"/>
      <c r="J36" s="396"/>
      <c r="K36" s="396"/>
      <c r="L36" s="396"/>
      <c r="M36" s="396"/>
      <c r="N36" s="396"/>
      <c r="O36" s="396"/>
      <c r="P36" s="396"/>
      <c r="Q36" s="396"/>
      <c r="R36" s="396"/>
      <c r="S36" s="396"/>
      <c r="T36" s="396"/>
      <c r="U36" s="396"/>
      <c r="V36" s="396"/>
      <c r="W36" s="396"/>
      <c r="X36" s="396"/>
      <c r="Y36" s="387" t="s">
        <v>582</v>
      </c>
      <c r="Z36" s="398"/>
      <c r="AA36" s="399"/>
      <c r="AB36" s="424" t="s">
        <v>651</v>
      </c>
      <c r="AC36" s="425"/>
      <c r="AD36" s="426"/>
      <c r="AE36" s="391" t="s">
        <v>282</v>
      </c>
      <c r="AF36" s="391"/>
      <c r="AG36" s="391"/>
      <c r="AH36" s="391"/>
      <c r="AI36" s="391" t="s">
        <v>652</v>
      </c>
      <c r="AJ36" s="391"/>
      <c r="AK36" s="391"/>
      <c r="AL36" s="391"/>
      <c r="AM36" s="391" t="s">
        <v>698</v>
      </c>
      <c r="AN36" s="391"/>
      <c r="AO36" s="391"/>
      <c r="AP36" s="391"/>
      <c r="AQ36" s="391" t="s">
        <v>685</v>
      </c>
      <c r="AR36" s="391"/>
      <c r="AS36" s="391"/>
      <c r="AT36" s="391"/>
      <c r="AU36" s="391"/>
      <c r="AV36" s="391"/>
      <c r="AW36" s="391"/>
      <c r="AX36" s="429"/>
    </row>
    <row r="37" spans="1:51" ht="18.75" customHeight="1" x14ac:dyDescent="0.15">
      <c r="A37" s="464" t="s">
        <v>235</v>
      </c>
      <c r="B37" s="465"/>
      <c r="C37" s="465"/>
      <c r="D37" s="465"/>
      <c r="E37" s="465"/>
      <c r="F37" s="466"/>
      <c r="G37" s="474" t="s">
        <v>139</v>
      </c>
      <c r="H37" s="322"/>
      <c r="I37" s="322"/>
      <c r="J37" s="322"/>
      <c r="K37" s="322"/>
      <c r="L37" s="322"/>
      <c r="M37" s="322"/>
      <c r="N37" s="322"/>
      <c r="O37" s="323"/>
      <c r="P37" s="326" t="s">
        <v>55</v>
      </c>
      <c r="Q37" s="322"/>
      <c r="R37" s="322"/>
      <c r="S37" s="322"/>
      <c r="T37" s="322"/>
      <c r="U37" s="322"/>
      <c r="V37" s="322"/>
      <c r="W37" s="322"/>
      <c r="X37" s="323"/>
      <c r="Y37" s="475"/>
      <c r="Z37" s="476"/>
      <c r="AA37" s="477"/>
      <c r="AB37" s="481" t="s">
        <v>11</v>
      </c>
      <c r="AC37" s="482"/>
      <c r="AD37" s="483"/>
      <c r="AE37" s="481" t="s">
        <v>414</v>
      </c>
      <c r="AF37" s="482"/>
      <c r="AG37" s="482"/>
      <c r="AH37" s="483"/>
      <c r="AI37" s="486" t="s">
        <v>566</v>
      </c>
      <c r="AJ37" s="486"/>
      <c r="AK37" s="486"/>
      <c r="AL37" s="481"/>
      <c r="AM37" s="486" t="s">
        <v>382</v>
      </c>
      <c r="AN37" s="486"/>
      <c r="AO37" s="486"/>
      <c r="AP37" s="481"/>
      <c r="AQ37" s="455" t="s">
        <v>173</v>
      </c>
      <c r="AR37" s="456"/>
      <c r="AS37" s="456"/>
      <c r="AT37" s="457"/>
      <c r="AU37" s="322" t="s">
        <v>128</v>
      </c>
      <c r="AV37" s="322"/>
      <c r="AW37" s="322"/>
      <c r="AX37" s="327"/>
    </row>
    <row r="38" spans="1:51" ht="18.75" customHeight="1" x14ac:dyDescent="0.15">
      <c r="A38" s="467"/>
      <c r="B38" s="468"/>
      <c r="C38" s="468"/>
      <c r="D38" s="468"/>
      <c r="E38" s="468"/>
      <c r="F38" s="469"/>
      <c r="G38" s="343"/>
      <c r="H38" s="324"/>
      <c r="I38" s="324"/>
      <c r="J38" s="324"/>
      <c r="K38" s="324"/>
      <c r="L38" s="324"/>
      <c r="M38" s="324"/>
      <c r="N38" s="324"/>
      <c r="O38" s="325"/>
      <c r="P38" s="328"/>
      <c r="Q38" s="324"/>
      <c r="R38" s="324"/>
      <c r="S38" s="324"/>
      <c r="T38" s="324"/>
      <c r="U38" s="324"/>
      <c r="V38" s="324"/>
      <c r="W38" s="324"/>
      <c r="X38" s="325"/>
      <c r="Y38" s="478"/>
      <c r="Z38" s="479"/>
      <c r="AA38" s="480"/>
      <c r="AB38" s="401"/>
      <c r="AC38" s="484"/>
      <c r="AD38" s="485"/>
      <c r="AE38" s="401"/>
      <c r="AF38" s="484"/>
      <c r="AG38" s="484"/>
      <c r="AH38" s="485"/>
      <c r="AI38" s="487"/>
      <c r="AJ38" s="487"/>
      <c r="AK38" s="487"/>
      <c r="AL38" s="401"/>
      <c r="AM38" s="487"/>
      <c r="AN38" s="487"/>
      <c r="AO38" s="487"/>
      <c r="AP38" s="401"/>
      <c r="AQ38" s="430" t="s">
        <v>610</v>
      </c>
      <c r="AR38" s="431"/>
      <c r="AS38" s="432" t="s">
        <v>174</v>
      </c>
      <c r="AT38" s="433"/>
      <c r="AU38" s="434">
        <v>7</v>
      </c>
      <c r="AV38" s="434"/>
      <c r="AW38" s="324" t="s">
        <v>166</v>
      </c>
      <c r="AX38" s="329"/>
    </row>
    <row r="39" spans="1:51" ht="26.25" customHeight="1" x14ac:dyDescent="0.15">
      <c r="A39" s="470"/>
      <c r="B39" s="468"/>
      <c r="C39" s="468"/>
      <c r="D39" s="468"/>
      <c r="E39" s="468"/>
      <c r="F39" s="469"/>
      <c r="G39" s="376" t="s">
        <v>619</v>
      </c>
      <c r="H39" s="377"/>
      <c r="I39" s="377"/>
      <c r="J39" s="377"/>
      <c r="K39" s="377"/>
      <c r="L39" s="377"/>
      <c r="M39" s="377"/>
      <c r="N39" s="377"/>
      <c r="O39" s="378"/>
      <c r="P39" s="139" t="s">
        <v>620</v>
      </c>
      <c r="Q39" s="139"/>
      <c r="R39" s="139"/>
      <c r="S39" s="139"/>
      <c r="T39" s="139"/>
      <c r="U39" s="139"/>
      <c r="V39" s="139"/>
      <c r="W39" s="139"/>
      <c r="X39" s="140"/>
      <c r="Y39" s="387" t="s">
        <v>12</v>
      </c>
      <c r="Z39" s="388"/>
      <c r="AA39" s="389"/>
      <c r="AB39" s="390" t="s">
        <v>14</v>
      </c>
      <c r="AC39" s="390"/>
      <c r="AD39" s="390"/>
      <c r="AE39" s="391" t="s">
        <v>282</v>
      </c>
      <c r="AF39" s="391"/>
      <c r="AG39" s="391"/>
      <c r="AH39" s="391"/>
      <c r="AI39" s="391" t="s">
        <v>282</v>
      </c>
      <c r="AJ39" s="391"/>
      <c r="AK39" s="391"/>
      <c r="AL39" s="391"/>
      <c r="AM39" s="391" t="s">
        <v>282</v>
      </c>
      <c r="AN39" s="391"/>
      <c r="AO39" s="391"/>
      <c r="AP39" s="391"/>
      <c r="AQ39" s="391" t="s">
        <v>282</v>
      </c>
      <c r="AR39" s="391"/>
      <c r="AS39" s="391"/>
      <c r="AT39" s="391"/>
      <c r="AU39" s="391" t="s">
        <v>282</v>
      </c>
      <c r="AV39" s="391"/>
      <c r="AW39" s="391"/>
      <c r="AX39" s="391"/>
    </row>
    <row r="40" spans="1:51" ht="26.25" customHeight="1" x14ac:dyDescent="0.15">
      <c r="A40" s="471"/>
      <c r="B40" s="472"/>
      <c r="C40" s="472"/>
      <c r="D40" s="472"/>
      <c r="E40" s="472"/>
      <c r="F40" s="473"/>
      <c r="G40" s="379"/>
      <c r="H40" s="380"/>
      <c r="I40" s="380"/>
      <c r="J40" s="380"/>
      <c r="K40" s="380"/>
      <c r="L40" s="380"/>
      <c r="M40" s="380"/>
      <c r="N40" s="380"/>
      <c r="O40" s="381"/>
      <c r="P40" s="385"/>
      <c r="Q40" s="385"/>
      <c r="R40" s="385"/>
      <c r="S40" s="385"/>
      <c r="T40" s="385"/>
      <c r="U40" s="385"/>
      <c r="V40" s="385"/>
      <c r="W40" s="385"/>
      <c r="X40" s="386"/>
      <c r="Y40" s="222" t="s">
        <v>50</v>
      </c>
      <c r="Z40" s="223"/>
      <c r="AA40" s="252"/>
      <c r="AB40" s="390" t="s">
        <v>14</v>
      </c>
      <c r="AC40" s="390"/>
      <c r="AD40" s="390"/>
      <c r="AE40" s="391" t="s">
        <v>282</v>
      </c>
      <c r="AF40" s="391"/>
      <c r="AG40" s="391"/>
      <c r="AH40" s="391"/>
      <c r="AI40" s="391" t="s">
        <v>282</v>
      </c>
      <c r="AJ40" s="391"/>
      <c r="AK40" s="391"/>
      <c r="AL40" s="391"/>
      <c r="AM40" s="391" t="s">
        <v>282</v>
      </c>
      <c r="AN40" s="391"/>
      <c r="AO40" s="391"/>
      <c r="AP40" s="391"/>
      <c r="AQ40" s="391" t="s">
        <v>282</v>
      </c>
      <c r="AR40" s="391"/>
      <c r="AS40" s="391"/>
      <c r="AT40" s="391"/>
      <c r="AU40" s="374">
        <v>100</v>
      </c>
      <c r="AV40" s="374"/>
      <c r="AW40" s="374"/>
      <c r="AX40" s="375"/>
    </row>
    <row r="41" spans="1:51" ht="43.5" customHeight="1" x14ac:dyDescent="0.15">
      <c r="A41" s="470"/>
      <c r="B41" s="468"/>
      <c r="C41" s="468"/>
      <c r="D41" s="468"/>
      <c r="E41" s="468"/>
      <c r="F41" s="469"/>
      <c r="G41" s="382"/>
      <c r="H41" s="383"/>
      <c r="I41" s="383"/>
      <c r="J41" s="383"/>
      <c r="K41" s="383"/>
      <c r="L41" s="383"/>
      <c r="M41" s="383"/>
      <c r="N41" s="383"/>
      <c r="O41" s="384"/>
      <c r="P41" s="142"/>
      <c r="Q41" s="142"/>
      <c r="R41" s="142"/>
      <c r="S41" s="142"/>
      <c r="T41" s="142"/>
      <c r="U41" s="142"/>
      <c r="V41" s="142"/>
      <c r="W41" s="142"/>
      <c r="X41" s="143"/>
      <c r="Y41" s="222" t="s">
        <v>13</v>
      </c>
      <c r="Z41" s="223"/>
      <c r="AA41" s="252"/>
      <c r="AB41" s="392" t="s">
        <v>14</v>
      </c>
      <c r="AC41" s="392"/>
      <c r="AD41" s="392"/>
      <c r="AE41" s="391" t="s">
        <v>282</v>
      </c>
      <c r="AF41" s="391"/>
      <c r="AG41" s="391"/>
      <c r="AH41" s="391"/>
      <c r="AI41" s="391" t="s">
        <v>282</v>
      </c>
      <c r="AJ41" s="391"/>
      <c r="AK41" s="391"/>
      <c r="AL41" s="391"/>
      <c r="AM41" s="391" t="s">
        <v>282</v>
      </c>
      <c r="AN41" s="391"/>
      <c r="AO41" s="391"/>
      <c r="AP41" s="391"/>
      <c r="AQ41" s="391" t="s">
        <v>282</v>
      </c>
      <c r="AR41" s="391"/>
      <c r="AS41" s="391"/>
      <c r="AT41" s="391"/>
      <c r="AU41" s="391" t="s">
        <v>282</v>
      </c>
      <c r="AV41" s="391"/>
      <c r="AW41" s="391"/>
      <c r="AX41" s="391"/>
    </row>
    <row r="42" spans="1:51" ht="23.25" customHeight="1" x14ac:dyDescent="0.15">
      <c r="A42" s="458" t="s">
        <v>258</v>
      </c>
      <c r="B42" s="453"/>
      <c r="C42" s="453"/>
      <c r="D42" s="453"/>
      <c r="E42" s="453"/>
      <c r="F42" s="454"/>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2"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2" t="s">
        <v>138</v>
      </c>
      <c r="C49" s="453"/>
      <c r="D49" s="453"/>
      <c r="E49" s="453"/>
      <c r="F49" s="454"/>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9" t="s">
        <v>11</v>
      </c>
      <c r="AC49" s="890"/>
      <c r="AD49" s="891"/>
      <c r="AE49" s="414" t="s">
        <v>414</v>
      </c>
      <c r="AF49" s="414"/>
      <c r="AG49" s="414"/>
      <c r="AH49" s="414"/>
      <c r="AI49" s="414" t="s">
        <v>566</v>
      </c>
      <c r="AJ49" s="414"/>
      <c r="AK49" s="414"/>
      <c r="AL49" s="414"/>
      <c r="AM49" s="414" t="s">
        <v>382</v>
      </c>
      <c r="AN49" s="414"/>
      <c r="AO49" s="414"/>
      <c r="AP49" s="414"/>
      <c r="AQ49" s="488" t="s">
        <v>173</v>
      </c>
      <c r="AR49" s="489"/>
      <c r="AS49" s="489"/>
      <c r="AT49" s="490"/>
      <c r="AU49" s="491" t="s">
        <v>128</v>
      </c>
      <c r="AV49" s="491"/>
      <c r="AW49" s="491"/>
      <c r="AX49" s="492"/>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1"/>
      <c r="AC50" s="484"/>
      <c r="AD50" s="485"/>
      <c r="AE50" s="414"/>
      <c r="AF50" s="414"/>
      <c r="AG50" s="414"/>
      <c r="AH50" s="414"/>
      <c r="AI50" s="414"/>
      <c r="AJ50" s="414"/>
      <c r="AK50" s="414"/>
      <c r="AL50" s="414"/>
      <c r="AM50" s="414"/>
      <c r="AN50" s="414"/>
      <c r="AO50" s="414"/>
      <c r="AP50" s="414"/>
      <c r="AQ50" s="493"/>
      <c r="AR50" s="434"/>
      <c r="AS50" s="432" t="s">
        <v>174</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893" t="s">
        <v>57</v>
      </c>
      <c r="Z51" s="894"/>
      <c r="AA51" s="895"/>
      <c r="AB51" s="370"/>
      <c r="AC51" s="370"/>
      <c r="AD51" s="370"/>
      <c r="AE51" s="397"/>
      <c r="AF51" s="374"/>
      <c r="AG51" s="374"/>
      <c r="AH51" s="374"/>
      <c r="AI51" s="397"/>
      <c r="AJ51" s="374"/>
      <c r="AK51" s="374"/>
      <c r="AL51" s="374"/>
      <c r="AM51" s="397"/>
      <c r="AN51" s="374"/>
      <c r="AO51" s="374"/>
      <c r="AP51" s="374"/>
      <c r="AQ51" s="494"/>
      <c r="AR51" s="495"/>
      <c r="AS51" s="495"/>
      <c r="AT51" s="496"/>
      <c r="AU51" s="374"/>
      <c r="AV51" s="374"/>
      <c r="AW51" s="374"/>
      <c r="AX51" s="375"/>
      <c r="AY51">
        <f t="shared" si="0"/>
        <v>0</v>
      </c>
    </row>
    <row r="52" spans="1:60" ht="23.25" hidden="1" customHeight="1" x14ac:dyDescent="0.15">
      <c r="A52" s="314"/>
      <c r="B52" s="316"/>
      <c r="C52" s="317"/>
      <c r="D52" s="317"/>
      <c r="E52" s="317"/>
      <c r="F52" s="318"/>
      <c r="G52" s="896"/>
      <c r="H52" s="385"/>
      <c r="I52" s="385"/>
      <c r="J52" s="385"/>
      <c r="K52" s="385"/>
      <c r="L52" s="385"/>
      <c r="M52" s="385"/>
      <c r="N52" s="385"/>
      <c r="O52" s="386"/>
      <c r="P52" s="448"/>
      <c r="Q52" s="448"/>
      <c r="R52" s="448"/>
      <c r="S52" s="448"/>
      <c r="T52" s="448"/>
      <c r="U52" s="448"/>
      <c r="V52" s="448"/>
      <c r="W52" s="448"/>
      <c r="X52" s="449"/>
      <c r="Y52" s="897" t="s">
        <v>50</v>
      </c>
      <c r="Z52" s="786"/>
      <c r="AA52" s="787"/>
      <c r="AB52" s="525"/>
      <c r="AC52" s="525"/>
      <c r="AD52" s="525"/>
      <c r="AE52" s="397"/>
      <c r="AF52" s="374"/>
      <c r="AG52" s="374"/>
      <c r="AH52" s="374"/>
      <c r="AI52" s="397"/>
      <c r="AJ52" s="374"/>
      <c r="AK52" s="374"/>
      <c r="AL52" s="374"/>
      <c r="AM52" s="397"/>
      <c r="AN52" s="374"/>
      <c r="AO52" s="374"/>
      <c r="AP52" s="374"/>
      <c r="AQ52" s="494"/>
      <c r="AR52" s="495"/>
      <c r="AS52" s="495"/>
      <c r="AT52" s="496"/>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897" t="s">
        <v>13</v>
      </c>
      <c r="Z53" s="786"/>
      <c r="AA53" s="787"/>
      <c r="AB53" s="898" t="s">
        <v>14</v>
      </c>
      <c r="AC53" s="898"/>
      <c r="AD53" s="898"/>
      <c r="AE53" s="565"/>
      <c r="AF53" s="566"/>
      <c r="AG53" s="566"/>
      <c r="AH53" s="566"/>
      <c r="AI53" s="565"/>
      <c r="AJ53" s="566"/>
      <c r="AK53" s="566"/>
      <c r="AL53" s="566"/>
      <c r="AM53" s="565"/>
      <c r="AN53" s="566"/>
      <c r="AO53" s="566"/>
      <c r="AP53" s="566"/>
      <c r="AQ53" s="494"/>
      <c r="AR53" s="495"/>
      <c r="AS53" s="495"/>
      <c r="AT53" s="496"/>
      <c r="AU53" s="374"/>
      <c r="AV53" s="374"/>
      <c r="AW53" s="374"/>
      <c r="AX53" s="375"/>
      <c r="AY53">
        <f t="shared" si="0"/>
        <v>0</v>
      </c>
      <c r="AZ53" s="10"/>
      <c r="BA53" s="10"/>
      <c r="BB53" s="10"/>
      <c r="BC53" s="10"/>
      <c r="BD53" s="10"/>
      <c r="BE53" s="10"/>
      <c r="BF53" s="10"/>
      <c r="BG53" s="10"/>
      <c r="BH53" s="10"/>
    </row>
    <row r="54" spans="1:60" ht="18.75" hidden="1" customHeight="1" x14ac:dyDescent="0.15">
      <c r="A54" s="314"/>
      <c r="B54" s="452" t="s">
        <v>138</v>
      </c>
      <c r="C54" s="453"/>
      <c r="D54" s="453"/>
      <c r="E54" s="453"/>
      <c r="F54" s="454"/>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9" t="s">
        <v>11</v>
      </c>
      <c r="AC54" s="890"/>
      <c r="AD54" s="891"/>
      <c r="AE54" s="414" t="s">
        <v>414</v>
      </c>
      <c r="AF54" s="414"/>
      <c r="AG54" s="414"/>
      <c r="AH54" s="414"/>
      <c r="AI54" s="414" t="s">
        <v>566</v>
      </c>
      <c r="AJ54" s="414"/>
      <c r="AK54" s="414"/>
      <c r="AL54" s="414"/>
      <c r="AM54" s="414" t="s">
        <v>382</v>
      </c>
      <c r="AN54" s="414"/>
      <c r="AO54" s="414"/>
      <c r="AP54" s="414"/>
      <c r="AQ54" s="488" t="s">
        <v>173</v>
      </c>
      <c r="AR54" s="489"/>
      <c r="AS54" s="489"/>
      <c r="AT54" s="490"/>
      <c r="AU54" s="491" t="s">
        <v>128</v>
      </c>
      <c r="AV54" s="491"/>
      <c r="AW54" s="491"/>
      <c r="AX54" s="492"/>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1"/>
      <c r="AC55" s="484"/>
      <c r="AD55" s="485"/>
      <c r="AE55" s="414"/>
      <c r="AF55" s="414"/>
      <c r="AG55" s="414"/>
      <c r="AH55" s="414"/>
      <c r="AI55" s="414"/>
      <c r="AJ55" s="414"/>
      <c r="AK55" s="414"/>
      <c r="AL55" s="414"/>
      <c r="AM55" s="414"/>
      <c r="AN55" s="414"/>
      <c r="AO55" s="414"/>
      <c r="AP55" s="414"/>
      <c r="AQ55" s="493"/>
      <c r="AR55" s="434"/>
      <c r="AS55" s="432" t="s">
        <v>174</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893" t="s">
        <v>57</v>
      </c>
      <c r="Z56" s="894"/>
      <c r="AA56" s="895"/>
      <c r="AB56" s="370"/>
      <c r="AC56" s="370"/>
      <c r="AD56" s="370"/>
      <c r="AE56" s="397"/>
      <c r="AF56" s="374"/>
      <c r="AG56" s="374"/>
      <c r="AH56" s="374"/>
      <c r="AI56" s="397"/>
      <c r="AJ56" s="374"/>
      <c r="AK56" s="374"/>
      <c r="AL56" s="374"/>
      <c r="AM56" s="397"/>
      <c r="AN56" s="374"/>
      <c r="AO56" s="374"/>
      <c r="AP56" s="374"/>
      <c r="AQ56" s="494"/>
      <c r="AR56" s="495"/>
      <c r="AS56" s="495"/>
      <c r="AT56" s="496"/>
      <c r="AU56" s="374"/>
      <c r="AV56" s="374"/>
      <c r="AW56" s="374"/>
      <c r="AX56" s="375"/>
      <c r="AY56">
        <f>$AY$54</f>
        <v>0</v>
      </c>
    </row>
    <row r="57" spans="1:60" ht="23.25" hidden="1" customHeight="1" x14ac:dyDescent="0.15">
      <c r="A57" s="314"/>
      <c r="B57" s="316"/>
      <c r="C57" s="317"/>
      <c r="D57" s="317"/>
      <c r="E57" s="317"/>
      <c r="F57" s="318"/>
      <c r="G57" s="896"/>
      <c r="H57" s="385"/>
      <c r="I57" s="385"/>
      <c r="J57" s="385"/>
      <c r="K57" s="385"/>
      <c r="L57" s="385"/>
      <c r="M57" s="385"/>
      <c r="N57" s="385"/>
      <c r="O57" s="386"/>
      <c r="P57" s="448"/>
      <c r="Q57" s="448"/>
      <c r="R57" s="448"/>
      <c r="S57" s="448"/>
      <c r="T57" s="448"/>
      <c r="U57" s="448"/>
      <c r="V57" s="448"/>
      <c r="W57" s="448"/>
      <c r="X57" s="449"/>
      <c r="Y57" s="897" t="s">
        <v>50</v>
      </c>
      <c r="Z57" s="786"/>
      <c r="AA57" s="787"/>
      <c r="AB57" s="525"/>
      <c r="AC57" s="525"/>
      <c r="AD57" s="525"/>
      <c r="AE57" s="397"/>
      <c r="AF57" s="374"/>
      <c r="AG57" s="374"/>
      <c r="AH57" s="374"/>
      <c r="AI57" s="397"/>
      <c r="AJ57" s="374"/>
      <c r="AK57" s="374"/>
      <c r="AL57" s="374"/>
      <c r="AM57" s="397"/>
      <c r="AN57" s="374"/>
      <c r="AO57" s="374"/>
      <c r="AP57" s="374"/>
      <c r="AQ57" s="494"/>
      <c r="AR57" s="495"/>
      <c r="AS57" s="495"/>
      <c r="AT57" s="496"/>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897" t="s">
        <v>13</v>
      </c>
      <c r="Z58" s="786"/>
      <c r="AA58" s="787"/>
      <c r="AB58" s="898" t="s">
        <v>14</v>
      </c>
      <c r="AC58" s="898"/>
      <c r="AD58" s="898"/>
      <c r="AE58" s="565"/>
      <c r="AF58" s="566"/>
      <c r="AG58" s="566"/>
      <c r="AH58" s="566"/>
      <c r="AI58" s="565"/>
      <c r="AJ58" s="566"/>
      <c r="AK58" s="566"/>
      <c r="AL58" s="566"/>
      <c r="AM58" s="565"/>
      <c r="AN58" s="566"/>
      <c r="AO58" s="566"/>
      <c r="AP58" s="566"/>
      <c r="AQ58" s="494"/>
      <c r="AR58" s="495"/>
      <c r="AS58" s="495"/>
      <c r="AT58" s="496"/>
      <c r="AU58" s="374"/>
      <c r="AV58" s="374"/>
      <c r="AW58" s="374"/>
      <c r="AX58" s="375"/>
      <c r="AY58">
        <f>$AY$54</f>
        <v>0</v>
      </c>
      <c r="AZ58" s="10"/>
      <c r="BA58" s="10"/>
      <c r="BB58" s="10"/>
      <c r="BC58" s="10"/>
      <c r="BD58" s="10"/>
      <c r="BE58" s="10"/>
      <c r="BF58" s="10"/>
      <c r="BG58" s="10"/>
      <c r="BH58" s="10"/>
    </row>
    <row r="59" spans="1:60" ht="18.75" hidden="1" customHeight="1" x14ac:dyDescent="0.15">
      <c r="A59" s="314"/>
      <c r="B59" s="452" t="s">
        <v>138</v>
      </c>
      <c r="C59" s="453"/>
      <c r="D59" s="453"/>
      <c r="E59" s="453"/>
      <c r="F59" s="454"/>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9" t="s">
        <v>11</v>
      </c>
      <c r="AC59" s="890"/>
      <c r="AD59" s="891"/>
      <c r="AE59" s="414" t="s">
        <v>414</v>
      </c>
      <c r="AF59" s="414"/>
      <c r="AG59" s="414"/>
      <c r="AH59" s="414"/>
      <c r="AI59" s="414" t="s">
        <v>566</v>
      </c>
      <c r="AJ59" s="414"/>
      <c r="AK59" s="414"/>
      <c r="AL59" s="414"/>
      <c r="AM59" s="414" t="s">
        <v>382</v>
      </c>
      <c r="AN59" s="414"/>
      <c r="AO59" s="414"/>
      <c r="AP59" s="414"/>
      <c r="AQ59" s="488" t="s">
        <v>173</v>
      </c>
      <c r="AR59" s="489"/>
      <c r="AS59" s="489"/>
      <c r="AT59" s="490"/>
      <c r="AU59" s="491" t="s">
        <v>128</v>
      </c>
      <c r="AV59" s="491"/>
      <c r="AW59" s="491"/>
      <c r="AX59" s="492"/>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1"/>
      <c r="AC60" s="484"/>
      <c r="AD60" s="485"/>
      <c r="AE60" s="414"/>
      <c r="AF60" s="414"/>
      <c r="AG60" s="414"/>
      <c r="AH60" s="414"/>
      <c r="AI60" s="414"/>
      <c r="AJ60" s="414"/>
      <c r="AK60" s="414"/>
      <c r="AL60" s="414"/>
      <c r="AM60" s="414"/>
      <c r="AN60" s="414"/>
      <c r="AO60" s="414"/>
      <c r="AP60" s="414"/>
      <c r="AQ60" s="493"/>
      <c r="AR60" s="434"/>
      <c r="AS60" s="432" t="s">
        <v>174</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893" t="s">
        <v>57</v>
      </c>
      <c r="Z61" s="894"/>
      <c r="AA61" s="895"/>
      <c r="AB61" s="370"/>
      <c r="AC61" s="370"/>
      <c r="AD61" s="370"/>
      <c r="AE61" s="397"/>
      <c r="AF61" s="374"/>
      <c r="AG61" s="374"/>
      <c r="AH61" s="374"/>
      <c r="AI61" s="397"/>
      <c r="AJ61" s="374"/>
      <c r="AK61" s="374"/>
      <c r="AL61" s="374"/>
      <c r="AM61" s="397"/>
      <c r="AN61" s="374"/>
      <c r="AO61" s="374"/>
      <c r="AP61" s="374"/>
      <c r="AQ61" s="494"/>
      <c r="AR61" s="495"/>
      <c r="AS61" s="495"/>
      <c r="AT61" s="496"/>
      <c r="AU61" s="374"/>
      <c r="AV61" s="374"/>
      <c r="AW61" s="374"/>
      <c r="AX61" s="375"/>
      <c r="AY61">
        <f>$AY$59</f>
        <v>0</v>
      </c>
    </row>
    <row r="62" spans="1:60" ht="23.25" hidden="1" customHeight="1" x14ac:dyDescent="0.15">
      <c r="A62" s="314"/>
      <c r="B62" s="316"/>
      <c r="C62" s="317"/>
      <c r="D62" s="317"/>
      <c r="E62" s="317"/>
      <c r="F62" s="318"/>
      <c r="G62" s="896"/>
      <c r="H62" s="385"/>
      <c r="I62" s="385"/>
      <c r="J62" s="385"/>
      <c r="K62" s="385"/>
      <c r="L62" s="385"/>
      <c r="M62" s="385"/>
      <c r="N62" s="385"/>
      <c r="O62" s="386"/>
      <c r="P62" s="448"/>
      <c r="Q62" s="448"/>
      <c r="R62" s="448"/>
      <c r="S62" s="448"/>
      <c r="T62" s="448"/>
      <c r="U62" s="448"/>
      <c r="V62" s="448"/>
      <c r="W62" s="448"/>
      <c r="X62" s="449"/>
      <c r="Y62" s="897" t="s">
        <v>50</v>
      </c>
      <c r="Z62" s="786"/>
      <c r="AA62" s="787"/>
      <c r="AB62" s="525"/>
      <c r="AC62" s="525"/>
      <c r="AD62" s="525"/>
      <c r="AE62" s="397"/>
      <c r="AF62" s="374"/>
      <c r="AG62" s="374"/>
      <c r="AH62" s="374"/>
      <c r="AI62" s="397"/>
      <c r="AJ62" s="374"/>
      <c r="AK62" s="374"/>
      <c r="AL62" s="374"/>
      <c r="AM62" s="397"/>
      <c r="AN62" s="374"/>
      <c r="AO62" s="374"/>
      <c r="AP62" s="374"/>
      <c r="AQ62" s="494"/>
      <c r="AR62" s="495"/>
      <c r="AS62" s="495"/>
      <c r="AT62" s="496"/>
      <c r="AU62" s="374"/>
      <c r="AV62" s="374"/>
      <c r="AW62" s="374"/>
      <c r="AX62" s="375"/>
      <c r="AY62">
        <f>$AY$59</f>
        <v>0</v>
      </c>
      <c r="AZ62" s="10"/>
      <c r="BA62" s="10"/>
      <c r="BB62" s="10"/>
      <c r="BC62" s="10"/>
    </row>
    <row r="63" spans="1:60" ht="23.25" hidden="1" customHeight="1" thickBot="1" x14ac:dyDescent="0.2">
      <c r="A63" s="315"/>
      <c r="B63" s="886"/>
      <c r="C63" s="887"/>
      <c r="D63" s="887"/>
      <c r="E63" s="887"/>
      <c r="F63" s="888"/>
      <c r="G63" s="141"/>
      <c r="H63" s="142"/>
      <c r="I63" s="142"/>
      <c r="J63" s="142"/>
      <c r="K63" s="142"/>
      <c r="L63" s="142"/>
      <c r="M63" s="142"/>
      <c r="N63" s="142"/>
      <c r="O63" s="143"/>
      <c r="P63" s="450"/>
      <c r="Q63" s="450"/>
      <c r="R63" s="450"/>
      <c r="S63" s="450"/>
      <c r="T63" s="450"/>
      <c r="U63" s="450"/>
      <c r="V63" s="450"/>
      <c r="W63" s="450"/>
      <c r="X63" s="451"/>
      <c r="Y63" s="897" t="s">
        <v>13</v>
      </c>
      <c r="Z63" s="786"/>
      <c r="AA63" s="787"/>
      <c r="AB63" s="898" t="s">
        <v>14</v>
      </c>
      <c r="AC63" s="898"/>
      <c r="AD63" s="898"/>
      <c r="AE63" s="565"/>
      <c r="AF63" s="566"/>
      <c r="AG63" s="566"/>
      <c r="AH63" s="566"/>
      <c r="AI63" s="565"/>
      <c r="AJ63" s="566"/>
      <c r="AK63" s="566"/>
      <c r="AL63" s="566"/>
      <c r="AM63" s="565"/>
      <c r="AN63" s="566"/>
      <c r="AO63" s="566"/>
      <c r="AP63" s="566"/>
      <c r="AQ63" s="494"/>
      <c r="AR63" s="495"/>
      <c r="AS63" s="495"/>
      <c r="AT63" s="496"/>
      <c r="AU63" s="374"/>
      <c r="AV63" s="374"/>
      <c r="AW63" s="374"/>
      <c r="AX63" s="375"/>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0" t="s">
        <v>11</v>
      </c>
      <c r="AC65" s="400"/>
      <c r="AD65" s="400"/>
      <c r="AE65" s="401" t="s">
        <v>414</v>
      </c>
      <c r="AF65" s="402"/>
      <c r="AG65" s="402"/>
      <c r="AH65" s="403"/>
      <c r="AI65" s="401" t="s">
        <v>566</v>
      </c>
      <c r="AJ65" s="402"/>
      <c r="AK65" s="402"/>
      <c r="AL65" s="403"/>
      <c r="AM65" s="401" t="s">
        <v>382</v>
      </c>
      <c r="AN65" s="402"/>
      <c r="AO65" s="402"/>
      <c r="AP65" s="403"/>
      <c r="AQ65" s="410" t="s">
        <v>413</v>
      </c>
      <c r="AR65" s="411"/>
      <c r="AS65" s="411"/>
      <c r="AT65" s="412"/>
      <c r="AU65" s="410" t="s">
        <v>591</v>
      </c>
      <c r="AV65" s="411"/>
      <c r="AW65" s="411"/>
      <c r="AX65" s="413"/>
      <c r="AY65">
        <f>COUNTA($G$66)</f>
        <v>0</v>
      </c>
    </row>
    <row r="66" spans="1:51" ht="23.25" hidden="1" customHeight="1" x14ac:dyDescent="0.15">
      <c r="A66" s="348"/>
      <c r="B66" s="317"/>
      <c r="C66" s="317"/>
      <c r="D66" s="317"/>
      <c r="E66" s="317"/>
      <c r="F66" s="318"/>
      <c r="G66" s="427"/>
      <c r="H66" s="358"/>
      <c r="I66" s="358"/>
      <c r="J66" s="358"/>
      <c r="K66" s="358"/>
      <c r="L66" s="358"/>
      <c r="M66" s="358"/>
      <c r="N66" s="358"/>
      <c r="O66" s="358"/>
      <c r="P66" s="428"/>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0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04"/>
      <c r="AV67" s="405"/>
      <c r="AW67" s="405"/>
      <c r="AX67" s="406"/>
      <c r="AY67">
        <f>$AY$65</f>
        <v>0</v>
      </c>
    </row>
    <row r="68" spans="1:51" ht="23.25" hidden="1" customHeight="1" x14ac:dyDescent="0.15">
      <c r="A68" s="435" t="s">
        <v>579</v>
      </c>
      <c r="B68" s="436"/>
      <c r="C68" s="436"/>
      <c r="D68" s="436"/>
      <c r="E68" s="436"/>
      <c r="F68" s="437"/>
      <c r="G68" s="223" t="s">
        <v>580</v>
      </c>
      <c r="H68" s="223"/>
      <c r="I68" s="223"/>
      <c r="J68" s="223"/>
      <c r="K68" s="223"/>
      <c r="L68" s="223"/>
      <c r="M68" s="223"/>
      <c r="N68" s="223"/>
      <c r="O68" s="223"/>
      <c r="P68" s="223"/>
      <c r="Q68" s="223"/>
      <c r="R68" s="223"/>
      <c r="S68" s="223"/>
      <c r="T68" s="223"/>
      <c r="U68" s="223"/>
      <c r="V68" s="223"/>
      <c r="W68" s="223"/>
      <c r="X68" s="252"/>
      <c r="Y68" s="443"/>
      <c r="Z68" s="444"/>
      <c r="AA68" s="445"/>
      <c r="AB68" s="222" t="s">
        <v>11</v>
      </c>
      <c r="AC68" s="223"/>
      <c r="AD68" s="252"/>
      <c r="AE68" s="414" t="s">
        <v>414</v>
      </c>
      <c r="AF68" s="414"/>
      <c r="AG68" s="414"/>
      <c r="AH68" s="414"/>
      <c r="AI68" s="414" t="s">
        <v>566</v>
      </c>
      <c r="AJ68" s="414"/>
      <c r="AK68" s="414"/>
      <c r="AL68" s="414"/>
      <c r="AM68" s="414" t="s">
        <v>382</v>
      </c>
      <c r="AN68" s="414"/>
      <c r="AO68" s="414"/>
      <c r="AP68" s="414"/>
      <c r="AQ68" s="415" t="s">
        <v>592</v>
      </c>
      <c r="AR68" s="416"/>
      <c r="AS68" s="416"/>
      <c r="AT68" s="416"/>
      <c r="AU68" s="416"/>
      <c r="AV68" s="416"/>
      <c r="AW68" s="416"/>
      <c r="AX68" s="417"/>
      <c r="AY68">
        <f>IF(SUBSTITUTE(SUBSTITUTE($G$69,"／",""),"　","")="",0,1)</f>
        <v>0</v>
      </c>
    </row>
    <row r="69" spans="1:51" ht="23.25" hidden="1" customHeight="1" x14ac:dyDescent="0.15">
      <c r="A69" s="438"/>
      <c r="B69" s="439"/>
      <c r="C69" s="439"/>
      <c r="D69" s="439"/>
      <c r="E69" s="439"/>
      <c r="F69" s="440"/>
      <c r="G69" s="393" t="s">
        <v>581</v>
      </c>
      <c r="H69" s="394"/>
      <c r="I69" s="394"/>
      <c r="J69" s="394"/>
      <c r="K69" s="394"/>
      <c r="L69" s="394"/>
      <c r="M69" s="394"/>
      <c r="N69" s="394"/>
      <c r="O69" s="394"/>
      <c r="P69" s="394"/>
      <c r="Q69" s="394"/>
      <c r="R69" s="394"/>
      <c r="S69" s="394"/>
      <c r="T69" s="394"/>
      <c r="U69" s="394"/>
      <c r="V69" s="394"/>
      <c r="W69" s="394"/>
      <c r="X69" s="394"/>
      <c r="Y69" s="418" t="s">
        <v>579</v>
      </c>
      <c r="Z69" s="419"/>
      <c r="AA69" s="420"/>
      <c r="AB69" s="421"/>
      <c r="AC69" s="422"/>
      <c r="AD69" s="423"/>
      <c r="AE69" s="372"/>
      <c r="AF69" s="372"/>
      <c r="AG69" s="372"/>
      <c r="AH69" s="372"/>
      <c r="AI69" s="372"/>
      <c r="AJ69" s="372"/>
      <c r="AK69" s="372"/>
      <c r="AL69" s="372"/>
      <c r="AM69" s="372"/>
      <c r="AN69" s="372"/>
      <c r="AO69" s="372"/>
      <c r="AP69" s="372"/>
      <c r="AQ69" s="397"/>
      <c r="AR69" s="374"/>
      <c r="AS69" s="374"/>
      <c r="AT69" s="374"/>
      <c r="AU69" s="374"/>
      <c r="AV69" s="374"/>
      <c r="AW69" s="374"/>
      <c r="AX69" s="375"/>
      <c r="AY69">
        <f>$AY$68</f>
        <v>0</v>
      </c>
    </row>
    <row r="70" spans="1:51" ht="46.5" hidden="1" customHeight="1" x14ac:dyDescent="0.15">
      <c r="A70" s="441"/>
      <c r="B70" s="208"/>
      <c r="C70" s="208"/>
      <c r="D70" s="208"/>
      <c r="E70" s="208"/>
      <c r="F70" s="442"/>
      <c r="G70" s="395"/>
      <c r="H70" s="396"/>
      <c r="I70" s="396"/>
      <c r="J70" s="396"/>
      <c r="K70" s="396"/>
      <c r="L70" s="396"/>
      <c r="M70" s="396"/>
      <c r="N70" s="396"/>
      <c r="O70" s="396"/>
      <c r="P70" s="396"/>
      <c r="Q70" s="396"/>
      <c r="R70" s="396"/>
      <c r="S70" s="396"/>
      <c r="T70" s="396"/>
      <c r="U70" s="396"/>
      <c r="V70" s="396"/>
      <c r="W70" s="396"/>
      <c r="X70" s="396"/>
      <c r="Y70" s="387" t="s">
        <v>582</v>
      </c>
      <c r="Z70" s="398"/>
      <c r="AA70" s="399"/>
      <c r="AB70" s="424" t="s">
        <v>583</v>
      </c>
      <c r="AC70" s="425"/>
      <c r="AD70" s="426"/>
      <c r="AE70" s="391"/>
      <c r="AF70" s="391"/>
      <c r="AG70" s="391"/>
      <c r="AH70" s="391"/>
      <c r="AI70" s="391"/>
      <c r="AJ70" s="391"/>
      <c r="AK70" s="391"/>
      <c r="AL70" s="391"/>
      <c r="AM70" s="391"/>
      <c r="AN70" s="391"/>
      <c r="AO70" s="391"/>
      <c r="AP70" s="391"/>
      <c r="AQ70" s="391"/>
      <c r="AR70" s="391"/>
      <c r="AS70" s="391"/>
      <c r="AT70" s="391"/>
      <c r="AU70" s="391"/>
      <c r="AV70" s="391"/>
      <c r="AW70" s="391"/>
      <c r="AX70" s="429"/>
      <c r="AY70">
        <f>$AY$68</f>
        <v>0</v>
      </c>
    </row>
    <row r="71" spans="1:51" ht="18.75" customHeight="1" x14ac:dyDescent="0.15">
      <c r="A71" s="503" t="s">
        <v>235</v>
      </c>
      <c r="B71" s="504"/>
      <c r="C71" s="504"/>
      <c r="D71" s="504"/>
      <c r="E71" s="504"/>
      <c r="F71" s="505"/>
      <c r="G71" s="474" t="s">
        <v>139</v>
      </c>
      <c r="H71" s="322"/>
      <c r="I71" s="322"/>
      <c r="J71" s="322"/>
      <c r="K71" s="322"/>
      <c r="L71" s="322"/>
      <c r="M71" s="322"/>
      <c r="N71" s="322"/>
      <c r="O71" s="323"/>
      <c r="P71" s="326" t="s">
        <v>55</v>
      </c>
      <c r="Q71" s="322"/>
      <c r="R71" s="322"/>
      <c r="S71" s="322"/>
      <c r="T71" s="322"/>
      <c r="U71" s="322"/>
      <c r="V71" s="322"/>
      <c r="W71" s="322"/>
      <c r="X71" s="323"/>
      <c r="Y71" s="475"/>
      <c r="Z71" s="476"/>
      <c r="AA71" s="477"/>
      <c r="AB71" s="481" t="s">
        <v>11</v>
      </c>
      <c r="AC71" s="482"/>
      <c r="AD71" s="483"/>
      <c r="AE71" s="414" t="s">
        <v>414</v>
      </c>
      <c r="AF71" s="414"/>
      <c r="AG71" s="414"/>
      <c r="AH71" s="414"/>
      <c r="AI71" s="414" t="s">
        <v>566</v>
      </c>
      <c r="AJ71" s="414"/>
      <c r="AK71" s="414"/>
      <c r="AL71" s="414"/>
      <c r="AM71" s="414" t="s">
        <v>382</v>
      </c>
      <c r="AN71" s="414"/>
      <c r="AO71" s="414"/>
      <c r="AP71" s="414"/>
      <c r="AQ71" s="455" t="s">
        <v>173</v>
      </c>
      <c r="AR71" s="456"/>
      <c r="AS71" s="456"/>
      <c r="AT71" s="457"/>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78"/>
      <c r="Z72" s="479"/>
      <c r="AA72" s="480"/>
      <c r="AB72" s="401"/>
      <c r="AC72" s="484"/>
      <c r="AD72" s="485"/>
      <c r="AE72" s="414"/>
      <c r="AF72" s="414"/>
      <c r="AG72" s="414"/>
      <c r="AH72" s="414"/>
      <c r="AI72" s="414"/>
      <c r="AJ72" s="414"/>
      <c r="AK72" s="414"/>
      <c r="AL72" s="414"/>
      <c r="AM72" s="414"/>
      <c r="AN72" s="414"/>
      <c r="AO72" s="414"/>
      <c r="AP72" s="414"/>
      <c r="AQ72" s="430" t="s">
        <v>610</v>
      </c>
      <c r="AR72" s="431"/>
      <c r="AS72" s="432" t="s">
        <v>174</v>
      </c>
      <c r="AT72" s="433"/>
      <c r="AU72" s="434">
        <v>9</v>
      </c>
      <c r="AV72" s="434"/>
      <c r="AW72" s="324" t="s">
        <v>166</v>
      </c>
      <c r="AX72" s="329"/>
      <c r="AY72">
        <f t="shared" ref="AY72:AY77" si="1">$AY$71</f>
        <v>1</v>
      </c>
    </row>
    <row r="73" spans="1:51" ht="27" customHeight="1" x14ac:dyDescent="0.15">
      <c r="A73" s="509"/>
      <c r="B73" s="507"/>
      <c r="C73" s="507"/>
      <c r="D73" s="507"/>
      <c r="E73" s="507"/>
      <c r="F73" s="508"/>
      <c r="G73" s="376" t="s">
        <v>622</v>
      </c>
      <c r="H73" s="377"/>
      <c r="I73" s="377"/>
      <c r="J73" s="377"/>
      <c r="K73" s="377"/>
      <c r="L73" s="377"/>
      <c r="M73" s="377"/>
      <c r="N73" s="377"/>
      <c r="O73" s="378"/>
      <c r="P73" s="139" t="s">
        <v>623</v>
      </c>
      <c r="Q73" s="139"/>
      <c r="R73" s="139"/>
      <c r="S73" s="139"/>
      <c r="T73" s="139"/>
      <c r="U73" s="139"/>
      <c r="V73" s="139"/>
      <c r="W73" s="139"/>
      <c r="X73" s="140"/>
      <c r="Y73" s="387" t="s">
        <v>12</v>
      </c>
      <c r="Z73" s="388"/>
      <c r="AA73" s="389"/>
      <c r="AB73" s="390" t="s">
        <v>14</v>
      </c>
      <c r="AC73" s="390"/>
      <c r="AD73" s="390"/>
      <c r="AE73" s="391" t="s">
        <v>282</v>
      </c>
      <c r="AF73" s="391"/>
      <c r="AG73" s="391"/>
      <c r="AH73" s="391"/>
      <c r="AI73" s="391" t="s">
        <v>282</v>
      </c>
      <c r="AJ73" s="391"/>
      <c r="AK73" s="391"/>
      <c r="AL73" s="391"/>
      <c r="AM73" s="391" t="s">
        <v>282</v>
      </c>
      <c r="AN73" s="391"/>
      <c r="AO73" s="391"/>
      <c r="AP73" s="391"/>
      <c r="AQ73" s="391" t="s">
        <v>282</v>
      </c>
      <c r="AR73" s="391"/>
      <c r="AS73" s="391"/>
      <c r="AT73" s="391"/>
      <c r="AU73" s="391" t="s">
        <v>282</v>
      </c>
      <c r="AV73" s="391"/>
      <c r="AW73" s="391"/>
      <c r="AX73" s="391"/>
      <c r="AY73">
        <f t="shared" si="1"/>
        <v>1</v>
      </c>
    </row>
    <row r="74" spans="1:51" ht="27"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390" t="s">
        <v>14</v>
      </c>
      <c r="AC74" s="390"/>
      <c r="AD74" s="390"/>
      <c r="AE74" s="391" t="s">
        <v>282</v>
      </c>
      <c r="AF74" s="391"/>
      <c r="AG74" s="391"/>
      <c r="AH74" s="391"/>
      <c r="AI74" s="391" t="s">
        <v>282</v>
      </c>
      <c r="AJ74" s="391"/>
      <c r="AK74" s="391"/>
      <c r="AL74" s="391"/>
      <c r="AM74" s="391" t="s">
        <v>282</v>
      </c>
      <c r="AN74" s="391"/>
      <c r="AO74" s="391"/>
      <c r="AP74" s="391"/>
      <c r="AQ74" s="391" t="s">
        <v>282</v>
      </c>
      <c r="AR74" s="391"/>
      <c r="AS74" s="391"/>
      <c r="AT74" s="391"/>
      <c r="AU74" s="374">
        <v>100</v>
      </c>
      <c r="AV74" s="374"/>
      <c r="AW74" s="374"/>
      <c r="AX74" s="375"/>
      <c r="AY74">
        <f t="shared" si="1"/>
        <v>1</v>
      </c>
    </row>
    <row r="75" spans="1:51" ht="27"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2" t="s">
        <v>14</v>
      </c>
      <c r="AC75" s="392"/>
      <c r="AD75" s="392"/>
      <c r="AE75" s="391" t="s">
        <v>282</v>
      </c>
      <c r="AF75" s="391"/>
      <c r="AG75" s="391"/>
      <c r="AH75" s="391"/>
      <c r="AI75" s="391" t="s">
        <v>282</v>
      </c>
      <c r="AJ75" s="391"/>
      <c r="AK75" s="391"/>
      <c r="AL75" s="391"/>
      <c r="AM75" s="391" t="s">
        <v>282</v>
      </c>
      <c r="AN75" s="391"/>
      <c r="AO75" s="391"/>
      <c r="AP75" s="391"/>
      <c r="AQ75" s="391" t="s">
        <v>282</v>
      </c>
      <c r="AR75" s="391"/>
      <c r="AS75" s="391"/>
      <c r="AT75" s="391"/>
      <c r="AU75" s="391" t="s">
        <v>282</v>
      </c>
      <c r="AV75" s="391"/>
      <c r="AW75" s="391"/>
      <c r="AX75" s="391"/>
      <c r="AY75">
        <f t="shared" si="1"/>
        <v>1</v>
      </c>
    </row>
    <row r="76" spans="1:51" ht="23.25" customHeight="1" x14ac:dyDescent="0.15">
      <c r="A76" s="458" t="s">
        <v>258</v>
      </c>
      <c r="B76" s="453"/>
      <c r="C76" s="453"/>
      <c r="D76" s="453"/>
      <c r="E76" s="453"/>
      <c r="F76" s="454"/>
      <c r="G76" s="497" t="s">
        <v>621</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2" t="s">
        <v>138</v>
      </c>
      <c r="C83" s="453"/>
      <c r="D83" s="453"/>
      <c r="E83" s="453"/>
      <c r="F83" s="454"/>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9" t="s">
        <v>11</v>
      </c>
      <c r="AC83" s="890"/>
      <c r="AD83" s="891"/>
      <c r="AE83" s="414" t="s">
        <v>414</v>
      </c>
      <c r="AF83" s="414"/>
      <c r="AG83" s="414"/>
      <c r="AH83" s="414"/>
      <c r="AI83" s="414" t="s">
        <v>566</v>
      </c>
      <c r="AJ83" s="414"/>
      <c r="AK83" s="414"/>
      <c r="AL83" s="414"/>
      <c r="AM83" s="414" t="s">
        <v>382</v>
      </c>
      <c r="AN83" s="414"/>
      <c r="AO83" s="414"/>
      <c r="AP83" s="414"/>
      <c r="AQ83" s="488" t="s">
        <v>173</v>
      </c>
      <c r="AR83" s="489"/>
      <c r="AS83" s="489"/>
      <c r="AT83" s="490"/>
      <c r="AU83" s="491" t="s">
        <v>128</v>
      </c>
      <c r="AV83" s="491"/>
      <c r="AW83" s="491"/>
      <c r="AX83" s="492"/>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1"/>
      <c r="AC84" s="484"/>
      <c r="AD84" s="485"/>
      <c r="AE84" s="414"/>
      <c r="AF84" s="414"/>
      <c r="AG84" s="414"/>
      <c r="AH84" s="414"/>
      <c r="AI84" s="414"/>
      <c r="AJ84" s="414"/>
      <c r="AK84" s="414"/>
      <c r="AL84" s="414"/>
      <c r="AM84" s="414"/>
      <c r="AN84" s="414"/>
      <c r="AO84" s="414"/>
      <c r="AP84" s="414"/>
      <c r="AQ84" s="493"/>
      <c r="AR84" s="434"/>
      <c r="AS84" s="432" t="s">
        <v>174</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893" t="s">
        <v>57</v>
      </c>
      <c r="Z85" s="894"/>
      <c r="AA85" s="895"/>
      <c r="AB85" s="370"/>
      <c r="AC85" s="370"/>
      <c r="AD85" s="370"/>
      <c r="AE85" s="397"/>
      <c r="AF85" s="374"/>
      <c r="AG85" s="374"/>
      <c r="AH85" s="374"/>
      <c r="AI85" s="397"/>
      <c r="AJ85" s="374"/>
      <c r="AK85" s="374"/>
      <c r="AL85" s="374"/>
      <c r="AM85" s="397"/>
      <c r="AN85" s="374"/>
      <c r="AO85" s="374"/>
      <c r="AP85" s="374"/>
      <c r="AQ85" s="494"/>
      <c r="AR85" s="495"/>
      <c r="AS85" s="495"/>
      <c r="AT85" s="496"/>
      <c r="AU85" s="374"/>
      <c r="AV85" s="374"/>
      <c r="AW85" s="374"/>
      <c r="AX85" s="375"/>
      <c r="AY85">
        <f t="shared" si="2"/>
        <v>0</v>
      </c>
    </row>
    <row r="86" spans="1:60" ht="23.25" hidden="1" customHeight="1" x14ac:dyDescent="0.15">
      <c r="A86" s="314"/>
      <c r="B86" s="316"/>
      <c r="C86" s="317"/>
      <c r="D86" s="317"/>
      <c r="E86" s="317"/>
      <c r="F86" s="318"/>
      <c r="G86" s="896"/>
      <c r="H86" s="385"/>
      <c r="I86" s="385"/>
      <c r="J86" s="385"/>
      <c r="K86" s="385"/>
      <c r="L86" s="385"/>
      <c r="M86" s="385"/>
      <c r="N86" s="385"/>
      <c r="O86" s="386"/>
      <c r="P86" s="448"/>
      <c r="Q86" s="448"/>
      <c r="R86" s="448"/>
      <c r="S86" s="448"/>
      <c r="T86" s="448"/>
      <c r="U86" s="448"/>
      <c r="V86" s="448"/>
      <c r="W86" s="448"/>
      <c r="X86" s="449"/>
      <c r="Y86" s="897" t="s">
        <v>50</v>
      </c>
      <c r="Z86" s="786"/>
      <c r="AA86" s="787"/>
      <c r="AB86" s="525"/>
      <c r="AC86" s="525"/>
      <c r="AD86" s="525"/>
      <c r="AE86" s="397"/>
      <c r="AF86" s="374"/>
      <c r="AG86" s="374"/>
      <c r="AH86" s="374"/>
      <c r="AI86" s="397"/>
      <c r="AJ86" s="374"/>
      <c r="AK86" s="374"/>
      <c r="AL86" s="374"/>
      <c r="AM86" s="397"/>
      <c r="AN86" s="374"/>
      <c r="AO86" s="374"/>
      <c r="AP86" s="374"/>
      <c r="AQ86" s="494"/>
      <c r="AR86" s="495"/>
      <c r="AS86" s="495"/>
      <c r="AT86" s="496"/>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897" t="s">
        <v>13</v>
      </c>
      <c r="Z87" s="786"/>
      <c r="AA87" s="787"/>
      <c r="AB87" s="898" t="s">
        <v>14</v>
      </c>
      <c r="AC87" s="898"/>
      <c r="AD87" s="898"/>
      <c r="AE87" s="565"/>
      <c r="AF87" s="566"/>
      <c r="AG87" s="566"/>
      <c r="AH87" s="566"/>
      <c r="AI87" s="565"/>
      <c r="AJ87" s="566"/>
      <c r="AK87" s="566"/>
      <c r="AL87" s="566"/>
      <c r="AM87" s="565"/>
      <c r="AN87" s="566"/>
      <c r="AO87" s="566"/>
      <c r="AP87" s="566"/>
      <c r="AQ87" s="494"/>
      <c r="AR87" s="495"/>
      <c r="AS87" s="495"/>
      <c r="AT87" s="496"/>
      <c r="AU87" s="374"/>
      <c r="AV87" s="374"/>
      <c r="AW87" s="374"/>
      <c r="AX87" s="375"/>
      <c r="AY87">
        <f t="shared" si="2"/>
        <v>0</v>
      </c>
      <c r="AZ87" s="10"/>
      <c r="BA87" s="10"/>
      <c r="BB87" s="10"/>
      <c r="BC87" s="10"/>
      <c r="BD87" s="10"/>
      <c r="BE87" s="10"/>
      <c r="BF87" s="10"/>
      <c r="BG87" s="10"/>
      <c r="BH87" s="10"/>
    </row>
    <row r="88" spans="1:60" ht="18.75" hidden="1" customHeight="1" x14ac:dyDescent="0.15">
      <c r="A88" s="314"/>
      <c r="B88" s="452" t="s">
        <v>138</v>
      </c>
      <c r="C88" s="453"/>
      <c r="D88" s="453"/>
      <c r="E88" s="453"/>
      <c r="F88" s="454"/>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9" t="s">
        <v>11</v>
      </c>
      <c r="AC88" s="890"/>
      <c r="AD88" s="891"/>
      <c r="AE88" s="414" t="s">
        <v>414</v>
      </c>
      <c r="AF88" s="414"/>
      <c r="AG88" s="414"/>
      <c r="AH88" s="414"/>
      <c r="AI88" s="414" t="s">
        <v>566</v>
      </c>
      <c r="AJ88" s="414"/>
      <c r="AK88" s="414"/>
      <c r="AL88" s="414"/>
      <c r="AM88" s="414" t="s">
        <v>382</v>
      </c>
      <c r="AN88" s="414"/>
      <c r="AO88" s="414"/>
      <c r="AP88" s="414"/>
      <c r="AQ88" s="488" t="s">
        <v>173</v>
      </c>
      <c r="AR88" s="489"/>
      <c r="AS88" s="489"/>
      <c r="AT88" s="490"/>
      <c r="AU88" s="491" t="s">
        <v>128</v>
      </c>
      <c r="AV88" s="491"/>
      <c r="AW88" s="491"/>
      <c r="AX88" s="492"/>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1"/>
      <c r="AC89" s="484"/>
      <c r="AD89" s="485"/>
      <c r="AE89" s="414"/>
      <c r="AF89" s="414"/>
      <c r="AG89" s="414"/>
      <c r="AH89" s="414"/>
      <c r="AI89" s="414"/>
      <c r="AJ89" s="414"/>
      <c r="AK89" s="414"/>
      <c r="AL89" s="414"/>
      <c r="AM89" s="414"/>
      <c r="AN89" s="414"/>
      <c r="AO89" s="414"/>
      <c r="AP89" s="414"/>
      <c r="AQ89" s="493"/>
      <c r="AR89" s="434"/>
      <c r="AS89" s="432" t="s">
        <v>174</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893" t="s">
        <v>57</v>
      </c>
      <c r="Z90" s="894"/>
      <c r="AA90" s="895"/>
      <c r="AB90" s="370"/>
      <c r="AC90" s="370"/>
      <c r="AD90" s="370"/>
      <c r="AE90" s="397"/>
      <c r="AF90" s="374"/>
      <c r="AG90" s="374"/>
      <c r="AH90" s="374"/>
      <c r="AI90" s="397"/>
      <c r="AJ90" s="374"/>
      <c r="AK90" s="374"/>
      <c r="AL90" s="374"/>
      <c r="AM90" s="397"/>
      <c r="AN90" s="374"/>
      <c r="AO90" s="374"/>
      <c r="AP90" s="374"/>
      <c r="AQ90" s="494"/>
      <c r="AR90" s="495"/>
      <c r="AS90" s="495"/>
      <c r="AT90" s="496"/>
      <c r="AU90" s="374"/>
      <c r="AV90" s="374"/>
      <c r="AW90" s="374"/>
      <c r="AX90" s="375"/>
      <c r="AY90">
        <f>$AY$88</f>
        <v>0</v>
      </c>
    </row>
    <row r="91" spans="1:60" ht="23.25" hidden="1" customHeight="1" x14ac:dyDescent="0.15">
      <c r="A91" s="314"/>
      <c r="B91" s="316"/>
      <c r="C91" s="317"/>
      <c r="D91" s="317"/>
      <c r="E91" s="317"/>
      <c r="F91" s="318"/>
      <c r="G91" s="896"/>
      <c r="H91" s="385"/>
      <c r="I91" s="385"/>
      <c r="J91" s="385"/>
      <c r="K91" s="385"/>
      <c r="L91" s="385"/>
      <c r="M91" s="385"/>
      <c r="N91" s="385"/>
      <c r="O91" s="386"/>
      <c r="P91" s="448"/>
      <c r="Q91" s="448"/>
      <c r="R91" s="448"/>
      <c r="S91" s="448"/>
      <c r="T91" s="448"/>
      <c r="U91" s="448"/>
      <c r="V91" s="448"/>
      <c r="W91" s="448"/>
      <c r="X91" s="449"/>
      <c r="Y91" s="897" t="s">
        <v>50</v>
      </c>
      <c r="Z91" s="786"/>
      <c r="AA91" s="787"/>
      <c r="AB91" s="525"/>
      <c r="AC91" s="525"/>
      <c r="AD91" s="525"/>
      <c r="AE91" s="397"/>
      <c r="AF91" s="374"/>
      <c r="AG91" s="374"/>
      <c r="AH91" s="374"/>
      <c r="AI91" s="397"/>
      <c r="AJ91" s="374"/>
      <c r="AK91" s="374"/>
      <c r="AL91" s="374"/>
      <c r="AM91" s="397"/>
      <c r="AN91" s="374"/>
      <c r="AO91" s="374"/>
      <c r="AP91" s="374"/>
      <c r="AQ91" s="494"/>
      <c r="AR91" s="495"/>
      <c r="AS91" s="495"/>
      <c r="AT91" s="496"/>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897" t="s">
        <v>13</v>
      </c>
      <c r="Z92" s="786"/>
      <c r="AA92" s="787"/>
      <c r="AB92" s="898" t="s">
        <v>14</v>
      </c>
      <c r="AC92" s="898"/>
      <c r="AD92" s="898"/>
      <c r="AE92" s="565"/>
      <c r="AF92" s="566"/>
      <c r="AG92" s="566"/>
      <c r="AH92" s="566"/>
      <c r="AI92" s="565"/>
      <c r="AJ92" s="566"/>
      <c r="AK92" s="566"/>
      <c r="AL92" s="566"/>
      <c r="AM92" s="565"/>
      <c r="AN92" s="566"/>
      <c r="AO92" s="566"/>
      <c r="AP92" s="566"/>
      <c r="AQ92" s="494"/>
      <c r="AR92" s="495"/>
      <c r="AS92" s="495"/>
      <c r="AT92" s="496"/>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9" t="s">
        <v>11</v>
      </c>
      <c r="AC93" s="890"/>
      <c r="AD93" s="891"/>
      <c r="AE93" s="414" t="s">
        <v>414</v>
      </c>
      <c r="AF93" s="414"/>
      <c r="AG93" s="414"/>
      <c r="AH93" s="414"/>
      <c r="AI93" s="414" t="s">
        <v>566</v>
      </c>
      <c r="AJ93" s="414"/>
      <c r="AK93" s="414"/>
      <c r="AL93" s="414"/>
      <c r="AM93" s="414" t="s">
        <v>382</v>
      </c>
      <c r="AN93" s="414"/>
      <c r="AO93" s="414"/>
      <c r="AP93" s="414"/>
      <c r="AQ93" s="488" t="s">
        <v>173</v>
      </c>
      <c r="AR93" s="489"/>
      <c r="AS93" s="489"/>
      <c r="AT93" s="490"/>
      <c r="AU93" s="491" t="s">
        <v>128</v>
      </c>
      <c r="AV93" s="491"/>
      <c r="AW93" s="491"/>
      <c r="AX93" s="492"/>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1"/>
      <c r="AC94" s="484"/>
      <c r="AD94" s="485"/>
      <c r="AE94" s="414"/>
      <c r="AF94" s="414"/>
      <c r="AG94" s="414"/>
      <c r="AH94" s="414"/>
      <c r="AI94" s="414"/>
      <c r="AJ94" s="414"/>
      <c r="AK94" s="414"/>
      <c r="AL94" s="414"/>
      <c r="AM94" s="414"/>
      <c r="AN94" s="414"/>
      <c r="AO94" s="414"/>
      <c r="AP94" s="414"/>
      <c r="AQ94" s="493"/>
      <c r="AR94" s="434"/>
      <c r="AS94" s="432" t="s">
        <v>174</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893" t="s">
        <v>57</v>
      </c>
      <c r="Z95" s="894"/>
      <c r="AA95" s="895"/>
      <c r="AB95" s="370"/>
      <c r="AC95" s="370"/>
      <c r="AD95" s="370"/>
      <c r="AE95" s="397"/>
      <c r="AF95" s="374"/>
      <c r="AG95" s="374"/>
      <c r="AH95" s="374"/>
      <c r="AI95" s="397"/>
      <c r="AJ95" s="374"/>
      <c r="AK95" s="374"/>
      <c r="AL95" s="374"/>
      <c r="AM95" s="397"/>
      <c r="AN95" s="374"/>
      <c r="AO95" s="374"/>
      <c r="AP95" s="374"/>
      <c r="AQ95" s="494"/>
      <c r="AR95" s="495"/>
      <c r="AS95" s="495"/>
      <c r="AT95" s="496"/>
      <c r="AU95" s="374"/>
      <c r="AV95" s="374"/>
      <c r="AW95" s="374"/>
      <c r="AX95" s="375"/>
      <c r="AY95">
        <f>$AY$93</f>
        <v>0</v>
      </c>
    </row>
    <row r="96" spans="1:60" ht="23.25" hidden="1" customHeight="1" x14ac:dyDescent="0.15">
      <c r="A96" s="314"/>
      <c r="B96" s="316"/>
      <c r="C96" s="317"/>
      <c r="D96" s="317"/>
      <c r="E96" s="317"/>
      <c r="F96" s="318"/>
      <c r="G96" s="896"/>
      <c r="H96" s="385"/>
      <c r="I96" s="385"/>
      <c r="J96" s="385"/>
      <c r="K96" s="385"/>
      <c r="L96" s="385"/>
      <c r="M96" s="385"/>
      <c r="N96" s="385"/>
      <c r="O96" s="386"/>
      <c r="P96" s="448"/>
      <c r="Q96" s="448"/>
      <c r="R96" s="448"/>
      <c r="S96" s="448"/>
      <c r="T96" s="448"/>
      <c r="U96" s="448"/>
      <c r="V96" s="448"/>
      <c r="W96" s="448"/>
      <c r="X96" s="449"/>
      <c r="Y96" s="897" t="s">
        <v>50</v>
      </c>
      <c r="Z96" s="786"/>
      <c r="AA96" s="787"/>
      <c r="AB96" s="525"/>
      <c r="AC96" s="525"/>
      <c r="AD96" s="525"/>
      <c r="AE96" s="397"/>
      <c r="AF96" s="374"/>
      <c r="AG96" s="374"/>
      <c r="AH96" s="374"/>
      <c r="AI96" s="397"/>
      <c r="AJ96" s="374"/>
      <c r="AK96" s="374"/>
      <c r="AL96" s="374"/>
      <c r="AM96" s="397"/>
      <c r="AN96" s="374"/>
      <c r="AO96" s="374"/>
      <c r="AP96" s="374"/>
      <c r="AQ96" s="494"/>
      <c r="AR96" s="495"/>
      <c r="AS96" s="495"/>
      <c r="AT96" s="496"/>
      <c r="AU96" s="374"/>
      <c r="AV96" s="374"/>
      <c r="AW96" s="374"/>
      <c r="AX96" s="375"/>
      <c r="AY96">
        <f>$AY$93</f>
        <v>0</v>
      </c>
      <c r="AZ96" s="10"/>
      <c r="BA96" s="10"/>
      <c r="BB96" s="10"/>
      <c r="BC96" s="10"/>
    </row>
    <row r="97" spans="1:60" ht="23.25" hidden="1" customHeight="1" thickBot="1" x14ac:dyDescent="0.2">
      <c r="A97" s="315"/>
      <c r="B97" s="886"/>
      <c r="C97" s="887"/>
      <c r="D97" s="887"/>
      <c r="E97" s="887"/>
      <c r="F97" s="888"/>
      <c r="G97" s="141"/>
      <c r="H97" s="142"/>
      <c r="I97" s="142"/>
      <c r="J97" s="142"/>
      <c r="K97" s="142"/>
      <c r="L97" s="142"/>
      <c r="M97" s="142"/>
      <c r="N97" s="142"/>
      <c r="O97" s="143"/>
      <c r="P97" s="450"/>
      <c r="Q97" s="450"/>
      <c r="R97" s="450"/>
      <c r="S97" s="450"/>
      <c r="T97" s="450"/>
      <c r="U97" s="450"/>
      <c r="V97" s="450"/>
      <c r="W97" s="450"/>
      <c r="X97" s="451"/>
      <c r="Y97" s="897" t="s">
        <v>13</v>
      </c>
      <c r="Z97" s="786"/>
      <c r="AA97" s="787"/>
      <c r="AB97" s="898" t="s">
        <v>14</v>
      </c>
      <c r="AC97" s="898"/>
      <c r="AD97" s="898"/>
      <c r="AE97" s="565"/>
      <c r="AF97" s="566"/>
      <c r="AG97" s="566"/>
      <c r="AH97" s="566"/>
      <c r="AI97" s="565"/>
      <c r="AJ97" s="566"/>
      <c r="AK97" s="566"/>
      <c r="AL97" s="566"/>
      <c r="AM97" s="565"/>
      <c r="AN97" s="566"/>
      <c r="AO97" s="566"/>
      <c r="AP97" s="566"/>
      <c r="AQ97" s="494"/>
      <c r="AR97" s="495"/>
      <c r="AS97" s="495"/>
      <c r="AT97" s="496"/>
      <c r="AU97" s="374"/>
      <c r="AV97" s="374"/>
      <c r="AW97" s="374"/>
      <c r="AX97" s="375"/>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0" t="s">
        <v>11</v>
      </c>
      <c r="AC99" s="400"/>
      <c r="AD99" s="400"/>
      <c r="AE99" s="414" t="s">
        <v>414</v>
      </c>
      <c r="AF99" s="414"/>
      <c r="AG99" s="414"/>
      <c r="AH99" s="414"/>
      <c r="AI99" s="414" t="s">
        <v>566</v>
      </c>
      <c r="AJ99" s="414"/>
      <c r="AK99" s="414"/>
      <c r="AL99" s="414"/>
      <c r="AM99" s="414" t="s">
        <v>382</v>
      </c>
      <c r="AN99" s="414"/>
      <c r="AO99" s="414"/>
      <c r="AP99" s="414"/>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427"/>
      <c r="H100" s="358"/>
      <c r="I100" s="358"/>
      <c r="J100" s="358"/>
      <c r="K100" s="358"/>
      <c r="L100" s="358"/>
      <c r="M100" s="358"/>
      <c r="N100" s="358"/>
      <c r="O100" s="358"/>
      <c r="P100" s="428"/>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0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04"/>
      <c r="AV101" s="405"/>
      <c r="AW101" s="405"/>
      <c r="AX101" s="406"/>
      <c r="AY101">
        <f>$AY$99</f>
        <v>0</v>
      </c>
    </row>
    <row r="102" spans="1:60" ht="23.25" hidden="1" customHeight="1" x14ac:dyDescent="0.15">
      <c r="A102" s="458" t="s">
        <v>579</v>
      </c>
      <c r="B102" s="341"/>
      <c r="C102" s="341"/>
      <c r="D102" s="341"/>
      <c r="E102" s="341"/>
      <c r="F102" s="459"/>
      <c r="G102" s="223" t="s">
        <v>580</v>
      </c>
      <c r="H102" s="223"/>
      <c r="I102" s="223"/>
      <c r="J102" s="223"/>
      <c r="K102" s="223"/>
      <c r="L102" s="223"/>
      <c r="M102" s="223"/>
      <c r="N102" s="223"/>
      <c r="O102" s="223"/>
      <c r="P102" s="223"/>
      <c r="Q102" s="223"/>
      <c r="R102" s="223"/>
      <c r="S102" s="223"/>
      <c r="T102" s="223"/>
      <c r="U102" s="223"/>
      <c r="V102" s="223"/>
      <c r="W102" s="223"/>
      <c r="X102" s="252"/>
      <c r="Y102" s="443"/>
      <c r="Z102" s="444"/>
      <c r="AA102" s="445"/>
      <c r="AB102" s="222" t="s">
        <v>11</v>
      </c>
      <c r="AC102" s="223"/>
      <c r="AD102" s="252"/>
      <c r="AE102" s="414" t="s">
        <v>414</v>
      </c>
      <c r="AF102" s="414"/>
      <c r="AG102" s="414"/>
      <c r="AH102" s="414"/>
      <c r="AI102" s="414" t="s">
        <v>566</v>
      </c>
      <c r="AJ102" s="414"/>
      <c r="AK102" s="414"/>
      <c r="AL102" s="414"/>
      <c r="AM102" s="414" t="s">
        <v>382</v>
      </c>
      <c r="AN102" s="414"/>
      <c r="AO102" s="414"/>
      <c r="AP102" s="414"/>
      <c r="AQ102" s="415" t="s">
        <v>592</v>
      </c>
      <c r="AR102" s="416"/>
      <c r="AS102" s="416"/>
      <c r="AT102" s="416"/>
      <c r="AU102" s="416"/>
      <c r="AV102" s="416"/>
      <c r="AW102" s="416"/>
      <c r="AX102" s="417"/>
      <c r="AY102">
        <f>IF(SUBSTITUTE(SUBSTITUTE($G$103,"／",""),"　","")="",0,1)</f>
        <v>0</v>
      </c>
    </row>
    <row r="103" spans="1:60" ht="23.25" hidden="1" customHeight="1" x14ac:dyDescent="0.15">
      <c r="A103" s="460"/>
      <c r="B103" s="322"/>
      <c r="C103" s="322"/>
      <c r="D103" s="322"/>
      <c r="E103" s="322"/>
      <c r="F103" s="461"/>
      <c r="G103" s="393" t="s">
        <v>581</v>
      </c>
      <c r="H103" s="394"/>
      <c r="I103" s="394"/>
      <c r="J103" s="394"/>
      <c r="K103" s="394"/>
      <c r="L103" s="394"/>
      <c r="M103" s="394"/>
      <c r="N103" s="394"/>
      <c r="O103" s="394"/>
      <c r="P103" s="394"/>
      <c r="Q103" s="394"/>
      <c r="R103" s="394"/>
      <c r="S103" s="394"/>
      <c r="T103" s="394"/>
      <c r="U103" s="394"/>
      <c r="V103" s="394"/>
      <c r="W103" s="394"/>
      <c r="X103" s="394"/>
      <c r="Y103" s="418" t="s">
        <v>579</v>
      </c>
      <c r="Z103" s="419"/>
      <c r="AA103" s="420"/>
      <c r="AB103" s="421"/>
      <c r="AC103" s="422"/>
      <c r="AD103" s="423"/>
      <c r="AE103" s="372"/>
      <c r="AF103" s="372"/>
      <c r="AG103" s="372"/>
      <c r="AH103" s="372"/>
      <c r="AI103" s="372"/>
      <c r="AJ103" s="372"/>
      <c r="AK103" s="372"/>
      <c r="AL103" s="372"/>
      <c r="AM103" s="372"/>
      <c r="AN103" s="372"/>
      <c r="AO103" s="372"/>
      <c r="AP103" s="372"/>
      <c r="AQ103" s="397"/>
      <c r="AR103" s="374"/>
      <c r="AS103" s="374"/>
      <c r="AT103" s="374"/>
      <c r="AU103" s="374"/>
      <c r="AV103" s="374"/>
      <c r="AW103" s="374"/>
      <c r="AX103" s="375"/>
      <c r="AY103">
        <f>$AY$102</f>
        <v>0</v>
      </c>
    </row>
    <row r="104" spans="1:60" ht="46.5" hidden="1" customHeight="1" x14ac:dyDescent="0.15">
      <c r="A104" s="462"/>
      <c r="B104" s="324"/>
      <c r="C104" s="324"/>
      <c r="D104" s="324"/>
      <c r="E104" s="324"/>
      <c r="F104" s="463"/>
      <c r="G104" s="395"/>
      <c r="H104" s="396"/>
      <c r="I104" s="396"/>
      <c r="J104" s="396"/>
      <c r="K104" s="396"/>
      <c r="L104" s="396"/>
      <c r="M104" s="396"/>
      <c r="N104" s="396"/>
      <c r="O104" s="396"/>
      <c r="P104" s="396"/>
      <c r="Q104" s="396"/>
      <c r="R104" s="396"/>
      <c r="S104" s="396"/>
      <c r="T104" s="396"/>
      <c r="U104" s="396"/>
      <c r="V104" s="396"/>
      <c r="W104" s="396"/>
      <c r="X104" s="396"/>
      <c r="Y104" s="387" t="s">
        <v>582</v>
      </c>
      <c r="Z104" s="398"/>
      <c r="AA104" s="399"/>
      <c r="AB104" s="424" t="s">
        <v>583</v>
      </c>
      <c r="AC104" s="425"/>
      <c r="AD104" s="426"/>
      <c r="AE104" s="391"/>
      <c r="AF104" s="391"/>
      <c r="AG104" s="391"/>
      <c r="AH104" s="391"/>
      <c r="AI104" s="391"/>
      <c r="AJ104" s="391"/>
      <c r="AK104" s="391"/>
      <c r="AL104" s="391"/>
      <c r="AM104" s="391"/>
      <c r="AN104" s="391"/>
      <c r="AO104" s="391"/>
      <c r="AP104" s="391"/>
      <c r="AQ104" s="391"/>
      <c r="AR104" s="391"/>
      <c r="AS104" s="391"/>
      <c r="AT104" s="391"/>
      <c r="AU104" s="391"/>
      <c r="AV104" s="391"/>
      <c r="AW104" s="391"/>
      <c r="AX104" s="429"/>
      <c r="AY104">
        <f>$AY$102</f>
        <v>0</v>
      </c>
    </row>
    <row r="105" spans="1:60" ht="18.75" customHeight="1" x14ac:dyDescent="0.15">
      <c r="A105" s="503" t="s">
        <v>235</v>
      </c>
      <c r="B105" s="504"/>
      <c r="C105" s="504"/>
      <c r="D105" s="504"/>
      <c r="E105" s="504"/>
      <c r="F105" s="505"/>
      <c r="G105" s="474" t="s">
        <v>139</v>
      </c>
      <c r="H105" s="322"/>
      <c r="I105" s="322"/>
      <c r="J105" s="322"/>
      <c r="K105" s="322"/>
      <c r="L105" s="322"/>
      <c r="M105" s="322"/>
      <c r="N105" s="322"/>
      <c r="O105" s="323"/>
      <c r="P105" s="326" t="s">
        <v>55</v>
      </c>
      <c r="Q105" s="322"/>
      <c r="R105" s="322"/>
      <c r="S105" s="322"/>
      <c r="T105" s="322"/>
      <c r="U105" s="322"/>
      <c r="V105" s="322"/>
      <c r="W105" s="322"/>
      <c r="X105" s="323"/>
      <c r="Y105" s="475"/>
      <c r="Z105" s="476"/>
      <c r="AA105" s="477"/>
      <c r="AB105" s="481" t="s">
        <v>11</v>
      </c>
      <c r="AC105" s="482"/>
      <c r="AD105" s="483"/>
      <c r="AE105" s="414" t="s">
        <v>414</v>
      </c>
      <c r="AF105" s="414"/>
      <c r="AG105" s="414"/>
      <c r="AH105" s="414"/>
      <c r="AI105" s="414" t="s">
        <v>566</v>
      </c>
      <c r="AJ105" s="414"/>
      <c r="AK105" s="414"/>
      <c r="AL105" s="414"/>
      <c r="AM105" s="414" t="s">
        <v>382</v>
      </c>
      <c r="AN105" s="414"/>
      <c r="AO105" s="414"/>
      <c r="AP105" s="414"/>
      <c r="AQ105" s="455" t="s">
        <v>173</v>
      </c>
      <c r="AR105" s="456"/>
      <c r="AS105" s="456"/>
      <c r="AT105" s="457"/>
      <c r="AU105" s="322" t="s">
        <v>128</v>
      </c>
      <c r="AV105" s="322"/>
      <c r="AW105" s="322"/>
      <c r="AX105" s="327"/>
      <c r="AY105">
        <f>COUNTA($G$107)</f>
        <v>1</v>
      </c>
    </row>
    <row r="106" spans="1:60" ht="18.75"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78"/>
      <c r="Z106" s="479"/>
      <c r="AA106" s="480"/>
      <c r="AB106" s="401"/>
      <c r="AC106" s="484"/>
      <c r="AD106" s="485"/>
      <c r="AE106" s="414"/>
      <c r="AF106" s="414"/>
      <c r="AG106" s="414"/>
      <c r="AH106" s="414"/>
      <c r="AI106" s="414"/>
      <c r="AJ106" s="414"/>
      <c r="AK106" s="414"/>
      <c r="AL106" s="414"/>
      <c r="AM106" s="414"/>
      <c r="AN106" s="414"/>
      <c r="AO106" s="414"/>
      <c r="AP106" s="414"/>
      <c r="AQ106" s="430" t="s">
        <v>610</v>
      </c>
      <c r="AR106" s="431"/>
      <c r="AS106" s="432" t="s">
        <v>174</v>
      </c>
      <c r="AT106" s="433"/>
      <c r="AU106" s="434">
        <v>10</v>
      </c>
      <c r="AV106" s="434"/>
      <c r="AW106" s="324" t="s">
        <v>166</v>
      </c>
      <c r="AX106" s="329"/>
      <c r="AY106">
        <f t="shared" ref="AY106:AY111" si="3">$AY$105</f>
        <v>1</v>
      </c>
    </row>
    <row r="107" spans="1:60" ht="27.75" customHeight="1" x14ac:dyDescent="0.15">
      <c r="A107" s="509"/>
      <c r="B107" s="507"/>
      <c r="C107" s="507"/>
      <c r="D107" s="507"/>
      <c r="E107" s="507"/>
      <c r="F107" s="508"/>
      <c r="G107" s="376" t="s">
        <v>624</v>
      </c>
      <c r="H107" s="377"/>
      <c r="I107" s="377"/>
      <c r="J107" s="377"/>
      <c r="K107" s="377"/>
      <c r="L107" s="377"/>
      <c r="M107" s="377"/>
      <c r="N107" s="377"/>
      <c r="O107" s="378"/>
      <c r="P107" s="139" t="s">
        <v>625</v>
      </c>
      <c r="Q107" s="139"/>
      <c r="R107" s="139"/>
      <c r="S107" s="139"/>
      <c r="T107" s="139"/>
      <c r="U107" s="139"/>
      <c r="V107" s="139"/>
      <c r="W107" s="139"/>
      <c r="X107" s="140"/>
      <c r="Y107" s="387" t="s">
        <v>12</v>
      </c>
      <c r="Z107" s="388"/>
      <c r="AA107" s="389"/>
      <c r="AB107" s="390" t="s">
        <v>14</v>
      </c>
      <c r="AC107" s="390"/>
      <c r="AD107" s="390"/>
      <c r="AE107" s="391" t="s">
        <v>282</v>
      </c>
      <c r="AF107" s="391"/>
      <c r="AG107" s="391"/>
      <c r="AH107" s="391"/>
      <c r="AI107" s="391" t="s">
        <v>282</v>
      </c>
      <c r="AJ107" s="391"/>
      <c r="AK107" s="391"/>
      <c r="AL107" s="391"/>
      <c r="AM107" s="391" t="s">
        <v>282</v>
      </c>
      <c r="AN107" s="391"/>
      <c r="AO107" s="391"/>
      <c r="AP107" s="391"/>
      <c r="AQ107" s="391" t="s">
        <v>282</v>
      </c>
      <c r="AR107" s="391"/>
      <c r="AS107" s="391"/>
      <c r="AT107" s="391"/>
      <c r="AU107" s="391" t="s">
        <v>282</v>
      </c>
      <c r="AV107" s="391"/>
      <c r="AW107" s="391"/>
      <c r="AX107" s="391"/>
      <c r="AY107">
        <f t="shared" si="3"/>
        <v>1</v>
      </c>
    </row>
    <row r="108" spans="1:60" ht="27.75"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390" t="s">
        <v>14</v>
      </c>
      <c r="AC108" s="390"/>
      <c r="AD108" s="390"/>
      <c r="AE108" s="391" t="s">
        <v>282</v>
      </c>
      <c r="AF108" s="391"/>
      <c r="AG108" s="391"/>
      <c r="AH108" s="391"/>
      <c r="AI108" s="391" t="s">
        <v>282</v>
      </c>
      <c r="AJ108" s="391"/>
      <c r="AK108" s="391"/>
      <c r="AL108" s="391"/>
      <c r="AM108" s="391" t="s">
        <v>282</v>
      </c>
      <c r="AN108" s="391"/>
      <c r="AO108" s="391"/>
      <c r="AP108" s="391"/>
      <c r="AQ108" s="391" t="s">
        <v>282</v>
      </c>
      <c r="AR108" s="391"/>
      <c r="AS108" s="391"/>
      <c r="AT108" s="391"/>
      <c r="AU108" s="374">
        <v>100</v>
      </c>
      <c r="AV108" s="374"/>
      <c r="AW108" s="374"/>
      <c r="AX108" s="375"/>
      <c r="AY108">
        <f t="shared" si="3"/>
        <v>1</v>
      </c>
    </row>
    <row r="109" spans="1:60" ht="39.75"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2" t="s">
        <v>14</v>
      </c>
      <c r="AC109" s="392"/>
      <c r="AD109" s="392"/>
      <c r="AE109" s="391" t="s">
        <v>282</v>
      </c>
      <c r="AF109" s="391"/>
      <c r="AG109" s="391"/>
      <c r="AH109" s="391"/>
      <c r="AI109" s="391" t="s">
        <v>282</v>
      </c>
      <c r="AJ109" s="391"/>
      <c r="AK109" s="391"/>
      <c r="AL109" s="391"/>
      <c r="AM109" s="391" t="s">
        <v>282</v>
      </c>
      <c r="AN109" s="391"/>
      <c r="AO109" s="391"/>
      <c r="AP109" s="391"/>
      <c r="AQ109" s="391" t="s">
        <v>282</v>
      </c>
      <c r="AR109" s="391"/>
      <c r="AS109" s="391"/>
      <c r="AT109" s="391"/>
      <c r="AU109" s="391" t="s">
        <v>282</v>
      </c>
      <c r="AV109" s="391"/>
      <c r="AW109" s="391"/>
      <c r="AX109" s="391"/>
      <c r="AY109">
        <f t="shared" si="3"/>
        <v>1</v>
      </c>
    </row>
    <row r="110" spans="1:60" ht="23.25" customHeight="1" x14ac:dyDescent="0.15">
      <c r="A110" s="458" t="s">
        <v>258</v>
      </c>
      <c r="B110" s="453"/>
      <c r="C110" s="453"/>
      <c r="D110" s="453"/>
      <c r="E110" s="453"/>
      <c r="F110" s="454"/>
      <c r="G110" s="497" t="s">
        <v>626</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23.25" customHeight="1" thickBo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2" t="s">
        <v>138</v>
      </c>
      <c r="C117" s="453"/>
      <c r="D117" s="453"/>
      <c r="E117" s="453"/>
      <c r="F117" s="454"/>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9" t="s">
        <v>11</v>
      </c>
      <c r="AC117" s="890"/>
      <c r="AD117" s="891"/>
      <c r="AE117" s="414" t="s">
        <v>414</v>
      </c>
      <c r="AF117" s="414"/>
      <c r="AG117" s="414"/>
      <c r="AH117" s="414"/>
      <c r="AI117" s="414" t="s">
        <v>566</v>
      </c>
      <c r="AJ117" s="414"/>
      <c r="AK117" s="414"/>
      <c r="AL117" s="414"/>
      <c r="AM117" s="414" t="s">
        <v>382</v>
      </c>
      <c r="AN117" s="414"/>
      <c r="AO117" s="414"/>
      <c r="AP117" s="414"/>
      <c r="AQ117" s="488" t="s">
        <v>173</v>
      </c>
      <c r="AR117" s="489"/>
      <c r="AS117" s="489"/>
      <c r="AT117" s="490"/>
      <c r="AU117" s="491" t="s">
        <v>128</v>
      </c>
      <c r="AV117" s="491"/>
      <c r="AW117" s="491"/>
      <c r="AX117" s="492"/>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1"/>
      <c r="AC118" s="484"/>
      <c r="AD118" s="485"/>
      <c r="AE118" s="414"/>
      <c r="AF118" s="414"/>
      <c r="AG118" s="414"/>
      <c r="AH118" s="414"/>
      <c r="AI118" s="414"/>
      <c r="AJ118" s="414"/>
      <c r="AK118" s="414"/>
      <c r="AL118" s="414"/>
      <c r="AM118" s="414"/>
      <c r="AN118" s="414"/>
      <c r="AO118" s="414"/>
      <c r="AP118" s="414"/>
      <c r="AQ118" s="493"/>
      <c r="AR118" s="434"/>
      <c r="AS118" s="432" t="s">
        <v>174</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893" t="s">
        <v>57</v>
      </c>
      <c r="Z119" s="894"/>
      <c r="AA119" s="895"/>
      <c r="AB119" s="370"/>
      <c r="AC119" s="370"/>
      <c r="AD119" s="370"/>
      <c r="AE119" s="397"/>
      <c r="AF119" s="374"/>
      <c r="AG119" s="374"/>
      <c r="AH119" s="374"/>
      <c r="AI119" s="397"/>
      <c r="AJ119" s="374"/>
      <c r="AK119" s="374"/>
      <c r="AL119" s="374"/>
      <c r="AM119" s="397"/>
      <c r="AN119" s="374"/>
      <c r="AO119" s="374"/>
      <c r="AP119" s="374"/>
      <c r="AQ119" s="494"/>
      <c r="AR119" s="495"/>
      <c r="AS119" s="495"/>
      <c r="AT119" s="496"/>
      <c r="AU119" s="374"/>
      <c r="AV119" s="374"/>
      <c r="AW119" s="374"/>
      <c r="AX119" s="375"/>
      <c r="AY119">
        <f t="shared" si="4"/>
        <v>0</v>
      </c>
    </row>
    <row r="120" spans="1:60" ht="23.25" hidden="1" customHeight="1" x14ac:dyDescent="0.15">
      <c r="A120" s="314"/>
      <c r="B120" s="316"/>
      <c r="C120" s="317"/>
      <c r="D120" s="317"/>
      <c r="E120" s="317"/>
      <c r="F120" s="318"/>
      <c r="G120" s="896"/>
      <c r="H120" s="385"/>
      <c r="I120" s="385"/>
      <c r="J120" s="385"/>
      <c r="K120" s="385"/>
      <c r="L120" s="385"/>
      <c r="M120" s="385"/>
      <c r="N120" s="385"/>
      <c r="O120" s="386"/>
      <c r="P120" s="448"/>
      <c r="Q120" s="448"/>
      <c r="R120" s="448"/>
      <c r="S120" s="448"/>
      <c r="T120" s="448"/>
      <c r="U120" s="448"/>
      <c r="V120" s="448"/>
      <c r="W120" s="448"/>
      <c r="X120" s="449"/>
      <c r="Y120" s="897" t="s">
        <v>50</v>
      </c>
      <c r="Z120" s="786"/>
      <c r="AA120" s="787"/>
      <c r="AB120" s="525"/>
      <c r="AC120" s="525"/>
      <c r="AD120" s="525"/>
      <c r="AE120" s="397"/>
      <c r="AF120" s="374"/>
      <c r="AG120" s="374"/>
      <c r="AH120" s="374"/>
      <c r="AI120" s="397"/>
      <c r="AJ120" s="374"/>
      <c r="AK120" s="374"/>
      <c r="AL120" s="374"/>
      <c r="AM120" s="397"/>
      <c r="AN120" s="374"/>
      <c r="AO120" s="374"/>
      <c r="AP120" s="374"/>
      <c r="AQ120" s="494"/>
      <c r="AR120" s="495"/>
      <c r="AS120" s="495"/>
      <c r="AT120" s="496"/>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897" t="s">
        <v>13</v>
      </c>
      <c r="Z121" s="786"/>
      <c r="AA121" s="787"/>
      <c r="AB121" s="898" t="s">
        <v>14</v>
      </c>
      <c r="AC121" s="898"/>
      <c r="AD121" s="898"/>
      <c r="AE121" s="565"/>
      <c r="AF121" s="566"/>
      <c r="AG121" s="566"/>
      <c r="AH121" s="566"/>
      <c r="AI121" s="565"/>
      <c r="AJ121" s="566"/>
      <c r="AK121" s="566"/>
      <c r="AL121" s="566"/>
      <c r="AM121" s="565"/>
      <c r="AN121" s="566"/>
      <c r="AO121" s="566"/>
      <c r="AP121" s="566"/>
      <c r="AQ121" s="494"/>
      <c r="AR121" s="495"/>
      <c r="AS121" s="495"/>
      <c r="AT121" s="496"/>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2" t="s">
        <v>138</v>
      </c>
      <c r="C122" s="453"/>
      <c r="D122" s="453"/>
      <c r="E122" s="453"/>
      <c r="F122" s="454"/>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9" t="s">
        <v>11</v>
      </c>
      <c r="AC122" s="890"/>
      <c r="AD122" s="891"/>
      <c r="AE122" s="414" t="s">
        <v>414</v>
      </c>
      <c r="AF122" s="414"/>
      <c r="AG122" s="414"/>
      <c r="AH122" s="414"/>
      <c r="AI122" s="414" t="s">
        <v>566</v>
      </c>
      <c r="AJ122" s="414"/>
      <c r="AK122" s="414"/>
      <c r="AL122" s="414"/>
      <c r="AM122" s="414" t="s">
        <v>382</v>
      </c>
      <c r="AN122" s="414"/>
      <c r="AO122" s="414"/>
      <c r="AP122" s="414"/>
      <c r="AQ122" s="488" t="s">
        <v>173</v>
      </c>
      <c r="AR122" s="489"/>
      <c r="AS122" s="489"/>
      <c r="AT122" s="490"/>
      <c r="AU122" s="491" t="s">
        <v>128</v>
      </c>
      <c r="AV122" s="491"/>
      <c r="AW122" s="491"/>
      <c r="AX122" s="492"/>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1"/>
      <c r="AC123" s="484"/>
      <c r="AD123" s="485"/>
      <c r="AE123" s="414"/>
      <c r="AF123" s="414"/>
      <c r="AG123" s="414"/>
      <c r="AH123" s="414"/>
      <c r="AI123" s="414"/>
      <c r="AJ123" s="414"/>
      <c r="AK123" s="414"/>
      <c r="AL123" s="414"/>
      <c r="AM123" s="414"/>
      <c r="AN123" s="414"/>
      <c r="AO123" s="414"/>
      <c r="AP123" s="414"/>
      <c r="AQ123" s="493"/>
      <c r="AR123" s="434"/>
      <c r="AS123" s="432" t="s">
        <v>174</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893" t="s">
        <v>57</v>
      </c>
      <c r="Z124" s="894"/>
      <c r="AA124" s="895"/>
      <c r="AB124" s="370"/>
      <c r="AC124" s="370"/>
      <c r="AD124" s="370"/>
      <c r="AE124" s="397"/>
      <c r="AF124" s="374"/>
      <c r="AG124" s="374"/>
      <c r="AH124" s="374"/>
      <c r="AI124" s="397"/>
      <c r="AJ124" s="374"/>
      <c r="AK124" s="374"/>
      <c r="AL124" s="374"/>
      <c r="AM124" s="397"/>
      <c r="AN124" s="374"/>
      <c r="AO124" s="374"/>
      <c r="AP124" s="374"/>
      <c r="AQ124" s="494"/>
      <c r="AR124" s="495"/>
      <c r="AS124" s="495"/>
      <c r="AT124" s="496"/>
      <c r="AU124" s="374"/>
      <c r="AV124" s="374"/>
      <c r="AW124" s="374"/>
      <c r="AX124" s="375"/>
      <c r="AY124">
        <f>$AY$122</f>
        <v>0</v>
      </c>
    </row>
    <row r="125" spans="1:60" ht="23.25" hidden="1" customHeight="1" x14ac:dyDescent="0.15">
      <c r="A125" s="314"/>
      <c r="B125" s="316"/>
      <c r="C125" s="317"/>
      <c r="D125" s="317"/>
      <c r="E125" s="317"/>
      <c r="F125" s="318"/>
      <c r="G125" s="896"/>
      <c r="H125" s="385"/>
      <c r="I125" s="385"/>
      <c r="J125" s="385"/>
      <c r="K125" s="385"/>
      <c r="L125" s="385"/>
      <c r="M125" s="385"/>
      <c r="N125" s="385"/>
      <c r="O125" s="386"/>
      <c r="P125" s="448"/>
      <c r="Q125" s="448"/>
      <c r="R125" s="448"/>
      <c r="S125" s="448"/>
      <c r="T125" s="448"/>
      <c r="U125" s="448"/>
      <c r="V125" s="448"/>
      <c r="W125" s="448"/>
      <c r="X125" s="449"/>
      <c r="Y125" s="897" t="s">
        <v>50</v>
      </c>
      <c r="Z125" s="786"/>
      <c r="AA125" s="787"/>
      <c r="AB125" s="525"/>
      <c r="AC125" s="525"/>
      <c r="AD125" s="525"/>
      <c r="AE125" s="397"/>
      <c r="AF125" s="374"/>
      <c r="AG125" s="374"/>
      <c r="AH125" s="374"/>
      <c r="AI125" s="397"/>
      <c r="AJ125" s="374"/>
      <c r="AK125" s="374"/>
      <c r="AL125" s="374"/>
      <c r="AM125" s="397"/>
      <c r="AN125" s="374"/>
      <c r="AO125" s="374"/>
      <c r="AP125" s="374"/>
      <c r="AQ125" s="494"/>
      <c r="AR125" s="495"/>
      <c r="AS125" s="495"/>
      <c r="AT125" s="496"/>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897" t="s">
        <v>13</v>
      </c>
      <c r="Z126" s="786"/>
      <c r="AA126" s="787"/>
      <c r="AB126" s="898" t="s">
        <v>14</v>
      </c>
      <c r="AC126" s="898"/>
      <c r="AD126" s="898"/>
      <c r="AE126" s="565"/>
      <c r="AF126" s="566"/>
      <c r="AG126" s="566"/>
      <c r="AH126" s="566"/>
      <c r="AI126" s="565"/>
      <c r="AJ126" s="566"/>
      <c r="AK126" s="566"/>
      <c r="AL126" s="566"/>
      <c r="AM126" s="565"/>
      <c r="AN126" s="566"/>
      <c r="AO126" s="566"/>
      <c r="AP126" s="566"/>
      <c r="AQ126" s="494"/>
      <c r="AR126" s="495"/>
      <c r="AS126" s="495"/>
      <c r="AT126" s="496"/>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2" t="s">
        <v>138</v>
      </c>
      <c r="C127" s="453"/>
      <c r="D127" s="453"/>
      <c r="E127" s="453"/>
      <c r="F127" s="454"/>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9" t="s">
        <v>11</v>
      </c>
      <c r="AC127" s="890"/>
      <c r="AD127" s="891"/>
      <c r="AE127" s="414" t="s">
        <v>414</v>
      </c>
      <c r="AF127" s="414"/>
      <c r="AG127" s="414"/>
      <c r="AH127" s="414"/>
      <c r="AI127" s="414" t="s">
        <v>566</v>
      </c>
      <c r="AJ127" s="414"/>
      <c r="AK127" s="414"/>
      <c r="AL127" s="414"/>
      <c r="AM127" s="414" t="s">
        <v>382</v>
      </c>
      <c r="AN127" s="414"/>
      <c r="AO127" s="414"/>
      <c r="AP127" s="414"/>
      <c r="AQ127" s="488" t="s">
        <v>173</v>
      </c>
      <c r="AR127" s="489"/>
      <c r="AS127" s="489"/>
      <c r="AT127" s="490"/>
      <c r="AU127" s="491" t="s">
        <v>128</v>
      </c>
      <c r="AV127" s="491"/>
      <c r="AW127" s="491"/>
      <c r="AX127" s="492"/>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1"/>
      <c r="AC128" s="484"/>
      <c r="AD128" s="485"/>
      <c r="AE128" s="414"/>
      <c r="AF128" s="414"/>
      <c r="AG128" s="414"/>
      <c r="AH128" s="414"/>
      <c r="AI128" s="414"/>
      <c r="AJ128" s="414"/>
      <c r="AK128" s="414"/>
      <c r="AL128" s="414"/>
      <c r="AM128" s="414"/>
      <c r="AN128" s="414"/>
      <c r="AO128" s="414"/>
      <c r="AP128" s="414"/>
      <c r="AQ128" s="493"/>
      <c r="AR128" s="434"/>
      <c r="AS128" s="432" t="s">
        <v>174</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893" t="s">
        <v>57</v>
      </c>
      <c r="Z129" s="894"/>
      <c r="AA129" s="895"/>
      <c r="AB129" s="370"/>
      <c r="AC129" s="370"/>
      <c r="AD129" s="370"/>
      <c r="AE129" s="397"/>
      <c r="AF129" s="374"/>
      <c r="AG129" s="374"/>
      <c r="AH129" s="374"/>
      <c r="AI129" s="397"/>
      <c r="AJ129" s="374"/>
      <c r="AK129" s="374"/>
      <c r="AL129" s="374"/>
      <c r="AM129" s="397"/>
      <c r="AN129" s="374"/>
      <c r="AO129" s="374"/>
      <c r="AP129" s="374"/>
      <c r="AQ129" s="494"/>
      <c r="AR129" s="495"/>
      <c r="AS129" s="495"/>
      <c r="AT129" s="496"/>
      <c r="AU129" s="374"/>
      <c r="AV129" s="374"/>
      <c r="AW129" s="374"/>
      <c r="AX129" s="375"/>
      <c r="AY129">
        <f>$AY$127</f>
        <v>0</v>
      </c>
    </row>
    <row r="130" spans="1:60" ht="23.25" hidden="1" customHeight="1" x14ac:dyDescent="0.15">
      <c r="A130" s="314"/>
      <c r="B130" s="316"/>
      <c r="C130" s="317"/>
      <c r="D130" s="317"/>
      <c r="E130" s="317"/>
      <c r="F130" s="318"/>
      <c r="G130" s="896"/>
      <c r="H130" s="385"/>
      <c r="I130" s="385"/>
      <c r="J130" s="385"/>
      <c r="K130" s="385"/>
      <c r="L130" s="385"/>
      <c r="M130" s="385"/>
      <c r="N130" s="385"/>
      <c r="O130" s="386"/>
      <c r="P130" s="448"/>
      <c r="Q130" s="448"/>
      <c r="R130" s="448"/>
      <c r="S130" s="448"/>
      <c r="T130" s="448"/>
      <c r="U130" s="448"/>
      <c r="V130" s="448"/>
      <c r="W130" s="448"/>
      <c r="X130" s="449"/>
      <c r="Y130" s="897" t="s">
        <v>50</v>
      </c>
      <c r="Z130" s="786"/>
      <c r="AA130" s="787"/>
      <c r="AB130" s="525"/>
      <c r="AC130" s="525"/>
      <c r="AD130" s="525"/>
      <c r="AE130" s="397"/>
      <c r="AF130" s="374"/>
      <c r="AG130" s="374"/>
      <c r="AH130" s="374"/>
      <c r="AI130" s="397"/>
      <c r="AJ130" s="374"/>
      <c r="AK130" s="374"/>
      <c r="AL130" s="374"/>
      <c r="AM130" s="397"/>
      <c r="AN130" s="374"/>
      <c r="AO130" s="374"/>
      <c r="AP130" s="374"/>
      <c r="AQ130" s="494"/>
      <c r="AR130" s="495"/>
      <c r="AS130" s="495"/>
      <c r="AT130" s="496"/>
      <c r="AU130" s="374"/>
      <c r="AV130" s="374"/>
      <c r="AW130" s="374"/>
      <c r="AX130" s="375"/>
      <c r="AY130">
        <f>$AY$127</f>
        <v>0</v>
      </c>
      <c r="AZ130" s="10"/>
      <c r="BA130" s="10"/>
      <c r="BB130" s="10"/>
      <c r="BC130" s="10"/>
    </row>
    <row r="131" spans="1:60" ht="23.25" hidden="1" customHeight="1" thickBot="1" x14ac:dyDescent="0.2">
      <c r="A131" s="315"/>
      <c r="B131" s="886"/>
      <c r="C131" s="887"/>
      <c r="D131" s="887"/>
      <c r="E131" s="887"/>
      <c r="F131" s="888"/>
      <c r="G131" s="141"/>
      <c r="H131" s="142"/>
      <c r="I131" s="142"/>
      <c r="J131" s="142"/>
      <c r="K131" s="142"/>
      <c r="L131" s="142"/>
      <c r="M131" s="142"/>
      <c r="N131" s="142"/>
      <c r="O131" s="143"/>
      <c r="P131" s="450"/>
      <c r="Q131" s="450"/>
      <c r="R131" s="450"/>
      <c r="S131" s="450"/>
      <c r="T131" s="450"/>
      <c r="U131" s="450"/>
      <c r="V131" s="450"/>
      <c r="W131" s="450"/>
      <c r="X131" s="451"/>
      <c r="Y131" s="897" t="s">
        <v>13</v>
      </c>
      <c r="Z131" s="786"/>
      <c r="AA131" s="787"/>
      <c r="AB131" s="898" t="s">
        <v>14</v>
      </c>
      <c r="AC131" s="898"/>
      <c r="AD131" s="898"/>
      <c r="AE131" s="565"/>
      <c r="AF131" s="566"/>
      <c r="AG131" s="566"/>
      <c r="AH131" s="566"/>
      <c r="AI131" s="565"/>
      <c r="AJ131" s="566"/>
      <c r="AK131" s="566"/>
      <c r="AL131" s="566"/>
      <c r="AM131" s="565"/>
      <c r="AN131" s="566"/>
      <c r="AO131" s="566"/>
      <c r="AP131" s="566"/>
      <c r="AQ131" s="494"/>
      <c r="AR131" s="495"/>
      <c r="AS131" s="495"/>
      <c r="AT131" s="496"/>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0" t="s">
        <v>11</v>
      </c>
      <c r="AC133" s="400"/>
      <c r="AD133" s="400"/>
      <c r="AE133" s="414" t="s">
        <v>414</v>
      </c>
      <c r="AF133" s="414"/>
      <c r="AG133" s="414"/>
      <c r="AH133" s="414"/>
      <c r="AI133" s="414" t="s">
        <v>566</v>
      </c>
      <c r="AJ133" s="414"/>
      <c r="AK133" s="414"/>
      <c r="AL133" s="414"/>
      <c r="AM133" s="414" t="s">
        <v>382</v>
      </c>
      <c r="AN133" s="414"/>
      <c r="AO133" s="414"/>
      <c r="AP133" s="414"/>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427"/>
      <c r="H134" s="358"/>
      <c r="I134" s="358"/>
      <c r="J134" s="358"/>
      <c r="K134" s="358"/>
      <c r="L134" s="358"/>
      <c r="M134" s="358"/>
      <c r="N134" s="358"/>
      <c r="O134" s="358"/>
      <c r="P134" s="428"/>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0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04"/>
      <c r="AV135" s="405"/>
      <c r="AW135" s="405"/>
      <c r="AX135" s="406"/>
      <c r="AY135">
        <f>$AY$133</f>
        <v>0</v>
      </c>
    </row>
    <row r="136" spans="1:60" ht="23.25" hidden="1" customHeight="1" x14ac:dyDescent="0.15">
      <c r="A136" s="458" t="s">
        <v>579</v>
      </c>
      <c r="B136" s="341"/>
      <c r="C136" s="341"/>
      <c r="D136" s="341"/>
      <c r="E136" s="341"/>
      <c r="F136" s="459"/>
      <c r="G136" s="223" t="s">
        <v>580</v>
      </c>
      <c r="H136" s="223"/>
      <c r="I136" s="223"/>
      <c r="J136" s="223"/>
      <c r="K136" s="223"/>
      <c r="L136" s="223"/>
      <c r="M136" s="223"/>
      <c r="N136" s="223"/>
      <c r="O136" s="223"/>
      <c r="P136" s="223"/>
      <c r="Q136" s="223"/>
      <c r="R136" s="223"/>
      <c r="S136" s="223"/>
      <c r="T136" s="223"/>
      <c r="U136" s="223"/>
      <c r="V136" s="223"/>
      <c r="W136" s="223"/>
      <c r="X136" s="252"/>
      <c r="Y136" s="443"/>
      <c r="Z136" s="444"/>
      <c r="AA136" s="445"/>
      <c r="AB136" s="222" t="s">
        <v>11</v>
      </c>
      <c r="AC136" s="223"/>
      <c r="AD136" s="252"/>
      <c r="AE136" s="414" t="s">
        <v>414</v>
      </c>
      <c r="AF136" s="414"/>
      <c r="AG136" s="414"/>
      <c r="AH136" s="414"/>
      <c r="AI136" s="414" t="s">
        <v>566</v>
      </c>
      <c r="AJ136" s="414"/>
      <c r="AK136" s="414"/>
      <c r="AL136" s="414"/>
      <c r="AM136" s="414" t="s">
        <v>382</v>
      </c>
      <c r="AN136" s="414"/>
      <c r="AO136" s="414"/>
      <c r="AP136" s="414"/>
      <c r="AQ136" s="415" t="s">
        <v>592</v>
      </c>
      <c r="AR136" s="416"/>
      <c r="AS136" s="416"/>
      <c r="AT136" s="416"/>
      <c r="AU136" s="416"/>
      <c r="AV136" s="416"/>
      <c r="AW136" s="416"/>
      <c r="AX136" s="417"/>
      <c r="AY136">
        <f>IF(SUBSTITUTE(SUBSTITUTE($G$137,"／",""),"　","")="",0,1)</f>
        <v>0</v>
      </c>
    </row>
    <row r="137" spans="1:60" ht="23.25" hidden="1" customHeight="1" x14ac:dyDescent="0.15">
      <c r="A137" s="460"/>
      <c r="B137" s="322"/>
      <c r="C137" s="322"/>
      <c r="D137" s="322"/>
      <c r="E137" s="322"/>
      <c r="F137" s="461"/>
      <c r="G137" s="393" t="s">
        <v>581</v>
      </c>
      <c r="H137" s="394"/>
      <c r="I137" s="394"/>
      <c r="J137" s="394"/>
      <c r="K137" s="394"/>
      <c r="L137" s="394"/>
      <c r="M137" s="394"/>
      <c r="N137" s="394"/>
      <c r="O137" s="394"/>
      <c r="P137" s="394"/>
      <c r="Q137" s="394"/>
      <c r="R137" s="394"/>
      <c r="S137" s="394"/>
      <c r="T137" s="394"/>
      <c r="U137" s="394"/>
      <c r="V137" s="394"/>
      <c r="W137" s="394"/>
      <c r="X137" s="394"/>
      <c r="Y137" s="418" t="s">
        <v>579</v>
      </c>
      <c r="Z137" s="419"/>
      <c r="AA137" s="420"/>
      <c r="AB137" s="421"/>
      <c r="AC137" s="422"/>
      <c r="AD137" s="423"/>
      <c r="AE137" s="372"/>
      <c r="AF137" s="372"/>
      <c r="AG137" s="372"/>
      <c r="AH137" s="372"/>
      <c r="AI137" s="372"/>
      <c r="AJ137" s="372"/>
      <c r="AK137" s="372"/>
      <c r="AL137" s="372"/>
      <c r="AM137" s="372"/>
      <c r="AN137" s="372"/>
      <c r="AO137" s="372"/>
      <c r="AP137" s="372"/>
      <c r="AQ137" s="397"/>
      <c r="AR137" s="374"/>
      <c r="AS137" s="374"/>
      <c r="AT137" s="374"/>
      <c r="AU137" s="374"/>
      <c r="AV137" s="374"/>
      <c r="AW137" s="374"/>
      <c r="AX137" s="375"/>
      <c r="AY137">
        <f>$AY$136</f>
        <v>0</v>
      </c>
    </row>
    <row r="138" spans="1:60" ht="46.5" hidden="1" customHeight="1" x14ac:dyDescent="0.15">
      <c r="A138" s="462"/>
      <c r="B138" s="324"/>
      <c r="C138" s="324"/>
      <c r="D138" s="324"/>
      <c r="E138" s="324"/>
      <c r="F138" s="463"/>
      <c r="G138" s="395"/>
      <c r="H138" s="396"/>
      <c r="I138" s="396"/>
      <c r="J138" s="396"/>
      <c r="K138" s="396"/>
      <c r="L138" s="396"/>
      <c r="M138" s="396"/>
      <c r="N138" s="396"/>
      <c r="O138" s="396"/>
      <c r="P138" s="396"/>
      <c r="Q138" s="396"/>
      <c r="R138" s="396"/>
      <c r="S138" s="396"/>
      <c r="T138" s="396"/>
      <c r="U138" s="396"/>
      <c r="V138" s="396"/>
      <c r="W138" s="396"/>
      <c r="X138" s="396"/>
      <c r="Y138" s="387" t="s">
        <v>582</v>
      </c>
      <c r="Z138" s="398"/>
      <c r="AA138" s="399"/>
      <c r="AB138" s="424" t="s">
        <v>583</v>
      </c>
      <c r="AC138" s="425"/>
      <c r="AD138" s="426"/>
      <c r="AE138" s="391"/>
      <c r="AF138" s="391"/>
      <c r="AG138" s="391"/>
      <c r="AH138" s="391"/>
      <c r="AI138" s="391"/>
      <c r="AJ138" s="391"/>
      <c r="AK138" s="391"/>
      <c r="AL138" s="391"/>
      <c r="AM138" s="391"/>
      <c r="AN138" s="391"/>
      <c r="AO138" s="391"/>
      <c r="AP138" s="391"/>
      <c r="AQ138" s="391"/>
      <c r="AR138" s="391"/>
      <c r="AS138" s="391"/>
      <c r="AT138" s="391"/>
      <c r="AU138" s="391"/>
      <c r="AV138" s="391"/>
      <c r="AW138" s="391"/>
      <c r="AX138" s="429"/>
      <c r="AY138">
        <f>$AY$136</f>
        <v>0</v>
      </c>
    </row>
    <row r="139" spans="1:60" ht="18.75" hidden="1" customHeight="1" x14ac:dyDescent="0.15">
      <c r="A139" s="503" t="s">
        <v>235</v>
      </c>
      <c r="B139" s="504"/>
      <c r="C139" s="504"/>
      <c r="D139" s="504"/>
      <c r="E139" s="504"/>
      <c r="F139" s="505"/>
      <c r="G139" s="474" t="s">
        <v>139</v>
      </c>
      <c r="H139" s="322"/>
      <c r="I139" s="322"/>
      <c r="J139" s="322"/>
      <c r="K139" s="322"/>
      <c r="L139" s="322"/>
      <c r="M139" s="322"/>
      <c r="N139" s="322"/>
      <c r="O139" s="323"/>
      <c r="P139" s="326" t="s">
        <v>55</v>
      </c>
      <c r="Q139" s="322"/>
      <c r="R139" s="322"/>
      <c r="S139" s="322"/>
      <c r="T139" s="322"/>
      <c r="U139" s="322"/>
      <c r="V139" s="322"/>
      <c r="W139" s="322"/>
      <c r="X139" s="323"/>
      <c r="Y139" s="475"/>
      <c r="Z139" s="476"/>
      <c r="AA139" s="477"/>
      <c r="AB139" s="481" t="s">
        <v>11</v>
      </c>
      <c r="AC139" s="482"/>
      <c r="AD139" s="483"/>
      <c r="AE139" s="414" t="s">
        <v>414</v>
      </c>
      <c r="AF139" s="414"/>
      <c r="AG139" s="414"/>
      <c r="AH139" s="414"/>
      <c r="AI139" s="414" t="s">
        <v>566</v>
      </c>
      <c r="AJ139" s="414"/>
      <c r="AK139" s="414"/>
      <c r="AL139" s="414"/>
      <c r="AM139" s="414" t="s">
        <v>382</v>
      </c>
      <c r="AN139" s="414"/>
      <c r="AO139" s="414"/>
      <c r="AP139" s="414"/>
      <c r="AQ139" s="455" t="s">
        <v>173</v>
      </c>
      <c r="AR139" s="456"/>
      <c r="AS139" s="456"/>
      <c r="AT139" s="457"/>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78"/>
      <c r="Z140" s="479"/>
      <c r="AA140" s="480"/>
      <c r="AB140" s="401"/>
      <c r="AC140" s="484"/>
      <c r="AD140" s="485"/>
      <c r="AE140" s="414"/>
      <c r="AF140" s="414"/>
      <c r="AG140" s="414"/>
      <c r="AH140" s="414"/>
      <c r="AI140" s="414"/>
      <c r="AJ140" s="414"/>
      <c r="AK140" s="414"/>
      <c r="AL140" s="414"/>
      <c r="AM140" s="414"/>
      <c r="AN140" s="414"/>
      <c r="AO140" s="414"/>
      <c r="AP140" s="414"/>
      <c r="AQ140" s="430"/>
      <c r="AR140" s="431"/>
      <c r="AS140" s="432" t="s">
        <v>174</v>
      </c>
      <c r="AT140" s="433"/>
      <c r="AU140" s="434"/>
      <c r="AV140" s="434"/>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7"/>
      <c r="AF141" s="374"/>
      <c r="AG141" s="374"/>
      <c r="AH141" s="374"/>
      <c r="AI141" s="397"/>
      <c r="AJ141" s="374"/>
      <c r="AK141" s="374"/>
      <c r="AL141" s="374"/>
      <c r="AM141" s="397"/>
      <c r="AN141" s="374"/>
      <c r="AO141" s="374"/>
      <c r="AP141" s="374"/>
      <c r="AQ141" s="494"/>
      <c r="AR141" s="495"/>
      <c r="AS141" s="495"/>
      <c r="AT141" s="496"/>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525"/>
      <c r="AC142" s="525"/>
      <c r="AD142" s="525"/>
      <c r="AE142" s="397"/>
      <c r="AF142" s="374"/>
      <c r="AG142" s="374"/>
      <c r="AH142" s="374"/>
      <c r="AI142" s="397"/>
      <c r="AJ142" s="374"/>
      <c r="AK142" s="374"/>
      <c r="AL142" s="374"/>
      <c r="AM142" s="397"/>
      <c r="AN142" s="374"/>
      <c r="AO142" s="374"/>
      <c r="AP142" s="374"/>
      <c r="AQ142" s="494"/>
      <c r="AR142" s="495"/>
      <c r="AS142" s="495"/>
      <c r="AT142" s="496"/>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2" t="s">
        <v>14</v>
      </c>
      <c r="AC143" s="392"/>
      <c r="AD143" s="392"/>
      <c r="AE143" s="397"/>
      <c r="AF143" s="374"/>
      <c r="AG143" s="374"/>
      <c r="AH143" s="374"/>
      <c r="AI143" s="397"/>
      <c r="AJ143" s="374"/>
      <c r="AK143" s="374"/>
      <c r="AL143" s="374"/>
      <c r="AM143" s="397"/>
      <c r="AN143" s="374"/>
      <c r="AO143" s="374"/>
      <c r="AP143" s="374"/>
      <c r="AQ143" s="494"/>
      <c r="AR143" s="495"/>
      <c r="AS143" s="495"/>
      <c r="AT143" s="496"/>
      <c r="AU143" s="374"/>
      <c r="AV143" s="374"/>
      <c r="AW143" s="374"/>
      <c r="AX143" s="375"/>
      <c r="AY143">
        <f t="shared" si="5"/>
        <v>0</v>
      </c>
    </row>
    <row r="144" spans="1:60" ht="23.25" hidden="1" customHeight="1" x14ac:dyDescent="0.15">
      <c r="A144" s="458" t="s">
        <v>258</v>
      </c>
      <c r="B144" s="453"/>
      <c r="C144" s="453"/>
      <c r="D144" s="453"/>
      <c r="E144" s="453"/>
      <c r="F144" s="454"/>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2" t="s">
        <v>138</v>
      </c>
      <c r="C151" s="453"/>
      <c r="D151" s="453"/>
      <c r="E151" s="453"/>
      <c r="F151" s="454"/>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9" t="s">
        <v>11</v>
      </c>
      <c r="AC151" s="890"/>
      <c r="AD151" s="891"/>
      <c r="AE151" s="414" t="s">
        <v>414</v>
      </c>
      <c r="AF151" s="414"/>
      <c r="AG151" s="414"/>
      <c r="AH151" s="414"/>
      <c r="AI151" s="414" t="s">
        <v>566</v>
      </c>
      <c r="AJ151" s="414"/>
      <c r="AK151" s="414"/>
      <c r="AL151" s="414"/>
      <c r="AM151" s="414" t="s">
        <v>382</v>
      </c>
      <c r="AN151" s="414"/>
      <c r="AO151" s="414"/>
      <c r="AP151" s="414"/>
      <c r="AQ151" s="488" t="s">
        <v>173</v>
      </c>
      <c r="AR151" s="489"/>
      <c r="AS151" s="489"/>
      <c r="AT151" s="490"/>
      <c r="AU151" s="491" t="s">
        <v>128</v>
      </c>
      <c r="AV151" s="491"/>
      <c r="AW151" s="491"/>
      <c r="AX151" s="492"/>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1"/>
      <c r="AC152" s="484"/>
      <c r="AD152" s="485"/>
      <c r="AE152" s="414"/>
      <c r="AF152" s="414"/>
      <c r="AG152" s="414"/>
      <c r="AH152" s="414"/>
      <c r="AI152" s="414"/>
      <c r="AJ152" s="414"/>
      <c r="AK152" s="414"/>
      <c r="AL152" s="414"/>
      <c r="AM152" s="414"/>
      <c r="AN152" s="414"/>
      <c r="AO152" s="414"/>
      <c r="AP152" s="414"/>
      <c r="AQ152" s="493"/>
      <c r="AR152" s="434"/>
      <c r="AS152" s="432" t="s">
        <v>174</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893" t="s">
        <v>57</v>
      </c>
      <c r="Z153" s="894"/>
      <c r="AA153" s="895"/>
      <c r="AB153" s="370"/>
      <c r="AC153" s="370"/>
      <c r="AD153" s="370"/>
      <c r="AE153" s="397"/>
      <c r="AF153" s="374"/>
      <c r="AG153" s="374"/>
      <c r="AH153" s="374"/>
      <c r="AI153" s="397"/>
      <c r="AJ153" s="374"/>
      <c r="AK153" s="374"/>
      <c r="AL153" s="374"/>
      <c r="AM153" s="397"/>
      <c r="AN153" s="374"/>
      <c r="AO153" s="374"/>
      <c r="AP153" s="374"/>
      <c r="AQ153" s="494"/>
      <c r="AR153" s="495"/>
      <c r="AS153" s="495"/>
      <c r="AT153" s="496"/>
      <c r="AU153" s="374"/>
      <c r="AV153" s="374"/>
      <c r="AW153" s="374"/>
      <c r="AX153" s="375"/>
      <c r="AY153">
        <f t="shared" si="6"/>
        <v>0</v>
      </c>
    </row>
    <row r="154" spans="1:60" ht="23.25" hidden="1" customHeight="1" x14ac:dyDescent="0.15">
      <c r="A154" s="314"/>
      <c r="B154" s="316"/>
      <c r="C154" s="317"/>
      <c r="D154" s="317"/>
      <c r="E154" s="317"/>
      <c r="F154" s="318"/>
      <c r="G154" s="896"/>
      <c r="H154" s="385"/>
      <c r="I154" s="385"/>
      <c r="J154" s="385"/>
      <c r="K154" s="385"/>
      <c r="L154" s="385"/>
      <c r="M154" s="385"/>
      <c r="N154" s="385"/>
      <c r="O154" s="386"/>
      <c r="P154" s="448"/>
      <c r="Q154" s="448"/>
      <c r="R154" s="448"/>
      <c r="S154" s="448"/>
      <c r="T154" s="448"/>
      <c r="U154" s="448"/>
      <c r="V154" s="448"/>
      <c r="W154" s="448"/>
      <c r="X154" s="449"/>
      <c r="Y154" s="897" t="s">
        <v>50</v>
      </c>
      <c r="Z154" s="786"/>
      <c r="AA154" s="787"/>
      <c r="AB154" s="525"/>
      <c r="AC154" s="525"/>
      <c r="AD154" s="525"/>
      <c r="AE154" s="397"/>
      <c r="AF154" s="374"/>
      <c r="AG154" s="374"/>
      <c r="AH154" s="374"/>
      <c r="AI154" s="397"/>
      <c r="AJ154" s="374"/>
      <c r="AK154" s="374"/>
      <c r="AL154" s="374"/>
      <c r="AM154" s="397"/>
      <c r="AN154" s="374"/>
      <c r="AO154" s="374"/>
      <c r="AP154" s="374"/>
      <c r="AQ154" s="494"/>
      <c r="AR154" s="495"/>
      <c r="AS154" s="495"/>
      <c r="AT154" s="496"/>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897" t="s">
        <v>13</v>
      </c>
      <c r="Z155" s="786"/>
      <c r="AA155" s="787"/>
      <c r="AB155" s="898" t="s">
        <v>14</v>
      </c>
      <c r="AC155" s="898"/>
      <c r="AD155" s="898"/>
      <c r="AE155" s="565"/>
      <c r="AF155" s="566"/>
      <c r="AG155" s="566"/>
      <c r="AH155" s="566"/>
      <c r="AI155" s="565"/>
      <c r="AJ155" s="566"/>
      <c r="AK155" s="566"/>
      <c r="AL155" s="566"/>
      <c r="AM155" s="565"/>
      <c r="AN155" s="566"/>
      <c r="AO155" s="566"/>
      <c r="AP155" s="566"/>
      <c r="AQ155" s="494"/>
      <c r="AR155" s="495"/>
      <c r="AS155" s="495"/>
      <c r="AT155" s="496"/>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2" t="s">
        <v>138</v>
      </c>
      <c r="C156" s="453"/>
      <c r="D156" s="453"/>
      <c r="E156" s="453"/>
      <c r="F156" s="454"/>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9" t="s">
        <v>11</v>
      </c>
      <c r="AC156" s="890"/>
      <c r="AD156" s="891"/>
      <c r="AE156" s="414" t="s">
        <v>414</v>
      </c>
      <c r="AF156" s="414"/>
      <c r="AG156" s="414"/>
      <c r="AH156" s="414"/>
      <c r="AI156" s="414" t="s">
        <v>566</v>
      </c>
      <c r="AJ156" s="414"/>
      <c r="AK156" s="414"/>
      <c r="AL156" s="414"/>
      <c r="AM156" s="414" t="s">
        <v>382</v>
      </c>
      <c r="AN156" s="414"/>
      <c r="AO156" s="414"/>
      <c r="AP156" s="414"/>
      <c r="AQ156" s="488" t="s">
        <v>173</v>
      </c>
      <c r="AR156" s="489"/>
      <c r="AS156" s="489"/>
      <c r="AT156" s="490"/>
      <c r="AU156" s="491" t="s">
        <v>128</v>
      </c>
      <c r="AV156" s="491"/>
      <c r="AW156" s="491"/>
      <c r="AX156" s="492"/>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1"/>
      <c r="AC157" s="484"/>
      <c r="AD157" s="485"/>
      <c r="AE157" s="414"/>
      <c r="AF157" s="414"/>
      <c r="AG157" s="414"/>
      <c r="AH157" s="414"/>
      <c r="AI157" s="414"/>
      <c r="AJ157" s="414"/>
      <c r="AK157" s="414"/>
      <c r="AL157" s="414"/>
      <c r="AM157" s="414"/>
      <c r="AN157" s="414"/>
      <c r="AO157" s="414"/>
      <c r="AP157" s="414"/>
      <c r="AQ157" s="493"/>
      <c r="AR157" s="434"/>
      <c r="AS157" s="432" t="s">
        <v>174</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893" t="s">
        <v>57</v>
      </c>
      <c r="Z158" s="894"/>
      <c r="AA158" s="895"/>
      <c r="AB158" s="370"/>
      <c r="AC158" s="370"/>
      <c r="AD158" s="370"/>
      <c r="AE158" s="397"/>
      <c r="AF158" s="374"/>
      <c r="AG158" s="374"/>
      <c r="AH158" s="374"/>
      <c r="AI158" s="397"/>
      <c r="AJ158" s="374"/>
      <c r="AK158" s="374"/>
      <c r="AL158" s="374"/>
      <c r="AM158" s="397"/>
      <c r="AN158" s="374"/>
      <c r="AO158" s="374"/>
      <c r="AP158" s="374"/>
      <c r="AQ158" s="494"/>
      <c r="AR158" s="495"/>
      <c r="AS158" s="495"/>
      <c r="AT158" s="496"/>
      <c r="AU158" s="374"/>
      <c r="AV158" s="374"/>
      <c r="AW158" s="374"/>
      <c r="AX158" s="375"/>
      <c r="AY158">
        <f>$AY$156</f>
        <v>0</v>
      </c>
    </row>
    <row r="159" spans="1:60" ht="23.25" hidden="1" customHeight="1" x14ac:dyDescent="0.15">
      <c r="A159" s="314"/>
      <c r="B159" s="316"/>
      <c r="C159" s="317"/>
      <c r="D159" s="317"/>
      <c r="E159" s="317"/>
      <c r="F159" s="318"/>
      <c r="G159" s="896"/>
      <c r="H159" s="385"/>
      <c r="I159" s="385"/>
      <c r="J159" s="385"/>
      <c r="K159" s="385"/>
      <c r="L159" s="385"/>
      <c r="M159" s="385"/>
      <c r="N159" s="385"/>
      <c r="O159" s="386"/>
      <c r="P159" s="448"/>
      <c r="Q159" s="448"/>
      <c r="R159" s="448"/>
      <c r="S159" s="448"/>
      <c r="T159" s="448"/>
      <c r="U159" s="448"/>
      <c r="V159" s="448"/>
      <c r="W159" s="448"/>
      <c r="X159" s="449"/>
      <c r="Y159" s="897" t="s">
        <v>50</v>
      </c>
      <c r="Z159" s="786"/>
      <c r="AA159" s="787"/>
      <c r="AB159" s="525"/>
      <c r="AC159" s="525"/>
      <c r="AD159" s="525"/>
      <c r="AE159" s="397"/>
      <c r="AF159" s="374"/>
      <c r="AG159" s="374"/>
      <c r="AH159" s="374"/>
      <c r="AI159" s="397"/>
      <c r="AJ159" s="374"/>
      <c r="AK159" s="374"/>
      <c r="AL159" s="374"/>
      <c r="AM159" s="397"/>
      <c r="AN159" s="374"/>
      <c r="AO159" s="374"/>
      <c r="AP159" s="374"/>
      <c r="AQ159" s="494"/>
      <c r="AR159" s="495"/>
      <c r="AS159" s="495"/>
      <c r="AT159" s="496"/>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897" t="s">
        <v>13</v>
      </c>
      <c r="Z160" s="786"/>
      <c r="AA160" s="787"/>
      <c r="AB160" s="898" t="s">
        <v>14</v>
      </c>
      <c r="AC160" s="898"/>
      <c r="AD160" s="898"/>
      <c r="AE160" s="565"/>
      <c r="AF160" s="566"/>
      <c r="AG160" s="566"/>
      <c r="AH160" s="566"/>
      <c r="AI160" s="565"/>
      <c r="AJ160" s="566"/>
      <c r="AK160" s="566"/>
      <c r="AL160" s="566"/>
      <c r="AM160" s="565"/>
      <c r="AN160" s="566"/>
      <c r="AO160" s="566"/>
      <c r="AP160" s="566"/>
      <c r="AQ160" s="494"/>
      <c r="AR160" s="495"/>
      <c r="AS160" s="495"/>
      <c r="AT160" s="496"/>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2" t="s">
        <v>138</v>
      </c>
      <c r="C161" s="453"/>
      <c r="D161" s="453"/>
      <c r="E161" s="453"/>
      <c r="F161" s="454"/>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9" t="s">
        <v>11</v>
      </c>
      <c r="AC161" s="890"/>
      <c r="AD161" s="891"/>
      <c r="AE161" s="414" t="s">
        <v>414</v>
      </c>
      <c r="AF161" s="414"/>
      <c r="AG161" s="414"/>
      <c r="AH161" s="414"/>
      <c r="AI161" s="414" t="s">
        <v>566</v>
      </c>
      <c r="AJ161" s="414"/>
      <c r="AK161" s="414"/>
      <c r="AL161" s="414"/>
      <c r="AM161" s="414" t="s">
        <v>382</v>
      </c>
      <c r="AN161" s="414"/>
      <c r="AO161" s="414"/>
      <c r="AP161" s="414"/>
      <c r="AQ161" s="488" t="s">
        <v>173</v>
      </c>
      <c r="AR161" s="489"/>
      <c r="AS161" s="489"/>
      <c r="AT161" s="490"/>
      <c r="AU161" s="491" t="s">
        <v>128</v>
      </c>
      <c r="AV161" s="491"/>
      <c r="AW161" s="491"/>
      <c r="AX161" s="492"/>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1"/>
      <c r="AC162" s="484"/>
      <c r="AD162" s="485"/>
      <c r="AE162" s="414"/>
      <c r="AF162" s="414"/>
      <c r="AG162" s="414"/>
      <c r="AH162" s="414"/>
      <c r="AI162" s="414"/>
      <c r="AJ162" s="414"/>
      <c r="AK162" s="414"/>
      <c r="AL162" s="414"/>
      <c r="AM162" s="414"/>
      <c r="AN162" s="414"/>
      <c r="AO162" s="414"/>
      <c r="AP162" s="414"/>
      <c r="AQ162" s="493"/>
      <c r="AR162" s="434"/>
      <c r="AS162" s="432" t="s">
        <v>174</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893" t="s">
        <v>57</v>
      </c>
      <c r="Z163" s="894"/>
      <c r="AA163" s="895"/>
      <c r="AB163" s="370"/>
      <c r="AC163" s="370"/>
      <c r="AD163" s="370"/>
      <c r="AE163" s="397"/>
      <c r="AF163" s="374"/>
      <c r="AG163" s="374"/>
      <c r="AH163" s="374"/>
      <c r="AI163" s="397"/>
      <c r="AJ163" s="374"/>
      <c r="AK163" s="374"/>
      <c r="AL163" s="374"/>
      <c r="AM163" s="397"/>
      <c r="AN163" s="374"/>
      <c r="AO163" s="374"/>
      <c r="AP163" s="374"/>
      <c r="AQ163" s="494"/>
      <c r="AR163" s="495"/>
      <c r="AS163" s="495"/>
      <c r="AT163" s="496"/>
      <c r="AU163" s="374"/>
      <c r="AV163" s="374"/>
      <c r="AW163" s="374"/>
      <c r="AX163" s="375"/>
      <c r="AY163">
        <f>$AY$161</f>
        <v>0</v>
      </c>
    </row>
    <row r="164" spans="1:60" ht="23.25" hidden="1" customHeight="1" x14ac:dyDescent="0.15">
      <c r="A164" s="314"/>
      <c r="B164" s="316"/>
      <c r="C164" s="317"/>
      <c r="D164" s="317"/>
      <c r="E164" s="317"/>
      <c r="F164" s="318"/>
      <c r="G164" s="896"/>
      <c r="H164" s="385"/>
      <c r="I164" s="385"/>
      <c r="J164" s="385"/>
      <c r="K164" s="385"/>
      <c r="L164" s="385"/>
      <c r="M164" s="385"/>
      <c r="N164" s="385"/>
      <c r="O164" s="386"/>
      <c r="P164" s="448"/>
      <c r="Q164" s="448"/>
      <c r="R164" s="448"/>
      <c r="S164" s="448"/>
      <c r="T164" s="448"/>
      <c r="U164" s="448"/>
      <c r="V164" s="448"/>
      <c r="W164" s="448"/>
      <c r="X164" s="449"/>
      <c r="Y164" s="897" t="s">
        <v>50</v>
      </c>
      <c r="Z164" s="786"/>
      <c r="AA164" s="787"/>
      <c r="AB164" s="525"/>
      <c r="AC164" s="525"/>
      <c r="AD164" s="525"/>
      <c r="AE164" s="397"/>
      <c r="AF164" s="374"/>
      <c r="AG164" s="374"/>
      <c r="AH164" s="374"/>
      <c r="AI164" s="397"/>
      <c r="AJ164" s="374"/>
      <c r="AK164" s="374"/>
      <c r="AL164" s="374"/>
      <c r="AM164" s="397"/>
      <c r="AN164" s="374"/>
      <c r="AO164" s="374"/>
      <c r="AP164" s="374"/>
      <c r="AQ164" s="494"/>
      <c r="AR164" s="495"/>
      <c r="AS164" s="495"/>
      <c r="AT164" s="496"/>
      <c r="AU164" s="374"/>
      <c r="AV164" s="374"/>
      <c r="AW164" s="374"/>
      <c r="AX164" s="375"/>
      <c r="AY164">
        <f>$AY$161</f>
        <v>0</v>
      </c>
      <c r="AZ164" s="10"/>
      <c r="BA164" s="10"/>
      <c r="BB164" s="10"/>
      <c r="BC164" s="10"/>
    </row>
    <row r="165" spans="1:60" ht="23.25" hidden="1" customHeight="1" thickBot="1" x14ac:dyDescent="0.2">
      <c r="A165" s="315"/>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0" t="s">
        <v>11</v>
      </c>
      <c r="AC167" s="400"/>
      <c r="AD167" s="400"/>
      <c r="AE167" s="414" t="s">
        <v>414</v>
      </c>
      <c r="AF167" s="414"/>
      <c r="AG167" s="414"/>
      <c r="AH167" s="414"/>
      <c r="AI167" s="414" t="s">
        <v>566</v>
      </c>
      <c r="AJ167" s="414"/>
      <c r="AK167" s="414"/>
      <c r="AL167" s="414"/>
      <c r="AM167" s="414" t="s">
        <v>382</v>
      </c>
      <c r="AN167" s="414"/>
      <c r="AO167" s="414"/>
      <c r="AP167" s="414"/>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427"/>
      <c r="H168" s="358"/>
      <c r="I168" s="358"/>
      <c r="J168" s="358"/>
      <c r="K168" s="358"/>
      <c r="L168" s="358"/>
      <c r="M168" s="358"/>
      <c r="N168" s="358"/>
      <c r="O168" s="358"/>
      <c r="P168" s="428"/>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0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04"/>
      <c r="AV169" s="405"/>
      <c r="AW169" s="405"/>
      <c r="AX169" s="406"/>
      <c r="AY169">
        <f>$AY$167</f>
        <v>0</v>
      </c>
    </row>
    <row r="170" spans="1:60" ht="23.25" hidden="1" customHeight="1" x14ac:dyDescent="0.15">
      <c r="A170" s="458" t="s">
        <v>579</v>
      </c>
      <c r="B170" s="341"/>
      <c r="C170" s="341"/>
      <c r="D170" s="341"/>
      <c r="E170" s="341"/>
      <c r="F170" s="459"/>
      <c r="G170" s="223" t="s">
        <v>580</v>
      </c>
      <c r="H170" s="223"/>
      <c r="I170" s="223"/>
      <c r="J170" s="223"/>
      <c r="K170" s="223"/>
      <c r="L170" s="223"/>
      <c r="M170" s="223"/>
      <c r="N170" s="223"/>
      <c r="O170" s="223"/>
      <c r="P170" s="223"/>
      <c r="Q170" s="223"/>
      <c r="R170" s="223"/>
      <c r="S170" s="223"/>
      <c r="T170" s="223"/>
      <c r="U170" s="223"/>
      <c r="V170" s="223"/>
      <c r="W170" s="223"/>
      <c r="X170" s="252"/>
      <c r="Y170" s="443"/>
      <c r="Z170" s="444"/>
      <c r="AA170" s="445"/>
      <c r="AB170" s="222" t="s">
        <v>11</v>
      </c>
      <c r="AC170" s="223"/>
      <c r="AD170" s="252"/>
      <c r="AE170" s="414" t="s">
        <v>414</v>
      </c>
      <c r="AF170" s="414"/>
      <c r="AG170" s="414"/>
      <c r="AH170" s="414"/>
      <c r="AI170" s="414" t="s">
        <v>566</v>
      </c>
      <c r="AJ170" s="414"/>
      <c r="AK170" s="414"/>
      <c r="AL170" s="414"/>
      <c r="AM170" s="414" t="s">
        <v>382</v>
      </c>
      <c r="AN170" s="414"/>
      <c r="AO170" s="414"/>
      <c r="AP170" s="414"/>
      <c r="AQ170" s="415" t="s">
        <v>592</v>
      </c>
      <c r="AR170" s="416"/>
      <c r="AS170" s="416"/>
      <c r="AT170" s="416"/>
      <c r="AU170" s="416"/>
      <c r="AV170" s="416"/>
      <c r="AW170" s="416"/>
      <c r="AX170" s="417"/>
      <c r="AY170">
        <f>IF(SUBSTITUTE(SUBSTITUTE($G$171,"／",""),"　","")="",0,1)</f>
        <v>0</v>
      </c>
    </row>
    <row r="171" spans="1:60" ht="23.25" hidden="1" customHeight="1" x14ac:dyDescent="0.15">
      <c r="A171" s="460"/>
      <c r="B171" s="322"/>
      <c r="C171" s="322"/>
      <c r="D171" s="322"/>
      <c r="E171" s="322"/>
      <c r="F171" s="461"/>
      <c r="G171" s="393" t="s">
        <v>581</v>
      </c>
      <c r="H171" s="394"/>
      <c r="I171" s="394"/>
      <c r="J171" s="394"/>
      <c r="K171" s="394"/>
      <c r="L171" s="394"/>
      <c r="M171" s="394"/>
      <c r="N171" s="394"/>
      <c r="O171" s="394"/>
      <c r="P171" s="394"/>
      <c r="Q171" s="394"/>
      <c r="R171" s="394"/>
      <c r="S171" s="394"/>
      <c r="T171" s="394"/>
      <c r="U171" s="394"/>
      <c r="V171" s="394"/>
      <c r="W171" s="394"/>
      <c r="X171" s="394"/>
      <c r="Y171" s="418" t="s">
        <v>579</v>
      </c>
      <c r="Z171" s="419"/>
      <c r="AA171" s="420"/>
      <c r="AB171" s="421"/>
      <c r="AC171" s="422"/>
      <c r="AD171" s="423"/>
      <c r="AE171" s="372"/>
      <c r="AF171" s="372"/>
      <c r="AG171" s="372"/>
      <c r="AH171" s="372"/>
      <c r="AI171" s="372"/>
      <c r="AJ171" s="372"/>
      <c r="AK171" s="372"/>
      <c r="AL171" s="372"/>
      <c r="AM171" s="372"/>
      <c r="AN171" s="372"/>
      <c r="AO171" s="372"/>
      <c r="AP171" s="372"/>
      <c r="AQ171" s="397"/>
      <c r="AR171" s="374"/>
      <c r="AS171" s="374"/>
      <c r="AT171" s="374"/>
      <c r="AU171" s="374"/>
      <c r="AV171" s="374"/>
      <c r="AW171" s="374"/>
      <c r="AX171" s="375"/>
      <c r="AY171">
        <f>$AY$170</f>
        <v>0</v>
      </c>
    </row>
    <row r="172" spans="1:60" ht="46.5" hidden="1" customHeight="1" x14ac:dyDescent="0.15">
      <c r="A172" s="462"/>
      <c r="B172" s="324"/>
      <c r="C172" s="324"/>
      <c r="D172" s="324"/>
      <c r="E172" s="324"/>
      <c r="F172" s="463"/>
      <c r="G172" s="395"/>
      <c r="H172" s="396"/>
      <c r="I172" s="396"/>
      <c r="J172" s="396"/>
      <c r="K172" s="396"/>
      <c r="L172" s="396"/>
      <c r="M172" s="396"/>
      <c r="N172" s="396"/>
      <c r="O172" s="396"/>
      <c r="P172" s="396"/>
      <c r="Q172" s="396"/>
      <c r="R172" s="396"/>
      <c r="S172" s="396"/>
      <c r="T172" s="396"/>
      <c r="U172" s="396"/>
      <c r="V172" s="396"/>
      <c r="W172" s="396"/>
      <c r="X172" s="396"/>
      <c r="Y172" s="387" t="s">
        <v>582</v>
      </c>
      <c r="Z172" s="398"/>
      <c r="AA172" s="399"/>
      <c r="AB172" s="424" t="s">
        <v>583</v>
      </c>
      <c r="AC172" s="425"/>
      <c r="AD172" s="426"/>
      <c r="AE172" s="391"/>
      <c r="AF172" s="391"/>
      <c r="AG172" s="391"/>
      <c r="AH172" s="391"/>
      <c r="AI172" s="391"/>
      <c r="AJ172" s="391"/>
      <c r="AK172" s="391"/>
      <c r="AL172" s="391"/>
      <c r="AM172" s="391"/>
      <c r="AN172" s="391"/>
      <c r="AO172" s="391"/>
      <c r="AP172" s="391"/>
      <c r="AQ172" s="391"/>
      <c r="AR172" s="391"/>
      <c r="AS172" s="391"/>
      <c r="AT172" s="391"/>
      <c r="AU172" s="391"/>
      <c r="AV172" s="391"/>
      <c r="AW172" s="391"/>
      <c r="AX172" s="429"/>
      <c r="AY172">
        <f>$AY$170</f>
        <v>0</v>
      </c>
    </row>
    <row r="173" spans="1:60" ht="18.75" hidden="1" customHeight="1" x14ac:dyDescent="0.15">
      <c r="A173" s="503" t="s">
        <v>235</v>
      </c>
      <c r="B173" s="504"/>
      <c r="C173" s="504"/>
      <c r="D173" s="504"/>
      <c r="E173" s="504"/>
      <c r="F173" s="505"/>
      <c r="G173" s="474" t="s">
        <v>139</v>
      </c>
      <c r="H173" s="322"/>
      <c r="I173" s="322"/>
      <c r="J173" s="322"/>
      <c r="K173" s="322"/>
      <c r="L173" s="322"/>
      <c r="M173" s="322"/>
      <c r="N173" s="322"/>
      <c r="O173" s="323"/>
      <c r="P173" s="326" t="s">
        <v>55</v>
      </c>
      <c r="Q173" s="322"/>
      <c r="R173" s="322"/>
      <c r="S173" s="322"/>
      <c r="T173" s="322"/>
      <c r="U173" s="322"/>
      <c r="V173" s="322"/>
      <c r="W173" s="322"/>
      <c r="X173" s="323"/>
      <c r="Y173" s="475"/>
      <c r="Z173" s="476"/>
      <c r="AA173" s="477"/>
      <c r="AB173" s="481" t="s">
        <v>11</v>
      </c>
      <c r="AC173" s="482"/>
      <c r="AD173" s="483"/>
      <c r="AE173" s="414" t="s">
        <v>414</v>
      </c>
      <c r="AF173" s="414"/>
      <c r="AG173" s="414"/>
      <c r="AH173" s="414"/>
      <c r="AI173" s="414" t="s">
        <v>566</v>
      </c>
      <c r="AJ173" s="414"/>
      <c r="AK173" s="414"/>
      <c r="AL173" s="414"/>
      <c r="AM173" s="414" t="s">
        <v>382</v>
      </c>
      <c r="AN173" s="414"/>
      <c r="AO173" s="414"/>
      <c r="AP173" s="414"/>
      <c r="AQ173" s="455" t="s">
        <v>173</v>
      </c>
      <c r="AR173" s="456"/>
      <c r="AS173" s="456"/>
      <c r="AT173" s="457"/>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78"/>
      <c r="Z174" s="479"/>
      <c r="AA174" s="480"/>
      <c r="AB174" s="401"/>
      <c r="AC174" s="484"/>
      <c r="AD174" s="485"/>
      <c r="AE174" s="414"/>
      <c r="AF174" s="414"/>
      <c r="AG174" s="414"/>
      <c r="AH174" s="414"/>
      <c r="AI174" s="414"/>
      <c r="AJ174" s="414"/>
      <c r="AK174" s="414"/>
      <c r="AL174" s="414"/>
      <c r="AM174" s="414"/>
      <c r="AN174" s="414"/>
      <c r="AO174" s="414"/>
      <c r="AP174" s="414"/>
      <c r="AQ174" s="430"/>
      <c r="AR174" s="431"/>
      <c r="AS174" s="432" t="s">
        <v>174</v>
      </c>
      <c r="AT174" s="433"/>
      <c r="AU174" s="434"/>
      <c r="AV174" s="434"/>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7"/>
      <c r="AF175" s="374"/>
      <c r="AG175" s="374"/>
      <c r="AH175" s="374"/>
      <c r="AI175" s="397"/>
      <c r="AJ175" s="374"/>
      <c r="AK175" s="374"/>
      <c r="AL175" s="374"/>
      <c r="AM175" s="397"/>
      <c r="AN175" s="374"/>
      <c r="AO175" s="374"/>
      <c r="AP175" s="374"/>
      <c r="AQ175" s="494"/>
      <c r="AR175" s="495"/>
      <c r="AS175" s="495"/>
      <c r="AT175" s="496"/>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525"/>
      <c r="AC176" s="525"/>
      <c r="AD176" s="525"/>
      <c r="AE176" s="397"/>
      <c r="AF176" s="374"/>
      <c r="AG176" s="374"/>
      <c r="AH176" s="374"/>
      <c r="AI176" s="397"/>
      <c r="AJ176" s="374"/>
      <c r="AK176" s="374"/>
      <c r="AL176" s="374"/>
      <c r="AM176" s="397"/>
      <c r="AN176" s="374"/>
      <c r="AO176" s="374"/>
      <c r="AP176" s="374"/>
      <c r="AQ176" s="494"/>
      <c r="AR176" s="495"/>
      <c r="AS176" s="495"/>
      <c r="AT176" s="496"/>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2" t="s">
        <v>14</v>
      </c>
      <c r="AC177" s="392"/>
      <c r="AD177" s="392"/>
      <c r="AE177" s="397"/>
      <c r="AF177" s="374"/>
      <c r="AG177" s="374"/>
      <c r="AH177" s="374"/>
      <c r="AI177" s="397"/>
      <c r="AJ177" s="374"/>
      <c r="AK177" s="374"/>
      <c r="AL177" s="374"/>
      <c r="AM177" s="397"/>
      <c r="AN177" s="374"/>
      <c r="AO177" s="374"/>
      <c r="AP177" s="374"/>
      <c r="AQ177" s="494"/>
      <c r="AR177" s="495"/>
      <c r="AS177" s="495"/>
      <c r="AT177" s="496"/>
      <c r="AU177" s="374"/>
      <c r="AV177" s="374"/>
      <c r="AW177" s="374"/>
      <c r="AX177" s="375"/>
      <c r="AY177">
        <f t="shared" si="7"/>
        <v>0</v>
      </c>
    </row>
    <row r="178" spans="1:60" ht="23.25" hidden="1" customHeight="1" x14ac:dyDescent="0.15">
      <c r="A178" s="458" t="s">
        <v>258</v>
      </c>
      <c r="B178" s="453"/>
      <c r="C178" s="453"/>
      <c r="D178" s="453"/>
      <c r="E178" s="453"/>
      <c r="F178" s="454"/>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2" t="s">
        <v>138</v>
      </c>
      <c r="C185" s="453"/>
      <c r="D185" s="453"/>
      <c r="E185" s="453"/>
      <c r="F185" s="454"/>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9" t="s">
        <v>11</v>
      </c>
      <c r="AC185" s="890"/>
      <c r="AD185" s="891"/>
      <c r="AE185" s="414" t="s">
        <v>414</v>
      </c>
      <c r="AF185" s="414"/>
      <c r="AG185" s="414"/>
      <c r="AH185" s="414"/>
      <c r="AI185" s="414" t="s">
        <v>566</v>
      </c>
      <c r="AJ185" s="414"/>
      <c r="AK185" s="414"/>
      <c r="AL185" s="414"/>
      <c r="AM185" s="414" t="s">
        <v>382</v>
      </c>
      <c r="AN185" s="414"/>
      <c r="AO185" s="414"/>
      <c r="AP185" s="414"/>
      <c r="AQ185" s="488" t="s">
        <v>173</v>
      </c>
      <c r="AR185" s="489"/>
      <c r="AS185" s="489"/>
      <c r="AT185" s="490"/>
      <c r="AU185" s="491" t="s">
        <v>128</v>
      </c>
      <c r="AV185" s="491"/>
      <c r="AW185" s="491"/>
      <c r="AX185" s="492"/>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1"/>
      <c r="AC186" s="484"/>
      <c r="AD186" s="485"/>
      <c r="AE186" s="414"/>
      <c r="AF186" s="414"/>
      <c r="AG186" s="414"/>
      <c r="AH186" s="414"/>
      <c r="AI186" s="414"/>
      <c r="AJ186" s="414"/>
      <c r="AK186" s="414"/>
      <c r="AL186" s="414"/>
      <c r="AM186" s="414"/>
      <c r="AN186" s="414"/>
      <c r="AO186" s="414"/>
      <c r="AP186" s="414"/>
      <c r="AQ186" s="493"/>
      <c r="AR186" s="434"/>
      <c r="AS186" s="432" t="s">
        <v>174</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893" t="s">
        <v>57</v>
      </c>
      <c r="Z187" s="894"/>
      <c r="AA187" s="895"/>
      <c r="AB187" s="370"/>
      <c r="AC187" s="370"/>
      <c r="AD187" s="370"/>
      <c r="AE187" s="397"/>
      <c r="AF187" s="374"/>
      <c r="AG187" s="374"/>
      <c r="AH187" s="374"/>
      <c r="AI187" s="397"/>
      <c r="AJ187" s="374"/>
      <c r="AK187" s="374"/>
      <c r="AL187" s="374"/>
      <c r="AM187" s="397"/>
      <c r="AN187" s="374"/>
      <c r="AO187" s="374"/>
      <c r="AP187" s="374"/>
      <c r="AQ187" s="494"/>
      <c r="AR187" s="495"/>
      <c r="AS187" s="495"/>
      <c r="AT187" s="496"/>
      <c r="AU187" s="374"/>
      <c r="AV187" s="374"/>
      <c r="AW187" s="374"/>
      <c r="AX187" s="375"/>
      <c r="AY187">
        <f t="shared" si="8"/>
        <v>0</v>
      </c>
    </row>
    <row r="188" spans="1:60" ht="23.25" hidden="1" customHeight="1" x14ac:dyDescent="0.15">
      <c r="A188" s="314"/>
      <c r="B188" s="316"/>
      <c r="C188" s="317"/>
      <c r="D188" s="317"/>
      <c r="E188" s="317"/>
      <c r="F188" s="318"/>
      <c r="G188" s="896"/>
      <c r="H188" s="385"/>
      <c r="I188" s="385"/>
      <c r="J188" s="385"/>
      <c r="K188" s="385"/>
      <c r="L188" s="385"/>
      <c r="M188" s="385"/>
      <c r="N188" s="385"/>
      <c r="O188" s="386"/>
      <c r="P188" s="448"/>
      <c r="Q188" s="448"/>
      <c r="R188" s="448"/>
      <c r="S188" s="448"/>
      <c r="T188" s="448"/>
      <c r="U188" s="448"/>
      <c r="V188" s="448"/>
      <c r="W188" s="448"/>
      <c r="X188" s="449"/>
      <c r="Y188" s="897" t="s">
        <v>50</v>
      </c>
      <c r="Z188" s="786"/>
      <c r="AA188" s="787"/>
      <c r="AB188" s="525"/>
      <c r="AC188" s="525"/>
      <c r="AD188" s="525"/>
      <c r="AE188" s="397"/>
      <c r="AF188" s="374"/>
      <c r="AG188" s="374"/>
      <c r="AH188" s="374"/>
      <c r="AI188" s="397"/>
      <c r="AJ188" s="374"/>
      <c r="AK188" s="374"/>
      <c r="AL188" s="374"/>
      <c r="AM188" s="397"/>
      <c r="AN188" s="374"/>
      <c r="AO188" s="374"/>
      <c r="AP188" s="374"/>
      <c r="AQ188" s="494"/>
      <c r="AR188" s="495"/>
      <c r="AS188" s="495"/>
      <c r="AT188" s="496"/>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897" t="s">
        <v>13</v>
      </c>
      <c r="Z189" s="786"/>
      <c r="AA189" s="787"/>
      <c r="AB189" s="898" t="s">
        <v>14</v>
      </c>
      <c r="AC189" s="898"/>
      <c r="AD189" s="898"/>
      <c r="AE189" s="565"/>
      <c r="AF189" s="566"/>
      <c r="AG189" s="566"/>
      <c r="AH189" s="566"/>
      <c r="AI189" s="565"/>
      <c r="AJ189" s="566"/>
      <c r="AK189" s="566"/>
      <c r="AL189" s="566"/>
      <c r="AM189" s="565"/>
      <c r="AN189" s="566"/>
      <c r="AO189" s="566"/>
      <c r="AP189" s="566"/>
      <c r="AQ189" s="494"/>
      <c r="AR189" s="495"/>
      <c r="AS189" s="495"/>
      <c r="AT189" s="496"/>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2" t="s">
        <v>138</v>
      </c>
      <c r="C190" s="453"/>
      <c r="D190" s="453"/>
      <c r="E190" s="453"/>
      <c r="F190" s="454"/>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9" t="s">
        <v>11</v>
      </c>
      <c r="AC190" s="890"/>
      <c r="AD190" s="891"/>
      <c r="AE190" s="414" t="s">
        <v>414</v>
      </c>
      <c r="AF190" s="414"/>
      <c r="AG190" s="414"/>
      <c r="AH190" s="414"/>
      <c r="AI190" s="414" t="s">
        <v>566</v>
      </c>
      <c r="AJ190" s="414"/>
      <c r="AK190" s="414"/>
      <c r="AL190" s="414"/>
      <c r="AM190" s="414" t="s">
        <v>382</v>
      </c>
      <c r="AN190" s="414"/>
      <c r="AO190" s="414"/>
      <c r="AP190" s="414"/>
      <c r="AQ190" s="488" t="s">
        <v>173</v>
      </c>
      <c r="AR190" s="489"/>
      <c r="AS190" s="489"/>
      <c r="AT190" s="490"/>
      <c r="AU190" s="491" t="s">
        <v>128</v>
      </c>
      <c r="AV190" s="491"/>
      <c r="AW190" s="491"/>
      <c r="AX190" s="492"/>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1"/>
      <c r="AC191" s="484"/>
      <c r="AD191" s="485"/>
      <c r="AE191" s="414"/>
      <c r="AF191" s="414"/>
      <c r="AG191" s="414"/>
      <c r="AH191" s="414"/>
      <c r="AI191" s="414"/>
      <c r="AJ191" s="414"/>
      <c r="AK191" s="414"/>
      <c r="AL191" s="414"/>
      <c r="AM191" s="414"/>
      <c r="AN191" s="414"/>
      <c r="AO191" s="414"/>
      <c r="AP191" s="414"/>
      <c r="AQ191" s="493"/>
      <c r="AR191" s="434"/>
      <c r="AS191" s="432" t="s">
        <v>174</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893" t="s">
        <v>57</v>
      </c>
      <c r="Z192" s="894"/>
      <c r="AA192" s="895"/>
      <c r="AB192" s="370"/>
      <c r="AC192" s="370"/>
      <c r="AD192" s="370"/>
      <c r="AE192" s="397"/>
      <c r="AF192" s="374"/>
      <c r="AG192" s="374"/>
      <c r="AH192" s="374"/>
      <c r="AI192" s="397"/>
      <c r="AJ192" s="374"/>
      <c r="AK192" s="374"/>
      <c r="AL192" s="374"/>
      <c r="AM192" s="397"/>
      <c r="AN192" s="374"/>
      <c r="AO192" s="374"/>
      <c r="AP192" s="374"/>
      <c r="AQ192" s="494"/>
      <c r="AR192" s="495"/>
      <c r="AS192" s="495"/>
      <c r="AT192" s="496"/>
      <c r="AU192" s="374"/>
      <c r="AV192" s="374"/>
      <c r="AW192" s="374"/>
      <c r="AX192" s="375"/>
      <c r="AY192">
        <f>$AY$190</f>
        <v>0</v>
      </c>
    </row>
    <row r="193" spans="1:60" ht="23.25" hidden="1" customHeight="1" x14ac:dyDescent="0.15">
      <c r="A193" s="314"/>
      <c r="B193" s="316"/>
      <c r="C193" s="317"/>
      <c r="D193" s="317"/>
      <c r="E193" s="317"/>
      <c r="F193" s="318"/>
      <c r="G193" s="896"/>
      <c r="H193" s="385"/>
      <c r="I193" s="385"/>
      <c r="J193" s="385"/>
      <c r="K193" s="385"/>
      <c r="L193" s="385"/>
      <c r="M193" s="385"/>
      <c r="N193" s="385"/>
      <c r="O193" s="386"/>
      <c r="P193" s="448"/>
      <c r="Q193" s="448"/>
      <c r="R193" s="448"/>
      <c r="S193" s="448"/>
      <c r="T193" s="448"/>
      <c r="U193" s="448"/>
      <c r="V193" s="448"/>
      <c r="W193" s="448"/>
      <c r="X193" s="449"/>
      <c r="Y193" s="897" t="s">
        <v>50</v>
      </c>
      <c r="Z193" s="786"/>
      <c r="AA193" s="787"/>
      <c r="AB193" s="525"/>
      <c r="AC193" s="525"/>
      <c r="AD193" s="525"/>
      <c r="AE193" s="397"/>
      <c r="AF193" s="374"/>
      <c r="AG193" s="374"/>
      <c r="AH193" s="374"/>
      <c r="AI193" s="397"/>
      <c r="AJ193" s="374"/>
      <c r="AK193" s="374"/>
      <c r="AL193" s="374"/>
      <c r="AM193" s="397"/>
      <c r="AN193" s="374"/>
      <c r="AO193" s="374"/>
      <c r="AP193" s="374"/>
      <c r="AQ193" s="494"/>
      <c r="AR193" s="495"/>
      <c r="AS193" s="495"/>
      <c r="AT193" s="496"/>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897" t="s">
        <v>13</v>
      </c>
      <c r="Z194" s="786"/>
      <c r="AA194" s="787"/>
      <c r="AB194" s="898" t="s">
        <v>14</v>
      </c>
      <c r="AC194" s="898"/>
      <c r="AD194" s="898"/>
      <c r="AE194" s="565"/>
      <c r="AF194" s="566"/>
      <c r="AG194" s="566"/>
      <c r="AH194" s="566"/>
      <c r="AI194" s="565"/>
      <c r="AJ194" s="566"/>
      <c r="AK194" s="566"/>
      <c r="AL194" s="566"/>
      <c r="AM194" s="565"/>
      <c r="AN194" s="566"/>
      <c r="AO194" s="566"/>
      <c r="AP194" s="566"/>
      <c r="AQ194" s="494"/>
      <c r="AR194" s="495"/>
      <c r="AS194" s="495"/>
      <c r="AT194" s="496"/>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2" t="s">
        <v>138</v>
      </c>
      <c r="C195" s="453"/>
      <c r="D195" s="453"/>
      <c r="E195" s="453"/>
      <c r="F195" s="454"/>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9" t="s">
        <v>11</v>
      </c>
      <c r="AC195" s="890"/>
      <c r="AD195" s="891"/>
      <c r="AE195" s="414" t="s">
        <v>414</v>
      </c>
      <c r="AF195" s="414"/>
      <c r="AG195" s="414"/>
      <c r="AH195" s="414"/>
      <c r="AI195" s="414" t="s">
        <v>566</v>
      </c>
      <c r="AJ195" s="414"/>
      <c r="AK195" s="414"/>
      <c r="AL195" s="414"/>
      <c r="AM195" s="414" t="s">
        <v>382</v>
      </c>
      <c r="AN195" s="414"/>
      <c r="AO195" s="414"/>
      <c r="AP195" s="414"/>
      <c r="AQ195" s="488" t="s">
        <v>173</v>
      </c>
      <c r="AR195" s="489"/>
      <c r="AS195" s="489"/>
      <c r="AT195" s="490"/>
      <c r="AU195" s="491" t="s">
        <v>128</v>
      </c>
      <c r="AV195" s="491"/>
      <c r="AW195" s="491"/>
      <c r="AX195" s="492"/>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1"/>
      <c r="AC196" s="484"/>
      <c r="AD196" s="485"/>
      <c r="AE196" s="414"/>
      <c r="AF196" s="414"/>
      <c r="AG196" s="414"/>
      <c r="AH196" s="414"/>
      <c r="AI196" s="414"/>
      <c r="AJ196" s="414"/>
      <c r="AK196" s="414"/>
      <c r="AL196" s="414"/>
      <c r="AM196" s="414"/>
      <c r="AN196" s="414"/>
      <c r="AO196" s="414"/>
      <c r="AP196" s="414"/>
      <c r="AQ196" s="493"/>
      <c r="AR196" s="434"/>
      <c r="AS196" s="432" t="s">
        <v>174</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893" t="s">
        <v>57</v>
      </c>
      <c r="Z197" s="894"/>
      <c r="AA197" s="895"/>
      <c r="AB197" s="370"/>
      <c r="AC197" s="370"/>
      <c r="AD197" s="370"/>
      <c r="AE197" s="397"/>
      <c r="AF197" s="374"/>
      <c r="AG197" s="374"/>
      <c r="AH197" s="374"/>
      <c r="AI197" s="397"/>
      <c r="AJ197" s="374"/>
      <c r="AK197" s="374"/>
      <c r="AL197" s="374"/>
      <c r="AM197" s="397"/>
      <c r="AN197" s="374"/>
      <c r="AO197" s="374"/>
      <c r="AP197" s="374"/>
      <c r="AQ197" s="494"/>
      <c r="AR197" s="495"/>
      <c r="AS197" s="495"/>
      <c r="AT197" s="496"/>
      <c r="AU197" s="374"/>
      <c r="AV197" s="374"/>
      <c r="AW197" s="374"/>
      <c r="AX197" s="375"/>
      <c r="AY197">
        <f>$AY$195</f>
        <v>0</v>
      </c>
    </row>
    <row r="198" spans="1:60" ht="23.25" hidden="1" customHeight="1" x14ac:dyDescent="0.15">
      <c r="A198" s="314"/>
      <c r="B198" s="316"/>
      <c r="C198" s="317"/>
      <c r="D198" s="317"/>
      <c r="E198" s="317"/>
      <c r="F198" s="318"/>
      <c r="G198" s="896"/>
      <c r="H198" s="385"/>
      <c r="I198" s="385"/>
      <c r="J198" s="385"/>
      <c r="K198" s="385"/>
      <c r="L198" s="385"/>
      <c r="M198" s="385"/>
      <c r="N198" s="385"/>
      <c r="O198" s="386"/>
      <c r="P198" s="448"/>
      <c r="Q198" s="448"/>
      <c r="R198" s="448"/>
      <c r="S198" s="448"/>
      <c r="T198" s="448"/>
      <c r="U198" s="448"/>
      <c r="V198" s="448"/>
      <c r="W198" s="448"/>
      <c r="X198" s="449"/>
      <c r="Y198" s="897" t="s">
        <v>50</v>
      </c>
      <c r="Z198" s="786"/>
      <c r="AA198" s="787"/>
      <c r="AB198" s="525"/>
      <c r="AC198" s="525"/>
      <c r="AD198" s="525"/>
      <c r="AE198" s="397"/>
      <c r="AF198" s="374"/>
      <c r="AG198" s="374"/>
      <c r="AH198" s="374"/>
      <c r="AI198" s="397"/>
      <c r="AJ198" s="374"/>
      <c r="AK198" s="374"/>
      <c r="AL198" s="374"/>
      <c r="AM198" s="397"/>
      <c r="AN198" s="374"/>
      <c r="AO198" s="374"/>
      <c r="AP198" s="374"/>
      <c r="AQ198" s="494"/>
      <c r="AR198" s="495"/>
      <c r="AS198" s="495"/>
      <c r="AT198" s="496"/>
      <c r="AU198" s="374"/>
      <c r="AV198" s="374"/>
      <c r="AW198" s="374"/>
      <c r="AX198" s="375"/>
      <c r="AY198">
        <f>$AY$195</f>
        <v>0</v>
      </c>
      <c r="AZ198" s="10"/>
      <c r="BA198" s="10"/>
      <c r="BB198" s="10"/>
      <c r="BC198" s="10"/>
    </row>
    <row r="199" spans="1:60" ht="23.25" hidden="1" customHeight="1" thickBot="1" x14ac:dyDescent="0.2">
      <c r="A199" s="315"/>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$AY$195</f>
        <v>0</v>
      </c>
      <c r="AZ199" s="10"/>
      <c r="BA199" s="10"/>
      <c r="BB199" s="10"/>
      <c r="BC199" s="10"/>
      <c r="BD199" s="10"/>
      <c r="BE199" s="10"/>
      <c r="BF199" s="10"/>
      <c r="BG199" s="10"/>
      <c r="BH199" s="10"/>
    </row>
    <row r="200" spans="1:60" ht="18.75" hidden="1" customHeight="1" x14ac:dyDescent="0.15">
      <c r="A200" s="582" t="s">
        <v>236</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232</v>
      </c>
      <c r="X200" s="556"/>
      <c r="Y200" s="559"/>
      <c r="Z200" s="559"/>
      <c r="AA200" s="560"/>
      <c r="AB200" s="553" t="s">
        <v>11</v>
      </c>
      <c r="AC200" s="550"/>
      <c r="AD200" s="551"/>
      <c r="AE200" s="414" t="s">
        <v>414</v>
      </c>
      <c r="AF200" s="414"/>
      <c r="AG200" s="414"/>
      <c r="AH200" s="414"/>
      <c r="AI200" s="414" t="s">
        <v>566</v>
      </c>
      <c r="AJ200" s="414"/>
      <c r="AK200" s="414"/>
      <c r="AL200" s="414"/>
      <c r="AM200" s="414" t="s">
        <v>382</v>
      </c>
      <c r="AN200" s="414"/>
      <c r="AO200" s="414"/>
      <c r="AP200" s="414"/>
      <c r="AQ200" s="488" t="s">
        <v>173</v>
      </c>
      <c r="AR200" s="489"/>
      <c r="AS200" s="489"/>
      <c r="AT200" s="490"/>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4"/>
      <c r="AF201" s="414"/>
      <c r="AG201" s="414"/>
      <c r="AH201" s="414"/>
      <c r="AI201" s="414"/>
      <c r="AJ201" s="414"/>
      <c r="AK201" s="414"/>
      <c r="AL201" s="414"/>
      <c r="AM201" s="414"/>
      <c r="AN201" s="414"/>
      <c r="AO201" s="414"/>
      <c r="AP201" s="414"/>
      <c r="AQ201" s="430"/>
      <c r="AR201" s="431"/>
      <c r="AS201" s="432" t="s">
        <v>174</v>
      </c>
      <c r="AT201" s="433"/>
      <c r="AU201" s="434"/>
      <c r="AV201" s="434"/>
      <c r="AW201" s="546" t="s">
        <v>166</v>
      </c>
      <c r="AX201" s="547"/>
      <c r="AY201">
        <f t="shared" ref="AY201:AY207" si="9">$AY$200</f>
        <v>0</v>
      </c>
    </row>
    <row r="202" spans="1:60" ht="23.25" hidden="1" customHeight="1" x14ac:dyDescent="0.15">
      <c r="A202" s="567"/>
      <c r="B202" s="568"/>
      <c r="C202" s="568"/>
      <c r="D202" s="568"/>
      <c r="E202" s="568"/>
      <c r="F202" s="569"/>
      <c r="G202" s="526" t="s">
        <v>175</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97"/>
      <c r="AF202" s="374"/>
      <c r="AG202" s="374"/>
      <c r="AH202" s="374"/>
      <c r="AI202" s="397"/>
      <c r="AJ202" s="374"/>
      <c r="AK202" s="374"/>
      <c r="AL202" s="374"/>
      <c r="AM202" s="397"/>
      <c r="AN202" s="374"/>
      <c r="AO202" s="374"/>
      <c r="AP202" s="374"/>
      <c r="AQ202" s="397"/>
      <c r="AR202" s="374"/>
      <c r="AS202" s="374"/>
      <c r="AT202" s="563"/>
      <c r="AU202" s="374"/>
      <c r="AV202" s="374"/>
      <c r="AW202" s="374"/>
      <c r="AX202" s="375"/>
      <c r="AY202">
        <f t="shared" si="9"/>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248</v>
      </c>
      <c r="AC203" s="586"/>
      <c r="AD203" s="586"/>
      <c r="AE203" s="397"/>
      <c r="AF203" s="374"/>
      <c r="AG203" s="374"/>
      <c r="AH203" s="374"/>
      <c r="AI203" s="397"/>
      <c r="AJ203" s="374"/>
      <c r="AK203" s="374"/>
      <c r="AL203" s="374"/>
      <c r="AM203" s="397"/>
      <c r="AN203" s="374"/>
      <c r="AO203" s="374"/>
      <c r="AP203" s="374"/>
      <c r="AQ203" s="397"/>
      <c r="AR203" s="374"/>
      <c r="AS203" s="374"/>
      <c r="AT203" s="563"/>
      <c r="AU203" s="374"/>
      <c r="AV203" s="374"/>
      <c r="AW203" s="374"/>
      <c r="AX203" s="375"/>
      <c r="AY203">
        <f t="shared" si="9"/>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249</v>
      </c>
      <c r="AC204" s="564"/>
      <c r="AD204" s="564"/>
      <c r="AE204" s="565"/>
      <c r="AF204" s="566"/>
      <c r="AG204" s="566"/>
      <c r="AH204" s="566"/>
      <c r="AI204" s="565"/>
      <c r="AJ204" s="566"/>
      <c r="AK204" s="566"/>
      <c r="AL204" s="566"/>
      <c r="AM204" s="565"/>
      <c r="AN204" s="566"/>
      <c r="AO204" s="566"/>
      <c r="AP204" s="566"/>
      <c r="AQ204" s="397"/>
      <c r="AR204" s="374"/>
      <c r="AS204" s="374"/>
      <c r="AT204" s="563"/>
      <c r="AU204" s="374"/>
      <c r="AV204" s="374"/>
      <c r="AW204" s="374"/>
      <c r="AX204" s="375"/>
      <c r="AY204">
        <f t="shared" si="9"/>
        <v>0</v>
      </c>
    </row>
    <row r="205" spans="1:60" ht="23.25" hidden="1" customHeight="1" x14ac:dyDescent="0.15">
      <c r="A205" s="567" t="s">
        <v>239</v>
      </c>
      <c r="B205" s="568"/>
      <c r="C205" s="568"/>
      <c r="D205" s="568"/>
      <c r="E205" s="568"/>
      <c r="F205" s="569"/>
      <c r="G205" s="527" t="s">
        <v>176</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97"/>
      <c r="AF205" s="374"/>
      <c r="AG205" s="374"/>
      <c r="AH205" s="374"/>
      <c r="AI205" s="397"/>
      <c r="AJ205" s="374"/>
      <c r="AK205" s="374"/>
      <c r="AL205" s="374"/>
      <c r="AM205" s="397"/>
      <c r="AN205" s="374"/>
      <c r="AO205" s="374"/>
      <c r="AP205" s="374"/>
      <c r="AQ205" s="397"/>
      <c r="AR205" s="374"/>
      <c r="AS205" s="374"/>
      <c r="AT205" s="563"/>
      <c r="AU205" s="374"/>
      <c r="AV205" s="374"/>
      <c r="AW205" s="374"/>
      <c r="AX205" s="375"/>
      <c r="AY205">
        <f t="shared" si="9"/>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248</v>
      </c>
      <c r="AC206" s="586"/>
      <c r="AD206" s="586"/>
      <c r="AE206" s="397"/>
      <c r="AF206" s="374"/>
      <c r="AG206" s="374"/>
      <c r="AH206" s="374"/>
      <c r="AI206" s="397"/>
      <c r="AJ206" s="374"/>
      <c r="AK206" s="374"/>
      <c r="AL206" s="374"/>
      <c r="AM206" s="397"/>
      <c r="AN206" s="374"/>
      <c r="AO206" s="374"/>
      <c r="AP206" s="374"/>
      <c r="AQ206" s="397"/>
      <c r="AR206" s="374"/>
      <c r="AS206" s="374"/>
      <c r="AT206" s="563"/>
      <c r="AU206" s="374"/>
      <c r="AV206" s="374"/>
      <c r="AW206" s="374"/>
      <c r="AX206" s="375"/>
      <c r="AY206">
        <f t="shared" si="9"/>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249</v>
      </c>
      <c r="AC207" s="564"/>
      <c r="AD207" s="564"/>
      <c r="AE207" s="565"/>
      <c r="AF207" s="566"/>
      <c r="AG207" s="566"/>
      <c r="AH207" s="566"/>
      <c r="AI207" s="565"/>
      <c r="AJ207" s="566"/>
      <c r="AK207" s="566"/>
      <c r="AL207" s="566"/>
      <c r="AM207" s="565"/>
      <c r="AN207" s="566"/>
      <c r="AO207" s="566"/>
      <c r="AP207" s="585"/>
      <c r="AQ207" s="397"/>
      <c r="AR207" s="374"/>
      <c r="AS207" s="374"/>
      <c r="AT207" s="563"/>
      <c r="AU207" s="374"/>
      <c r="AV207" s="374"/>
      <c r="AW207" s="374"/>
      <c r="AX207" s="375"/>
      <c r="AY207">
        <f t="shared" si="9"/>
        <v>0</v>
      </c>
    </row>
    <row r="208" spans="1:60" ht="18.75" hidden="1" customHeight="1" x14ac:dyDescent="0.15">
      <c r="A208" s="591" t="s">
        <v>236</v>
      </c>
      <c r="B208" s="592"/>
      <c r="C208" s="592"/>
      <c r="D208" s="592"/>
      <c r="E208" s="592"/>
      <c r="F208" s="593"/>
      <c r="G208" s="594"/>
      <c r="H208" s="489" t="s">
        <v>139</v>
      </c>
      <c r="I208" s="489"/>
      <c r="J208" s="489"/>
      <c r="K208" s="489"/>
      <c r="L208" s="489"/>
      <c r="M208" s="489"/>
      <c r="N208" s="489"/>
      <c r="O208" s="490"/>
      <c r="P208" s="488" t="s">
        <v>55</v>
      </c>
      <c r="Q208" s="489"/>
      <c r="R208" s="489"/>
      <c r="S208" s="489"/>
      <c r="T208" s="489"/>
      <c r="U208" s="489"/>
      <c r="V208" s="489"/>
      <c r="W208" s="489"/>
      <c r="X208" s="490"/>
      <c r="Y208" s="597"/>
      <c r="Z208" s="598"/>
      <c r="AA208" s="599"/>
      <c r="AB208" s="344" t="s">
        <v>11</v>
      </c>
      <c r="AC208" s="341"/>
      <c r="AD208" s="342"/>
      <c r="AE208" s="136" t="s">
        <v>414</v>
      </c>
      <c r="AF208" s="136"/>
      <c r="AG208" s="136"/>
      <c r="AH208" s="136"/>
      <c r="AI208" s="414" t="s">
        <v>566</v>
      </c>
      <c r="AJ208" s="414"/>
      <c r="AK208" s="414"/>
      <c r="AL208" s="414"/>
      <c r="AM208" s="414" t="s">
        <v>382</v>
      </c>
      <c r="AN208" s="414"/>
      <c r="AO208" s="414"/>
      <c r="AP208" s="414"/>
      <c r="AQ208" s="488" t="s">
        <v>173</v>
      </c>
      <c r="AR208" s="489"/>
      <c r="AS208" s="489"/>
      <c r="AT208" s="490"/>
      <c r="AU208" s="587" t="s">
        <v>128</v>
      </c>
      <c r="AV208" s="588"/>
      <c r="AW208" s="588"/>
      <c r="AX208" s="589"/>
      <c r="AY208">
        <f>COUNTA($H$210)</f>
        <v>0</v>
      </c>
    </row>
    <row r="209" spans="1:51" ht="18.75" hidden="1" customHeight="1" x14ac:dyDescent="0.15">
      <c r="A209" s="567"/>
      <c r="B209" s="568"/>
      <c r="C209" s="568"/>
      <c r="D209" s="568"/>
      <c r="E209" s="568"/>
      <c r="F209" s="569"/>
      <c r="G209" s="595"/>
      <c r="H209" s="432"/>
      <c r="I209" s="432"/>
      <c r="J209" s="432"/>
      <c r="K209" s="432"/>
      <c r="L209" s="432"/>
      <c r="M209" s="432"/>
      <c r="N209" s="432"/>
      <c r="O209" s="433"/>
      <c r="P209" s="596"/>
      <c r="Q209" s="432"/>
      <c r="R209" s="432"/>
      <c r="S209" s="432"/>
      <c r="T209" s="432"/>
      <c r="U209" s="432"/>
      <c r="V209" s="432"/>
      <c r="W209" s="432"/>
      <c r="X209" s="433"/>
      <c r="Y209" s="600"/>
      <c r="Z209" s="601"/>
      <c r="AA209" s="602"/>
      <c r="AB209" s="328"/>
      <c r="AC209" s="324"/>
      <c r="AD209" s="325"/>
      <c r="AE209" s="136"/>
      <c r="AF209" s="136"/>
      <c r="AG209" s="136"/>
      <c r="AH209" s="136"/>
      <c r="AI209" s="414"/>
      <c r="AJ209" s="414"/>
      <c r="AK209" s="414"/>
      <c r="AL209" s="414"/>
      <c r="AM209" s="414"/>
      <c r="AN209" s="414"/>
      <c r="AO209" s="414"/>
      <c r="AP209" s="414"/>
      <c r="AQ209" s="430"/>
      <c r="AR209" s="431"/>
      <c r="AS209" s="432" t="s">
        <v>174</v>
      </c>
      <c r="AT209" s="433"/>
      <c r="AU209" s="430"/>
      <c r="AV209" s="431"/>
      <c r="AW209" s="432" t="s">
        <v>166</v>
      </c>
      <c r="AX209" s="590"/>
      <c r="AY209">
        <f>$AY$208</f>
        <v>0</v>
      </c>
    </row>
    <row r="210" spans="1:51" ht="23.25" hidden="1" customHeight="1" x14ac:dyDescent="0.15">
      <c r="A210" s="567"/>
      <c r="B210" s="568"/>
      <c r="C210" s="568"/>
      <c r="D210" s="568"/>
      <c r="E210" s="568"/>
      <c r="F210" s="569"/>
      <c r="G210" s="603" t="s">
        <v>175</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494"/>
      <c r="AF210" s="495"/>
      <c r="AG210" s="495"/>
      <c r="AH210" s="495"/>
      <c r="AI210" s="494"/>
      <c r="AJ210" s="495"/>
      <c r="AK210" s="495"/>
      <c r="AL210" s="495"/>
      <c r="AM210" s="494"/>
      <c r="AN210" s="495"/>
      <c r="AO210" s="495"/>
      <c r="AP210" s="495"/>
      <c r="AQ210" s="494"/>
      <c r="AR210" s="495"/>
      <c r="AS210" s="495"/>
      <c r="AT210" s="496"/>
      <c r="AU210" s="374"/>
      <c r="AV210" s="374"/>
      <c r="AW210" s="374"/>
      <c r="AX210" s="375"/>
      <c r="AY210">
        <f>$AY$208</f>
        <v>0</v>
      </c>
    </row>
    <row r="211" spans="1:51" ht="23.25" hidden="1" customHeight="1" x14ac:dyDescent="0.15">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494"/>
      <c r="AF211" s="495"/>
      <c r="AG211" s="495"/>
      <c r="AH211" s="495"/>
      <c r="AI211" s="494"/>
      <c r="AJ211" s="495"/>
      <c r="AK211" s="495"/>
      <c r="AL211" s="495"/>
      <c r="AM211" s="494"/>
      <c r="AN211" s="495"/>
      <c r="AO211" s="495"/>
      <c r="AP211" s="495"/>
      <c r="AQ211" s="494"/>
      <c r="AR211" s="495"/>
      <c r="AS211" s="495"/>
      <c r="AT211" s="496"/>
      <c r="AU211" s="374"/>
      <c r="AV211" s="374"/>
      <c r="AW211" s="374"/>
      <c r="AX211" s="375"/>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5"/>
      <c r="Q212" s="385"/>
      <c r="R212" s="385"/>
      <c r="S212" s="385"/>
      <c r="T212" s="385"/>
      <c r="U212" s="385"/>
      <c r="V212" s="385"/>
      <c r="W212" s="385"/>
      <c r="X212" s="386"/>
      <c r="Y212" s="488" t="s">
        <v>13</v>
      </c>
      <c r="Z212" s="489"/>
      <c r="AA212" s="490"/>
      <c r="AB212" s="609" t="s">
        <v>14</v>
      </c>
      <c r="AC212" s="609"/>
      <c r="AD212" s="609"/>
      <c r="AE212" s="610"/>
      <c r="AF212" s="611"/>
      <c r="AG212" s="611"/>
      <c r="AH212" s="611"/>
      <c r="AI212" s="610"/>
      <c r="AJ212" s="611"/>
      <c r="AK212" s="611"/>
      <c r="AL212" s="611"/>
      <c r="AM212" s="610"/>
      <c r="AN212" s="611"/>
      <c r="AO212" s="611"/>
      <c r="AP212" s="611"/>
      <c r="AQ212" s="494"/>
      <c r="AR212" s="495"/>
      <c r="AS212" s="495"/>
      <c r="AT212" s="496"/>
      <c r="AU212" s="374"/>
      <c r="AV212" s="374"/>
      <c r="AW212" s="374"/>
      <c r="AX212" s="375"/>
      <c r="AY212">
        <f>$AY$208</f>
        <v>0</v>
      </c>
    </row>
    <row r="213" spans="1:51" ht="69.75" hidden="1" customHeight="1" x14ac:dyDescent="0.15">
      <c r="A213" s="646" t="s">
        <v>261</v>
      </c>
      <c r="B213" s="647"/>
      <c r="C213" s="647"/>
      <c r="D213" s="647"/>
      <c r="E213" s="571" t="s">
        <v>224</v>
      </c>
      <c r="F213" s="572"/>
      <c r="G213" s="82" t="s">
        <v>176</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3"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231</v>
      </c>
      <c r="AP214" s="663"/>
      <c r="AQ214" s="663"/>
      <c r="AR214" s="81"/>
      <c r="AS214" s="662"/>
      <c r="AT214" s="663"/>
      <c r="AU214" s="663"/>
      <c r="AV214" s="663"/>
      <c r="AW214" s="663"/>
      <c r="AX214" s="664"/>
      <c r="AY214">
        <f>COUNTIF($AR$214,"☑")</f>
        <v>0</v>
      </c>
    </row>
    <row r="215" spans="1:51" ht="45" customHeight="1" x14ac:dyDescent="0.15">
      <c r="A215" s="652" t="s">
        <v>281</v>
      </c>
      <c r="B215" s="653"/>
      <c r="C215" s="655" t="s">
        <v>177</v>
      </c>
      <c r="D215" s="653"/>
      <c r="E215" s="656" t="s">
        <v>193</v>
      </c>
      <c r="F215" s="657"/>
      <c r="G215" s="658" t="s">
        <v>627</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2" t="s">
        <v>192</v>
      </c>
      <c r="F216" s="454"/>
      <c r="G216" s="138" t="s">
        <v>628</v>
      </c>
      <c r="H216" s="139"/>
      <c r="I216" s="139"/>
      <c r="J216" s="139"/>
      <c r="K216" s="139"/>
      <c r="L216" s="139"/>
      <c r="M216" s="139"/>
      <c r="N216" s="139"/>
      <c r="O216" s="139"/>
      <c r="P216" s="139"/>
      <c r="Q216" s="139"/>
      <c r="R216" s="139"/>
      <c r="S216" s="139"/>
      <c r="T216" s="139"/>
      <c r="U216" s="139"/>
      <c r="V216" s="140"/>
      <c r="W216" s="630" t="s">
        <v>584</v>
      </c>
      <c r="X216" s="631"/>
      <c r="Y216" s="631"/>
      <c r="Z216" s="631"/>
      <c r="AA216" s="632"/>
      <c r="AB216" s="633" t="s">
        <v>708</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585</v>
      </c>
      <c r="X217" s="637"/>
      <c r="Y217" s="637"/>
      <c r="Z217" s="637"/>
      <c r="AA217" s="638"/>
      <c r="AB217" s="633" t="s">
        <v>709</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597</v>
      </c>
      <c r="D218" s="640"/>
      <c r="E218" s="452" t="s">
        <v>277</v>
      </c>
      <c r="F218" s="454"/>
      <c r="G218" s="620" t="s">
        <v>180</v>
      </c>
      <c r="H218" s="621"/>
      <c r="I218" s="621"/>
      <c r="J218" s="643" t="s">
        <v>609</v>
      </c>
      <c r="K218" s="644"/>
      <c r="L218" s="644"/>
      <c r="M218" s="644"/>
      <c r="N218" s="644"/>
      <c r="O218" s="644"/>
      <c r="P218" s="644"/>
      <c r="Q218" s="644"/>
      <c r="R218" s="644"/>
      <c r="S218" s="644"/>
      <c r="T218" s="645"/>
      <c r="U218" s="618" t="s">
        <v>699</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598</v>
      </c>
      <c r="H219" s="621"/>
      <c r="I219" s="621"/>
      <c r="J219" s="621"/>
      <c r="K219" s="621"/>
      <c r="L219" s="621"/>
      <c r="M219" s="621"/>
      <c r="N219" s="621"/>
      <c r="O219" s="621"/>
      <c r="P219" s="621"/>
      <c r="Q219" s="621"/>
      <c r="R219" s="621"/>
      <c r="S219" s="621"/>
      <c r="T219" s="621"/>
      <c r="U219" s="617" t="s">
        <v>699</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585</v>
      </c>
      <c r="H220" s="621"/>
      <c r="I220" s="621"/>
      <c r="J220" s="621"/>
      <c r="K220" s="621"/>
      <c r="L220" s="621"/>
      <c r="M220" s="621"/>
      <c r="N220" s="621"/>
      <c r="O220" s="621"/>
      <c r="P220" s="621"/>
      <c r="Q220" s="621"/>
      <c r="R220" s="621"/>
      <c r="S220" s="621"/>
      <c r="T220" s="621"/>
      <c r="U220" s="144" t="s">
        <v>699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8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608</v>
      </c>
      <c r="AE223" s="707"/>
      <c r="AF223" s="707"/>
      <c r="AG223" s="708" t="s">
        <v>629</v>
      </c>
      <c r="AH223" s="709"/>
      <c r="AI223" s="709"/>
      <c r="AJ223" s="709"/>
      <c r="AK223" s="709"/>
      <c r="AL223" s="709"/>
      <c r="AM223" s="709"/>
      <c r="AN223" s="709"/>
      <c r="AO223" s="709"/>
      <c r="AP223" s="709"/>
      <c r="AQ223" s="709"/>
      <c r="AR223" s="709"/>
      <c r="AS223" s="709"/>
      <c r="AT223" s="709"/>
      <c r="AU223" s="709"/>
      <c r="AV223" s="709"/>
      <c r="AW223" s="709"/>
      <c r="AX223" s="710"/>
    </row>
    <row r="224" spans="1:51" ht="55.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608</v>
      </c>
      <c r="AE224" s="688"/>
      <c r="AF224" s="688"/>
      <c r="AG224" s="714" t="s">
        <v>630</v>
      </c>
      <c r="AH224" s="715"/>
      <c r="AI224" s="715"/>
      <c r="AJ224" s="715"/>
      <c r="AK224" s="715"/>
      <c r="AL224" s="715"/>
      <c r="AM224" s="715"/>
      <c r="AN224" s="715"/>
      <c r="AO224" s="715"/>
      <c r="AP224" s="715"/>
      <c r="AQ224" s="715"/>
      <c r="AR224" s="715"/>
      <c r="AS224" s="715"/>
      <c r="AT224" s="715"/>
      <c r="AU224" s="715"/>
      <c r="AV224" s="715"/>
      <c r="AW224" s="715"/>
      <c r="AX224" s="716"/>
    </row>
    <row r="225" spans="1:50" ht="58.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608</v>
      </c>
      <c r="AE225" s="721"/>
      <c r="AF225" s="721"/>
      <c r="AG225" s="678" t="s">
        <v>702</v>
      </c>
      <c r="AH225" s="385"/>
      <c r="AI225" s="385"/>
      <c r="AJ225" s="385"/>
      <c r="AK225" s="385"/>
      <c r="AL225" s="385"/>
      <c r="AM225" s="385"/>
      <c r="AN225" s="385"/>
      <c r="AO225" s="385"/>
      <c r="AP225" s="385"/>
      <c r="AQ225" s="385"/>
      <c r="AR225" s="385"/>
      <c r="AS225" s="385"/>
      <c r="AT225" s="385"/>
      <c r="AU225" s="385"/>
      <c r="AV225" s="385"/>
      <c r="AW225" s="385"/>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608</v>
      </c>
      <c r="AE226" s="676"/>
      <c r="AF226" s="676"/>
      <c r="AG226" s="361" t="s">
        <v>632</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631</v>
      </c>
      <c r="AE227" s="688"/>
      <c r="AF227" s="689"/>
      <c r="AG227" s="678"/>
      <c r="AH227" s="385"/>
      <c r="AI227" s="385"/>
      <c r="AJ227" s="385"/>
      <c r="AK227" s="385"/>
      <c r="AL227" s="385"/>
      <c r="AM227" s="385"/>
      <c r="AN227" s="385"/>
      <c r="AO227" s="385"/>
      <c r="AP227" s="385"/>
      <c r="AQ227" s="385"/>
      <c r="AR227" s="385"/>
      <c r="AS227" s="385"/>
      <c r="AT227" s="385"/>
      <c r="AU227" s="385"/>
      <c r="AV227" s="385"/>
      <c r="AW227" s="385"/>
      <c r="AX227" s="679"/>
    </row>
    <row r="228" spans="1:50" ht="26.25" customHeight="1" x14ac:dyDescent="0.15">
      <c r="A228" s="666"/>
      <c r="B228" s="667"/>
      <c r="C228" s="682"/>
      <c r="D228" s="683"/>
      <c r="E228" s="690" t="s">
        <v>214</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631</v>
      </c>
      <c r="AE228" s="694"/>
      <c r="AF228" s="694"/>
      <c r="AG228" s="678"/>
      <c r="AH228" s="385"/>
      <c r="AI228" s="385"/>
      <c r="AJ228" s="385"/>
      <c r="AK228" s="385"/>
      <c r="AL228" s="385"/>
      <c r="AM228" s="385"/>
      <c r="AN228" s="385"/>
      <c r="AO228" s="385"/>
      <c r="AP228" s="385"/>
      <c r="AQ228" s="385"/>
      <c r="AR228" s="385"/>
      <c r="AS228" s="385"/>
      <c r="AT228" s="385"/>
      <c r="AU228" s="385"/>
      <c r="AV228" s="385"/>
      <c r="AW228" s="385"/>
      <c r="AX228" s="679"/>
    </row>
    <row r="229" spans="1:50" ht="58.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608</v>
      </c>
      <c r="AE229" s="740"/>
      <c r="AF229" s="740"/>
      <c r="AG229" s="741" t="s">
        <v>634</v>
      </c>
      <c r="AH229" s="742"/>
      <c r="AI229" s="742"/>
      <c r="AJ229" s="742"/>
      <c r="AK229" s="742"/>
      <c r="AL229" s="742"/>
      <c r="AM229" s="742"/>
      <c r="AN229" s="742"/>
      <c r="AO229" s="742"/>
      <c r="AP229" s="742"/>
      <c r="AQ229" s="742"/>
      <c r="AR229" s="742"/>
      <c r="AS229" s="742"/>
      <c r="AT229" s="742"/>
      <c r="AU229" s="742"/>
      <c r="AV229" s="742"/>
      <c r="AW229" s="742"/>
      <c r="AX229" s="743"/>
    </row>
    <row r="230" spans="1:50" ht="73.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608</v>
      </c>
      <c r="AE230" s="688"/>
      <c r="AF230" s="688"/>
      <c r="AG230" s="714" t="s">
        <v>638</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633</v>
      </c>
      <c r="AE231" s="688"/>
      <c r="AF231" s="688"/>
      <c r="AG231" s="714" t="s">
        <v>609</v>
      </c>
      <c r="AH231" s="715"/>
      <c r="AI231" s="715"/>
      <c r="AJ231" s="715"/>
      <c r="AK231" s="715"/>
      <c r="AL231" s="715"/>
      <c r="AM231" s="715"/>
      <c r="AN231" s="715"/>
      <c r="AO231" s="715"/>
      <c r="AP231" s="715"/>
      <c r="AQ231" s="715"/>
      <c r="AR231" s="715"/>
      <c r="AS231" s="715"/>
      <c r="AT231" s="715"/>
      <c r="AU231" s="715"/>
      <c r="AV231" s="715"/>
      <c r="AW231" s="715"/>
      <c r="AX231" s="716"/>
    </row>
    <row r="232" spans="1:50" ht="61.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608</v>
      </c>
      <c r="AE232" s="688"/>
      <c r="AF232" s="688"/>
      <c r="AG232" s="714" t="s">
        <v>635</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233</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633</v>
      </c>
      <c r="AE233" s="721"/>
      <c r="AF233" s="721"/>
      <c r="AG233" s="736" t="s">
        <v>609</v>
      </c>
      <c r="AH233" s="737"/>
      <c r="AI233" s="737"/>
      <c r="AJ233" s="737"/>
      <c r="AK233" s="737"/>
      <c r="AL233" s="737"/>
      <c r="AM233" s="737"/>
      <c r="AN233" s="737"/>
      <c r="AO233" s="737"/>
      <c r="AP233" s="737"/>
      <c r="AQ233" s="737"/>
      <c r="AR233" s="737"/>
      <c r="AS233" s="737"/>
      <c r="AT233" s="737"/>
      <c r="AU233" s="737"/>
      <c r="AV233" s="737"/>
      <c r="AW233" s="737"/>
      <c r="AX233" s="738"/>
    </row>
    <row r="234" spans="1:50" ht="57.75" customHeight="1" x14ac:dyDescent="0.15">
      <c r="A234" s="666"/>
      <c r="B234" s="668"/>
      <c r="C234" s="722" t="s">
        <v>234</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608</v>
      </c>
      <c r="AE234" s="688"/>
      <c r="AF234" s="689"/>
      <c r="AG234" s="714" t="s">
        <v>637</v>
      </c>
      <c r="AH234" s="715"/>
      <c r="AI234" s="715"/>
      <c r="AJ234" s="715"/>
      <c r="AK234" s="715"/>
      <c r="AL234" s="715"/>
      <c r="AM234" s="715"/>
      <c r="AN234" s="715"/>
      <c r="AO234" s="715"/>
      <c r="AP234" s="715"/>
      <c r="AQ234" s="715"/>
      <c r="AR234" s="715"/>
      <c r="AS234" s="715"/>
      <c r="AT234" s="715"/>
      <c r="AU234" s="715"/>
      <c r="AV234" s="715"/>
      <c r="AW234" s="715"/>
      <c r="AX234" s="716"/>
    </row>
    <row r="235" spans="1:50" ht="50.25" customHeight="1" x14ac:dyDescent="0.15">
      <c r="A235" s="669"/>
      <c r="B235" s="670"/>
      <c r="C235" s="725" t="s">
        <v>221</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608</v>
      </c>
      <c r="AE235" s="729"/>
      <c r="AF235" s="730"/>
      <c r="AG235" s="731" t="s">
        <v>636</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222</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633</v>
      </c>
      <c r="AE236" s="740"/>
      <c r="AF236" s="750"/>
      <c r="AG236" s="741" t="s">
        <v>609</v>
      </c>
      <c r="AH236" s="742"/>
      <c r="AI236" s="742"/>
      <c r="AJ236" s="742"/>
      <c r="AK236" s="742"/>
      <c r="AL236" s="742"/>
      <c r="AM236" s="742"/>
      <c r="AN236" s="742"/>
      <c r="AO236" s="742"/>
      <c r="AP236" s="742"/>
      <c r="AQ236" s="742"/>
      <c r="AR236" s="742"/>
      <c r="AS236" s="742"/>
      <c r="AT236" s="742"/>
      <c r="AU236" s="742"/>
      <c r="AV236" s="742"/>
      <c r="AW236" s="742"/>
      <c r="AX236" s="743"/>
    </row>
    <row r="237" spans="1:50" ht="4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608</v>
      </c>
      <c r="AE237" s="755"/>
      <c r="AF237" s="755"/>
      <c r="AG237" s="714" t="s">
        <v>639</v>
      </c>
      <c r="AH237" s="715"/>
      <c r="AI237" s="715"/>
      <c r="AJ237" s="715"/>
      <c r="AK237" s="715"/>
      <c r="AL237" s="715"/>
      <c r="AM237" s="715"/>
      <c r="AN237" s="715"/>
      <c r="AO237" s="715"/>
      <c r="AP237" s="715"/>
      <c r="AQ237" s="715"/>
      <c r="AR237" s="715"/>
      <c r="AS237" s="715"/>
      <c r="AT237" s="715"/>
      <c r="AU237" s="715"/>
      <c r="AV237" s="715"/>
      <c r="AW237" s="715"/>
      <c r="AX237" s="716"/>
    </row>
    <row r="238" spans="1:50" ht="47.25" customHeight="1" x14ac:dyDescent="0.15">
      <c r="A238" s="666"/>
      <c r="B238" s="668"/>
      <c r="C238" s="734" t="s">
        <v>178</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608</v>
      </c>
      <c r="AE238" s="688"/>
      <c r="AF238" s="688"/>
      <c r="AG238" s="714" t="s">
        <v>686</v>
      </c>
      <c r="AH238" s="715"/>
      <c r="AI238" s="715"/>
      <c r="AJ238" s="715"/>
      <c r="AK238" s="715"/>
      <c r="AL238" s="715"/>
      <c r="AM238" s="715"/>
      <c r="AN238" s="715"/>
      <c r="AO238" s="715"/>
      <c r="AP238" s="715"/>
      <c r="AQ238" s="715"/>
      <c r="AR238" s="715"/>
      <c r="AS238" s="715"/>
      <c r="AT238" s="715"/>
      <c r="AU238" s="715"/>
      <c r="AV238" s="715"/>
      <c r="AW238" s="715"/>
      <c r="AX238" s="716"/>
    </row>
    <row r="239" spans="1:50" ht="55.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608</v>
      </c>
      <c r="AE239" s="688"/>
      <c r="AF239" s="688"/>
      <c r="AG239" s="744" t="s">
        <v>640</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633</v>
      </c>
      <c r="AE240" s="676"/>
      <c r="AF240" s="767"/>
      <c r="AG240" s="361" t="s">
        <v>701</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8"/>
      <c r="AH241" s="385"/>
      <c r="AI241" s="385"/>
      <c r="AJ241" s="385"/>
      <c r="AK241" s="385"/>
      <c r="AL241" s="385"/>
      <c r="AM241" s="385"/>
      <c r="AN241" s="385"/>
      <c r="AO241" s="385"/>
      <c r="AP241" s="385"/>
      <c r="AQ241" s="385"/>
      <c r="AR241" s="385"/>
      <c r="AS241" s="385"/>
      <c r="AT241" s="385"/>
      <c r="AU241" s="385"/>
      <c r="AV241" s="385"/>
      <c r="AW241" s="385"/>
      <c r="AX241" s="679"/>
    </row>
    <row r="242" spans="1:50" ht="24.75" hidden="1"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5"/>
      <c r="AI242" s="385"/>
      <c r="AJ242" s="385"/>
      <c r="AK242" s="385"/>
      <c r="AL242" s="385"/>
      <c r="AM242" s="385"/>
      <c r="AN242" s="385"/>
      <c r="AO242" s="385"/>
      <c r="AP242" s="385"/>
      <c r="AQ242" s="385"/>
      <c r="AR242" s="385"/>
      <c r="AS242" s="385"/>
      <c r="AT242" s="385"/>
      <c r="AU242" s="385"/>
      <c r="AV242" s="385"/>
      <c r="AW242" s="385"/>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5"/>
      <c r="AI243" s="385"/>
      <c r="AJ243" s="385"/>
      <c r="AK243" s="385"/>
      <c r="AL243" s="385"/>
      <c r="AM243" s="385"/>
      <c r="AN243" s="385"/>
      <c r="AO243" s="385"/>
      <c r="AP243" s="385"/>
      <c r="AQ243" s="385"/>
      <c r="AR243" s="385"/>
      <c r="AS243" s="385"/>
      <c r="AT243" s="385"/>
      <c r="AU243" s="385"/>
      <c r="AV243" s="385"/>
      <c r="AW243" s="385"/>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5"/>
      <c r="AI244" s="385"/>
      <c r="AJ244" s="385"/>
      <c r="AK244" s="385"/>
      <c r="AL244" s="385"/>
      <c r="AM244" s="385"/>
      <c r="AN244" s="385"/>
      <c r="AO244" s="385"/>
      <c r="AP244" s="385"/>
      <c r="AQ244" s="385"/>
      <c r="AR244" s="385"/>
      <c r="AS244" s="385"/>
      <c r="AT244" s="385"/>
      <c r="AU244" s="385"/>
      <c r="AV244" s="385"/>
      <c r="AW244" s="385"/>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5"/>
      <c r="AI245" s="385"/>
      <c r="AJ245" s="385"/>
      <c r="AK245" s="385"/>
      <c r="AL245" s="385"/>
      <c r="AM245" s="385"/>
      <c r="AN245" s="385"/>
      <c r="AO245" s="385"/>
      <c r="AP245" s="385"/>
      <c r="AQ245" s="385"/>
      <c r="AR245" s="385"/>
      <c r="AS245" s="385"/>
      <c r="AT245" s="385"/>
      <c r="AU245" s="385"/>
      <c r="AV245" s="385"/>
      <c r="AW245" s="385"/>
      <c r="AX245" s="679"/>
    </row>
    <row r="246" spans="1:50" ht="24.75"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641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697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704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705</v>
      </c>
      <c r="B254" s="119"/>
      <c r="C254" s="119"/>
      <c r="D254" s="119"/>
      <c r="E254" s="120"/>
      <c r="F254" s="775" t="s">
        <v>707</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237</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275</v>
      </c>
      <c r="B258" s="786"/>
      <c r="C258" s="786"/>
      <c r="D258" s="787"/>
      <c r="E258" s="771"/>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274</v>
      </c>
      <c r="B259" s="136"/>
      <c r="C259" s="136"/>
      <c r="D259" s="136"/>
      <c r="E259" s="771"/>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273</v>
      </c>
      <c r="B260" s="136"/>
      <c r="C260" s="136"/>
      <c r="D260" s="136"/>
      <c r="E260" s="771"/>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272</v>
      </c>
      <c r="B261" s="136"/>
      <c r="C261" s="136"/>
      <c r="D261" s="136"/>
      <c r="E261" s="771"/>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271</v>
      </c>
      <c r="B262" s="136"/>
      <c r="C262" s="136"/>
      <c r="D262" s="136"/>
      <c r="E262" s="771"/>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270</v>
      </c>
      <c r="B263" s="136"/>
      <c r="C263" s="136"/>
      <c r="D263" s="136"/>
      <c r="E263" s="771"/>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269</v>
      </c>
      <c r="B264" s="136"/>
      <c r="C264" s="136"/>
      <c r="D264" s="136"/>
      <c r="E264" s="771"/>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268</v>
      </c>
      <c r="B265" s="136"/>
      <c r="C265" s="136"/>
      <c r="D265" s="136"/>
      <c r="E265" s="771"/>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414</v>
      </c>
      <c r="B266" s="136"/>
      <c r="C266" s="136"/>
      <c r="D266" s="136"/>
      <c r="E266" s="790" t="s">
        <v>642</v>
      </c>
      <c r="F266" s="791"/>
      <c r="G266" s="791"/>
      <c r="H266" s="77" t="str">
        <f>IF(E266="","","-")</f>
        <v>-</v>
      </c>
      <c r="I266" s="791" t="s">
        <v>276</v>
      </c>
      <c r="J266" s="791"/>
      <c r="K266" s="77" t="str">
        <f>IF(I266="","","-")</f>
        <v>-</v>
      </c>
      <c r="L266" s="106">
        <v>35</v>
      </c>
      <c r="M266" s="106"/>
      <c r="N266" s="77" t="str">
        <f>IF(O266="","","-")</f>
        <v/>
      </c>
      <c r="O266" s="788"/>
      <c r="P266" s="789"/>
      <c r="Q266" s="790" t="s">
        <v>642</v>
      </c>
      <c r="R266" s="791"/>
      <c r="S266" s="791"/>
      <c r="T266" s="77" t="str">
        <f>IF(Q266="","","-")</f>
        <v>-</v>
      </c>
      <c r="U266" s="791"/>
      <c r="V266" s="791"/>
      <c r="W266" s="77" t="str">
        <f>IF(U266="","","-")</f>
        <v/>
      </c>
      <c r="X266" s="106">
        <v>279</v>
      </c>
      <c r="Y266" s="106"/>
      <c r="Z266" s="77" t="str">
        <f>IF(AA266="","","-")</f>
        <v/>
      </c>
      <c r="AA266" s="788"/>
      <c r="AB266" s="789"/>
      <c r="AC266" s="790" t="s">
        <v>642</v>
      </c>
      <c r="AD266" s="791"/>
      <c r="AE266" s="791"/>
      <c r="AF266" s="77" t="str">
        <f>IF(AC266="","","-")</f>
        <v>-</v>
      </c>
      <c r="AG266" s="791"/>
      <c r="AH266" s="791"/>
      <c r="AI266" s="77" t="str">
        <f>IF(AG266="","","-")</f>
        <v/>
      </c>
      <c r="AJ266" s="106">
        <v>282</v>
      </c>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594</v>
      </c>
      <c r="B267" s="136"/>
      <c r="C267" s="136"/>
      <c r="D267" s="136"/>
      <c r="E267" s="790" t="s">
        <v>642</v>
      </c>
      <c r="F267" s="791"/>
      <c r="G267" s="791"/>
      <c r="H267" s="77"/>
      <c r="I267" s="791" t="s">
        <v>286</v>
      </c>
      <c r="J267" s="791"/>
      <c r="K267" s="77"/>
      <c r="L267" s="106">
        <v>41</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382</v>
      </c>
      <c r="B268" s="136"/>
      <c r="C268" s="136"/>
      <c r="D268" s="136"/>
      <c r="E268" s="793">
        <v>2021</v>
      </c>
      <c r="F268" s="137"/>
      <c r="G268" s="791" t="s">
        <v>643</v>
      </c>
      <c r="H268" s="791"/>
      <c r="I268" s="791"/>
      <c r="J268" s="137">
        <v>20</v>
      </c>
      <c r="K268" s="137"/>
      <c r="L268" s="106">
        <v>334</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8.75" customHeight="1" x14ac:dyDescent="0.15">
      <c r="A308" s="797" t="s">
        <v>264</v>
      </c>
      <c r="B308" s="798"/>
      <c r="C308" s="798"/>
      <c r="D308" s="798"/>
      <c r="E308" s="798"/>
      <c r="F308" s="799"/>
      <c r="G308" s="803" t="s">
        <v>644</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646</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164.25" customHeight="1" x14ac:dyDescent="0.15">
      <c r="A310" s="800"/>
      <c r="B310" s="801"/>
      <c r="C310" s="801"/>
      <c r="D310" s="801"/>
      <c r="E310" s="801"/>
      <c r="F310" s="802"/>
      <c r="G310" s="824" t="s">
        <v>645</v>
      </c>
      <c r="H310" s="825"/>
      <c r="I310" s="825"/>
      <c r="J310" s="825"/>
      <c r="K310" s="826"/>
      <c r="L310" s="827" t="s">
        <v>694</v>
      </c>
      <c r="M310" s="828"/>
      <c r="N310" s="828"/>
      <c r="O310" s="828"/>
      <c r="P310" s="828"/>
      <c r="Q310" s="828"/>
      <c r="R310" s="828"/>
      <c r="S310" s="828"/>
      <c r="T310" s="828"/>
      <c r="U310" s="828"/>
      <c r="V310" s="828"/>
      <c r="W310" s="828"/>
      <c r="X310" s="829"/>
      <c r="Y310" s="830">
        <v>44.5</v>
      </c>
      <c r="Z310" s="831"/>
      <c r="AA310" s="831"/>
      <c r="AB310" s="832"/>
      <c r="AC310" s="824" t="s">
        <v>645</v>
      </c>
      <c r="AD310" s="825"/>
      <c r="AE310" s="825"/>
      <c r="AF310" s="825"/>
      <c r="AG310" s="826"/>
      <c r="AH310" s="827" t="s">
        <v>674</v>
      </c>
      <c r="AI310" s="828"/>
      <c r="AJ310" s="828"/>
      <c r="AK310" s="828"/>
      <c r="AL310" s="828"/>
      <c r="AM310" s="828"/>
      <c r="AN310" s="828"/>
      <c r="AO310" s="828"/>
      <c r="AP310" s="828"/>
      <c r="AQ310" s="828"/>
      <c r="AR310" s="828"/>
      <c r="AS310" s="828"/>
      <c r="AT310" s="829"/>
      <c r="AU310" s="830">
        <v>16.399999999999999</v>
      </c>
      <c r="AV310" s="831"/>
      <c r="AW310" s="831"/>
      <c r="AX310" s="833"/>
    </row>
    <row r="311" spans="1:50" ht="24.75" hidden="1"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1"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44.5</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16.399999999999999</v>
      </c>
      <c r="AV320" s="840"/>
      <c r="AW320" s="840"/>
      <c r="AX320" s="842"/>
    </row>
    <row r="321" spans="1:51" ht="24.75" hidden="1" customHeight="1" x14ac:dyDescent="0.15">
      <c r="A321" s="800"/>
      <c r="B321" s="801"/>
      <c r="C321" s="801"/>
      <c r="D321" s="801"/>
      <c r="E321" s="801"/>
      <c r="F321" s="802"/>
      <c r="G321" s="803" t="s">
        <v>217</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216</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0">$AY$321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0"/>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0"/>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0"/>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0"/>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0"/>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0"/>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0"/>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0"/>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0"/>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0"/>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0"/>
        <v>0</v>
      </c>
    </row>
    <row r="334" spans="1:51" ht="24.75" hidden="1" customHeight="1" x14ac:dyDescent="0.15">
      <c r="A334" s="800"/>
      <c r="B334" s="801"/>
      <c r="C334" s="801"/>
      <c r="D334" s="801"/>
      <c r="E334" s="801"/>
      <c r="F334" s="802"/>
      <c r="G334" s="803" t="s">
        <v>218</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219</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1">$AY$334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1"/>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1"/>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1"/>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1"/>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1"/>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1"/>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$AY$334</f>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$AY$334</f>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$AY$334</f>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$AY$334</f>
        <v>0</v>
      </c>
    </row>
    <row r="347" spans="1:51" ht="24.75" hidden="1" customHeight="1" x14ac:dyDescent="0.15">
      <c r="A347" s="800"/>
      <c r="B347" s="801"/>
      <c r="C347" s="801"/>
      <c r="D347" s="801"/>
      <c r="E347" s="801"/>
      <c r="F347" s="802"/>
      <c r="G347" s="803" t="s">
        <v>194</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2">$AY$347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2"/>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2"/>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2"/>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2"/>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2"/>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2"/>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2"/>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2"/>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2"/>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2"/>
        <v>0</v>
      </c>
    </row>
    <row r="360" spans="1:51" ht="24.75" hidden="1" customHeight="1" thickBot="1" x14ac:dyDescent="0.2">
      <c r="A360" s="843" t="s">
        <v>575</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231</v>
      </c>
      <c r="AM360" s="847"/>
      <c r="AN360" s="847"/>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695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196</v>
      </c>
      <c r="K365" s="136"/>
      <c r="L365" s="136"/>
      <c r="M365" s="136"/>
      <c r="N365" s="136"/>
      <c r="O365" s="136"/>
      <c r="P365" s="414" t="s">
        <v>25</v>
      </c>
      <c r="Q365" s="414"/>
      <c r="R365" s="414"/>
      <c r="S365" s="414"/>
      <c r="T365" s="414"/>
      <c r="U365" s="414"/>
      <c r="V365" s="414"/>
      <c r="W365" s="414"/>
      <c r="X365" s="414"/>
      <c r="Y365" s="850" t="s">
        <v>195</v>
      </c>
      <c r="Z365" s="851"/>
      <c r="AA365" s="851"/>
      <c r="AB365" s="851"/>
      <c r="AC365" s="849" t="s">
        <v>229</v>
      </c>
      <c r="AD365" s="849"/>
      <c r="AE365" s="849"/>
      <c r="AF365" s="849"/>
      <c r="AG365" s="849"/>
      <c r="AH365" s="850" t="s">
        <v>246</v>
      </c>
      <c r="AI365" s="848"/>
      <c r="AJ365" s="848"/>
      <c r="AK365" s="848"/>
      <c r="AL365" s="848" t="s">
        <v>19</v>
      </c>
      <c r="AM365" s="848"/>
      <c r="AN365" s="848"/>
      <c r="AO365" s="852"/>
      <c r="AP365" s="871" t="s">
        <v>197</v>
      </c>
      <c r="AQ365" s="871"/>
      <c r="AR365" s="871"/>
      <c r="AS365" s="871"/>
      <c r="AT365" s="871"/>
      <c r="AU365" s="871"/>
      <c r="AV365" s="871"/>
      <c r="AW365" s="871"/>
      <c r="AX365" s="871"/>
    </row>
    <row r="366" spans="1:51" ht="72" customHeight="1" x14ac:dyDescent="0.15">
      <c r="A366" s="859">
        <v>1</v>
      </c>
      <c r="B366" s="859">
        <v>1</v>
      </c>
      <c r="C366" s="860" t="s">
        <v>700</v>
      </c>
      <c r="D366" s="861"/>
      <c r="E366" s="861"/>
      <c r="F366" s="861"/>
      <c r="G366" s="861"/>
      <c r="H366" s="861"/>
      <c r="I366" s="861"/>
      <c r="J366" s="862">
        <v>7011001016291</v>
      </c>
      <c r="K366" s="863"/>
      <c r="L366" s="863"/>
      <c r="M366" s="863"/>
      <c r="N366" s="863"/>
      <c r="O366" s="863"/>
      <c r="P366" s="864" t="s">
        <v>692</v>
      </c>
      <c r="Q366" s="865"/>
      <c r="R366" s="865"/>
      <c r="S366" s="865"/>
      <c r="T366" s="865"/>
      <c r="U366" s="865"/>
      <c r="V366" s="865"/>
      <c r="W366" s="865"/>
      <c r="X366" s="865"/>
      <c r="Y366" s="866">
        <v>44.5</v>
      </c>
      <c r="Z366" s="867"/>
      <c r="AA366" s="867"/>
      <c r="AB366" s="868"/>
      <c r="AC366" s="869" t="s">
        <v>662</v>
      </c>
      <c r="AD366" s="870"/>
      <c r="AE366" s="870"/>
      <c r="AF366" s="870"/>
      <c r="AG366" s="870"/>
      <c r="AH366" s="853" t="s">
        <v>699</v>
      </c>
      <c r="AI366" s="854"/>
      <c r="AJ366" s="854"/>
      <c r="AK366" s="854"/>
      <c r="AL366" s="855" t="s">
        <v>699</v>
      </c>
      <c r="AM366" s="856"/>
      <c r="AN366" s="856"/>
      <c r="AO366" s="857"/>
      <c r="AP366" s="858" t="s">
        <v>699</v>
      </c>
      <c r="AQ366" s="858"/>
      <c r="AR366" s="858"/>
      <c r="AS366" s="858"/>
      <c r="AT366" s="858"/>
      <c r="AU366" s="858"/>
      <c r="AV366" s="858"/>
      <c r="AW366" s="858"/>
      <c r="AX366" s="858"/>
    </row>
    <row r="367" spans="1:51" ht="88.5" customHeight="1" x14ac:dyDescent="0.15">
      <c r="A367" s="859">
        <v>2</v>
      </c>
      <c r="B367" s="859">
        <v>1</v>
      </c>
      <c r="C367" s="860" t="s">
        <v>647</v>
      </c>
      <c r="D367" s="861"/>
      <c r="E367" s="861"/>
      <c r="F367" s="861"/>
      <c r="G367" s="861"/>
      <c r="H367" s="861"/>
      <c r="I367" s="861"/>
      <c r="J367" s="862">
        <v>1010401029669</v>
      </c>
      <c r="K367" s="863"/>
      <c r="L367" s="863"/>
      <c r="M367" s="863"/>
      <c r="N367" s="863"/>
      <c r="O367" s="863"/>
      <c r="P367" s="864" t="s">
        <v>693</v>
      </c>
      <c r="Q367" s="865"/>
      <c r="R367" s="865"/>
      <c r="S367" s="865"/>
      <c r="T367" s="865"/>
      <c r="U367" s="865"/>
      <c r="V367" s="865"/>
      <c r="W367" s="865"/>
      <c r="X367" s="865"/>
      <c r="Y367" s="866">
        <v>31.9</v>
      </c>
      <c r="Z367" s="867"/>
      <c r="AA367" s="867"/>
      <c r="AB367" s="868"/>
      <c r="AC367" s="869" t="s">
        <v>662</v>
      </c>
      <c r="AD367" s="870"/>
      <c r="AE367" s="870"/>
      <c r="AF367" s="870"/>
      <c r="AG367" s="870"/>
      <c r="AH367" s="853" t="s">
        <v>699</v>
      </c>
      <c r="AI367" s="854"/>
      <c r="AJ367" s="854"/>
      <c r="AK367" s="854"/>
      <c r="AL367" s="855" t="s">
        <v>699</v>
      </c>
      <c r="AM367" s="856"/>
      <c r="AN367" s="856"/>
      <c r="AO367" s="857"/>
      <c r="AP367" s="858" t="s">
        <v>699</v>
      </c>
      <c r="AQ367" s="858"/>
      <c r="AR367" s="858"/>
      <c r="AS367" s="858"/>
      <c r="AT367" s="858"/>
      <c r="AU367" s="858"/>
      <c r="AV367" s="858"/>
      <c r="AW367" s="858"/>
      <c r="AX367" s="858"/>
      <c r="AY367">
        <f>COUNTA($C$367)</f>
        <v>1</v>
      </c>
    </row>
    <row r="368" spans="1:51" ht="137.25" customHeight="1" x14ac:dyDescent="0.15">
      <c r="A368" s="859">
        <v>3</v>
      </c>
      <c r="B368" s="859">
        <v>1</v>
      </c>
      <c r="C368" s="860" t="s">
        <v>667</v>
      </c>
      <c r="D368" s="861"/>
      <c r="E368" s="861"/>
      <c r="F368" s="861"/>
      <c r="G368" s="861"/>
      <c r="H368" s="861"/>
      <c r="I368" s="861"/>
      <c r="J368" s="862" t="s">
        <v>676</v>
      </c>
      <c r="K368" s="863"/>
      <c r="L368" s="863"/>
      <c r="M368" s="863"/>
      <c r="N368" s="863"/>
      <c r="O368" s="863"/>
      <c r="P368" s="864" t="s">
        <v>668</v>
      </c>
      <c r="Q368" s="865"/>
      <c r="R368" s="865"/>
      <c r="S368" s="865"/>
      <c r="T368" s="865"/>
      <c r="U368" s="865"/>
      <c r="V368" s="865"/>
      <c r="W368" s="865"/>
      <c r="X368" s="865"/>
      <c r="Y368" s="866">
        <v>16.3</v>
      </c>
      <c r="Z368" s="867"/>
      <c r="AA368" s="867"/>
      <c r="AB368" s="868"/>
      <c r="AC368" s="869" t="s">
        <v>662</v>
      </c>
      <c r="AD368" s="870"/>
      <c r="AE368" s="870"/>
      <c r="AF368" s="870"/>
      <c r="AG368" s="870"/>
      <c r="AH368" s="853" t="s">
        <v>282</v>
      </c>
      <c r="AI368" s="854"/>
      <c r="AJ368" s="854"/>
      <c r="AK368" s="854"/>
      <c r="AL368" s="855" t="s">
        <v>282</v>
      </c>
      <c r="AM368" s="856"/>
      <c r="AN368" s="856"/>
      <c r="AO368" s="857"/>
      <c r="AP368" s="858" t="s">
        <v>282</v>
      </c>
      <c r="AQ368" s="858"/>
      <c r="AR368" s="858"/>
      <c r="AS368" s="858"/>
      <c r="AT368" s="858"/>
      <c r="AU368" s="858"/>
      <c r="AV368" s="858"/>
      <c r="AW368" s="858"/>
      <c r="AX368" s="858"/>
      <c r="AY368">
        <f>COUNTA($C$368)</f>
        <v>1</v>
      </c>
    </row>
    <row r="369" spans="1:51" ht="272.25" customHeight="1" x14ac:dyDescent="0.15">
      <c r="A369" s="859">
        <v>4</v>
      </c>
      <c r="B369" s="859">
        <v>1</v>
      </c>
      <c r="C369" s="860" t="s">
        <v>684</v>
      </c>
      <c r="D369" s="861"/>
      <c r="E369" s="861"/>
      <c r="F369" s="861"/>
      <c r="G369" s="861"/>
      <c r="H369" s="861"/>
      <c r="I369" s="861"/>
      <c r="J369" s="862" t="s">
        <v>676</v>
      </c>
      <c r="K369" s="863"/>
      <c r="L369" s="863"/>
      <c r="M369" s="863"/>
      <c r="N369" s="863"/>
      <c r="O369" s="863"/>
      <c r="P369" s="864" t="s">
        <v>670</v>
      </c>
      <c r="Q369" s="865"/>
      <c r="R369" s="865"/>
      <c r="S369" s="865"/>
      <c r="T369" s="865"/>
      <c r="U369" s="865"/>
      <c r="V369" s="865"/>
      <c r="W369" s="865"/>
      <c r="X369" s="865"/>
      <c r="Y369" s="866">
        <v>12.6</v>
      </c>
      <c r="Z369" s="867"/>
      <c r="AA369" s="867"/>
      <c r="AB369" s="868"/>
      <c r="AC369" s="869" t="s">
        <v>662</v>
      </c>
      <c r="AD369" s="870"/>
      <c r="AE369" s="870"/>
      <c r="AF369" s="870"/>
      <c r="AG369" s="870"/>
      <c r="AH369" s="853" t="s">
        <v>699</v>
      </c>
      <c r="AI369" s="854"/>
      <c r="AJ369" s="854"/>
      <c r="AK369" s="854"/>
      <c r="AL369" s="855" t="s">
        <v>699</v>
      </c>
      <c r="AM369" s="856"/>
      <c r="AN369" s="856"/>
      <c r="AO369" s="857"/>
      <c r="AP369" s="858" t="s">
        <v>699</v>
      </c>
      <c r="AQ369" s="858"/>
      <c r="AR369" s="858"/>
      <c r="AS369" s="858"/>
      <c r="AT369" s="858"/>
      <c r="AU369" s="858"/>
      <c r="AV369" s="858"/>
      <c r="AW369" s="858"/>
      <c r="AX369" s="858"/>
      <c r="AY369">
        <f>COUNTA($C$369)</f>
        <v>1</v>
      </c>
    </row>
    <row r="370" spans="1:51" ht="88.5" customHeight="1" x14ac:dyDescent="0.15">
      <c r="A370" s="859">
        <v>5</v>
      </c>
      <c r="B370" s="859">
        <v>1</v>
      </c>
      <c r="C370" s="860" t="s">
        <v>669</v>
      </c>
      <c r="D370" s="861"/>
      <c r="E370" s="861"/>
      <c r="F370" s="861"/>
      <c r="G370" s="861"/>
      <c r="H370" s="861"/>
      <c r="I370" s="861"/>
      <c r="J370" s="862">
        <v>9010005027483</v>
      </c>
      <c r="K370" s="863"/>
      <c r="L370" s="863"/>
      <c r="M370" s="863"/>
      <c r="N370" s="863"/>
      <c r="O370" s="863"/>
      <c r="P370" s="864" t="s">
        <v>691</v>
      </c>
      <c r="Q370" s="865"/>
      <c r="R370" s="865"/>
      <c r="S370" s="865"/>
      <c r="T370" s="865"/>
      <c r="U370" s="865"/>
      <c r="V370" s="865"/>
      <c r="W370" s="865"/>
      <c r="X370" s="865"/>
      <c r="Y370" s="866">
        <v>11.7</v>
      </c>
      <c r="Z370" s="867"/>
      <c r="AA370" s="867"/>
      <c r="AB370" s="868"/>
      <c r="AC370" s="869" t="s">
        <v>662</v>
      </c>
      <c r="AD370" s="870"/>
      <c r="AE370" s="870"/>
      <c r="AF370" s="870"/>
      <c r="AG370" s="870"/>
      <c r="AH370" s="853" t="s">
        <v>282</v>
      </c>
      <c r="AI370" s="854"/>
      <c r="AJ370" s="854"/>
      <c r="AK370" s="854"/>
      <c r="AL370" s="855" t="s">
        <v>282</v>
      </c>
      <c r="AM370" s="856"/>
      <c r="AN370" s="856"/>
      <c r="AO370" s="857"/>
      <c r="AP370" s="858" t="s">
        <v>282</v>
      </c>
      <c r="AQ370" s="858"/>
      <c r="AR370" s="858"/>
      <c r="AS370" s="858"/>
      <c r="AT370" s="858"/>
      <c r="AU370" s="858"/>
      <c r="AV370" s="858"/>
      <c r="AW370" s="858"/>
      <c r="AX370" s="858"/>
      <c r="AY370">
        <f>COUNTA($C$370)</f>
        <v>1</v>
      </c>
    </row>
    <row r="371" spans="1:51" ht="155.25" customHeight="1" x14ac:dyDescent="0.15">
      <c r="A371" s="859">
        <v>6</v>
      </c>
      <c r="B371" s="859">
        <v>1</v>
      </c>
      <c r="C371" s="860" t="s">
        <v>671</v>
      </c>
      <c r="D371" s="861"/>
      <c r="E371" s="861"/>
      <c r="F371" s="861"/>
      <c r="G371" s="861"/>
      <c r="H371" s="861"/>
      <c r="I371" s="861"/>
      <c r="J371" s="862" t="s">
        <v>676</v>
      </c>
      <c r="K371" s="863"/>
      <c r="L371" s="863"/>
      <c r="M371" s="863"/>
      <c r="N371" s="863"/>
      <c r="O371" s="863"/>
      <c r="P371" s="864" t="s">
        <v>687</v>
      </c>
      <c r="Q371" s="865"/>
      <c r="R371" s="865"/>
      <c r="S371" s="865"/>
      <c r="T371" s="865"/>
      <c r="U371" s="865"/>
      <c r="V371" s="865"/>
      <c r="W371" s="865"/>
      <c r="X371" s="865"/>
      <c r="Y371" s="866">
        <v>11.6</v>
      </c>
      <c r="Z371" s="867"/>
      <c r="AA371" s="867"/>
      <c r="AB371" s="868"/>
      <c r="AC371" s="869" t="s">
        <v>662</v>
      </c>
      <c r="AD371" s="870"/>
      <c r="AE371" s="870"/>
      <c r="AF371" s="870"/>
      <c r="AG371" s="870"/>
      <c r="AH371" s="853" t="s">
        <v>282</v>
      </c>
      <c r="AI371" s="854"/>
      <c r="AJ371" s="854"/>
      <c r="AK371" s="854"/>
      <c r="AL371" s="855" t="s">
        <v>282</v>
      </c>
      <c r="AM371" s="856"/>
      <c r="AN371" s="856"/>
      <c r="AO371" s="857"/>
      <c r="AP371" s="858" t="s">
        <v>282</v>
      </c>
      <c r="AQ371" s="858"/>
      <c r="AR371" s="858"/>
      <c r="AS371" s="858"/>
      <c r="AT371" s="858"/>
      <c r="AU371" s="858"/>
      <c r="AV371" s="858"/>
      <c r="AW371" s="858"/>
      <c r="AX371" s="858"/>
      <c r="AY371">
        <f>COUNTA($C$371)</f>
        <v>1</v>
      </c>
    </row>
    <row r="372" spans="1:51" ht="159" customHeight="1" x14ac:dyDescent="0.15">
      <c r="A372" s="859">
        <v>7</v>
      </c>
      <c r="B372" s="859">
        <v>1</v>
      </c>
      <c r="C372" s="872" t="s">
        <v>666</v>
      </c>
      <c r="D372" s="873"/>
      <c r="E372" s="873"/>
      <c r="F372" s="873"/>
      <c r="G372" s="873"/>
      <c r="H372" s="873"/>
      <c r="I372" s="874"/>
      <c r="J372" s="862" t="s">
        <v>676</v>
      </c>
      <c r="K372" s="863"/>
      <c r="L372" s="863"/>
      <c r="M372" s="863"/>
      <c r="N372" s="863"/>
      <c r="O372" s="863"/>
      <c r="P372" s="864" t="s">
        <v>688</v>
      </c>
      <c r="Q372" s="865"/>
      <c r="R372" s="865"/>
      <c r="S372" s="865"/>
      <c r="T372" s="865"/>
      <c r="U372" s="865"/>
      <c r="V372" s="865"/>
      <c r="W372" s="865"/>
      <c r="X372" s="865"/>
      <c r="Y372" s="866">
        <v>10.1</v>
      </c>
      <c r="Z372" s="867"/>
      <c r="AA372" s="867"/>
      <c r="AB372" s="868"/>
      <c r="AC372" s="869" t="s">
        <v>662</v>
      </c>
      <c r="AD372" s="870"/>
      <c r="AE372" s="870"/>
      <c r="AF372" s="870"/>
      <c r="AG372" s="870"/>
      <c r="AH372" s="853" t="s">
        <v>699</v>
      </c>
      <c r="AI372" s="854"/>
      <c r="AJ372" s="854"/>
      <c r="AK372" s="854"/>
      <c r="AL372" s="855" t="s">
        <v>699</v>
      </c>
      <c r="AM372" s="856"/>
      <c r="AN372" s="856"/>
      <c r="AO372" s="857"/>
      <c r="AP372" s="858" t="s">
        <v>699</v>
      </c>
      <c r="AQ372" s="858"/>
      <c r="AR372" s="858"/>
      <c r="AS372" s="858"/>
      <c r="AT372" s="858"/>
      <c r="AU372" s="858"/>
      <c r="AV372" s="858"/>
      <c r="AW372" s="858"/>
      <c r="AX372" s="858"/>
      <c r="AY372">
        <f>COUNTA($C$372)</f>
        <v>1</v>
      </c>
    </row>
    <row r="373" spans="1:51" ht="285" customHeight="1" x14ac:dyDescent="0.15">
      <c r="A373" s="859">
        <v>8</v>
      </c>
      <c r="B373" s="859">
        <v>1</v>
      </c>
      <c r="C373" s="872" t="s">
        <v>663</v>
      </c>
      <c r="D373" s="873"/>
      <c r="E373" s="873"/>
      <c r="F373" s="873"/>
      <c r="G373" s="873"/>
      <c r="H373" s="873"/>
      <c r="I373" s="874"/>
      <c r="J373" s="862" t="s">
        <v>676</v>
      </c>
      <c r="K373" s="863"/>
      <c r="L373" s="863"/>
      <c r="M373" s="863"/>
      <c r="N373" s="863"/>
      <c r="O373" s="863"/>
      <c r="P373" s="864" t="s">
        <v>672</v>
      </c>
      <c r="Q373" s="865"/>
      <c r="R373" s="865"/>
      <c r="S373" s="865"/>
      <c r="T373" s="865"/>
      <c r="U373" s="865"/>
      <c r="V373" s="865"/>
      <c r="W373" s="865"/>
      <c r="X373" s="865"/>
      <c r="Y373" s="866">
        <v>10</v>
      </c>
      <c r="Z373" s="867"/>
      <c r="AA373" s="867"/>
      <c r="AB373" s="868"/>
      <c r="AC373" s="869" t="s">
        <v>662</v>
      </c>
      <c r="AD373" s="870"/>
      <c r="AE373" s="870"/>
      <c r="AF373" s="870"/>
      <c r="AG373" s="870"/>
      <c r="AH373" s="853" t="s">
        <v>699</v>
      </c>
      <c r="AI373" s="854"/>
      <c r="AJ373" s="854"/>
      <c r="AK373" s="854"/>
      <c r="AL373" s="855" t="s">
        <v>699</v>
      </c>
      <c r="AM373" s="856"/>
      <c r="AN373" s="856"/>
      <c r="AO373" s="857"/>
      <c r="AP373" s="858" t="s">
        <v>699</v>
      </c>
      <c r="AQ373" s="858"/>
      <c r="AR373" s="858"/>
      <c r="AS373" s="858"/>
      <c r="AT373" s="858"/>
      <c r="AU373" s="858"/>
      <c r="AV373" s="858"/>
      <c r="AW373" s="858"/>
      <c r="AX373" s="858"/>
      <c r="AY373">
        <f>COUNTA($C$373)</f>
        <v>1</v>
      </c>
    </row>
    <row r="374" spans="1:51" ht="198" customHeight="1" x14ac:dyDescent="0.15">
      <c r="A374" s="859">
        <v>9</v>
      </c>
      <c r="B374" s="859">
        <v>1</v>
      </c>
      <c r="C374" s="860" t="s">
        <v>664</v>
      </c>
      <c r="D374" s="861"/>
      <c r="E374" s="861"/>
      <c r="F374" s="861"/>
      <c r="G374" s="861"/>
      <c r="H374" s="861"/>
      <c r="I374" s="861"/>
      <c r="J374" s="862">
        <v>3000020232033</v>
      </c>
      <c r="K374" s="863"/>
      <c r="L374" s="863"/>
      <c r="M374" s="863"/>
      <c r="N374" s="863"/>
      <c r="O374" s="863"/>
      <c r="P374" s="864" t="s">
        <v>689</v>
      </c>
      <c r="Q374" s="865"/>
      <c r="R374" s="865"/>
      <c r="S374" s="865"/>
      <c r="T374" s="865"/>
      <c r="U374" s="865"/>
      <c r="V374" s="865"/>
      <c r="W374" s="865"/>
      <c r="X374" s="865"/>
      <c r="Y374" s="866">
        <v>10</v>
      </c>
      <c r="Z374" s="867"/>
      <c r="AA374" s="867"/>
      <c r="AB374" s="868"/>
      <c r="AC374" s="869" t="s">
        <v>662</v>
      </c>
      <c r="AD374" s="870"/>
      <c r="AE374" s="870"/>
      <c r="AF374" s="870"/>
      <c r="AG374" s="870"/>
      <c r="AH374" s="853" t="s">
        <v>282</v>
      </c>
      <c r="AI374" s="854"/>
      <c r="AJ374" s="854"/>
      <c r="AK374" s="854"/>
      <c r="AL374" s="855" t="s">
        <v>282</v>
      </c>
      <c r="AM374" s="856"/>
      <c r="AN374" s="856"/>
      <c r="AO374" s="857"/>
      <c r="AP374" s="858" t="s">
        <v>282</v>
      </c>
      <c r="AQ374" s="858"/>
      <c r="AR374" s="858"/>
      <c r="AS374" s="858"/>
      <c r="AT374" s="858"/>
      <c r="AU374" s="858"/>
      <c r="AV374" s="858"/>
      <c r="AW374" s="858"/>
      <c r="AX374" s="858"/>
      <c r="AY374">
        <f>COUNTA($C$374)</f>
        <v>1</v>
      </c>
    </row>
    <row r="375" spans="1:51" ht="180.75" customHeight="1" x14ac:dyDescent="0.15">
      <c r="A375" s="859">
        <v>10</v>
      </c>
      <c r="B375" s="859">
        <v>1</v>
      </c>
      <c r="C375" s="860" t="s">
        <v>665</v>
      </c>
      <c r="D375" s="861"/>
      <c r="E375" s="861"/>
      <c r="F375" s="861"/>
      <c r="G375" s="861"/>
      <c r="H375" s="861"/>
      <c r="I375" s="861"/>
      <c r="J375" s="862" t="s">
        <v>676</v>
      </c>
      <c r="K375" s="863"/>
      <c r="L375" s="863"/>
      <c r="M375" s="863"/>
      <c r="N375" s="863"/>
      <c r="O375" s="863"/>
      <c r="P375" s="864" t="s">
        <v>673</v>
      </c>
      <c r="Q375" s="865"/>
      <c r="R375" s="865"/>
      <c r="S375" s="865"/>
      <c r="T375" s="865"/>
      <c r="U375" s="865"/>
      <c r="V375" s="865"/>
      <c r="W375" s="865"/>
      <c r="X375" s="865"/>
      <c r="Y375" s="866">
        <v>10</v>
      </c>
      <c r="Z375" s="867"/>
      <c r="AA375" s="867"/>
      <c r="AB375" s="868"/>
      <c r="AC375" s="869" t="s">
        <v>662</v>
      </c>
      <c r="AD375" s="870"/>
      <c r="AE375" s="870"/>
      <c r="AF375" s="870"/>
      <c r="AG375" s="870"/>
      <c r="AH375" s="853" t="s">
        <v>699</v>
      </c>
      <c r="AI375" s="854"/>
      <c r="AJ375" s="854"/>
      <c r="AK375" s="854"/>
      <c r="AL375" s="855" t="s">
        <v>699</v>
      </c>
      <c r="AM375" s="856"/>
      <c r="AN375" s="856"/>
      <c r="AO375" s="857"/>
      <c r="AP375" s="858" t="s">
        <v>699</v>
      </c>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5"/>
      <c r="AI376" s="876"/>
      <c r="AJ376" s="876"/>
      <c r="AK376" s="876"/>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72"/>
      <c r="D377" s="873"/>
      <c r="E377" s="873"/>
      <c r="F377" s="873"/>
      <c r="G377" s="873"/>
      <c r="H377" s="873"/>
      <c r="I377" s="874"/>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5"/>
      <c r="AI377" s="876"/>
      <c r="AJ377" s="876"/>
      <c r="AK377" s="876"/>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0"/>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5"/>
      <c r="AI378" s="876"/>
      <c r="AJ378" s="876"/>
      <c r="AK378" s="876"/>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0"/>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5"/>
      <c r="AI379" s="876"/>
      <c r="AJ379" s="876"/>
      <c r="AK379" s="876"/>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5"/>
      <c r="AI380" s="876"/>
      <c r="AJ380" s="876"/>
      <c r="AK380" s="876"/>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5"/>
      <c r="AI381" s="876"/>
      <c r="AJ381" s="876"/>
      <c r="AK381" s="876"/>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5"/>
      <c r="AI382" s="876"/>
      <c r="AJ382" s="876"/>
      <c r="AK382" s="876"/>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5"/>
      <c r="AI383" s="876"/>
      <c r="AJ383" s="876"/>
      <c r="AK383" s="876"/>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5"/>
      <c r="AI384" s="876"/>
      <c r="AJ384" s="876"/>
      <c r="AK384" s="876"/>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5"/>
      <c r="AI385" s="876"/>
      <c r="AJ385" s="876"/>
      <c r="AK385" s="876"/>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5"/>
      <c r="AI386" s="876"/>
      <c r="AJ386" s="876"/>
      <c r="AK386" s="876"/>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5"/>
      <c r="AI387" s="876"/>
      <c r="AJ387" s="876"/>
      <c r="AK387" s="876"/>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5"/>
      <c r="AI388" s="876"/>
      <c r="AJ388" s="876"/>
      <c r="AK388" s="876"/>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5"/>
      <c r="AI389" s="876"/>
      <c r="AJ389" s="876"/>
      <c r="AK389" s="876"/>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5"/>
      <c r="AI390" s="876"/>
      <c r="AJ390" s="876"/>
      <c r="AK390" s="876"/>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5"/>
      <c r="AI391" s="876"/>
      <c r="AJ391" s="876"/>
      <c r="AK391" s="876"/>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5"/>
      <c r="AI392" s="876"/>
      <c r="AJ392" s="876"/>
      <c r="AK392" s="876"/>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5"/>
      <c r="AI393" s="876"/>
      <c r="AJ393" s="876"/>
      <c r="AK393" s="876"/>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5"/>
      <c r="AI394" s="876"/>
      <c r="AJ394" s="876"/>
      <c r="AK394" s="876"/>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5"/>
      <c r="AI395" s="876"/>
      <c r="AJ395" s="876"/>
      <c r="AK395" s="876"/>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696</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196</v>
      </c>
      <c r="K398" s="136"/>
      <c r="L398" s="136"/>
      <c r="M398" s="136"/>
      <c r="N398" s="136"/>
      <c r="O398" s="136"/>
      <c r="P398" s="414" t="s">
        <v>25</v>
      </c>
      <c r="Q398" s="414"/>
      <c r="R398" s="414"/>
      <c r="S398" s="414"/>
      <c r="T398" s="414"/>
      <c r="U398" s="414"/>
      <c r="V398" s="414"/>
      <c r="W398" s="414"/>
      <c r="X398" s="414"/>
      <c r="Y398" s="850" t="s">
        <v>195</v>
      </c>
      <c r="Z398" s="851"/>
      <c r="AA398" s="851"/>
      <c r="AB398" s="851"/>
      <c r="AC398" s="849" t="s">
        <v>229</v>
      </c>
      <c r="AD398" s="849"/>
      <c r="AE398" s="849"/>
      <c r="AF398" s="849"/>
      <c r="AG398" s="849"/>
      <c r="AH398" s="850" t="s">
        <v>246</v>
      </c>
      <c r="AI398" s="848"/>
      <c r="AJ398" s="848"/>
      <c r="AK398" s="848"/>
      <c r="AL398" s="848" t="s">
        <v>19</v>
      </c>
      <c r="AM398" s="848"/>
      <c r="AN398" s="848"/>
      <c r="AO398" s="852"/>
      <c r="AP398" s="871" t="s">
        <v>197</v>
      </c>
      <c r="AQ398" s="871"/>
      <c r="AR398" s="871"/>
      <c r="AS398" s="871"/>
      <c r="AT398" s="871"/>
      <c r="AU398" s="871"/>
      <c r="AV398" s="871"/>
      <c r="AW398" s="871"/>
      <c r="AX398" s="871"/>
      <c r="AY398">
        <f>$AY$396</f>
        <v>1</v>
      </c>
    </row>
    <row r="399" spans="1:51" ht="280.5" customHeight="1" x14ac:dyDescent="0.15">
      <c r="A399" s="859">
        <v>1</v>
      </c>
      <c r="B399" s="859">
        <v>1</v>
      </c>
      <c r="C399" s="860" t="s">
        <v>654</v>
      </c>
      <c r="D399" s="861"/>
      <c r="E399" s="861"/>
      <c r="F399" s="861"/>
      <c r="G399" s="861"/>
      <c r="H399" s="861"/>
      <c r="I399" s="861"/>
      <c r="J399" s="862">
        <v>6010001153212</v>
      </c>
      <c r="K399" s="863"/>
      <c r="L399" s="863"/>
      <c r="M399" s="863"/>
      <c r="N399" s="863"/>
      <c r="O399" s="863"/>
      <c r="P399" s="864" t="s">
        <v>675</v>
      </c>
      <c r="Q399" s="865"/>
      <c r="R399" s="865"/>
      <c r="S399" s="865"/>
      <c r="T399" s="865"/>
      <c r="U399" s="865"/>
      <c r="V399" s="865"/>
      <c r="W399" s="865"/>
      <c r="X399" s="865"/>
      <c r="Y399" s="866">
        <v>16.399999999999999</v>
      </c>
      <c r="Z399" s="867"/>
      <c r="AA399" s="867"/>
      <c r="AB399" s="868"/>
      <c r="AC399" s="869" t="s">
        <v>662</v>
      </c>
      <c r="AD399" s="870"/>
      <c r="AE399" s="870"/>
      <c r="AF399" s="870"/>
      <c r="AG399" s="870"/>
      <c r="AH399" s="853" t="s">
        <v>699</v>
      </c>
      <c r="AI399" s="854"/>
      <c r="AJ399" s="854"/>
      <c r="AK399" s="854"/>
      <c r="AL399" s="855" t="s">
        <v>699</v>
      </c>
      <c r="AM399" s="856"/>
      <c r="AN399" s="856"/>
      <c r="AO399" s="857"/>
      <c r="AP399" s="858" t="s">
        <v>699</v>
      </c>
      <c r="AQ399" s="858"/>
      <c r="AR399" s="858"/>
      <c r="AS399" s="858"/>
      <c r="AT399" s="858"/>
      <c r="AU399" s="858"/>
      <c r="AV399" s="858"/>
      <c r="AW399" s="858"/>
      <c r="AX399" s="858"/>
      <c r="AY399">
        <f>$AY$396</f>
        <v>1</v>
      </c>
    </row>
    <row r="400" spans="1:51" ht="300" customHeight="1" x14ac:dyDescent="0.15">
      <c r="A400" s="859">
        <v>2</v>
      </c>
      <c r="B400" s="859">
        <v>1</v>
      </c>
      <c r="C400" s="860" t="s">
        <v>653</v>
      </c>
      <c r="D400" s="860"/>
      <c r="E400" s="860"/>
      <c r="F400" s="860"/>
      <c r="G400" s="860"/>
      <c r="H400" s="860"/>
      <c r="I400" s="860"/>
      <c r="J400" s="862">
        <v>1010905002931</v>
      </c>
      <c r="K400" s="863"/>
      <c r="L400" s="863"/>
      <c r="M400" s="863"/>
      <c r="N400" s="863"/>
      <c r="O400" s="863"/>
      <c r="P400" s="864" t="s">
        <v>677</v>
      </c>
      <c r="Q400" s="865"/>
      <c r="R400" s="865"/>
      <c r="S400" s="865"/>
      <c r="T400" s="865"/>
      <c r="U400" s="865"/>
      <c r="V400" s="865"/>
      <c r="W400" s="865"/>
      <c r="X400" s="865"/>
      <c r="Y400" s="866">
        <v>11.1</v>
      </c>
      <c r="Z400" s="867"/>
      <c r="AA400" s="867"/>
      <c r="AB400" s="868"/>
      <c r="AC400" s="869" t="s">
        <v>662</v>
      </c>
      <c r="AD400" s="870"/>
      <c r="AE400" s="870"/>
      <c r="AF400" s="870"/>
      <c r="AG400" s="870"/>
      <c r="AH400" s="853" t="s">
        <v>699</v>
      </c>
      <c r="AI400" s="854"/>
      <c r="AJ400" s="854"/>
      <c r="AK400" s="854"/>
      <c r="AL400" s="855" t="s">
        <v>699</v>
      </c>
      <c r="AM400" s="856"/>
      <c r="AN400" s="856"/>
      <c r="AO400" s="857"/>
      <c r="AP400" s="858" t="s">
        <v>699</v>
      </c>
      <c r="AQ400" s="858"/>
      <c r="AR400" s="858"/>
      <c r="AS400" s="858"/>
      <c r="AT400" s="858"/>
      <c r="AU400" s="858"/>
      <c r="AV400" s="858"/>
      <c r="AW400" s="858"/>
      <c r="AX400" s="858"/>
      <c r="AY400">
        <f>COUNTA($C$400)</f>
        <v>1</v>
      </c>
    </row>
    <row r="401" spans="1:51" ht="195" customHeight="1" x14ac:dyDescent="0.15">
      <c r="A401" s="859">
        <v>3</v>
      </c>
      <c r="B401" s="859">
        <v>1</v>
      </c>
      <c r="C401" s="860" t="s">
        <v>655</v>
      </c>
      <c r="D401" s="861"/>
      <c r="E401" s="861"/>
      <c r="F401" s="861"/>
      <c r="G401" s="861"/>
      <c r="H401" s="861"/>
      <c r="I401" s="861"/>
      <c r="J401" s="862">
        <v>5010005003975</v>
      </c>
      <c r="K401" s="863"/>
      <c r="L401" s="863"/>
      <c r="M401" s="863"/>
      <c r="N401" s="863"/>
      <c r="O401" s="863"/>
      <c r="P401" s="864" t="s">
        <v>690</v>
      </c>
      <c r="Q401" s="865"/>
      <c r="R401" s="865"/>
      <c r="S401" s="865"/>
      <c r="T401" s="865"/>
      <c r="U401" s="865"/>
      <c r="V401" s="865"/>
      <c r="W401" s="865"/>
      <c r="X401" s="865"/>
      <c r="Y401" s="866">
        <v>10.9</v>
      </c>
      <c r="Z401" s="867"/>
      <c r="AA401" s="867"/>
      <c r="AB401" s="868"/>
      <c r="AC401" s="869" t="s">
        <v>662</v>
      </c>
      <c r="AD401" s="870"/>
      <c r="AE401" s="870"/>
      <c r="AF401" s="870"/>
      <c r="AG401" s="870"/>
      <c r="AH401" s="853" t="s">
        <v>699</v>
      </c>
      <c r="AI401" s="854"/>
      <c r="AJ401" s="854"/>
      <c r="AK401" s="854"/>
      <c r="AL401" s="855" t="s">
        <v>699</v>
      </c>
      <c r="AM401" s="856"/>
      <c r="AN401" s="856"/>
      <c r="AO401" s="857"/>
      <c r="AP401" s="858" t="s">
        <v>699</v>
      </c>
      <c r="AQ401" s="858"/>
      <c r="AR401" s="858"/>
      <c r="AS401" s="858"/>
      <c r="AT401" s="858"/>
      <c r="AU401" s="858"/>
      <c r="AV401" s="858"/>
      <c r="AW401" s="858"/>
      <c r="AX401" s="858"/>
      <c r="AY401">
        <f>COUNTA($C$401)</f>
        <v>1</v>
      </c>
    </row>
    <row r="402" spans="1:51" ht="127.5" customHeight="1" x14ac:dyDescent="0.15">
      <c r="A402" s="859">
        <v>4</v>
      </c>
      <c r="B402" s="859">
        <v>1</v>
      </c>
      <c r="C402" s="860" t="s">
        <v>656</v>
      </c>
      <c r="D402" s="861"/>
      <c r="E402" s="861"/>
      <c r="F402" s="861"/>
      <c r="G402" s="861"/>
      <c r="H402" s="861"/>
      <c r="I402" s="861"/>
      <c r="J402" s="862">
        <v>5010405002890</v>
      </c>
      <c r="K402" s="863"/>
      <c r="L402" s="863"/>
      <c r="M402" s="863"/>
      <c r="N402" s="863"/>
      <c r="O402" s="863"/>
      <c r="P402" s="864" t="s">
        <v>678</v>
      </c>
      <c r="Q402" s="865"/>
      <c r="R402" s="865"/>
      <c r="S402" s="865"/>
      <c r="T402" s="865"/>
      <c r="U402" s="865"/>
      <c r="V402" s="865"/>
      <c r="W402" s="865"/>
      <c r="X402" s="865"/>
      <c r="Y402" s="866">
        <v>9.3000000000000007</v>
      </c>
      <c r="Z402" s="867"/>
      <c r="AA402" s="867"/>
      <c r="AB402" s="868"/>
      <c r="AC402" s="869" t="s">
        <v>662</v>
      </c>
      <c r="AD402" s="870"/>
      <c r="AE402" s="870"/>
      <c r="AF402" s="870"/>
      <c r="AG402" s="870"/>
      <c r="AH402" s="853" t="s">
        <v>699</v>
      </c>
      <c r="AI402" s="854"/>
      <c r="AJ402" s="854"/>
      <c r="AK402" s="854"/>
      <c r="AL402" s="855" t="s">
        <v>699</v>
      </c>
      <c r="AM402" s="856"/>
      <c r="AN402" s="856"/>
      <c r="AO402" s="857"/>
      <c r="AP402" s="858" t="s">
        <v>699</v>
      </c>
      <c r="AQ402" s="858"/>
      <c r="AR402" s="858"/>
      <c r="AS402" s="858"/>
      <c r="AT402" s="858"/>
      <c r="AU402" s="858"/>
      <c r="AV402" s="858"/>
      <c r="AW402" s="858"/>
      <c r="AX402" s="858"/>
      <c r="AY402">
        <f>COUNTA($C$402)</f>
        <v>1</v>
      </c>
    </row>
    <row r="403" spans="1:51" ht="206.25" customHeight="1" x14ac:dyDescent="0.15">
      <c r="A403" s="859">
        <v>5</v>
      </c>
      <c r="B403" s="859">
        <v>1</v>
      </c>
      <c r="C403" s="861" t="s">
        <v>657</v>
      </c>
      <c r="D403" s="861"/>
      <c r="E403" s="861"/>
      <c r="F403" s="861"/>
      <c r="G403" s="861"/>
      <c r="H403" s="861"/>
      <c r="I403" s="861"/>
      <c r="J403" s="862">
        <v>1010405009824</v>
      </c>
      <c r="K403" s="863"/>
      <c r="L403" s="863"/>
      <c r="M403" s="863"/>
      <c r="N403" s="863"/>
      <c r="O403" s="863"/>
      <c r="P403" s="864" t="s">
        <v>679</v>
      </c>
      <c r="Q403" s="865"/>
      <c r="R403" s="865"/>
      <c r="S403" s="865"/>
      <c r="T403" s="865"/>
      <c r="U403" s="865"/>
      <c r="V403" s="865"/>
      <c r="W403" s="865"/>
      <c r="X403" s="865"/>
      <c r="Y403" s="866">
        <v>8.1999999999999993</v>
      </c>
      <c r="Z403" s="867"/>
      <c r="AA403" s="867"/>
      <c r="AB403" s="868"/>
      <c r="AC403" s="869" t="s">
        <v>662</v>
      </c>
      <c r="AD403" s="870"/>
      <c r="AE403" s="870"/>
      <c r="AF403" s="870"/>
      <c r="AG403" s="870"/>
      <c r="AH403" s="853" t="s">
        <v>699</v>
      </c>
      <c r="AI403" s="854"/>
      <c r="AJ403" s="854"/>
      <c r="AK403" s="854"/>
      <c r="AL403" s="855" t="s">
        <v>699</v>
      </c>
      <c r="AM403" s="856"/>
      <c r="AN403" s="856"/>
      <c r="AO403" s="857"/>
      <c r="AP403" s="858" t="s">
        <v>699</v>
      </c>
      <c r="AQ403" s="858"/>
      <c r="AR403" s="858"/>
      <c r="AS403" s="858"/>
      <c r="AT403" s="858"/>
      <c r="AU403" s="858"/>
      <c r="AV403" s="858"/>
      <c r="AW403" s="858"/>
      <c r="AX403" s="858"/>
      <c r="AY403">
        <f>COUNTA($C$403)</f>
        <v>1</v>
      </c>
    </row>
    <row r="404" spans="1:51" ht="312" customHeight="1" x14ac:dyDescent="0.15">
      <c r="A404" s="859">
        <v>6</v>
      </c>
      <c r="B404" s="859">
        <v>1</v>
      </c>
      <c r="C404" s="861" t="s">
        <v>658</v>
      </c>
      <c r="D404" s="861"/>
      <c r="E404" s="861"/>
      <c r="F404" s="861"/>
      <c r="G404" s="861"/>
      <c r="H404" s="861"/>
      <c r="I404" s="861"/>
      <c r="J404" s="862" t="s">
        <v>676</v>
      </c>
      <c r="K404" s="863"/>
      <c r="L404" s="863"/>
      <c r="M404" s="863"/>
      <c r="N404" s="863"/>
      <c r="O404" s="863"/>
      <c r="P404" s="864" t="s">
        <v>680</v>
      </c>
      <c r="Q404" s="865"/>
      <c r="R404" s="865"/>
      <c r="S404" s="865"/>
      <c r="T404" s="865"/>
      <c r="U404" s="865"/>
      <c r="V404" s="865"/>
      <c r="W404" s="865"/>
      <c r="X404" s="865"/>
      <c r="Y404" s="866">
        <v>7.6</v>
      </c>
      <c r="Z404" s="867"/>
      <c r="AA404" s="867"/>
      <c r="AB404" s="868"/>
      <c r="AC404" s="869" t="s">
        <v>662</v>
      </c>
      <c r="AD404" s="870"/>
      <c r="AE404" s="870"/>
      <c r="AF404" s="870"/>
      <c r="AG404" s="870"/>
      <c r="AH404" s="853" t="s">
        <v>699</v>
      </c>
      <c r="AI404" s="854"/>
      <c r="AJ404" s="854"/>
      <c r="AK404" s="854"/>
      <c r="AL404" s="855" t="s">
        <v>699</v>
      </c>
      <c r="AM404" s="856"/>
      <c r="AN404" s="856"/>
      <c r="AO404" s="857"/>
      <c r="AP404" s="858" t="s">
        <v>699</v>
      </c>
      <c r="AQ404" s="858"/>
      <c r="AR404" s="858"/>
      <c r="AS404" s="858"/>
      <c r="AT404" s="858"/>
      <c r="AU404" s="858"/>
      <c r="AV404" s="858"/>
      <c r="AW404" s="858"/>
      <c r="AX404" s="858"/>
      <c r="AY404">
        <f>COUNTA($C$404)</f>
        <v>1</v>
      </c>
    </row>
    <row r="405" spans="1:51" ht="300" customHeight="1" x14ac:dyDescent="0.15">
      <c r="A405" s="859">
        <v>7</v>
      </c>
      <c r="B405" s="859">
        <v>1</v>
      </c>
      <c r="C405" s="860" t="s">
        <v>659</v>
      </c>
      <c r="D405" s="861"/>
      <c r="E405" s="861"/>
      <c r="F405" s="861"/>
      <c r="G405" s="861"/>
      <c r="H405" s="861"/>
      <c r="I405" s="861"/>
      <c r="J405" s="862">
        <v>7021001046230</v>
      </c>
      <c r="K405" s="863"/>
      <c r="L405" s="863"/>
      <c r="M405" s="863"/>
      <c r="N405" s="863"/>
      <c r="O405" s="863"/>
      <c r="P405" s="864" t="s">
        <v>681</v>
      </c>
      <c r="Q405" s="865"/>
      <c r="R405" s="865"/>
      <c r="S405" s="865"/>
      <c r="T405" s="865"/>
      <c r="U405" s="865"/>
      <c r="V405" s="865"/>
      <c r="W405" s="865"/>
      <c r="X405" s="865"/>
      <c r="Y405" s="866">
        <v>4.9000000000000004</v>
      </c>
      <c r="Z405" s="867"/>
      <c r="AA405" s="867"/>
      <c r="AB405" s="868"/>
      <c r="AC405" s="869" t="s">
        <v>662</v>
      </c>
      <c r="AD405" s="870"/>
      <c r="AE405" s="870"/>
      <c r="AF405" s="870"/>
      <c r="AG405" s="870"/>
      <c r="AH405" s="853" t="s">
        <v>699</v>
      </c>
      <c r="AI405" s="854"/>
      <c r="AJ405" s="854"/>
      <c r="AK405" s="854"/>
      <c r="AL405" s="855" t="s">
        <v>699</v>
      </c>
      <c r="AM405" s="856"/>
      <c r="AN405" s="856"/>
      <c r="AO405" s="857"/>
      <c r="AP405" s="858" t="s">
        <v>699</v>
      </c>
      <c r="AQ405" s="858"/>
      <c r="AR405" s="858"/>
      <c r="AS405" s="858"/>
      <c r="AT405" s="858"/>
      <c r="AU405" s="858"/>
      <c r="AV405" s="858"/>
      <c r="AW405" s="858"/>
      <c r="AX405" s="858"/>
      <c r="AY405">
        <f>COUNTA($C$405)</f>
        <v>1</v>
      </c>
    </row>
    <row r="406" spans="1:51" ht="323.25" customHeight="1" x14ac:dyDescent="0.15">
      <c r="A406" s="859">
        <v>8</v>
      </c>
      <c r="B406" s="859">
        <v>1</v>
      </c>
      <c r="C406" s="860" t="s">
        <v>660</v>
      </c>
      <c r="D406" s="861"/>
      <c r="E406" s="861"/>
      <c r="F406" s="861"/>
      <c r="G406" s="861"/>
      <c r="H406" s="861"/>
      <c r="I406" s="861"/>
      <c r="J406" s="862">
        <v>6021005010027</v>
      </c>
      <c r="K406" s="863"/>
      <c r="L406" s="863"/>
      <c r="M406" s="863"/>
      <c r="N406" s="863"/>
      <c r="O406" s="863"/>
      <c r="P406" s="864" t="s">
        <v>682</v>
      </c>
      <c r="Q406" s="865"/>
      <c r="R406" s="865"/>
      <c r="S406" s="865"/>
      <c r="T406" s="865"/>
      <c r="U406" s="865"/>
      <c r="V406" s="865"/>
      <c r="W406" s="865"/>
      <c r="X406" s="865"/>
      <c r="Y406" s="866">
        <v>4.5999999999999996</v>
      </c>
      <c r="Z406" s="867"/>
      <c r="AA406" s="867"/>
      <c r="AB406" s="868"/>
      <c r="AC406" s="869" t="s">
        <v>662</v>
      </c>
      <c r="AD406" s="870"/>
      <c r="AE406" s="870"/>
      <c r="AF406" s="870"/>
      <c r="AG406" s="870"/>
      <c r="AH406" s="853" t="s">
        <v>699</v>
      </c>
      <c r="AI406" s="854"/>
      <c r="AJ406" s="854"/>
      <c r="AK406" s="854"/>
      <c r="AL406" s="855" t="s">
        <v>699</v>
      </c>
      <c r="AM406" s="856"/>
      <c r="AN406" s="856"/>
      <c r="AO406" s="857"/>
      <c r="AP406" s="858" t="s">
        <v>699</v>
      </c>
      <c r="AQ406" s="858"/>
      <c r="AR406" s="858"/>
      <c r="AS406" s="858"/>
      <c r="AT406" s="858"/>
      <c r="AU406" s="858"/>
      <c r="AV406" s="858"/>
      <c r="AW406" s="858"/>
      <c r="AX406" s="858"/>
      <c r="AY406">
        <f>COUNTA($C$406)</f>
        <v>1</v>
      </c>
    </row>
    <row r="407" spans="1:51" ht="331.5" customHeight="1" x14ac:dyDescent="0.15">
      <c r="A407" s="859">
        <v>9</v>
      </c>
      <c r="B407" s="859">
        <v>1</v>
      </c>
      <c r="C407" s="860" t="s">
        <v>661</v>
      </c>
      <c r="D407" s="861"/>
      <c r="E407" s="861"/>
      <c r="F407" s="861"/>
      <c r="G407" s="861"/>
      <c r="H407" s="861"/>
      <c r="I407" s="861"/>
      <c r="J407" s="862">
        <v>4030005018279</v>
      </c>
      <c r="K407" s="863"/>
      <c r="L407" s="863"/>
      <c r="M407" s="863"/>
      <c r="N407" s="863"/>
      <c r="O407" s="863"/>
      <c r="P407" s="864" t="s">
        <v>683</v>
      </c>
      <c r="Q407" s="865"/>
      <c r="R407" s="865"/>
      <c r="S407" s="865"/>
      <c r="T407" s="865"/>
      <c r="U407" s="865"/>
      <c r="V407" s="865"/>
      <c r="W407" s="865"/>
      <c r="X407" s="865"/>
      <c r="Y407" s="866">
        <v>2.7</v>
      </c>
      <c r="Z407" s="867"/>
      <c r="AA407" s="867"/>
      <c r="AB407" s="868"/>
      <c r="AC407" s="869" t="s">
        <v>662</v>
      </c>
      <c r="AD407" s="870"/>
      <c r="AE407" s="870"/>
      <c r="AF407" s="870"/>
      <c r="AG407" s="870"/>
      <c r="AH407" s="853" t="s">
        <v>699</v>
      </c>
      <c r="AI407" s="854"/>
      <c r="AJ407" s="854"/>
      <c r="AK407" s="854"/>
      <c r="AL407" s="855" t="s">
        <v>699</v>
      </c>
      <c r="AM407" s="856"/>
      <c r="AN407" s="856"/>
      <c r="AO407" s="857"/>
      <c r="AP407" s="858" t="s">
        <v>699</v>
      </c>
      <c r="AQ407" s="858"/>
      <c r="AR407" s="858"/>
      <c r="AS407" s="858"/>
      <c r="AT407" s="858"/>
      <c r="AU407" s="858"/>
      <c r="AV407" s="858"/>
      <c r="AW407" s="858"/>
      <c r="AX407" s="858"/>
      <c r="AY407">
        <f>COUNTA($C$407)</f>
        <v>1</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5"/>
      <c r="AI408" s="876"/>
      <c r="AJ408" s="876"/>
      <c r="AK408" s="876"/>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5"/>
      <c r="AI409" s="876"/>
      <c r="AJ409" s="876"/>
      <c r="AK409" s="876"/>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5"/>
      <c r="AI410" s="876"/>
      <c r="AJ410" s="876"/>
      <c r="AK410" s="876"/>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5"/>
      <c r="AI411" s="876"/>
      <c r="AJ411" s="876"/>
      <c r="AK411" s="876"/>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5"/>
      <c r="AI412" s="876"/>
      <c r="AJ412" s="876"/>
      <c r="AK412" s="876"/>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5"/>
      <c r="AI413" s="876"/>
      <c r="AJ413" s="876"/>
      <c r="AK413" s="876"/>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5"/>
      <c r="AI414" s="876"/>
      <c r="AJ414" s="876"/>
      <c r="AK414" s="876"/>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5"/>
      <c r="AI415" s="876"/>
      <c r="AJ415" s="876"/>
      <c r="AK415" s="876"/>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5"/>
      <c r="AI416" s="876"/>
      <c r="AJ416" s="876"/>
      <c r="AK416" s="876"/>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5"/>
      <c r="AI417" s="876"/>
      <c r="AJ417" s="876"/>
      <c r="AK417" s="876"/>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5"/>
      <c r="AI418" s="876"/>
      <c r="AJ418" s="876"/>
      <c r="AK418" s="876"/>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5"/>
      <c r="AI419" s="876"/>
      <c r="AJ419" s="876"/>
      <c r="AK419" s="876"/>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5"/>
      <c r="AI420" s="876"/>
      <c r="AJ420" s="876"/>
      <c r="AK420" s="876"/>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5"/>
      <c r="AI421" s="876"/>
      <c r="AJ421" s="876"/>
      <c r="AK421" s="876"/>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5"/>
      <c r="AI422" s="876"/>
      <c r="AJ422" s="876"/>
      <c r="AK422" s="876"/>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5"/>
      <c r="AI423" s="876"/>
      <c r="AJ423" s="876"/>
      <c r="AK423" s="876"/>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5"/>
      <c r="AI424" s="876"/>
      <c r="AJ424" s="876"/>
      <c r="AK424" s="876"/>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5"/>
      <c r="AI425" s="876"/>
      <c r="AJ425" s="876"/>
      <c r="AK425" s="876"/>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5"/>
      <c r="AI426" s="876"/>
      <c r="AJ426" s="876"/>
      <c r="AK426" s="876"/>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5"/>
      <c r="AI427" s="876"/>
      <c r="AJ427" s="876"/>
      <c r="AK427" s="876"/>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5"/>
      <c r="AI428" s="876"/>
      <c r="AJ428" s="876"/>
      <c r="AK428" s="876"/>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196</v>
      </c>
      <c r="K431" s="136"/>
      <c r="L431" s="136"/>
      <c r="M431" s="136"/>
      <c r="N431" s="136"/>
      <c r="O431" s="136"/>
      <c r="P431" s="414" t="s">
        <v>25</v>
      </c>
      <c r="Q431" s="414"/>
      <c r="R431" s="414"/>
      <c r="S431" s="414"/>
      <c r="T431" s="414"/>
      <c r="U431" s="414"/>
      <c r="V431" s="414"/>
      <c r="W431" s="414"/>
      <c r="X431" s="414"/>
      <c r="Y431" s="850" t="s">
        <v>195</v>
      </c>
      <c r="Z431" s="851"/>
      <c r="AA431" s="851"/>
      <c r="AB431" s="851"/>
      <c r="AC431" s="849" t="s">
        <v>229</v>
      </c>
      <c r="AD431" s="849"/>
      <c r="AE431" s="849"/>
      <c r="AF431" s="849"/>
      <c r="AG431" s="849"/>
      <c r="AH431" s="850" t="s">
        <v>246</v>
      </c>
      <c r="AI431" s="848"/>
      <c r="AJ431" s="848"/>
      <c r="AK431" s="848"/>
      <c r="AL431" s="848" t="s">
        <v>19</v>
      </c>
      <c r="AM431" s="848"/>
      <c r="AN431" s="848"/>
      <c r="AO431" s="852"/>
      <c r="AP431" s="871" t="s">
        <v>197</v>
      </c>
      <c r="AQ431" s="871"/>
      <c r="AR431" s="871"/>
      <c r="AS431" s="871"/>
      <c r="AT431" s="871"/>
      <c r="AU431" s="871"/>
      <c r="AV431" s="871"/>
      <c r="AW431" s="871"/>
      <c r="AX431" s="871"/>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5"/>
      <c r="AI434" s="876"/>
      <c r="AJ434" s="876"/>
      <c r="AK434" s="876"/>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5"/>
      <c r="AI435" s="876"/>
      <c r="AJ435" s="876"/>
      <c r="AK435" s="876"/>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5"/>
      <c r="AI436" s="876"/>
      <c r="AJ436" s="876"/>
      <c r="AK436" s="876"/>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5"/>
      <c r="AI437" s="876"/>
      <c r="AJ437" s="876"/>
      <c r="AK437" s="876"/>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5"/>
      <c r="AI438" s="876"/>
      <c r="AJ438" s="876"/>
      <c r="AK438" s="876"/>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5"/>
      <c r="AI439" s="876"/>
      <c r="AJ439" s="876"/>
      <c r="AK439" s="876"/>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5"/>
      <c r="AI440" s="876"/>
      <c r="AJ440" s="876"/>
      <c r="AK440" s="876"/>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5"/>
      <c r="AI441" s="876"/>
      <c r="AJ441" s="876"/>
      <c r="AK441" s="876"/>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5"/>
      <c r="AI442" s="876"/>
      <c r="AJ442" s="876"/>
      <c r="AK442" s="876"/>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5"/>
      <c r="AI443" s="876"/>
      <c r="AJ443" s="876"/>
      <c r="AK443" s="876"/>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5"/>
      <c r="AI444" s="876"/>
      <c r="AJ444" s="876"/>
      <c r="AK444" s="876"/>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5"/>
      <c r="AI445" s="876"/>
      <c r="AJ445" s="876"/>
      <c r="AK445" s="876"/>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5"/>
      <c r="AI446" s="876"/>
      <c r="AJ446" s="876"/>
      <c r="AK446" s="876"/>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5"/>
      <c r="AI447" s="876"/>
      <c r="AJ447" s="876"/>
      <c r="AK447" s="876"/>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5"/>
      <c r="AI448" s="876"/>
      <c r="AJ448" s="876"/>
      <c r="AK448" s="876"/>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5"/>
      <c r="AI449" s="876"/>
      <c r="AJ449" s="876"/>
      <c r="AK449" s="876"/>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5"/>
      <c r="AI450" s="876"/>
      <c r="AJ450" s="876"/>
      <c r="AK450" s="876"/>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5"/>
      <c r="AI451" s="876"/>
      <c r="AJ451" s="876"/>
      <c r="AK451" s="876"/>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5"/>
      <c r="AI452" s="876"/>
      <c r="AJ452" s="876"/>
      <c r="AK452" s="876"/>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5"/>
      <c r="AI453" s="876"/>
      <c r="AJ453" s="876"/>
      <c r="AK453" s="876"/>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5"/>
      <c r="AI454" s="876"/>
      <c r="AJ454" s="876"/>
      <c r="AK454" s="876"/>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5"/>
      <c r="AI455" s="876"/>
      <c r="AJ455" s="876"/>
      <c r="AK455" s="876"/>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5"/>
      <c r="AI456" s="876"/>
      <c r="AJ456" s="876"/>
      <c r="AK456" s="876"/>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5"/>
      <c r="AI457" s="876"/>
      <c r="AJ457" s="876"/>
      <c r="AK457" s="876"/>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5"/>
      <c r="AI458" s="876"/>
      <c r="AJ458" s="876"/>
      <c r="AK458" s="876"/>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5"/>
      <c r="AI459" s="876"/>
      <c r="AJ459" s="876"/>
      <c r="AK459" s="876"/>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5"/>
      <c r="AI460" s="876"/>
      <c r="AJ460" s="876"/>
      <c r="AK460" s="876"/>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5"/>
      <c r="AI461" s="876"/>
      <c r="AJ461" s="876"/>
      <c r="AK461" s="876"/>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196</v>
      </c>
      <c r="K464" s="136"/>
      <c r="L464" s="136"/>
      <c r="M464" s="136"/>
      <c r="N464" s="136"/>
      <c r="O464" s="136"/>
      <c r="P464" s="414" t="s">
        <v>25</v>
      </c>
      <c r="Q464" s="414"/>
      <c r="R464" s="414"/>
      <c r="S464" s="414"/>
      <c r="T464" s="414"/>
      <c r="U464" s="414"/>
      <c r="V464" s="414"/>
      <c r="W464" s="414"/>
      <c r="X464" s="414"/>
      <c r="Y464" s="850" t="s">
        <v>195</v>
      </c>
      <c r="Z464" s="851"/>
      <c r="AA464" s="851"/>
      <c r="AB464" s="851"/>
      <c r="AC464" s="849" t="s">
        <v>229</v>
      </c>
      <c r="AD464" s="849"/>
      <c r="AE464" s="849"/>
      <c r="AF464" s="849"/>
      <c r="AG464" s="849"/>
      <c r="AH464" s="850" t="s">
        <v>246</v>
      </c>
      <c r="AI464" s="848"/>
      <c r="AJ464" s="848"/>
      <c r="AK464" s="848"/>
      <c r="AL464" s="848" t="s">
        <v>19</v>
      </c>
      <c r="AM464" s="848"/>
      <c r="AN464" s="848"/>
      <c r="AO464" s="852"/>
      <c r="AP464" s="871" t="s">
        <v>197</v>
      </c>
      <c r="AQ464" s="871"/>
      <c r="AR464" s="871"/>
      <c r="AS464" s="871"/>
      <c r="AT464" s="871"/>
      <c r="AU464" s="871"/>
      <c r="AV464" s="871"/>
      <c r="AW464" s="871"/>
      <c r="AX464" s="871"/>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5"/>
      <c r="AI467" s="876"/>
      <c r="AJ467" s="876"/>
      <c r="AK467" s="876"/>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5"/>
      <c r="AI468" s="876"/>
      <c r="AJ468" s="876"/>
      <c r="AK468" s="876"/>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5"/>
      <c r="AI469" s="876"/>
      <c r="AJ469" s="876"/>
      <c r="AK469" s="876"/>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5"/>
      <c r="AI470" s="876"/>
      <c r="AJ470" s="876"/>
      <c r="AK470" s="876"/>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5"/>
      <c r="AI471" s="876"/>
      <c r="AJ471" s="876"/>
      <c r="AK471" s="876"/>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5"/>
      <c r="AI472" s="876"/>
      <c r="AJ472" s="876"/>
      <c r="AK472" s="876"/>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5"/>
      <c r="AI473" s="876"/>
      <c r="AJ473" s="876"/>
      <c r="AK473" s="876"/>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5"/>
      <c r="AI474" s="876"/>
      <c r="AJ474" s="876"/>
      <c r="AK474" s="876"/>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5"/>
      <c r="AI475" s="876"/>
      <c r="AJ475" s="876"/>
      <c r="AK475" s="876"/>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5"/>
      <c r="AI476" s="876"/>
      <c r="AJ476" s="876"/>
      <c r="AK476" s="876"/>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5"/>
      <c r="AI477" s="876"/>
      <c r="AJ477" s="876"/>
      <c r="AK477" s="876"/>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5"/>
      <c r="AI478" s="876"/>
      <c r="AJ478" s="876"/>
      <c r="AK478" s="876"/>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5"/>
      <c r="AI479" s="876"/>
      <c r="AJ479" s="876"/>
      <c r="AK479" s="876"/>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5"/>
      <c r="AI480" s="876"/>
      <c r="AJ480" s="876"/>
      <c r="AK480" s="876"/>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5"/>
      <c r="AI481" s="876"/>
      <c r="AJ481" s="876"/>
      <c r="AK481" s="876"/>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5"/>
      <c r="AI482" s="876"/>
      <c r="AJ482" s="876"/>
      <c r="AK482" s="876"/>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5"/>
      <c r="AI483" s="876"/>
      <c r="AJ483" s="876"/>
      <c r="AK483" s="876"/>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5"/>
      <c r="AI484" s="876"/>
      <c r="AJ484" s="876"/>
      <c r="AK484" s="876"/>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5"/>
      <c r="AI485" s="876"/>
      <c r="AJ485" s="876"/>
      <c r="AK485" s="876"/>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5"/>
      <c r="AI486" s="876"/>
      <c r="AJ486" s="876"/>
      <c r="AK486" s="876"/>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5"/>
      <c r="AI487" s="876"/>
      <c r="AJ487" s="876"/>
      <c r="AK487" s="876"/>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5"/>
      <c r="AI488" s="876"/>
      <c r="AJ488" s="876"/>
      <c r="AK488" s="876"/>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5"/>
      <c r="AI489" s="876"/>
      <c r="AJ489" s="876"/>
      <c r="AK489" s="876"/>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5"/>
      <c r="AI490" s="876"/>
      <c r="AJ490" s="876"/>
      <c r="AK490" s="876"/>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5"/>
      <c r="AI491" s="876"/>
      <c r="AJ491" s="876"/>
      <c r="AK491" s="876"/>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5"/>
      <c r="AI492" s="876"/>
      <c r="AJ492" s="876"/>
      <c r="AK492" s="876"/>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5"/>
      <c r="AI493" s="876"/>
      <c r="AJ493" s="876"/>
      <c r="AK493" s="876"/>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5"/>
      <c r="AI494" s="876"/>
      <c r="AJ494" s="876"/>
      <c r="AK494" s="876"/>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196</v>
      </c>
      <c r="K497" s="136"/>
      <c r="L497" s="136"/>
      <c r="M497" s="136"/>
      <c r="N497" s="136"/>
      <c r="O497" s="136"/>
      <c r="P497" s="414" t="s">
        <v>25</v>
      </c>
      <c r="Q497" s="414"/>
      <c r="R497" s="414"/>
      <c r="S497" s="414"/>
      <c r="T497" s="414"/>
      <c r="U497" s="414"/>
      <c r="V497" s="414"/>
      <c r="W497" s="414"/>
      <c r="X497" s="414"/>
      <c r="Y497" s="850" t="s">
        <v>195</v>
      </c>
      <c r="Z497" s="851"/>
      <c r="AA497" s="851"/>
      <c r="AB497" s="851"/>
      <c r="AC497" s="849" t="s">
        <v>229</v>
      </c>
      <c r="AD497" s="849"/>
      <c r="AE497" s="849"/>
      <c r="AF497" s="849"/>
      <c r="AG497" s="849"/>
      <c r="AH497" s="850" t="s">
        <v>246</v>
      </c>
      <c r="AI497" s="848"/>
      <c r="AJ497" s="848"/>
      <c r="AK497" s="848"/>
      <c r="AL497" s="848" t="s">
        <v>19</v>
      </c>
      <c r="AM497" s="848"/>
      <c r="AN497" s="848"/>
      <c r="AO497" s="852"/>
      <c r="AP497" s="871" t="s">
        <v>197</v>
      </c>
      <c r="AQ497" s="871"/>
      <c r="AR497" s="871"/>
      <c r="AS497" s="871"/>
      <c r="AT497" s="871"/>
      <c r="AU497" s="871"/>
      <c r="AV497" s="871"/>
      <c r="AW497" s="871"/>
      <c r="AX497" s="871"/>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5"/>
      <c r="AI500" s="876"/>
      <c r="AJ500" s="876"/>
      <c r="AK500" s="876"/>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5"/>
      <c r="AI501" s="876"/>
      <c r="AJ501" s="876"/>
      <c r="AK501" s="876"/>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5"/>
      <c r="AI502" s="876"/>
      <c r="AJ502" s="876"/>
      <c r="AK502" s="876"/>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5"/>
      <c r="AI503" s="876"/>
      <c r="AJ503" s="876"/>
      <c r="AK503" s="876"/>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5"/>
      <c r="AI504" s="876"/>
      <c r="AJ504" s="876"/>
      <c r="AK504" s="876"/>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5"/>
      <c r="AI505" s="876"/>
      <c r="AJ505" s="876"/>
      <c r="AK505" s="876"/>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5"/>
      <c r="AI506" s="876"/>
      <c r="AJ506" s="876"/>
      <c r="AK506" s="876"/>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5"/>
      <c r="AI507" s="876"/>
      <c r="AJ507" s="876"/>
      <c r="AK507" s="876"/>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5"/>
      <c r="AI508" s="876"/>
      <c r="AJ508" s="876"/>
      <c r="AK508" s="876"/>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5"/>
      <c r="AI509" s="876"/>
      <c r="AJ509" s="876"/>
      <c r="AK509" s="876"/>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5"/>
      <c r="AI510" s="876"/>
      <c r="AJ510" s="876"/>
      <c r="AK510" s="876"/>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5"/>
      <c r="AI511" s="876"/>
      <c r="AJ511" s="876"/>
      <c r="AK511" s="876"/>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5"/>
      <c r="AI512" s="876"/>
      <c r="AJ512" s="876"/>
      <c r="AK512" s="876"/>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5"/>
      <c r="AI513" s="876"/>
      <c r="AJ513" s="876"/>
      <c r="AK513" s="876"/>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5"/>
      <c r="AI514" s="876"/>
      <c r="AJ514" s="876"/>
      <c r="AK514" s="876"/>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5"/>
      <c r="AI515" s="876"/>
      <c r="AJ515" s="876"/>
      <c r="AK515" s="876"/>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5"/>
      <c r="AI516" s="876"/>
      <c r="AJ516" s="876"/>
      <c r="AK516" s="876"/>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5"/>
      <c r="AI517" s="876"/>
      <c r="AJ517" s="876"/>
      <c r="AK517" s="876"/>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5"/>
      <c r="AI518" s="876"/>
      <c r="AJ518" s="876"/>
      <c r="AK518" s="876"/>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5"/>
      <c r="AI519" s="876"/>
      <c r="AJ519" s="876"/>
      <c r="AK519" s="876"/>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5"/>
      <c r="AI520" s="876"/>
      <c r="AJ520" s="876"/>
      <c r="AK520" s="876"/>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5"/>
      <c r="AI521" s="876"/>
      <c r="AJ521" s="876"/>
      <c r="AK521" s="876"/>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5"/>
      <c r="AI522" s="876"/>
      <c r="AJ522" s="876"/>
      <c r="AK522" s="876"/>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5"/>
      <c r="AI523" s="876"/>
      <c r="AJ523" s="876"/>
      <c r="AK523" s="876"/>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5"/>
      <c r="AI524" s="876"/>
      <c r="AJ524" s="876"/>
      <c r="AK524" s="876"/>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5"/>
      <c r="AI525" s="876"/>
      <c r="AJ525" s="876"/>
      <c r="AK525" s="876"/>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5"/>
      <c r="AI526" s="876"/>
      <c r="AJ526" s="876"/>
      <c r="AK526" s="876"/>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5"/>
      <c r="AI527" s="876"/>
      <c r="AJ527" s="876"/>
      <c r="AK527" s="876"/>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196</v>
      </c>
      <c r="K530" s="136"/>
      <c r="L530" s="136"/>
      <c r="M530" s="136"/>
      <c r="N530" s="136"/>
      <c r="O530" s="136"/>
      <c r="P530" s="414" t="s">
        <v>25</v>
      </c>
      <c r="Q530" s="414"/>
      <c r="R530" s="414"/>
      <c r="S530" s="414"/>
      <c r="T530" s="414"/>
      <c r="U530" s="414"/>
      <c r="V530" s="414"/>
      <c r="W530" s="414"/>
      <c r="X530" s="414"/>
      <c r="Y530" s="850" t="s">
        <v>195</v>
      </c>
      <c r="Z530" s="851"/>
      <c r="AA530" s="851"/>
      <c r="AB530" s="851"/>
      <c r="AC530" s="849" t="s">
        <v>229</v>
      </c>
      <c r="AD530" s="849"/>
      <c r="AE530" s="849"/>
      <c r="AF530" s="849"/>
      <c r="AG530" s="849"/>
      <c r="AH530" s="850" t="s">
        <v>246</v>
      </c>
      <c r="AI530" s="848"/>
      <c r="AJ530" s="848"/>
      <c r="AK530" s="848"/>
      <c r="AL530" s="848" t="s">
        <v>19</v>
      </c>
      <c r="AM530" s="848"/>
      <c r="AN530" s="848"/>
      <c r="AO530" s="852"/>
      <c r="AP530" s="871" t="s">
        <v>197</v>
      </c>
      <c r="AQ530" s="871"/>
      <c r="AR530" s="871"/>
      <c r="AS530" s="871"/>
      <c r="AT530" s="871"/>
      <c r="AU530" s="871"/>
      <c r="AV530" s="871"/>
      <c r="AW530" s="871"/>
      <c r="AX530" s="871"/>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5"/>
      <c r="AI533" s="876"/>
      <c r="AJ533" s="876"/>
      <c r="AK533" s="876"/>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5"/>
      <c r="AI534" s="876"/>
      <c r="AJ534" s="876"/>
      <c r="AK534" s="876"/>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5"/>
      <c r="AI535" s="876"/>
      <c r="AJ535" s="876"/>
      <c r="AK535" s="876"/>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5"/>
      <c r="AI536" s="876"/>
      <c r="AJ536" s="876"/>
      <c r="AK536" s="876"/>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5"/>
      <c r="AI537" s="876"/>
      <c r="AJ537" s="876"/>
      <c r="AK537" s="876"/>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5"/>
      <c r="AI538" s="876"/>
      <c r="AJ538" s="876"/>
      <c r="AK538" s="876"/>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5"/>
      <c r="AI539" s="876"/>
      <c r="AJ539" s="876"/>
      <c r="AK539" s="876"/>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5"/>
      <c r="AI540" s="876"/>
      <c r="AJ540" s="876"/>
      <c r="AK540" s="876"/>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5"/>
      <c r="AI541" s="876"/>
      <c r="AJ541" s="876"/>
      <c r="AK541" s="876"/>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5"/>
      <c r="AI542" s="876"/>
      <c r="AJ542" s="876"/>
      <c r="AK542" s="876"/>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5"/>
      <c r="AI543" s="876"/>
      <c r="AJ543" s="876"/>
      <c r="AK543" s="876"/>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5"/>
      <c r="AI544" s="876"/>
      <c r="AJ544" s="876"/>
      <c r="AK544" s="876"/>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5"/>
      <c r="AI545" s="876"/>
      <c r="AJ545" s="876"/>
      <c r="AK545" s="876"/>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5"/>
      <c r="AI546" s="876"/>
      <c r="AJ546" s="876"/>
      <c r="AK546" s="876"/>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5"/>
      <c r="AI547" s="876"/>
      <c r="AJ547" s="876"/>
      <c r="AK547" s="876"/>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5"/>
      <c r="AI548" s="876"/>
      <c r="AJ548" s="876"/>
      <c r="AK548" s="876"/>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5"/>
      <c r="AI549" s="876"/>
      <c r="AJ549" s="876"/>
      <c r="AK549" s="876"/>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5"/>
      <c r="AI550" s="876"/>
      <c r="AJ550" s="876"/>
      <c r="AK550" s="876"/>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5"/>
      <c r="AI551" s="876"/>
      <c r="AJ551" s="876"/>
      <c r="AK551" s="876"/>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5"/>
      <c r="AI552" s="876"/>
      <c r="AJ552" s="876"/>
      <c r="AK552" s="876"/>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5"/>
      <c r="AI553" s="876"/>
      <c r="AJ553" s="876"/>
      <c r="AK553" s="876"/>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5"/>
      <c r="AI554" s="876"/>
      <c r="AJ554" s="876"/>
      <c r="AK554" s="876"/>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5"/>
      <c r="AI555" s="876"/>
      <c r="AJ555" s="876"/>
      <c r="AK555" s="876"/>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5"/>
      <c r="AI556" s="876"/>
      <c r="AJ556" s="876"/>
      <c r="AK556" s="876"/>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5"/>
      <c r="AI557" s="876"/>
      <c r="AJ557" s="876"/>
      <c r="AK557" s="876"/>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5"/>
      <c r="AI558" s="876"/>
      <c r="AJ558" s="876"/>
      <c r="AK558" s="876"/>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5"/>
      <c r="AI559" s="876"/>
      <c r="AJ559" s="876"/>
      <c r="AK559" s="876"/>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5"/>
      <c r="AI560" s="876"/>
      <c r="AJ560" s="876"/>
      <c r="AK560" s="876"/>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196</v>
      </c>
      <c r="K563" s="136"/>
      <c r="L563" s="136"/>
      <c r="M563" s="136"/>
      <c r="N563" s="136"/>
      <c r="O563" s="136"/>
      <c r="P563" s="414" t="s">
        <v>25</v>
      </c>
      <c r="Q563" s="414"/>
      <c r="R563" s="414"/>
      <c r="S563" s="414"/>
      <c r="T563" s="414"/>
      <c r="U563" s="414"/>
      <c r="V563" s="414"/>
      <c r="W563" s="414"/>
      <c r="X563" s="414"/>
      <c r="Y563" s="850" t="s">
        <v>195</v>
      </c>
      <c r="Z563" s="851"/>
      <c r="AA563" s="851"/>
      <c r="AB563" s="851"/>
      <c r="AC563" s="849" t="s">
        <v>229</v>
      </c>
      <c r="AD563" s="849"/>
      <c r="AE563" s="849"/>
      <c r="AF563" s="849"/>
      <c r="AG563" s="849"/>
      <c r="AH563" s="850" t="s">
        <v>246</v>
      </c>
      <c r="AI563" s="848"/>
      <c r="AJ563" s="848"/>
      <c r="AK563" s="848"/>
      <c r="AL563" s="848" t="s">
        <v>19</v>
      </c>
      <c r="AM563" s="848"/>
      <c r="AN563" s="848"/>
      <c r="AO563" s="852"/>
      <c r="AP563" s="871" t="s">
        <v>197</v>
      </c>
      <c r="AQ563" s="871"/>
      <c r="AR563" s="871"/>
      <c r="AS563" s="871"/>
      <c r="AT563" s="871"/>
      <c r="AU563" s="871"/>
      <c r="AV563" s="871"/>
      <c r="AW563" s="871"/>
      <c r="AX563" s="871"/>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5"/>
      <c r="AI566" s="876"/>
      <c r="AJ566" s="876"/>
      <c r="AK566" s="876"/>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5"/>
      <c r="AI567" s="876"/>
      <c r="AJ567" s="876"/>
      <c r="AK567" s="876"/>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5"/>
      <c r="AI568" s="876"/>
      <c r="AJ568" s="876"/>
      <c r="AK568" s="876"/>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5"/>
      <c r="AI569" s="876"/>
      <c r="AJ569" s="876"/>
      <c r="AK569" s="876"/>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5"/>
      <c r="AI570" s="876"/>
      <c r="AJ570" s="876"/>
      <c r="AK570" s="876"/>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5"/>
      <c r="AI571" s="876"/>
      <c r="AJ571" s="876"/>
      <c r="AK571" s="876"/>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5"/>
      <c r="AI572" s="876"/>
      <c r="AJ572" s="876"/>
      <c r="AK572" s="876"/>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5"/>
      <c r="AI573" s="876"/>
      <c r="AJ573" s="876"/>
      <c r="AK573" s="876"/>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5"/>
      <c r="AI574" s="876"/>
      <c r="AJ574" s="876"/>
      <c r="AK574" s="876"/>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5"/>
      <c r="AI575" s="876"/>
      <c r="AJ575" s="876"/>
      <c r="AK575" s="876"/>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5"/>
      <c r="AI576" s="876"/>
      <c r="AJ576" s="876"/>
      <c r="AK576" s="876"/>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5"/>
      <c r="AI577" s="876"/>
      <c r="AJ577" s="876"/>
      <c r="AK577" s="876"/>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5"/>
      <c r="AI578" s="876"/>
      <c r="AJ578" s="876"/>
      <c r="AK578" s="876"/>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5"/>
      <c r="AI579" s="876"/>
      <c r="AJ579" s="876"/>
      <c r="AK579" s="876"/>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5"/>
      <c r="AI580" s="876"/>
      <c r="AJ580" s="876"/>
      <c r="AK580" s="876"/>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5"/>
      <c r="AI581" s="876"/>
      <c r="AJ581" s="876"/>
      <c r="AK581" s="876"/>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5"/>
      <c r="AI582" s="876"/>
      <c r="AJ582" s="876"/>
      <c r="AK582" s="876"/>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5"/>
      <c r="AI583" s="876"/>
      <c r="AJ583" s="876"/>
      <c r="AK583" s="876"/>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5"/>
      <c r="AI584" s="876"/>
      <c r="AJ584" s="876"/>
      <c r="AK584" s="876"/>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5"/>
      <c r="AI585" s="876"/>
      <c r="AJ585" s="876"/>
      <c r="AK585" s="876"/>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5"/>
      <c r="AI586" s="876"/>
      <c r="AJ586" s="876"/>
      <c r="AK586" s="876"/>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5"/>
      <c r="AI587" s="876"/>
      <c r="AJ587" s="876"/>
      <c r="AK587" s="876"/>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5"/>
      <c r="AI588" s="876"/>
      <c r="AJ588" s="876"/>
      <c r="AK588" s="876"/>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5"/>
      <c r="AI589" s="876"/>
      <c r="AJ589" s="876"/>
      <c r="AK589" s="876"/>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5"/>
      <c r="AI590" s="876"/>
      <c r="AJ590" s="876"/>
      <c r="AK590" s="876"/>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5"/>
      <c r="AI591" s="876"/>
      <c r="AJ591" s="876"/>
      <c r="AK591" s="876"/>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5"/>
      <c r="AI592" s="876"/>
      <c r="AJ592" s="876"/>
      <c r="AK592" s="876"/>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5"/>
      <c r="AI593" s="876"/>
      <c r="AJ593" s="876"/>
      <c r="AK593" s="876"/>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196</v>
      </c>
      <c r="K596" s="136"/>
      <c r="L596" s="136"/>
      <c r="M596" s="136"/>
      <c r="N596" s="136"/>
      <c r="O596" s="136"/>
      <c r="P596" s="414" t="s">
        <v>25</v>
      </c>
      <c r="Q596" s="414"/>
      <c r="R596" s="414"/>
      <c r="S596" s="414"/>
      <c r="T596" s="414"/>
      <c r="U596" s="414"/>
      <c r="V596" s="414"/>
      <c r="W596" s="414"/>
      <c r="X596" s="414"/>
      <c r="Y596" s="850" t="s">
        <v>195</v>
      </c>
      <c r="Z596" s="851"/>
      <c r="AA596" s="851"/>
      <c r="AB596" s="851"/>
      <c r="AC596" s="849" t="s">
        <v>229</v>
      </c>
      <c r="AD596" s="849"/>
      <c r="AE596" s="849"/>
      <c r="AF596" s="849"/>
      <c r="AG596" s="849"/>
      <c r="AH596" s="850" t="s">
        <v>246</v>
      </c>
      <c r="AI596" s="848"/>
      <c r="AJ596" s="848"/>
      <c r="AK596" s="848"/>
      <c r="AL596" s="848" t="s">
        <v>19</v>
      </c>
      <c r="AM596" s="848"/>
      <c r="AN596" s="848"/>
      <c r="AO596" s="852"/>
      <c r="AP596" s="871" t="s">
        <v>197</v>
      </c>
      <c r="AQ596" s="871"/>
      <c r="AR596" s="871"/>
      <c r="AS596" s="871"/>
      <c r="AT596" s="871"/>
      <c r="AU596" s="871"/>
      <c r="AV596" s="871"/>
      <c r="AW596" s="871"/>
      <c r="AX596" s="871"/>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5"/>
      <c r="AI599" s="876"/>
      <c r="AJ599" s="876"/>
      <c r="AK599" s="876"/>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5"/>
      <c r="AI600" s="876"/>
      <c r="AJ600" s="876"/>
      <c r="AK600" s="876"/>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5"/>
      <c r="AI601" s="876"/>
      <c r="AJ601" s="876"/>
      <c r="AK601" s="876"/>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5"/>
      <c r="AI602" s="876"/>
      <c r="AJ602" s="876"/>
      <c r="AK602" s="876"/>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5"/>
      <c r="AI603" s="876"/>
      <c r="AJ603" s="876"/>
      <c r="AK603" s="876"/>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5"/>
      <c r="AI604" s="876"/>
      <c r="AJ604" s="876"/>
      <c r="AK604" s="876"/>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5"/>
      <c r="AI605" s="876"/>
      <c r="AJ605" s="876"/>
      <c r="AK605" s="876"/>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5"/>
      <c r="AI606" s="876"/>
      <c r="AJ606" s="876"/>
      <c r="AK606" s="876"/>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5"/>
      <c r="AI607" s="876"/>
      <c r="AJ607" s="876"/>
      <c r="AK607" s="876"/>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5"/>
      <c r="AI608" s="876"/>
      <c r="AJ608" s="876"/>
      <c r="AK608" s="876"/>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5"/>
      <c r="AI609" s="876"/>
      <c r="AJ609" s="876"/>
      <c r="AK609" s="876"/>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5"/>
      <c r="AI610" s="876"/>
      <c r="AJ610" s="876"/>
      <c r="AK610" s="876"/>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5"/>
      <c r="AI611" s="876"/>
      <c r="AJ611" s="876"/>
      <c r="AK611" s="876"/>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5"/>
      <c r="AI612" s="876"/>
      <c r="AJ612" s="876"/>
      <c r="AK612" s="876"/>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5"/>
      <c r="AI613" s="876"/>
      <c r="AJ613" s="876"/>
      <c r="AK613" s="876"/>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5"/>
      <c r="AI614" s="876"/>
      <c r="AJ614" s="876"/>
      <c r="AK614" s="876"/>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5"/>
      <c r="AI615" s="876"/>
      <c r="AJ615" s="876"/>
      <c r="AK615" s="876"/>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5"/>
      <c r="AI616" s="876"/>
      <c r="AJ616" s="876"/>
      <c r="AK616" s="876"/>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5"/>
      <c r="AI617" s="876"/>
      <c r="AJ617" s="876"/>
      <c r="AK617" s="876"/>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5"/>
      <c r="AI618" s="876"/>
      <c r="AJ618" s="876"/>
      <c r="AK618" s="876"/>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5"/>
      <c r="AI619" s="876"/>
      <c r="AJ619" s="876"/>
      <c r="AK619" s="876"/>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5"/>
      <c r="AI620" s="876"/>
      <c r="AJ620" s="876"/>
      <c r="AK620" s="876"/>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5"/>
      <c r="AI621" s="876"/>
      <c r="AJ621" s="876"/>
      <c r="AK621" s="876"/>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5"/>
      <c r="AI622" s="876"/>
      <c r="AJ622" s="876"/>
      <c r="AK622" s="876"/>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5"/>
      <c r="AI623" s="876"/>
      <c r="AJ623" s="876"/>
      <c r="AK623" s="876"/>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5"/>
      <c r="AI624" s="876"/>
      <c r="AJ624" s="876"/>
      <c r="AK624" s="876"/>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5"/>
      <c r="AI625" s="876"/>
      <c r="AJ625" s="876"/>
      <c r="AK625" s="876"/>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5"/>
      <c r="AI626" s="876"/>
      <c r="AJ626" s="876"/>
      <c r="AK626" s="876"/>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7" t="s">
        <v>576</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231</v>
      </c>
      <c r="AM627" s="881"/>
      <c r="AN627" s="881"/>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2"/>
      <c r="B630" s="882"/>
      <c r="C630" s="849" t="s">
        <v>191</v>
      </c>
      <c r="D630" s="883"/>
      <c r="E630" s="849" t="s">
        <v>190</v>
      </c>
      <c r="F630" s="883"/>
      <c r="G630" s="883"/>
      <c r="H630" s="883"/>
      <c r="I630" s="883"/>
      <c r="J630" s="849" t="s">
        <v>196</v>
      </c>
      <c r="K630" s="849"/>
      <c r="L630" s="849"/>
      <c r="M630" s="849"/>
      <c r="N630" s="849"/>
      <c r="O630" s="849"/>
      <c r="P630" s="849" t="s">
        <v>25</v>
      </c>
      <c r="Q630" s="849"/>
      <c r="R630" s="849"/>
      <c r="S630" s="849"/>
      <c r="T630" s="849"/>
      <c r="U630" s="849"/>
      <c r="V630" s="849"/>
      <c r="W630" s="849"/>
      <c r="X630" s="849"/>
      <c r="Y630" s="849" t="s">
        <v>198</v>
      </c>
      <c r="Z630" s="883"/>
      <c r="AA630" s="883"/>
      <c r="AB630" s="883"/>
      <c r="AC630" s="849" t="s">
        <v>179</v>
      </c>
      <c r="AD630" s="849"/>
      <c r="AE630" s="849"/>
      <c r="AF630" s="849"/>
      <c r="AG630" s="849"/>
      <c r="AH630" s="849" t="s">
        <v>186</v>
      </c>
      <c r="AI630" s="883"/>
      <c r="AJ630" s="883"/>
      <c r="AK630" s="883"/>
      <c r="AL630" s="883" t="s">
        <v>19</v>
      </c>
      <c r="AM630" s="883"/>
      <c r="AN630" s="883"/>
      <c r="AO630" s="882"/>
      <c r="AP630" s="871" t="s">
        <v>225</v>
      </c>
      <c r="AQ630" s="871"/>
      <c r="AR630" s="871"/>
      <c r="AS630" s="871"/>
      <c r="AT630" s="871"/>
      <c r="AU630" s="871"/>
      <c r="AV630" s="871"/>
      <c r="AW630" s="871"/>
      <c r="AX630" s="871"/>
    </row>
    <row r="631" spans="1:51" ht="30" hidden="1" customHeight="1" x14ac:dyDescent="0.15">
      <c r="A631" s="859">
        <v>1</v>
      </c>
      <c r="B631" s="859">
        <v>1</v>
      </c>
      <c r="C631" s="884"/>
      <c r="D631" s="884"/>
      <c r="E631" s="885"/>
      <c r="F631" s="885"/>
      <c r="G631" s="885"/>
      <c r="H631" s="885"/>
      <c r="I631" s="885"/>
      <c r="J631" s="862"/>
      <c r="K631" s="863"/>
      <c r="L631" s="863"/>
      <c r="M631" s="863"/>
      <c r="N631" s="863"/>
      <c r="O631" s="863"/>
      <c r="P631" s="865"/>
      <c r="Q631" s="865"/>
      <c r="R631" s="865"/>
      <c r="S631" s="865"/>
      <c r="T631" s="865"/>
      <c r="U631" s="865"/>
      <c r="V631" s="865"/>
      <c r="W631" s="865"/>
      <c r="X631" s="865"/>
      <c r="Y631" s="866"/>
      <c r="Z631" s="867"/>
      <c r="AA631" s="867"/>
      <c r="AB631" s="868"/>
      <c r="AC631" s="869"/>
      <c r="AD631" s="870"/>
      <c r="AE631" s="870"/>
      <c r="AF631" s="870"/>
      <c r="AG631" s="870"/>
      <c r="AH631" s="875"/>
      <c r="AI631" s="876"/>
      <c r="AJ631" s="876"/>
      <c r="AK631" s="876"/>
      <c r="AL631" s="855"/>
      <c r="AM631" s="856"/>
      <c r="AN631" s="856"/>
      <c r="AO631" s="857"/>
      <c r="AP631" s="858"/>
      <c r="AQ631" s="858"/>
      <c r="AR631" s="858"/>
      <c r="AS631" s="858"/>
      <c r="AT631" s="858"/>
      <c r="AU631" s="858"/>
      <c r="AV631" s="858"/>
      <c r="AW631" s="858"/>
      <c r="AX631" s="858"/>
    </row>
    <row r="632" spans="1:51" ht="30" hidden="1" customHeight="1" x14ac:dyDescent="0.15">
      <c r="A632" s="859">
        <v>2</v>
      </c>
      <c r="B632" s="859">
        <v>1</v>
      </c>
      <c r="C632" s="884"/>
      <c r="D632" s="884"/>
      <c r="E632" s="885"/>
      <c r="F632" s="885"/>
      <c r="G632" s="885"/>
      <c r="H632" s="885"/>
      <c r="I632" s="885"/>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5"/>
      <c r="AI632" s="876"/>
      <c r="AJ632" s="876"/>
      <c r="AK632" s="876"/>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4"/>
      <c r="D633" s="884"/>
      <c r="E633" s="885"/>
      <c r="F633" s="885"/>
      <c r="G633" s="885"/>
      <c r="H633" s="885"/>
      <c r="I633" s="885"/>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5"/>
      <c r="AI633" s="876"/>
      <c r="AJ633" s="876"/>
      <c r="AK633" s="876"/>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4"/>
      <c r="D634" s="884"/>
      <c r="E634" s="885"/>
      <c r="F634" s="885"/>
      <c r="G634" s="885"/>
      <c r="H634" s="885"/>
      <c r="I634" s="885"/>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5"/>
      <c r="AI634" s="876"/>
      <c r="AJ634" s="876"/>
      <c r="AK634" s="876"/>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4"/>
      <c r="D635" s="884"/>
      <c r="E635" s="885"/>
      <c r="F635" s="885"/>
      <c r="G635" s="885"/>
      <c r="H635" s="885"/>
      <c r="I635" s="885"/>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5"/>
      <c r="AI635" s="876"/>
      <c r="AJ635" s="876"/>
      <c r="AK635" s="876"/>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4"/>
      <c r="D636" s="884"/>
      <c r="E636" s="885"/>
      <c r="F636" s="885"/>
      <c r="G636" s="885"/>
      <c r="H636" s="885"/>
      <c r="I636" s="885"/>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5"/>
      <c r="AI636" s="876"/>
      <c r="AJ636" s="876"/>
      <c r="AK636" s="876"/>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4"/>
      <c r="D637" s="884"/>
      <c r="E637" s="885"/>
      <c r="F637" s="885"/>
      <c r="G637" s="885"/>
      <c r="H637" s="885"/>
      <c r="I637" s="885"/>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5"/>
      <c r="AI637" s="876"/>
      <c r="AJ637" s="876"/>
      <c r="AK637" s="876"/>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4"/>
      <c r="D638" s="884"/>
      <c r="E638" s="885"/>
      <c r="F638" s="885"/>
      <c r="G638" s="885"/>
      <c r="H638" s="885"/>
      <c r="I638" s="885"/>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5"/>
      <c r="AI638" s="876"/>
      <c r="AJ638" s="876"/>
      <c r="AK638" s="876"/>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4"/>
      <c r="D639" s="884"/>
      <c r="E639" s="885"/>
      <c r="F639" s="885"/>
      <c r="G639" s="885"/>
      <c r="H639" s="885"/>
      <c r="I639" s="885"/>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5"/>
      <c r="AI639" s="876"/>
      <c r="AJ639" s="876"/>
      <c r="AK639" s="876"/>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4"/>
      <c r="D640" s="884"/>
      <c r="E640" s="885"/>
      <c r="F640" s="885"/>
      <c r="G640" s="885"/>
      <c r="H640" s="885"/>
      <c r="I640" s="885"/>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5"/>
      <c r="AI640" s="876"/>
      <c r="AJ640" s="876"/>
      <c r="AK640" s="876"/>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4"/>
      <c r="D641" s="884"/>
      <c r="E641" s="885"/>
      <c r="F641" s="885"/>
      <c r="G641" s="885"/>
      <c r="H641" s="885"/>
      <c r="I641" s="885"/>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5"/>
      <c r="AI641" s="876"/>
      <c r="AJ641" s="876"/>
      <c r="AK641" s="876"/>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4"/>
      <c r="D642" s="884"/>
      <c r="E642" s="885"/>
      <c r="F642" s="885"/>
      <c r="G642" s="885"/>
      <c r="H642" s="885"/>
      <c r="I642" s="885"/>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5"/>
      <c r="AI642" s="876"/>
      <c r="AJ642" s="876"/>
      <c r="AK642" s="876"/>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4"/>
      <c r="D643" s="884"/>
      <c r="E643" s="885"/>
      <c r="F643" s="885"/>
      <c r="G643" s="885"/>
      <c r="H643" s="885"/>
      <c r="I643" s="885"/>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5"/>
      <c r="AI643" s="876"/>
      <c r="AJ643" s="876"/>
      <c r="AK643" s="876"/>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4"/>
      <c r="D644" s="884"/>
      <c r="E644" s="885"/>
      <c r="F644" s="885"/>
      <c r="G644" s="885"/>
      <c r="H644" s="885"/>
      <c r="I644" s="885"/>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5"/>
      <c r="AI644" s="876"/>
      <c r="AJ644" s="876"/>
      <c r="AK644" s="876"/>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4"/>
      <c r="D645" s="884"/>
      <c r="E645" s="885"/>
      <c r="F645" s="885"/>
      <c r="G645" s="885"/>
      <c r="H645" s="885"/>
      <c r="I645" s="885"/>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5"/>
      <c r="AI645" s="876"/>
      <c r="AJ645" s="876"/>
      <c r="AK645" s="876"/>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4"/>
      <c r="D646" s="884"/>
      <c r="E646" s="885"/>
      <c r="F646" s="885"/>
      <c r="G646" s="885"/>
      <c r="H646" s="885"/>
      <c r="I646" s="885"/>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5"/>
      <c r="AI646" s="876"/>
      <c r="AJ646" s="876"/>
      <c r="AK646" s="876"/>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4"/>
      <c r="D647" s="884"/>
      <c r="E647" s="885"/>
      <c r="F647" s="885"/>
      <c r="G647" s="885"/>
      <c r="H647" s="885"/>
      <c r="I647" s="885"/>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5"/>
      <c r="AI647" s="876"/>
      <c r="AJ647" s="876"/>
      <c r="AK647" s="876"/>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4"/>
      <c r="D648" s="884"/>
      <c r="E648" s="649"/>
      <c r="F648" s="885"/>
      <c r="G648" s="885"/>
      <c r="H648" s="885"/>
      <c r="I648" s="885"/>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5"/>
      <c r="AI648" s="876"/>
      <c r="AJ648" s="876"/>
      <c r="AK648" s="876"/>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4"/>
      <c r="D649" s="884"/>
      <c r="E649" s="885"/>
      <c r="F649" s="885"/>
      <c r="G649" s="885"/>
      <c r="H649" s="885"/>
      <c r="I649" s="885"/>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5"/>
      <c r="AI649" s="876"/>
      <c r="AJ649" s="876"/>
      <c r="AK649" s="876"/>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4"/>
      <c r="D650" s="884"/>
      <c r="E650" s="885"/>
      <c r="F650" s="885"/>
      <c r="G650" s="885"/>
      <c r="H650" s="885"/>
      <c r="I650" s="885"/>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5"/>
      <c r="AI650" s="876"/>
      <c r="AJ650" s="876"/>
      <c r="AK650" s="876"/>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4"/>
      <c r="D651" s="884"/>
      <c r="E651" s="885"/>
      <c r="F651" s="885"/>
      <c r="G651" s="885"/>
      <c r="H651" s="885"/>
      <c r="I651" s="885"/>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5"/>
      <c r="AI651" s="876"/>
      <c r="AJ651" s="876"/>
      <c r="AK651" s="876"/>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4"/>
      <c r="D652" s="884"/>
      <c r="E652" s="885"/>
      <c r="F652" s="885"/>
      <c r="G652" s="885"/>
      <c r="H652" s="885"/>
      <c r="I652" s="885"/>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5"/>
      <c r="AI652" s="876"/>
      <c r="AJ652" s="876"/>
      <c r="AK652" s="876"/>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4"/>
      <c r="D653" s="884"/>
      <c r="E653" s="885"/>
      <c r="F653" s="885"/>
      <c r="G653" s="885"/>
      <c r="H653" s="885"/>
      <c r="I653" s="885"/>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5"/>
      <c r="AI653" s="876"/>
      <c r="AJ653" s="876"/>
      <c r="AK653" s="876"/>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4"/>
      <c r="D654" s="884"/>
      <c r="E654" s="885"/>
      <c r="F654" s="885"/>
      <c r="G654" s="885"/>
      <c r="H654" s="885"/>
      <c r="I654" s="885"/>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5"/>
      <c r="AI654" s="876"/>
      <c r="AJ654" s="876"/>
      <c r="AK654" s="876"/>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4"/>
      <c r="D655" s="884"/>
      <c r="E655" s="885"/>
      <c r="F655" s="885"/>
      <c r="G655" s="885"/>
      <c r="H655" s="885"/>
      <c r="I655" s="885"/>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5"/>
      <c r="AI655" s="876"/>
      <c r="AJ655" s="876"/>
      <c r="AK655" s="876"/>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4"/>
      <c r="D656" s="884"/>
      <c r="E656" s="885"/>
      <c r="F656" s="885"/>
      <c r="G656" s="885"/>
      <c r="H656" s="885"/>
      <c r="I656" s="885"/>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5"/>
      <c r="AI656" s="876"/>
      <c r="AJ656" s="876"/>
      <c r="AK656" s="876"/>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4"/>
      <c r="D657" s="884"/>
      <c r="E657" s="885"/>
      <c r="F657" s="885"/>
      <c r="G657" s="885"/>
      <c r="H657" s="885"/>
      <c r="I657" s="885"/>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5"/>
      <c r="AI657" s="876"/>
      <c r="AJ657" s="876"/>
      <c r="AK657" s="876"/>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4"/>
      <c r="D658" s="884"/>
      <c r="E658" s="885"/>
      <c r="F658" s="885"/>
      <c r="G658" s="885"/>
      <c r="H658" s="885"/>
      <c r="I658" s="885"/>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5"/>
      <c r="AI658" s="876"/>
      <c r="AJ658" s="876"/>
      <c r="AK658" s="876"/>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4"/>
      <c r="D659" s="884"/>
      <c r="E659" s="885"/>
      <c r="F659" s="885"/>
      <c r="G659" s="885"/>
      <c r="H659" s="885"/>
      <c r="I659" s="885"/>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5"/>
      <c r="AI659" s="876"/>
      <c r="AJ659" s="876"/>
      <c r="AK659" s="876"/>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4"/>
      <c r="D660" s="884"/>
      <c r="E660" s="885"/>
      <c r="F660" s="885"/>
      <c r="G660" s="885"/>
      <c r="H660" s="885"/>
      <c r="I660" s="885"/>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5"/>
      <c r="AI660" s="876"/>
      <c r="AJ660" s="876"/>
      <c r="AK660" s="876"/>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905" priority="1079">
      <formula>IF(RIGHT(TEXT(P14,"0.#"),1)=".",FALSE,TRUE)</formula>
    </cfRule>
    <cfRule type="expression" dxfId="904" priority="1080">
      <formula>IF(RIGHT(TEXT(P14,"0.#"),1)=".",TRUE,FALSE)</formula>
    </cfRule>
  </conditionalFormatting>
  <conditionalFormatting sqref="P18:AX18">
    <cfRule type="expression" dxfId="903" priority="1077">
      <formula>IF(RIGHT(TEXT(P18,"0.#"),1)=".",FALSE,TRUE)</formula>
    </cfRule>
    <cfRule type="expression" dxfId="902" priority="1078">
      <formula>IF(RIGHT(TEXT(P18,"0.#"),1)=".",TRUE,FALSE)</formula>
    </cfRule>
  </conditionalFormatting>
  <conditionalFormatting sqref="Y311">
    <cfRule type="expression" dxfId="901" priority="1075">
      <formula>IF(RIGHT(TEXT(Y311,"0.#"),1)=".",FALSE,TRUE)</formula>
    </cfRule>
    <cfRule type="expression" dxfId="900" priority="1076">
      <formula>IF(RIGHT(TEXT(Y311,"0.#"),1)=".",TRUE,FALSE)</formula>
    </cfRule>
  </conditionalFormatting>
  <conditionalFormatting sqref="Y320">
    <cfRule type="expression" dxfId="899" priority="1073">
      <formula>IF(RIGHT(TEXT(Y320,"0.#"),1)=".",FALSE,TRUE)</formula>
    </cfRule>
    <cfRule type="expression" dxfId="898" priority="1074">
      <formula>IF(RIGHT(TEXT(Y320,"0.#"),1)=".",TRUE,FALSE)</formula>
    </cfRule>
  </conditionalFormatting>
  <conditionalFormatting sqref="Y351:Y358 Y349 Y338:Y345 Y336 Y325:Y332 Y323">
    <cfRule type="expression" dxfId="897" priority="1053">
      <formula>IF(RIGHT(TEXT(Y323,"0.#"),1)=".",FALSE,TRUE)</formula>
    </cfRule>
    <cfRule type="expression" dxfId="896" priority="1054">
      <formula>IF(RIGHT(TEXT(Y323,"0.#"),1)=".",TRUE,FALSE)</formula>
    </cfRule>
  </conditionalFormatting>
  <conditionalFormatting sqref="P16:AQ17 P15:AX15 P13:AX13">
    <cfRule type="expression" dxfId="895" priority="1071">
      <formula>IF(RIGHT(TEXT(P13,"0.#"),1)=".",FALSE,TRUE)</formula>
    </cfRule>
    <cfRule type="expression" dxfId="894" priority="1072">
      <formula>IF(RIGHT(TEXT(P13,"0.#"),1)=".",TRUE,FALSE)</formula>
    </cfRule>
  </conditionalFormatting>
  <conditionalFormatting sqref="P19:AJ19">
    <cfRule type="expression" dxfId="893" priority="1069">
      <formula>IF(RIGHT(TEXT(P19,"0.#"),1)=".",FALSE,TRUE)</formula>
    </cfRule>
    <cfRule type="expression" dxfId="892" priority="1070">
      <formula>IF(RIGHT(TEXT(P19,"0.#"),1)=".",TRUE,FALSE)</formula>
    </cfRule>
  </conditionalFormatting>
  <conditionalFormatting sqref="AE32 AQ32">
    <cfRule type="expression" dxfId="891" priority="1067">
      <formula>IF(RIGHT(TEXT(AE32,"0.#"),1)=".",FALSE,TRUE)</formula>
    </cfRule>
    <cfRule type="expression" dxfId="890" priority="1068">
      <formula>IF(RIGHT(TEXT(AE32,"0.#"),1)=".",TRUE,FALSE)</formula>
    </cfRule>
  </conditionalFormatting>
  <conditionalFormatting sqref="Y312:Y319 Y310">
    <cfRule type="expression" dxfId="889" priority="1065">
      <formula>IF(RIGHT(TEXT(Y310,"0.#"),1)=".",FALSE,TRUE)</formula>
    </cfRule>
    <cfRule type="expression" dxfId="888" priority="1066">
      <formula>IF(RIGHT(TEXT(Y310,"0.#"),1)=".",TRUE,FALSE)</formula>
    </cfRule>
  </conditionalFormatting>
  <conditionalFormatting sqref="AU311">
    <cfRule type="expression" dxfId="887" priority="1063">
      <formula>IF(RIGHT(TEXT(AU311,"0.#"),1)=".",FALSE,TRUE)</formula>
    </cfRule>
    <cfRule type="expression" dxfId="886" priority="1064">
      <formula>IF(RIGHT(TEXT(AU311,"0.#"),1)=".",TRUE,FALSE)</formula>
    </cfRule>
  </conditionalFormatting>
  <conditionalFormatting sqref="AU320">
    <cfRule type="expression" dxfId="885" priority="1061">
      <formula>IF(RIGHT(TEXT(AU320,"0.#"),1)=".",FALSE,TRUE)</formula>
    </cfRule>
    <cfRule type="expression" dxfId="884" priority="1062">
      <formula>IF(RIGHT(TEXT(AU320,"0.#"),1)=".",TRUE,FALSE)</formula>
    </cfRule>
  </conditionalFormatting>
  <conditionalFormatting sqref="AU312:AU319 AU310">
    <cfRule type="expression" dxfId="883" priority="1059">
      <formula>IF(RIGHT(TEXT(AU310,"0.#"),1)=".",FALSE,TRUE)</formula>
    </cfRule>
    <cfRule type="expression" dxfId="882" priority="1060">
      <formula>IF(RIGHT(TEXT(AU310,"0.#"),1)=".",TRUE,FALSE)</formula>
    </cfRule>
  </conditionalFormatting>
  <conditionalFormatting sqref="Y350 Y337 Y324">
    <cfRule type="expression" dxfId="881" priority="1057">
      <formula>IF(RIGHT(TEXT(Y324,"0.#"),1)=".",FALSE,TRUE)</formula>
    </cfRule>
    <cfRule type="expression" dxfId="880" priority="1058">
      <formula>IF(RIGHT(TEXT(Y324,"0.#"),1)=".",TRUE,FALSE)</formula>
    </cfRule>
  </conditionalFormatting>
  <conditionalFormatting sqref="Y359 Y346 Y333">
    <cfRule type="expression" dxfId="879" priority="1055">
      <formula>IF(RIGHT(TEXT(Y333,"0.#"),1)=".",FALSE,TRUE)</formula>
    </cfRule>
    <cfRule type="expression" dxfId="878" priority="1056">
      <formula>IF(RIGHT(TEXT(Y333,"0.#"),1)=".",TRUE,FALSE)</formula>
    </cfRule>
  </conditionalFormatting>
  <conditionalFormatting sqref="AU350 AU337 AU324">
    <cfRule type="expression" dxfId="877" priority="1051">
      <formula>IF(RIGHT(TEXT(AU324,"0.#"),1)=".",FALSE,TRUE)</formula>
    </cfRule>
    <cfRule type="expression" dxfId="876" priority="1052">
      <formula>IF(RIGHT(TEXT(AU324,"0.#"),1)=".",TRUE,FALSE)</formula>
    </cfRule>
  </conditionalFormatting>
  <conditionalFormatting sqref="AU359 AU346 AU333">
    <cfRule type="expression" dxfId="875" priority="1049">
      <formula>IF(RIGHT(TEXT(AU333,"0.#"),1)=".",FALSE,TRUE)</formula>
    </cfRule>
    <cfRule type="expression" dxfId="874" priority="1050">
      <formula>IF(RIGHT(TEXT(AU333,"0.#"),1)=".",TRUE,FALSE)</formula>
    </cfRule>
  </conditionalFormatting>
  <conditionalFormatting sqref="AU351:AU358 AU349 AU338:AU345 AU336 AU325:AU332 AU323">
    <cfRule type="expression" dxfId="873" priority="1047">
      <formula>IF(RIGHT(TEXT(AU323,"0.#"),1)=".",FALSE,TRUE)</formula>
    </cfRule>
    <cfRule type="expression" dxfId="872" priority="1048">
      <formula>IF(RIGHT(TEXT(AU323,"0.#"),1)=".",TRUE,FALSE)</formula>
    </cfRule>
  </conditionalFormatting>
  <conditionalFormatting sqref="AI32">
    <cfRule type="expression" dxfId="871" priority="1045">
      <formula>IF(RIGHT(TEXT(AI32,"0.#"),1)=".",FALSE,TRUE)</formula>
    </cfRule>
    <cfRule type="expression" dxfId="870" priority="1046">
      <formula>IF(RIGHT(TEXT(AI32,"0.#"),1)=".",TRUE,FALSE)</formula>
    </cfRule>
  </conditionalFormatting>
  <conditionalFormatting sqref="AM32">
    <cfRule type="expression" dxfId="869" priority="1043">
      <formula>IF(RIGHT(TEXT(AM32,"0.#"),1)=".",FALSE,TRUE)</formula>
    </cfRule>
    <cfRule type="expression" dxfId="868" priority="1044">
      <formula>IF(RIGHT(TEXT(AM32,"0.#"),1)=".",TRUE,FALSE)</formula>
    </cfRule>
  </conditionalFormatting>
  <conditionalFormatting sqref="AE33">
    <cfRule type="expression" dxfId="867" priority="1041">
      <formula>IF(RIGHT(TEXT(AE33,"0.#"),1)=".",FALSE,TRUE)</formula>
    </cfRule>
    <cfRule type="expression" dxfId="866" priority="1042">
      <formula>IF(RIGHT(TEXT(AE33,"0.#"),1)=".",TRUE,FALSE)</formula>
    </cfRule>
  </conditionalFormatting>
  <conditionalFormatting sqref="AI33">
    <cfRule type="expression" dxfId="865" priority="1039">
      <formula>IF(RIGHT(TEXT(AI33,"0.#"),1)=".",FALSE,TRUE)</formula>
    </cfRule>
    <cfRule type="expression" dxfId="864" priority="1040">
      <formula>IF(RIGHT(TEXT(AI33,"0.#"),1)=".",TRUE,FALSE)</formula>
    </cfRule>
  </conditionalFormatting>
  <conditionalFormatting sqref="AM33">
    <cfRule type="expression" dxfId="863" priority="1037">
      <formula>IF(RIGHT(TEXT(AM33,"0.#"),1)=".",FALSE,TRUE)</formula>
    </cfRule>
    <cfRule type="expression" dxfId="862" priority="1038">
      <formula>IF(RIGHT(TEXT(AM33,"0.#"),1)=".",TRUE,FALSE)</formula>
    </cfRule>
  </conditionalFormatting>
  <conditionalFormatting sqref="AQ33">
    <cfRule type="expression" dxfId="861" priority="1035">
      <formula>IF(RIGHT(TEXT(AQ33,"0.#"),1)=".",FALSE,TRUE)</formula>
    </cfRule>
    <cfRule type="expression" dxfId="860" priority="1036">
      <formula>IF(RIGHT(TEXT(AQ33,"0.#"),1)=".",TRUE,FALSE)</formula>
    </cfRule>
  </conditionalFormatting>
  <conditionalFormatting sqref="AE210">
    <cfRule type="expression" dxfId="859" priority="1033">
      <formula>IF(RIGHT(TEXT(AE210,"0.#"),1)=".",FALSE,TRUE)</formula>
    </cfRule>
    <cfRule type="expression" dxfId="858" priority="1034">
      <formula>IF(RIGHT(TEXT(AE210,"0.#"),1)=".",TRUE,FALSE)</formula>
    </cfRule>
  </conditionalFormatting>
  <conditionalFormatting sqref="AE211">
    <cfRule type="expression" dxfId="857" priority="1031">
      <formula>IF(RIGHT(TEXT(AE211,"0.#"),1)=".",FALSE,TRUE)</formula>
    </cfRule>
    <cfRule type="expression" dxfId="856" priority="1032">
      <formula>IF(RIGHT(TEXT(AE211,"0.#"),1)=".",TRUE,FALSE)</formula>
    </cfRule>
  </conditionalFormatting>
  <conditionalFormatting sqref="AE212">
    <cfRule type="expression" dxfId="855" priority="1029">
      <formula>IF(RIGHT(TEXT(AE212,"0.#"),1)=".",FALSE,TRUE)</formula>
    </cfRule>
    <cfRule type="expression" dxfId="854" priority="1030">
      <formula>IF(RIGHT(TEXT(AE212,"0.#"),1)=".",TRUE,FALSE)</formula>
    </cfRule>
  </conditionalFormatting>
  <conditionalFormatting sqref="AI212">
    <cfRule type="expression" dxfId="853" priority="1027">
      <formula>IF(RIGHT(TEXT(AI212,"0.#"),1)=".",FALSE,TRUE)</formula>
    </cfRule>
    <cfRule type="expression" dxfId="852" priority="1028">
      <formula>IF(RIGHT(TEXT(AI212,"0.#"),1)=".",TRUE,FALSE)</formula>
    </cfRule>
  </conditionalFormatting>
  <conditionalFormatting sqref="AI211">
    <cfRule type="expression" dxfId="851" priority="1025">
      <formula>IF(RIGHT(TEXT(AI211,"0.#"),1)=".",FALSE,TRUE)</formula>
    </cfRule>
    <cfRule type="expression" dxfId="850" priority="1026">
      <formula>IF(RIGHT(TEXT(AI211,"0.#"),1)=".",TRUE,FALSE)</formula>
    </cfRule>
  </conditionalFormatting>
  <conditionalFormatting sqref="AI210">
    <cfRule type="expression" dxfId="849" priority="1023">
      <formula>IF(RIGHT(TEXT(AI210,"0.#"),1)=".",FALSE,TRUE)</formula>
    </cfRule>
    <cfRule type="expression" dxfId="848" priority="1024">
      <formula>IF(RIGHT(TEXT(AI210,"0.#"),1)=".",TRUE,FALSE)</formula>
    </cfRule>
  </conditionalFormatting>
  <conditionalFormatting sqref="AM210">
    <cfRule type="expression" dxfId="847" priority="1021">
      <formula>IF(RIGHT(TEXT(AM210,"0.#"),1)=".",FALSE,TRUE)</formula>
    </cfRule>
    <cfRule type="expression" dxfId="846" priority="1022">
      <formula>IF(RIGHT(TEXT(AM210,"0.#"),1)=".",TRUE,FALSE)</formula>
    </cfRule>
  </conditionalFormatting>
  <conditionalFormatting sqref="AM211">
    <cfRule type="expression" dxfId="845" priority="1019">
      <formula>IF(RIGHT(TEXT(AM211,"0.#"),1)=".",FALSE,TRUE)</formula>
    </cfRule>
    <cfRule type="expression" dxfId="844" priority="1020">
      <formula>IF(RIGHT(TEXT(AM211,"0.#"),1)=".",TRUE,FALSE)</formula>
    </cfRule>
  </conditionalFormatting>
  <conditionalFormatting sqref="AM212">
    <cfRule type="expression" dxfId="843" priority="1017">
      <formula>IF(RIGHT(TEXT(AM212,"0.#"),1)=".",FALSE,TRUE)</formula>
    </cfRule>
    <cfRule type="expression" dxfId="842" priority="1018">
      <formula>IF(RIGHT(TEXT(AM212,"0.#"),1)=".",TRUE,FALSE)</formula>
    </cfRule>
  </conditionalFormatting>
  <conditionalFormatting sqref="AL376:AO395">
    <cfRule type="expression" dxfId="841" priority="1013">
      <formula>IF(AND(AL376&gt;=0, RIGHT(TEXT(AL376,"0.#"),1)&lt;&gt;"."),TRUE,FALSE)</formula>
    </cfRule>
    <cfRule type="expression" dxfId="840" priority="1014">
      <formula>IF(AND(AL376&gt;=0, RIGHT(TEXT(AL376,"0.#"),1)="."),TRUE,FALSE)</formula>
    </cfRule>
    <cfRule type="expression" dxfId="839" priority="1015">
      <formula>IF(AND(AL376&lt;0, RIGHT(TEXT(AL376,"0.#"),1)&lt;&gt;"."),TRUE,FALSE)</formula>
    </cfRule>
    <cfRule type="expression" dxfId="838" priority="1016">
      <formula>IF(AND(AL376&lt;0, RIGHT(TEXT(AL376,"0.#"),1)="."),TRUE,FALSE)</formula>
    </cfRule>
  </conditionalFormatting>
  <conditionalFormatting sqref="AQ210:AQ212">
    <cfRule type="expression" dxfId="837" priority="1011">
      <formula>IF(RIGHT(TEXT(AQ210,"0.#"),1)=".",FALSE,TRUE)</formula>
    </cfRule>
    <cfRule type="expression" dxfId="836" priority="1012">
      <formula>IF(RIGHT(TEXT(AQ210,"0.#"),1)=".",TRUE,FALSE)</formula>
    </cfRule>
  </conditionalFormatting>
  <conditionalFormatting sqref="AU210:AU212">
    <cfRule type="expression" dxfId="835" priority="1009">
      <formula>IF(RIGHT(TEXT(AU210,"0.#"),1)=".",FALSE,TRUE)</formula>
    </cfRule>
    <cfRule type="expression" dxfId="834" priority="1010">
      <formula>IF(RIGHT(TEXT(AU210,"0.#"),1)=".",TRUE,FALSE)</formula>
    </cfRule>
  </conditionalFormatting>
  <conditionalFormatting sqref="Y373:Y395">
    <cfRule type="expression" dxfId="833" priority="1007">
      <formula>IF(RIGHT(TEXT(Y373,"0.#"),1)=".",FALSE,TRUE)</formula>
    </cfRule>
    <cfRule type="expression" dxfId="832" priority="1008">
      <formula>IF(RIGHT(TEXT(Y373,"0.#"),1)=".",TRUE,FALSE)</formula>
    </cfRule>
  </conditionalFormatting>
  <conditionalFormatting sqref="AL631:AO660">
    <cfRule type="expression" dxfId="831" priority="1003">
      <formula>IF(AND(AL631&gt;=0, RIGHT(TEXT(AL631,"0.#"),1)&lt;&gt;"."),TRUE,FALSE)</formula>
    </cfRule>
    <cfRule type="expression" dxfId="830" priority="1004">
      <formula>IF(AND(AL631&gt;=0, RIGHT(TEXT(AL631,"0.#"),1)="."),TRUE,FALSE)</formula>
    </cfRule>
    <cfRule type="expression" dxfId="829" priority="1005">
      <formula>IF(AND(AL631&lt;0, RIGHT(TEXT(AL631,"0.#"),1)&lt;&gt;"."),TRUE,FALSE)</formula>
    </cfRule>
    <cfRule type="expression" dxfId="828" priority="1006">
      <formula>IF(AND(AL631&lt;0, RIGHT(TEXT(AL631,"0.#"),1)="."),TRUE,FALSE)</formula>
    </cfRule>
  </conditionalFormatting>
  <conditionalFormatting sqref="Y631:Y660">
    <cfRule type="expression" dxfId="827" priority="1001">
      <formula>IF(RIGHT(TEXT(Y631,"0.#"),1)=".",FALSE,TRUE)</formula>
    </cfRule>
    <cfRule type="expression" dxfId="826" priority="1002">
      <formula>IF(RIGHT(TEXT(Y631,"0.#"),1)=".",TRUE,FALSE)</formula>
    </cfRule>
  </conditionalFormatting>
  <conditionalFormatting sqref="AL366:AO366">
    <cfRule type="expression" dxfId="825" priority="997">
      <formula>IF(AND(AL366&gt;=0, RIGHT(TEXT(AL366,"0.#"),1)&lt;&gt;"."),TRUE,FALSE)</formula>
    </cfRule>
    <cfRule type="expression" dxfId="824" priority="998">
      <formula>IF(AND(AL366&gt;=0, RIGHT(TEXT(AL366,"0.#"),1)="."),TRUE,FALSE)</formula>
    </cfRule>
    <cfRule type="expression" dxfId="823" priority="999">
      <formula>IF(AND(AL366&lt;0, RIGHT(TEXT(AL366,"0.#"),1)&lt;&gt;"."),TRUE,FALSE)</formula>
    </cfRule>
    <cfRule type="expression" dxfId="822" priority="1000">
      <formula>IF(AND(AL366&lt;0, RIGHT(TEXT(AL366,"0.#"),1)="."),TRUE,FALSE)</formula>
    </cfRule>
  </conditionalFormatting>
  <conditionalFormatting sqref="Y366:Y367">
    <cfRule type="expression" dxfId="821" priority="995">
      <formula>IF(RIGHT(TEXT(Y366,"0.#"),1)=".",FALSE,TRUE)</formula>
    </cfRule>
    <cfRule type="expression" dxfId="820" priority="996">
      <formula>IF(RIGHT(TEXT(Y366,"0.#"),1)=".",TRUE,FALSE)</formula>
    </cfRule>
  </conditionalFormatting>
  <conditionalFormatting sqref="Y401:Y428">
    <cfRule type="expression" dxfId="819" priority="933">
      <formula>IF(RIGHT(TEXT(Y401,"0.#"),1)=".",FALSE,TRUE)</formula>
    </cfRule>
    <cfRule type="expression" dxfId="818" priority="934">
      <formula>IF(RIGHT(TEXT(Y401,"0.#"),1)=".",TRUE,FALSE)</formula>
    </cfRule>
  </conditionalFormatting>
  <conditionalFormatting sqref="Y399:Y400">
    <cfRule type="expression" dxfId="817" priority="927">
      <formula>IF(RIGHT(TEXT(Y399,"0.#"),1)=".",FALSE,TRUE)</formula>
    </cfRule>
    <cfRule type="expression" dxfId="816" priority="928">
      <formula>IF(RIGHT(TEXT(Y399,"0.#"),1)=".",TRUE,FALSE)</formula>
    </cfRule>
  </conditionalFormatting>
  <conditionalFormatting sqref="Y434:Y461">
    <cfRule type="expression" dxfId="815" priority="921">
      <formula>IF(RIGHT(TEXT(Y434,"0.#"),1)=".",FALSE,TRUE)</formula>
    </cfRule>
    <cfRule type="expression" dxfId="814" priority="922">
      <formula>IF(RIGHT(TEXT(Y434,"0.#"),1)=".",TRUE,FALSE)</formula>
    </cfRule>
  </conditionalFormatting>
  <conditionalFormatting sqref="Y432:Y433">
    <cfRule type="expression" dxfId="813" priority="915">
      <formula>IF(RIGHT(TEXT(Y432,"0.#"),1)=".",FALSE,TRUE)</formula>
    </cfRule>
    <cfRule type="expression" dxfId="812" priority="916">
      <formula>IF(RIGHT(TEXT(Y432,"0.#"),1)=".",TRUE,FALSE)</formula>
    </cfRule>
  </conditionalFormatting>
  <conditionalFormatting sqref="Y467:Y494">
    <cfRule type="expression" dxfId="811" priority="909">
      <formula>IF(RIGHT(TEXT(Y467,"0.#"),1)=".",FALSE,TRUE)</formula>
    </cfRule>
    <cfRule type="expression" dxfId="810" priority="910">
      <formula>IF(RIGHT(TEXT(Y467,"0.#"),1)=".",TRUE,FALSE)</formula>
    </cfRule>
  </conditionalFormatting>
  <conditionalFormatting sqref="Y465:Y466">
    <cfRule type="expression" dxfId="809" priority="903">
      <formula>IF(RIGHT(TEXT(Y465,"0.#"),1)=".",FALSE,TRUE)</formula>
    </cfRule>
    <cfRule type="expression" dxfId="808" priority="904">
      <formula>IF(RIGHT(TEXT(Y465,"0.#"),1)=".",TRUE,FALSE)</formula>
    </cfRule>
  </conditionalFormatting>
  <conditionalFormatting sqref="Y500:Y527">
    <cfRule type="expression" dxfId="807" priority="897">
      <formula>IF(RIGHT(TEXT(Y500,"0.#"),1)=".",FALSE,TRUE)</formula>
    </cfRule>
    <cfRule type="expression" dxfId="806" priority="898">
      <formula>IF(RIGHT(TEXT(Y500,"0.#"),1)=".",TRUE,FALSE)</formula>
    </cfRule>
  </conditionalFormatting>
  <conditionalFormatting sqref="Y498:Y499">
    <cfRule type="expression" dxfId="805" priority="891">
      <formula>IF(RIGHT(TEXT(Y498,"0.#"),1)=".",FALSE,TRUE)</formula>
    </cfRule>
    <cfRule type="expression" dxfId="804" priority="892">
      <formula>IF(RIGHT(TEXT(Y498,"0.#"),1)=".",TRUE,FALSE)</formula>
    </cfRule>
  </conditionalFormatting>
  <conditionalFormatting sqref="Y533:Y560">
    <cfRule type="expression" dxfId="803" priority="885">
      <formula>IF(RIGHT(TEXT(Y533,"0.#"),1)=".",FALSE,TRUE)</formula>
    </cfRule>
    <cfRule type="expression" dxfId="802" priority="886">
      <formula>IF(RIGHT(TEXT(Y533,"0.#"),1)=".",TRUE,FALSE)</formula>
    </cfRule>
  </conditionalFormatting>
  <conditionalFormatting sqref="W23">
    <cfRule type="expression" dxfId="801" priority="993">
      <formula>IF(RIGHT(TEXT(W23,"0.#"),1)=".",FALSE,TRUE)</formula>
    </cfRule>
    <cfRule type="expression" dxfId="800" priority="994">
      <formula>IF(RIGHT(TEXT(W23,"0.#"),1)=".",TRUE,FALSE)</formula>
    </cfRule>
  </conditionalFormatting>
  <conditionalFormatting sqref="W24:W27">
    <cfRule type="expression" dxfId="799" priority="991">
      <formula>IF(RIGHT(TEXT(W24,"0.#"),1)=".",FALSE,TRUE)</formula>
    </cfRule>
    <cfRule type="expression" dxfId="798" priority="992">
      <formula>IF(RIGHT(TEXT(W24,"0.#"),1)=".",TRUE,FALSE)</formula>
    </cfRule>
  </conditionalFormatting>
  <conditionalFormatting sqref="W28">
    <cfRule type="expression" dxfId="797" priority="989">
      <formula>IF(RIGHT(TEXT(W28,"0.#"),1)=".",FALSE,TRUE)</formula>
    </cfRule>
    <cfRule type="expression" dxfId="796" priority="990">
      <formula>IF(RIGHT(TEXT(W28,"0.#"),1)=".",TRUE,FALSE)</formula>
    </cfRule>
  </conditionalFormatting>
  <conditionalFormatting sqref="P23">
    <cfRule type="expression" dxfId="795" priority="987">
      <formula>IF(RIGHT(TEXT(P23,"0.#"),1)=".",FALSE,TRUE)</formula>
    </cfRule>
    <cfRule type="expression" dxfId="794" priority="988">
      <formula>IF(RIGHT(TEXT(P23,"0.#"),1)=".",TRUE,FALSE)</formula>
    </cfRule>
  </conditionalFormatting>
  <conditionalFormatting sqref="P24:P27">
    <cfRule type="expression" dxfId="793" priority="985">
      <formula>IF(RIGHT(TEXT(P24,"0.#"),1)=".",FALSE,TRUE)</formula>
    </cfRule>
    <cfRule type="expression" dxfId="792" priority="986">
      <formula>IF(RIGHT(TEXT(P24,"0.#"),1)=".",TRUE,FALSE)</formula>
    </cfRule>
  </conditionalFormatting>
  <conditionalFormatting sqref="P28">
    <cfRule type="expression" dxfId="791" priority="983">
      <formula>IF(RIGHT(TEXT(P28,"0.#"),1)=".",FALSE,TRUE)</formula>
    </cfRule>
    <cfRule type="expression" dxfId="790" priority="984">
      <formula>IF(RIGHT(TEXT(P28,"0.#"),1)=".",TRUE,FALSE)</formula>
    </cfRule>
  </conditionalFormatting>
  <conditionalFormatting sqref="AE202">
    <cfRule type="expression" dxfId="789" priority="981">
      <formula>IF(RIGHT(TEXT(AE202,"0.#"),1)=".",FALSE,TRUE)</formula>
    </cfRule>
    <cfRule type="expression" dxfId="788" priority="982">
      <formula>IF(RIGHT(TEXT(AE202,"0.#"),1)=".",TRUE,FALSE)</formula>
    </cfRule>
  </conditionalFormatting>
  <conditionalFormatting sqref="AE203">
    <cfRule type="expression" dxfId="787" priority="979">
      <formula>IF(RIGHT(TEXT(AE203,"0.#"),1)=".",FALSE,TRUE)</formula>
    </cfRule>
    <cfRule type="expression" dxfId="786" priority="980">
      <formula>IF(RIGHT(TEXT(AE203,"0.#"),1)=".",TRUE,FALSE)</formula>
    </cfRule>
  </conditionalFormatting>
  <conditionalFormatting sqref="AE204">
    <cfRule type="expression" dxfId="785" priority="977">
      <formula>IF(RIGHT(TEXT(AE204,"0.#"),1)=".",FALSE,TRUE)</formula>
    </cfRule>
    <cfRule type="expression" dxfId="784" priority="978">
      <formula>IF(RIGHT(TEXT(AE204,"0.#"),1)=".",TRUE,FALSE)</formula>
    </cfRule>
  </conditionalFormatting>
  <conditionalFormatting sqref="AI204">
    <cfRule type="expression" dxfId="783" priority="975">
      <formula>IF(RIGHT(TEXT(AI204,"0.#"),1)=".",FALSE,TRUE)</formula>
    </cfRule>
    <cfRule type="expression" dxfId="782" priority="976">
      <formula>IF(RIGHT(TEXT(AI204,"0.#"),1)=".",TRUE,FALSE)</formula>
    </cfRule>
  </conditionalFormatting>
  <conditionalFormatting sqref="AI203">
    <cfRule type="expression" dxfId="781" priority="973">
      <formula>IF(RIGHT(TEXT(AI203,"0.#"),1)=".",FALSE,TRUE)</formula>
    </cfRule>
    <cfRule type="expression" dxfId="780" priority="974">
      <formula>IF(RIGHT(TEXT(AI203,"0.#"),1)=".",TRUE,FALSE)</formula>
    </cfRule>
  </conditionalFormatting>
  <conditionalFormatting sqref="AI202">
    <cfRule type="expression" dxfId="779" priority="971">
      <formula>IF(RIGHT(TEXT(AI202,"0.#"),1)=".",FALSE,TRUE)</formula>
    </cfRule>
    <cfRule type="expression" dxfId="778" priority="972">
      <formula>IF(RIGHT(TEXT(AI202,"0.#"),1)=".",TRUE,FALSE)</formula>
    </cfRule>
  </conditionalFormatting>
  <conditionalFormatting sqref="AM202">
    <cfRule type="expression" dxfId="777" priority="969">
      <formula>IF(RIGHT(TEXT(AM202,"0.#"),1)=".",FALSE,TRUE)</formula>
    </cfRule>
    <cfRule type="expression" dxfId="776" priority="970">
      <formula>IF(RIGHT(TEXT(AM202,"0.#"),1)=".",TRUE,FALSE)</formula>
    </cfRule>
  </conditionalFormatting>
  <conditionalFormatting sqref="AM203">
    <cfRule type="expression" dxfId="775" priority="967">
      <formula>IF(RIGHT(TEXT(AM203,"0.#"),1)=".",FALSE,TRUE)</formula>
    </cfRule>
    <cfRule type="expression" dxfId="774" priority="968">
      <formula>IF(RIGHT(TEXT(AM203,"0.#"),1)=".",TRUE,FALSE)</formula>
    </cfRule>
  </conditionalFormatting>
  <conditionalFormatting sqref="AM204">
    <cfRule type="expression" dxfId="773" priority="965">
      <formula>IF(RIGHT(TEXT(AM204,"0.#"),1)=".",FALSE,TRUE)</formula>
    </cfRule>
    <cfRule type="expression" dxfId="772" priority="966">
      <formula>IF(RIGHT(TEXT(AM204,"0.#"),1)=".",TRUE,FALSE)</formula>
    </cfRule>
  </conditionalFormatting>
  <conditionalFormatting sqref="AQ202:AQ204">
    <cfRule type="expression" dxfId="771" priority="963">
      <formula>IF(RIGHT(TEXT(AQ202,"0.#"),1)=".",FALSE,TRUE)</formula>
    </cfRule>
    <cfRule type="expression" dxfId="770" priority="964">
      <formula>IF(RIGHT(TEXT(AQ202,"0.#"),1)=".",TRUE,FALSE)</formula>
    </cfRule>
  </conditionalFormatting>
  <conditionalFormatting sqref="AU202:AU204">
    <cfRule type="expression" dxfId="769" priority="961">
      <formula>IF(RIGHT(TEXT(AU202,"0.#"),1)=".",FALSE,TRUE)</formula>
    </cfRule>
    <cfRule type="expression" dxfId="768" priority="962">
      <formula>IF(RIGHT(TEXT(AU202,"0.#"),1)=".",TRUE,FALSE)</formula>
    </cfRule>
  </conditionalFormatting>
  <conditionalFormatting sqref="AE205">
    <cfRule type="expression" dxfId="767" priority="959">
      <formula>IF(RIGHT(TEXT(AE205,"0.#"),1)=".",FALSE,TRUE)</formula>
    </cfRule>
    <cfRule type="expression" dxfId="766" priority="960">
      <formula>IF(RIGHT(TEXT(AE205,"0.#"),1)=".",TRUE,FALSE)</formula>
    </cfRule>
  </conditionalFormatting>
  <conditionalFormatting sqref="AE206">
    <cfRule type="expression" dxfId="765" priority="957">
      <formula>IF(RIGHT(TEXT(AE206,"0.#"),1)=".",FALSE,TRUE)</formula>
    </cfRule>
    <cfRule type="expression" dxfId="764" priority="958">
      <formula>IF(RIGHT(TEXT(AE206,"0.#"),1)=".",TRUE,FALSE)</formula>
    </cfRule>
  </conditionalFormatting>
  <conditionalFormatting sqref="AE207">
    <cfRule type="expression" dxfId="763" priority="955">
      <formula>IF(RIGHT(TEXT(AE207,"0.#"),1)=".",FALSE,TRUE)</formula>
    </cfRule>
    <cfRule type="expression" dxfId="762" priority="956">
      <formula>IF(RIGHT(TEXT(AE207,"0.#"),1)=".",TRUE,FALSE)</formula>
    </cfRule>
  </conditionalFormatting>
  <conditionalFormatting sqref="AI207">
    <cfRule type="expression" dxfId="761" priority="953">
      <formula>IF(RIGHT(TEXT(AI207,"0.#"),1)=".",FALSE,TRUE)</formula>
    </cfRule>
    <cfRule type="expression" dxfId="760" priority="954">
      <formula>IF(RIGHT(TEXT(AI207,"0.#"),1)=".",TRUE,FALSE)</formula>
    </cfRule>
  </conditionalFormatting>
  <conditionalFormatting sqref="AI206">
    <cfRule type="expression" dxfId="759" priority="951">
      <formula>IF(RIGHT(TEXT(AI206,"0.#"),1)=".",FALSE,TRUE)</formula>
    </cfRule>
    <cfRule type="expression" dxfId="758" priority="952">
      <formula>IF(RIGHT(TEXT(AI206,"0.#"),1)=".",TRUE,FALSE)</formula>
    </cfRule>
  </conditionalFormatting>
  <conditionalFormatting sqref="AI205">
    <cfRule type="expression" dxfId="757" priority="949">
      <formula>IF(RIGHT(TEXT(AI205,"0.#"),1)=".",FALSE,TRUE)</formula>
    </cfRule>
    <cfRule type="expression" dxfId="756" priority="950">
      <formula>IF(RIGHT(TEXT(AI205,"0.#"),1)=".",TRUE,FALSE)</formula>
    </cfRule>
  </conditionalFormatting>
  <conditionalFormatting sqref="AM205">
    <cfRule type="expression" dxfId="755" priority="947">
      <formula>IF(RIGHT(TEXT(AM205,"0.#"),1)=".",FALSE,TRUE)</formula>
    </cfRule>
    <cfRule type="expression" dxfId="754" priority="948">
      <formula>IF(RIGHT(TEXT(AM205,"0.#"),1)=".",TRUE,FALSE)</formula>
    </cfRule>
  </conditionalFormatting>
  <conditionalFormatting sqref="AM206">
    <cfRule type="expression" dxfId="753" priority="945">
      <formula>IF(RIGHT(TEXT(AM206,"0.#"),1)=".",FALSE,TRUE)</formula>
    </cfRule>
    <cfRule type="expression" dxfId="752" priority="946">
      <formula>IF(RIGHT(TEXT(AM206,"0.#"),1)=".",TRUE,FALSE)</formula>
    </cfRule>
  </conditionalFormatting>
  <conditionalFormatting sqref="AM207">
    <cfRule type="expression" dxfId="751" priority="943">
      <formula>IF(RIGHT(TEXT(AM207,"0.#"),1)=".",FALSE,TRUE)</formula>
    </cfRule>
    <cfRule type="expression" dxfId="750" priority="944">
      <formula>IF(RIGHT(TEXT(AM207,"0.#"),1)=".",TRUE,FALSE)</formula>
    </cfRule>
  </conditionalFormatting>
  <conditionalFormatting sqref="AQ205:AQ207">
    <cfRule type="expression" dxfId="749" priority="941">
      <formula>IF(RIGHT(TEXT(AQ205,"0.#"),1)=".",FALSE,TRUE)</formula>
    </cfRule>
    <cfRule type="expression" dxfId="748" priority="942">
      <formula>IF(RIGHT(TEXT(AQ205,"0.#"),1)=".",TRUE,FALSE)</formula>
    </cfRule>
  </conditionalFormatting>
  <conditionalFormatting sqref="AU205:AU207">
    <cfRule type="expression" dxfId="747" priority="939">
      <formula>IF(RIGHT(TEXT(AU205,"0.#"),1)=".",FALSE,TRUE)</formula>
    </cfRule>
    <cfRule type="expression" dxfId="746" priority="940">
      <formula>IF(RIGHT(TEXT(AU205,"0.#"),1)=".",TRUE,FALSE)</formula>
    </cfRule>
  </conditionalFormatting>
  <conditionalFormatting sqref="AL408:AO428">
    <cfRule type="expression" dxfId="745" priority="935">
      <formula>IF(AND(AL408&gt;=0, RIGHT(TEXT(AL408,"0.#"),1)&lt;&gt;"."),TRUE,FALSE)</formula>
    </cfRule>
    <cfRule type="expression" dxfId="744" priority="936">
      <formula>IF(AND(AL408&gt;=0, RIGHT(TEXT(AL408,"0.#"),1)="."),TRUE,FALSE)</formula>
    </cfRule>
    <cfRule type="expression" dxfId="743" priority="937">
      <formula>IF(AND(AL408&lt;0, RIGHT(TEXT(AL408,"0.#"),1)&lt;&gt;"."),TRUE,FALSE)</formula>
    </cfRule>
    <cfRule type="expression" dxfId="742" priority="938">
      <formula>IF(AND(AL408&lt;0, RIGHT(TEXT(AL408,"0.#"),1)="."),TRUE,FALSE)</formula>
    </cfRule>
  </conditionalFormatting>
  <conditionalFormatting sqref="AL434:AO461">
    <cfRule type="expression" dxfId="741" priority="923">
      <formula>IF(AND(AL434&gt;=0, RIGHT(TEXT(AL434,"0.#"),1)&lt;&gt;"."),TRUE,FALSE)</formula>
    </cfRule>
    <cfRule type="expression" dxfId="740" priority="924">
      <formula>IF(AND(AL434&gt;=0, RIGHT(TEXT(AL434,"0.#"),1)="."),TRUE,FALSE)</formula>
    </cfRule>
    <cfRule type="expression" dxfId="739" priority="925">
      <formula>IF(AND(AL434&lt;0, RIGHT(TEXT(AL434,"0.#"),1)&lt;&gt;"."),TRUE,FALSE)</formula>
    </cfRule>
    <cfRule type="expression" dxfId="738" priority="926">
      <formula>IF(AND(AL434&lt;0, RIGHT(TEXT(AL434,"0.#"),1)="."),TRUE,FALSE)</formula>
    </cfRule>
  </conditionalFormatting>
  <conditionalFormatting sqref="AL432:AO433">
    <cfRule type="expression" dxfId="737" priority="917">
      <formula>IF(AND(AL432&gt;=0, RIGHT(TEXT(AL432,"0.#"),1)&lt;&gt;"."),TRUE,FALSE)</formula>
    </cfRule>
    <cfRule type="expression" dxfId="736" priority="918">
      <formula>IF(AND(AL432&gt;=0, RIGHT(TEXT(AL432,"0.#"),1)="."),TRUE,FALSE)</formula>
    </cfRule>
    <cfRule type="expression" dxfId="735" priority="919">
      <formula>IF(AND(AL432&lt;0, RIGHT(TEXT(AL432,"0.#"),1)&lt;&gt;"."),TRUE,FALSE)</formula>
    </cfRule>
    <cfRule type="expression" dxfId="734" priority="920">
      <formula>IF(AND(AL432&lt;0, RIGHT(TEXT(AL432,"0.#"),1)="."),TRUE,FALSE)</formula>
    </cfRule>
  </conditionalFormatting>
  <conditionalFormatting sqref="AL467:AO494">
    <cfRule type="expression" dxfId="733" priority="911">
      <formula>IF(AND(AL467&gt;=0, RIGHT(TEXT(AL467,"0.#"),1)&lt;&gt;"."),TRUE,FALSE)</formula>
    </cfRule>
    <cfRule type="expression" dxfId="732" priority="912">
      <formula>IF(AND(AL467&gt;=0, RIGHT(TEXT(AL467,"0.#"),1)="."),TRUE,FALSE)</formula>
    </cfRule>
    <cfRule type="expression" dxfId="731" priority="913">
      <formula>IF(AND(AL467&lt;0, RIGHT(TEXT(AL467,"0.#"),1)&lt;&gt;"."),TRUE,FALSE)</formula>
    </cfRule>
    <cfRule type="expression" dxfId="730" priority="914">
      <formula>IF(AND(AL467&lt;0, RIGHT(TEXT(AL467,"0.#"),1)="."),TRUE,FALSE)</formula>
    </cfRule>
  </conditionalFormatting>
  <conditionalFormatting sqref="AL465:AO466">
    <cfRule type="expression" dxfId="729" priority="905">
      <formula>IF(AND(AL465&gt;=0, RIGHT(TEXT(AL465,"0.#"),1)&lt;&gt;"."),TRUE,FALSE)</formula>
    </cfRule>
    <cfRule type="expression" dxfId="728" priority="906">
      <formula>IF(AND(AL465&gt;=0, RIGHT(TEXT(AL465,"0.#"),1)="."),TRUE,FALSE)</formula>
    </cfRule>
    <cfRule type="expression" dxfId="727" priority="907">
      <formula>IF(AND(AL465&lt;0, RIGHT(TEXT(AL465,"0.#"),1)&lt;&gt;"."),TRUE,FALSE)</formula>
    </cfRule>
    <cfRule type="expression" dxfId="726" priority="908">
      <formula>IF(AND(AL465&lt;0, RIGHT(TEXT(AL465,"0.#"),1)="."),TRUE,FALSE)</formula>
    </cfRule>
  </conditionalFormatting>
  <conditionalFormatting sqref="AL500:AO527">
    <cfRule type="expression" dxfId="725" priority="899">
      <formula>IF(AND(AL500&gt;=0, RIGHT(TEXT(AL500,"0.#"),1)&lt;&gt;"."),TRUE,FALSE)</formula>
    </cfRule>
    <cfRule type="expression" dxfId="724" priority="900">
      <formula>IF(AND(AL500&gt;=0, RIGHT(TEXT(AL500,"0.#"),1)="."),TRUE,FALSE)</formula>
    </cfRule>
    <cfRule type="expression" dxfId="723" priority="901">
      <formula>IF(AND(AL500&lt;0, RIGHT(TEXT(AL500,"0.#"),1)&lt;&gt;"."),TRUE,FALSE)</formula>
    </cfRule>
    <cfRule type="expression" dxfId="722" priority="902">
      <formula>IF(AND(AL500&lt;0, RIGHT(TEXT(AL500,"0.#"),1)="."),TRUE,FALSE)</formula>
    </cfRule>
  </conditionalFormatting>
  <conditionalFormatting sqref="AL498:AO499">
    <cfRule type="expression" dxfId="721" priority="893">
      <formula>IF(AND(AL498&gt;=0, RIGHT(TEXT(AL498,"0.#"),1)&lt;&gt;"."),TRUE,FALSE)</formula>
    </cfRule>
    <cfRule type="expression" dxfId="720" priority="894">
      <formula>IF(AND(AL498&gt;=0, RIGHT(TEXT(AL498,"0.#"),1)="."),TRUE,FALSE)</formula>
    </cfRule>
    <cfRule type="expression" dxfId="719" priority="895">
      <formula>IF(AND(AL498&lt;0, RIGHT(TEXT(AL498,"0.#"),1)&lt;&gt;"."),TRUE,FALSE)</formula>
    </cfRule>
    <cfRule type="expression" dxfId="718" priority="896">
      <formula>IF(AND(AL498&lt;0, RIGHT(TEXT(AL498,"0.#"),1)="."),TRUE,FALSE)</formula>
    </cfRule>
  </conditionalFormatting>
  <conditionalFormatting sqref="AL533:AO560">
    <cfRule type="expression" dxfId="717" priority="887">
      <formula>IF(AND(AL533&gt;=0, RIGHT(TEXT(AL533,"0.#"),1)&lt;&gt;"."),TRUE,FALSE)</formula>
    </cfRule>
    <cfRule type="expression" dxfId="716" priority="888">
      <formula>IF(AND(AL533&gt;=0, RIGHT(TEXT(AL533,"0.#"),1)="."),TRUE,FALSE)</formula>
    </cfRule>
    <cfRule type="expression" dxfId="715" priority="889">
      <formula>IF(AND(AL533&lt;0, RIGHT(TEXT(AL533,"0.#"),1)&lt;&gt;"."),TRUE,FALSE)</formula>
    </cfRule>
    <cfRule type="expression" dxfId="714" priority="890">
      <formula>IF(AND(AL533&lt;0, RIGHT(TEXT(AL533,"0.#"),1)="."),TRUE,FALSE)</formula>
    </cfRule>
  </conditionalFormatting>
  <conditionalFormatting sqref="AL531:AO532">
    <cfRule type="expression" dxfId="713" priority="881">
      <formula>IF(AND(AL531&gt;=0, RIGHT(TEXT(AL531,"0.#"),1)&lt;&gt;"."),TRUE,FALSE)</formula>
    </cfRule>
    <cfRule type="expression" dxfId="712" priority="882">
      <formula>IF(AND(AL531&gt;=0, RIGHT(TEXT(AL531,"0.#"),1)="."),TRUE,FALSE)</formula>
    </cfRule>
    <cfRule type="expression" dxfId="711" priority="883">
      <formula>IF(AND(AL531&lt;0, RIGHT(TEXT(AL531,"0.#"),1)&lt;&gt;"."),TRUE,FALSE)</formula>
    </cfRule>
    <cfRule type="expression" dxfId="710" priority="884">
      <formula>IF(AND(AL531&lt;0, RIGHT(TEXT(AL531,"0.#"),1)="."),TRUE,FALSE)</formula>
    </cfRule>
  </conditionalFormatting>
  <conditionalFormatting sqref="Y531:Y532">
    <cfRule type="expression" dxfId="709" priority="879">
      <formula>IF(RIGHT(TEXT(Y531,"0.#"),1)=".",FALSE,TRUE)</formula>
    </cfRule>
    <cfRule type="expression" dxfId="708" priority="880">
      <formula>IF(RIGHT(TEXT(Y531,"0.#"),1)=".",TRUE,FALSE)</formula>
    </cfRule>
  </conditionalFormatting>
  <conditionalFormatting sqref="AL566:AO593">
    <cfRule type="expression" dxfId="707" priority="875">
      <formula>IF(AND(AL566&gt;=0, RIGHT(TEXT(AL566,"0.#"),1)&lt;&gt;"."),TRUE,FALSE)</formula>
    </cfRule>
    <cfRule type="expression" dxfId="706" priority="876">
      <formula>IF(AND(AL566&gt;=0, RIGHT(TEXT(AL566,"0.#"),1)="."),TRUE,FALSE)</formula>
    </cfRule>
    <cfRule type="expression" dxfId="705" priority="877">
      <formula>IF(AND(AL566&lt;0, RIGHT(TEXT(AL566,"0.#"),1)&lt;&gt;"."),TRUE,FALSE)</formula>
    </cfRule>
    <cfRule type="expression" dxfId="704" priority="878">
      <formula>IF(AND(AL566&lt;0, RIGHT(TEXT(AL566,"0.#"),1)="."),TRUE,FALSE)</formula>
    </cfRule>
  </conditionalFormatting>
  <conditionalFormatting sqref="Y566:Y593">
    <cfRule type="expression" dxfId="703" priority="873">
      <formula>IF(RIGHT(TEXT(Y566,"0.#"),1)=".",FALSE,TRUE)</formula>
    </cfRule>
    <cfRule type="expression" dxfId="702" priority="874">
      <formula>IF(RIGHT(TEXT(Y566,"0.#"),1)=".",TRUE,FALSE)</formula>
    </cfRule>
  </conditionalFormatting>
  <conditionalFormatting sqref="AL564:AO565">
    <cfRule type="expression" dxfId="701" priority="869">
      <formula>IF(AND(AL564&gt;=0, RIGHT(TEXT(AL564,"0.#"),1)&lt;&gt;"."),TRUE,FALSE)</formula>
    </cfRule>
    <cfRule type="expression" dxfId="700" priority="870">
      <formula>IF(AND(AL564&gt;=0, RIGHT(TEXT(AL564,"0.#"),1)="."),TRUE,FALSE)</formula>
    </cfRule>
    <cfRule type="expression" dxfId="699" priority="871">
      <formula>IF(AND(AL564&lt;0, RIGHT(TEXT(AL564,"0.#"),1)&lt;&gt;"."),TRUE,FALSE)</formula>
    </cfRule>
    <cfRule type="expression" dxfId="698" priority="872">
      <formula>IF(AND(AL564&lt;0, RIGHT(TEXT(AL564,"0.#"),1)="."),TRUE,FALSE)</formula>
    </cfRule>
  </conditionalFormatting>
  <conditionalFormatting sqref="Y564:Y565">
    <cfRule type="expression" dxfId="697" priority="867">
      <formula>IF(RIGHT(TEXT(Y564,"0.#"),1)=".",FALSE,TRUE)</formula>
    </cfRule>
    <cfRule type="expression" dxfId="696" priority="868">
      <formula>IF(RIGHT(TEXT(Y564,"0.#"),1)=".",TRUE,FALSE)</formula>
    </cfRule>
  </conditionalFormatting>
  <conditionalFormatting sqref="AL599:AO626">
    <cfRule type="expression" dxfId="695" priority="863">
      <formula>IF(AND(AL599&gt;=0, RIGHT(TEXT(AL599,"0.#"),1)&lt;&gt;"."),TRUE,FALSE)</formula>
    </cfRule>
    <cfRule type="expression" dxfId="694" priority="864">
      <formula>IF(AND(AL599&gt;=0, RIGHT(TEXT(AL599,"0.#"),1)="."),TRUE,FALSE)</formula>
    </cfRule>
    <cfRule type="expression" dxfId="693" priority="865">
      <formula>IF(AND(AL599&lt;0, RIGHT(TEXT(AL599,"0.#"),1)&lt;&gt;"."),TRUE,FALSE)</formula>
    </cfRule>
    <cfRule type="expression" dxfId="692" priority="866">
      <formula>IF(AND(AL599&lt;0, RIGHT(TEXT(AL599,"0.#"),1)="."),TRUE,FALSE)</formula>
    </cfRule>
  </conditionalFormatting>
  <conditionalFormatting sqref="Y599:Y626">
    <cfRule type="expression" dxfId="691" priority="861">
      <formula>IF(RIGHT(TEXT(Y599,"0.#"),1)=".",FALSE,TRUE)</formula>
    </cfRule>
    <cfRule type="expression" dxfId="690" priority="862">
      <formula>IF(RIGHT(TEXT(Y599,"0.#"),1)=".",TRUE,FALSE)</formula>
    </cfRule>
  </conditionalFormatting>
  <conditionalFormatting sqref="AL597:AO598">
    <cfRule type="expression" dxfId="689" priority="857">
      <formula>IF(AND(AL597&gt;=0, RIGHT(TEXT(AL597,"0.#"),1)&lt;&gt;"."),TRUE,FALSE)</formula>
    </cfRule>
    <cfRule type="expression" dxfId="688" priority="858">
      <formula>IF(AND(AL597&gt;=0, RIGHT(TEXT(AL597,"0.#"),1)="."),TRUE,FALSE)</formula>
    </cfRule>
    <cfRule type="expression" dxfId="687" priority="859">
      <formula>IF(AND(AL597&lt;0, RIGHT(TEXT(AL597,"0.#"),1)&lt;&gt;"."),TRUE,FALSE)</formula>
    </cfRule>
    <cfRule type="expression" dxfId="686" priority="860">
      <formula>IF(AND(AL597&lt;0, RIGHT(TEXT(AL597,"0.#"),1)="."),TRUE,FALSE)</formula>
    </cfRule>
  </conditionalFormatting>
  <conditionalFormatting sqref="Y597:Y598">
    <cfRule type="expression" dxfId="685" priority="855">
      <formula>IF(RIGHT(TEXT(Y597,"0.#"),1)=".",FALSE,TRUE)</formula>
    </cfRule>
    <cfRule type="expression" dxfId="684" priority="856">
      <formula>IF(RIGHT(TEXT(Y597,"0.#"),1)=".",TRUE,FALSE)</formula>
    </cfRule>
  </conditionalFormatting>
  <conditionalFormatting sqref="AU33">
    <cfRule type="expression" dxfId="683" priority="851">
      <formula>IF(RIGHT(TEXT(AU33,"0.#"),1)=".",FALSE,TRUE)</formula>
    </cfRule>
    <cfRule type="expression" dxfId="682" priority="852">
      <formula>IF(RIGHT(TEXT(AU33,"0.#"),1)=".",TRUE,FALSE)</formula>
    </cfRule>
  </conditionalFormatting>
  <conditionalFormatting sqref="AU32">
    <cfRule type="expression" dxfId="681" priority="853">
      <formula>IF(RIGHT(TEXT(AU32,"0.#"),1)=".",FALSE,TRUE)</formula>
    </cfRule>
    <cfRule type="expression" dxfId="680" priority="854">
      <formula>IF(RIGHT(TEXT(AU32,"0.#"),1)=".",TRUE,FALSE)</formula>
    </cfRule>
  </conditionalFormatting>
  <conditionalFormatting sqref="P29:AC29">
    <cfRule type="expression" dxfId="679" priority="849">
      <formula>IF(RIGHT(TEXT(P29,"0.#"),1)=".",FALSE,TRUE)</formula>
    </cfRule>
    <cfRule type="expression" dxfId="678" priority="850">
      <formula>IF(RIGHT(TEXT(P29,"0.#"),1)=".",TRUE,FALSE)</formula>
    </cfRule>
  </conditionalFormatting>
  <conditionalFormatting sqref="AU40">
    <cfRule type="expression" dxfId="677" priority="827">
      <formula>IF(RIGHT(TEXT(AU40,"0.#"),1)=".",FALSE,TRUE)</formula>
    </cfRule>
    <cfRule type="expression" dxfId="676" priority="828">
      <formula>IF(RIGHT(TEXT(AU40,"0.#"),1)=".",TRUE,FALSE)</formula>
    </cfRule>
  </conditionalFormatting>
  <conditionalFormatting sqref="AM69">
    <cfRule type="expression" dxfId="675" priority="799">
      <formula>IF(RIGHT(TEXT(AM69,"0.#"),1)=".",FALSE,TRUE)</formula>
    </cfRule>
    <cfRule type="expression" dxfId="674" priority="800">
      <formula>IF(RIGHT(TEXT(AM69,"0.#"),1)=".",TRUE,FALSE)</formula>
    </cfRule>
  </conditionalFormatting>
  <conditionalFormatting sqref="AE70 AM70">
    <cfRule type="expression" dxfId="673" priority="797">
      <formula>IF(RIGHT(TEXT(AE70,"0.#"),1)=".",FALSE,TRUE)</formula>
    </cfRule>
    <cfRule type="expression" dxfId="672" priority="798">
      <formula>IF(RIGHT(TEXT(AE70,"0.#"),1)=".",TRUE,FALSE)</formula>
    </cfRule>
  </conditionalFormatting>
  <conditionalFormatting sqref="AI70">
    <cfRule type="expression" dxfId="671" priority="795">
      <formula>IF(RIGHT(TEXT(AI70,"0.#"),1)=".",FALSE,TRUE)</formula>
    </cfRule>
    <cfRule type="expression" dxfId="670" priority="796">
      <formula>IF(RIGHT(TEXT(AI70,"0.#"),1)=".",TRUE,FALSE)</formula>
    </cfRule>
  </conditionalFormatting>
  <conditionalFormatting sqref="AQ70">
    <cfRule type="expression" dxfId="669" priority="793">
      <formula>IF(RIGHT(TEXT(AQ70,"0.#"),1)=".",FALSE,TRUE)</formula>
    </cfRule>
    <cfRule type="expression" dxfId="668" priority="794">
      <formula>IF(RIGHT(TEXT(AQ70,"0.#"),1)=".",TRUE,FALSE)</formula>
    </cfRule>
  </conditionalFormatting>
  <conditionalFormatting sqref="AE69 AQ69">
    <cfRule type="expression" dxfId="667" priority="803">
      <formula>IF(RIGHT(TEXT(AE69,"0.#"),1)=".",FALSE,TRUE)</formula>
    </cfRule>
    <cfRule type="expression" dxfId="666" priority="804">
      <formula>IF(RIGHT(TEXT(AE69,"0.#"),1)=".",TRUE,FALSE)</formula>
    </cfRule>
  </conditionalFormatting>
  <conditionalFormatting sqref="AI69">
    <cfRule type="expression" dxfId="665" priority="801">
      <formula>IF(RIGHT(TEXT(AI69,"0.#"),1)=".",FALSE,TRUE)</formula>
    </cfRule>
    <cfRule type="expression" dxfId="664" priority="802">
      <formula>IF(RIGHT(TEXT(AI69,"0.#"),1)=".",TRUE,FALSE)</formula>
    </cfRule>
  </conditionalFormatting>
  <conditionalFormatting sqref="AE66 AQ66">
    <cfRule type="expression" dxfId="663" priority="791">
      <formula>IF(RIGHT(TEXT(AE66,"0.#"),1)=".",FALSE,TRUE)</formula>
    </cfRule>
    <cfRule type="expression" dxfId="662" priority="792">
      <formula>IF(RIGHT(TEXT(AE66,"0.#"),1)=".",TRUE,FALSE)</formula>
    </cfRule>
  </conditionalFormatting>
  <conditionalFormatting sqref="AI66">
    <cfRule type="expression" dxfId="661" priority="789">
      <formula>IF(RIGHT(TEXT(AI66,"0.#"),1)=".",FALSE,TRUE)</formula>
    </cfRule>
    <cfRule type="expression" dxfId="660" priority="790">
      <formula>IF(RIGHT(TEXT(AI66,"0.#"),1)=".",TRUE,FALSE)</formula>
    </cfRule>
  </conditionalFormatting>
  <conditionalFormatting sqref="AM66">
    <cfRule type="expression" dxfId="659" priority="787">
      <formula>IF(RIGHT(TEXT(AM66,"0.#"),1)=".",FALSE,TRUE)</formula>
    </cfRule>
    <cfRule type="expression" dxfId="658" priority="788">
      <formula>IF(RIGHT(TEXT(AM66,"0.#"),1)=".",TRUE,FALSE)</formula>
    </cfRule>
  </conditionalFormatting>
  <conditionalFormatting sqref="AE67">
    <cfRule type="expression" dxfId="657" priority="785">
      <formula>IF(RIGHT(TEXT(AE67,"0.#"),1)=".",FALSE,TRUE)</formula>
    </cfRule>
    <cfRule type="expression" dxfId="656" priority="786">
      <formula>IF(RIGHT(TEXT(AE67,"0.#"),1)=".",TRUE,FALSE)</formula>
    </cfRule>
  </conditionalFormatting>
  <conditionalFormatting sqref="AI67">
    <cfRule type="expression" dxfId="655" priority="783">
      <formula>IF(RIGHT(TEXT(AI67,"0.#"),1)=".",FALSE,TRUE)</formula>
    </cfRule>
    <cfRule type="expression" dxfId="654" priority="784">
      <formula>IF(RIGHT(TEXT(AI67,"0.#"),1)=".",TRUE,FALSE)</formula>
    </cfRule>
  </conditionalFormatting>
  <conditionalFormatting sqref="AM67">
    <cfRule type="expression" dxfId="653" priority="781">
      <formula>IF(RIGHT(TEXT(AM67,"0.#"),1)=".",FALSE,TRUE)</formula>
    </cfRule>
    <cfRule type="expression" dxfId="652" priority="782">
      <formula>IF(RIGHT(TEXT(AM67,"0.#"),1)=".",TRUE,FALSE)</formula>
    </cfRule>
  </conditionalFormatting>
  <conditionalFormatting sqref="AQ67">
    <cfRule type="expression" dxfId="651" priority="779">
      <formula>IF(RIGHT(TEXT(AQ67,"0.#"),1)=".",FALSE,TRUE)</formula>
    </cfRule>
    <cfRule type="expression" dxfId="650" priority="780">
      <formula>IF(RIGHT(TEXT(AQ67,"0.#"),1)=".",TRUE,FALSE)</formula>
    </cfRule>
  </conditionalFormatting>
  <conditionalFormatting sqref="AU66">
    <cfRule type="expression" dxfId="649" priority="777">
      <formula>IF(RIGHT(TEXT(AU66,"0.#"),1)=".",FALSE,TRUE)</formula>
    </cfRule>
    <cfRule type="expression" dxfId="648" priority="778">
      <formula>IF(RIGHT(TEXT(AU66,"0.#"),1)=".",TRUE,FALSE)</formula>
    </cfRule>
  </conditionalFormatting>
  <conditionalFormatting sqref="AU67">
    <cfRule type="expression" dxfId="647" priority="775">
      <formula>IF(RIGHT(TEXT(AU67,"0.#"),1)=".",FALSE,TRUE)</formula>
    </cfRule>
    <cfRule type="expression" dxfId="646" priority="776">
      <formula>IF(RIGHT(TEXT(AU67,"0.#"),1)=".",TRUE,FALSE)</formula>
    </cfRule>
  </conditionalFormatting>
  <conditionalFormatting sqref="AE100 AQ100">
    <cfRule type="expression" dxfId="645" priority="737">
      <formula>IF(RIGHT(TEXT(AE100,"0.#"),1)=".",FALSE,TRUE)</formula>
    </cfRule>
    <cfRule type="expression" dxfId="644" priority="738">
      <formula>IF(RIGHT(TEXT(AE100,"0.#"),1)=".",TRUE,FALSE)</formula>
    </cfRule>
  </conditionalFormatting>
  <conditionalFormatting sqref="AI100">
    <cfRule type="expression" dxfId="643" priority="735">
      <formula>IF(RIGHT(TEXT(AI100,"0.#"),1)=".",FALSE,TRUE)</formula>
    </cfRule>
    <cfRule type="expression" dxfId="642" priority="736">
      <formula>IF(RIGHT(TEXT(AI100,"0.#"),1)=".",TRUE,FALSE)</formula>
    </cfRule>
  </conditionalFormatting>
  <conditionalFormatting sqref="AM100">
    <cfRule type="expression" dxfId="641" priority="733">
      <formula>IF(RIGHT(TEXT(AM100,"0.#"),1)=".",FALSE,TRUE)</formula>
    </cfRule>
    <cfRule type="expression" dxfId="640" priority="734">
      <formula>IF(RIGHT(TEXT(AM100,"0.#"),1)=".",TRUE,FALSE)</formula>
    </cfRule>
  </conditionalFormatting>
  <conditionalFormatting sqref="AE101">
    <cfRule type="expression" dxfId="639" priority="731">
      <formula>IF(RIGHT(TEXT(AE101,"0.#"),1)=".",FALSE,TRUE)</formula>
    </cfRule>
    <cfRule type="expression" dxfId="638" priority="732">
      <formula>IF(RIGHT(TEXT(AE101,"0.#"),1)=".",TRUE,FALSE)</formula>
    </cfRule>
  </conditionalFormatting>
  <conditionalFormatting sqref="AI101">
    <cfRule type="expression" dxfId="637" priority="729">
      <formula>IF(RIGHT(TEXT(AI101,"0.#"),1)=".",FALSE,TRUE)</formula>
    </cfRule>
    <cfRule type="expression" dxfId="636" priority="730">
      <formula>IF(RIGHT(TEXT(AI101,"0.#"),1)=".",TRUE,FALSE)</formula>
    </cfRule>
  </conditionalFormatting>
  <conditionalFormatting sqref="AM101">
    <cfRule type="expression" dxfId="635" priority="727">
      <formula>IF(RIGHT(TEXT(AM101,"0.#"),1)=".",FALSE,TRUE)</formula>
    </cfRule>
    <cfRule type="expression" dxfId="634" priority="728">
      <formula>IF(RIGHT(TEXT(AM101,"0.#"),1)=".",TRUE,FALSE)</formula>
    </cfRule>
  </conditionalFormatting>
  <conditionalFormatting sqref="AQ101">
    <cfRule type="expression" dxfId="633" priority="725">
      <formula>IF(RIGHT(TEXT(AQ101,"0.#"),1)=".",FALSE,TRUE)</formula>
    </cfRule>
    <cfRule type="expression" dxfId="632" priority="726">
      <formula>IF(RIGHT(TEXT(AQ101,"0.#"),1)=".",TRUE,FALSE)</formula>
    </cfRule>
  </conditionalFormatting>
  <conditionalFormatting sqref="AU100">
    <cfRule type="expression" dxfId="631" priority="723">
      <formula>IF(RIGHT(TEXT(AU100,"0.#"),1)=".",FALSE,TRUE)</formula>
    </cfRule>
    <cfRule type="expression" dxfId="630" priority="724">
      <formula>IF(RIGHT(TEXT(AU100,"0.#"),1)=".",TRUE,FALSE)</formula>
    </cfRule>
  </conditionalFormatting>
  <conditionalFormatting sqref="AU101">
    <cfRule type="expression" dxfId="629" priority="721">
      <formula>IF(RIGHT(TEXT(AU101,"0.#"),1)=".",FALSE,TRUE)</formula>
    </cfRule>
    <cfRule type="expression" dxfId="628" priority="722">
      <formula>IF(RIGHT(TEXT(AU101,"0.#"),1)=".",TRUE,FALSE)</formula>
    </cfRule>
  </conditionalFormatting>
  <conditionalFormatting sqref="AM35">
    <cfRule type="expression" dxfId="627" priority="715">
      <formula>IF(RIGHT(TEXT(AM35,"0.#"),1)=".",FALSE,TRUE)</formula>
    </cfRule>
    <cfRule type="expression" dxfId="626" priority="716">
      <formula>IF(RIGHT(TEXT(AM35,"0.#"),1)=".",TRUE,FALSE)</formula>
    </cfRule>
  </conditionalFormatting>
  <conditionalFormatting sqref="AE36 AM36">
    <cfRule type="expression" dxfId="625" priority="713">
      <formula>IF(RIGHT(TEXT(AE36,"0.#"),1)=".",FALSE,TRUE)</formula>
    </cfRule>
    <cfRule type="expression" dxfId="624" priority="714">
      <formula>IF(RIGHT(TEXT(AE36,"0.#"),1)=".",TRUE,FALSE)</formula>
    </cfRule>
  </conditionalFormatting>
  <conditionalFormatting sqref="AI36">
    <cfRule type="expression" dxfId="623" priority="711">
      <formula>IF(RIGHT(TEXT(AI36,"0.#"),1)=".",FALSE,TRUE)</formula>
    </cfRule>
    <cfRule type="expression" dxfId="622" priority="712">
      <formula>IF(RIGHT(TEXT(AI36,"0.#"),1)=".",TRUE,FALSE)</formula>
    </cfRule>
  </conditionalFormatting>
  <conditionalFormatting sqref="AQ36">
    <cfRule type="expression" dxfId="621" priority="709">
      <formula>IF(RIGHT(TEXT(AQ36,"0.#"),1)=".",FALSE,TRUE)</formula>
    </cfRule>
    <cfRule type="expression" dxfId="620" priority="710">
      <formula>IF(RIGHT(TEXT(AQ36,"0.#"),1)=".",TRUE,FALSE)</formula>
    </cfRule>
  </conditionalFormatting>
  <conditionalFormatting sqref="AE35 AQ35">
    <cfRule type="expression" dxfId="619" priority="719">
      <formula>IF(RIGHT(TEXT(AE35,"0.#"),1)=".",FALSE,TRUE)</formula>
    </cfRule>
    <cfRule type="expression" dxfId="618" priority="720">
      <formula>IF(RIGHT(TEXT(AE35,"0.#"),1)=".",TRUE,FALSE)</formula>
    </cfRule>
  </conditionalFormatting>
  <conditionalFormatting sqref="AI35">
    <cfRule type="expression" dxfId="617" priority="717">
      <formula>IF(RIGHT(TEXT(AI35,"0.#"),1)=".",FALSE,TRUE)</formula>
    </cfRule>
    <cfRule type="expression" dxfId="616" priority="718">
      <formula>IF(RIGHT(TEXT(AI35,"0.#"),1)=".",TRUE,FALSE)</formula>
    </cfRule>
  </conditionalFormatting>
  <conditionalFormatting sqref="AM103">
    <cfRule type="expression" dxfId="615" priority="703">
      <formula>IF(RIGHT(TEXT(AM103,"0.#"),1)=".",FALSE,TRUE)</formula>
    </cfRule>
    <cfRule type="expression" dxfId="614" priority="704">
      <formula>IF(RIGHT(TEXT(AM103,"0.#"),1)=".",TRUE,FALSE)</formula>
    </cfRule>
  </conditionalFormatting>
  <conditionalFormatting sqref="AE104 AM104">
    <cfRule type="expression" dxfId="613" priority="701">
      <formula>IF(RIGHT(TEXT(AE104,"0.#"),1)=".",FALSE,TRUE)</formula>
    </cfRule>
    <cfRule type="expression" dxfId="612" priority="702">
      <formula>IF(RIGHT(TEXT(AE104,"0.#"),1)=".",TRUE,FALSE)</formula>
    </cfRule>
  </conditionalFormatting>
  <conditionalFormatting sqref="AI104">
    <cfRule type="expression" dxfId="611" priority="699">
      <formula>IF(RIGHT(TEXT(AI104,"0.#"),1)=".",FALSE,TRUE)</formula>
    </cfRule>
    <cfRule type="expression" dxfId="610" priority="700">
      <formula>IF(RIGHT(TEXT(AI104,"0.#"),1)=".",TRUE,FALSE)</formula>
    </cfRule>
  </conditionalFormatting>
  <conditionalFormatting sqref="AQ104">
    <cfRule type="expression" dxfId="609" priority="697">
      <formula>IF(RIGHT(TEXT(AQ104,"0.#"),1)=".",FALSE,TRUE)</formula>
    </cfRule>
    <cfRule type="expression" dxfId="608" priority="698">
      <formula>IF(RIGHT(TEXT(AQ104,"0.#"),1)=".",TRUE,FALSE)</formula>
    </cfRule>
  </conditionalFormatting>
  <conditionalFormatting sqref="AE103 AQ103">
    <cfRule type="expression" dxfId="607" priority="707">
      <formula>IF(RIGHT(TEXT(AE103,"0.#"),1)=".",FALSE,TRUE)</formula>
    </cfRule>
    <cfRule type="expression" dxfId="606" priority="708">
      <formula>IF(RIGHT(TEXT(AE103,"0.#"),1)=".",TRUE,FALSE)</formula>
    </cfRule>
  </conditionalFormatting>
  <conditionalFormatting sqref="AI103">
    <cfRule type="expression" dxfId="605" priority="705">
      <formula>IF(RIGHT(TEXT(AI103,"0.#"),1)=".",FALSE,TRUE)</formula>
    </cfRule>
    <cfRule type="expression" dxfId="604" priority="706">
      <formula>IF(RIGHT(TEXT(AI103,"0.#"),1)=".",TRUE,FALSE)</formula>
    </cfRule>
  </conditionalFormatting>
  <conditionalFormatting sqref="AM137">
    <cfRule type="expression" dxfId="603" priority="691">
      <formula>IF(RIGHT(TEXT(AM137,"0.#"),1)=".",FALSE,TRUE)</formula>
    </cfRule>
    <cfRule type="expression" dxfId="602" priority="692">
      <formula>IF(RIGHT(TEXT(AM137,"0.#"),1)=".",TRUE,FALSE)</formula>
    </cfRule>
  </conditionalFormatting>
  <conditionalFormatting sqref="AE138 AM138">
    <cfRule type="expression" dxfId="601" priority="689">
      <formula>IF(RIGHT(TEXT(AE138,"0.#"),1)=".",FALSE,TRUE)</formula>
    </cfRule>
    <cfRule type="expression" dxfId="600" priority="690">
      <formula>IF(RIGHT(TEXT(AE138,"0.#"),1)=".",TRUE,FALSE)</formula>
    </cfRule>
  </conditionalFormatting>
  <conditionalFormatting sqref="AI138">
    <cfRule type="expression" dxfId="599" priority="687">
      <formula>IF(RIGHT(TEXT(AI138,"0.#"),1)=".",FALSE,TRUE)</formula>
    </cfRule>
    <cfRule type="expression" dxfId="598" priority="688">
      <formula>IF(RIGHT(TEXT(AI138,"0.#"),1)=".",TRUE,FALSE)</formula>
    </cfRule>
  </conditionalFormatting>
  <conditionalFormatting sqref="AQ138">
    <cfRule type="expression" dxfId="597" priority="685">
      <formula>IF(RIGHT(TEXT(AQ138,"0.#"),1)=".",FALSE,TRUE)</formula>
    </cfRule>
    <cfRule type="expression" dxfId="596" priority="686">
      <formula>IF(RIGHT(TEXT(AQ138,"0.#"),1)=".",TRUE,FALSE)</formula>
    </cfRule>
  </conditionalFormatting>
  <conditionalFormatting sqref="AE137 AQ137">
    <cfRule type="expression" dxfId="595" priority="695">
      <formula>IF(RIGHT(TEXT(AE137,"0.#"),1)=".",FALSE,TRUE)</formula>
    </cfRule>
    <cfRule type="expression" dxfId="594" priority="696">
      <formula>IF(RIGHT(TEXT(AE137,"0.#"),1)=".",TRUE,FALSE)</formula>
    </cfRule>
  </conditionalFormatting>
  <conditionalFormatting sqref="AI137">
    <cfRule type="expression" dxfId="593" priority="693">
      <formula>IF(RIGHT(TEXT(AI137,"0.#"),1)=".",FALSE,TRUE)</formula>
    </cfRule>
    <cfRule type="expression" dxfId="592" priority="694">
      <formula>IF(RIGHT(TEXT(AI137,"0.#"),1)=".",TRUE,FALSE)</formula>
    </cfRule>
  </conditionalFormatting>
  <conditionalFormatting sqref="AM171">
    <cfRule type="expression" dxfId="591" priority="679">
      <formula>IF(RIGHT(TEXT(AM171,"0.#"),1)=".",FALSE,TRUE)</formula>
    </cfRule>
    <cfRule type="expression" dxfId="590" priority="680">
      <formula>IF(RIGHT(TEXT(AM171,"0.#"),1)=".",TRUE,FALSE)</formula>
    </cfRule>
  </conditionalFormatting>
  <conditionalFormatting sqref="AE172 AM172">
    <cfRule type="expression" dxfId="589" priority="677">
      <formula>IF(RIGHT(TEXT(AE172,"0.#"),1)=".",FALSE,TRUE)</formula>
    </cfRule>
    <cfRule type="expression" dxfId="588" priority="678">
      <formula>IF(RIGHT(TEXT(AE172,"0.#"),1)=".",TRUE,FALSE)</formula>
    </cfRule>
  </conditionalFormatting>
  <conditionalFormatting sqref="AI172">
    <cfRule type="expression" dxfId="587" priority="675">
      <formula>IF(RIGHT(TEXT(AI172,"0.#"),1)=".",FALSE,TRUE)</formula>
    </cfRule>
    <cfRule type="expression" dxfId="586" priority="676">
      <formula>IF(RIGHT(TEXT(AI172,"0.#"),1)=".",TRUE,FALSE)</formula>
    </cfRule>
  </conditionalFormatting>
  <conditionalFormatting sqref="AQ172">
    <cfRule type="expression" dxfId="585" priority="673">
      <formula>IF(RIGHT(TEXT(AQ172,"0.#"),1)=".",FALSE,TRUE)</formula>
    </cfRule>
    <cfRule type="expression" dxfId="584" priority="674">
      <formula>IF(RIGHT(TEXT(AQ172,"0.#"),1)=".",TRUE,FALSE)</formula>
    </cfRule>
  </conditionalFormatting>
  <conditionalFormatting sqref="AE171 AQ171">
    <cfRule type="expression" dxfId="583" priority="683">
      <formula>IF(RIGHT(TEXT(AE171,"0.#"),1)=".",FALSE,TRUE)</formula>
    </cfRule>
    <cfRule type="expression" dxfId="582" priority="684">
      <formula>IF(RIGHT(TEXT(AE171,"0.#"),1)=".",TRUE,FALSE)</formula>
    </cfRule>
  </conditionalFormatting>
  <conditionalFormatting sqref="AI171">
    <cfRule type="expression" dxfId="581" priority="681">
      <formula>IF(RIGHT(TEXT(AI171,"0.#"),1)=".",FALSE,TRUE)</formula>
    </cfRule>
    <cfRule type="expression" dxfId="580" priority="682">
      <formula>IF(RIGHT(TEXT(AI171,"0.#"),1)=".",TRUE,FALSE)</formula>
    </cfRule>
  </conditionalFormatting>
  <conditionalFormatting sqref="AU74">
    <cfRule type="expression" dxfId="579" priority="651">
      <formula>IF(RIGHT(TEXT(AU74,"0.#"),1)=".",FALSE,TRUE)</formula>
    </cfRule>
    <cfRule type="expression" dxfId="578" priority="652">
      <formula>IF(RIGHT(TEXT(AU74,"0.#"),1)=".",TRUE,FALSE)</formula>
    </cfRule>
  </conditionalFormatting>
  <conditionalFormatting sqref="AU108">
    <cfRule type="expression" dxfId="577" priority="629">
      <formula>IF(RIGHT(TEXT(AU108,"0.#"),1)=".",FALSE,TRUE)</formula>
    </cfRule>
    <cfRule type="expression" dxfId="576" priority="630">
      <formula>IF(RIGHT(TEXT(AU108,"0.#"),1)=".",TRUE,FALSE)</formula>
    </cfRule>
  </conditionalFormatting>
  <conditionalFormatting sqref="AE141">
    <cfRule type="expression" dxfId="575" priority="627">
      <formula>IF(RIGHT(TEXT(AE141,"0.#"),1)=".",FALSE,TRUE)</formula>
    </cfRule>
    <cfRule type="expression" dxfId="574" priority="628">
      <formula>IF(RIGHT(TEXT(AE141,"0.#"),1)=".",TRUE,FALSE)</formula>
    </cfRule>
  </conditionalFormatting>
  <conditionalFormatting sqref="AM143">
    <cfRule type="expression" dxfId="573" priority="611">
      <formula>IF(RIGHT(TEXT(AM143,"0.#"),1)=".",FALSE,TRUE)</formula>
    </cfRule>
    <cfRule type="expression" dxfId="572" priority="612">
      <formula>IF(RIGHT(TEXT(AM143,"0.#"),1)=".",TRUE,FALSE)</formula>
    </cfRule>
  </conditionalFormatting>
  <conditionalFormatting sqref="AE142">
    <cfRule type="expression" dxfId="571" priority="625">
      <formula>IF(RIGHT(TEXT(AE142,"0.#"),1)=".",FALSE,TRUE)</formula>
    </cfRule>
    <cfRule type="expression" dxfId="570" priority="626">
      <formula>IF(RIGHT(TEXT(AE142,"0.#"),1)=".",TRUE,FALSE)</formula>
    </cfRule>
  </conditionalFormatting>
  <conditionalFormatting sqref="AE143">
    <cfRule type="expression" dxfId="569" priority="623">
      <formula>IF(RIGHT(TEXT(AE143,"0.#"),1)=".",FALSE,TRUE)</formula>
    </cfRule>
    <cfRule type="expression" dxfId="568" priority="624">
      <formula>IF(RIGHT(TEXT(AE143,"0.#"),1)=".",TRUE,FALSE)</formula>
    </cfRule>
  </conditionalFormatting>
  <conditionalFormatting sqref="AI143">
    <cfRule type="expression" dxfId="567" priority="621">
      <formula>IF(RIGHT(TEXT(AI143,"0.#"),1)=".",FALSE,TRUE)</formula>
    </cfRule>
    <cfRule type="expression" dxfId="566" priority="622">
      <formula>IF(RIGHT(TEXT(AI143,"0.#"),1)=".",TRUE,FALSE)</formula>
    </cfRule>
  </conditionalFormatting>
  <conditionalFormatting sqref="AI142">
    <cfRule type="expression" dxfId="565" priority="619">
      <formula>IF(RIGHT(TEXT(AI142,"0.#"),1)=".",FALSE,TRUE)</formula>
    </cfRule>
    <cfRule type="expression" dxfId="564" priority="620">
      <formula>IF(RIGHT(TEXT(AI142,"0.#"),1)=".",TRUE,FALSE)</formula>
    </cfRule>
  </conditionalFormatting>
  <conditionalFormatting sqref="AI141">
    <cfRule type="expression" dxfId="563" priority="617">
      <formula>IF(RIGHT(TEXT(AI141,"0.#"),1)=".",FALSE,TRUE)</formula>
    </cfRule>
    <cfRule type="expression" dxfId="562" priority="618">
      <formula>IF(RIGHT(TEXT(AI141,"0.#"),1)=".",TRUE,FALSE)</formula>
    </cfRule>
  </conditionalFormatting>
  <conditionalFormatting sqref="AM141">
    <cfRule type="expression" dxfId="561" priority="615">
      <formula>IF(RIGHT(TEXT(AM141,"0.#"),1)=".",FALSE,TRUE)</formula>
    </cfRule>
    <cfRule type="expression" dxfId="560" priority="616">
      <formula>IF(RIGHT(TEXT(AM141,"0.#"),1)=".",TRUE,FALSE)</formula>
    </cfRule>
  </conditionalFormatting>
  <conditionalFormatting sqref="AM142">
    <cfRule type="expression" dxfId="559" priority="613">
      <formula>IF(RIGHT(TEXT(AM142,"0.#"),1)=".",FALSE,TRUE)</formula>
    </cfRule>
    <cfRule type="expression" dxfId="558" priority="614">
      <formula>IF(RIGHT(TEXT(AM142,"0.#"),1)=".",TRUE,FALSE)</formula>
    </cfRule>
  </conditionalFormatting>
  <conditionalFormatting sqref="AQ141:AQ143">
    <cfRule type="expression" dxfId="557" priority="609">
      <formula>IF(RIGHT(TEXT(AQ141,"0.#"),1)=".",FALSE,TRUE)</formula>
    </cfRule>
    <cfRule type="expression" dxfId="556" priority="610">
      <formula>IF(RIGHT(TEXT(AQ141,"0.#"),1)=".",TRUE,FALSE)</formula>
    </cfRule>
  </conditionalFormatting>
  <conditionalFormatting sqref="AU141:AU143">
    <cfRule type="expression" dxfId="555" priority="607">
      <formula>IF(RIGHT(TEXT(AU141,"0.#"),1)=".",FALSE,TRUE)</formula>
    </cfRule>
    <cfRule type="expression" dxfId="554" priority="608">
      <formula>IF(RIGHT(TEXT(AU141,"0.#"),1)=".",TRUE,FALSE)</formula>
    </cfRule>
  </conditionalFormatting>
  <conditionalFormatting sqref="AE175">
    <cfRule type="expression" dxfId="553" priority="605">
      <formula>IF(RIGHT(TEXT(AE175,"0.#"),1)=".",FALSE,TRUE)</formula>
    </cfRule>
    <cfRule type="expression" dxfId="552" priority="606">
      <formula>IF(RIGHT(TEXT(AE175,"0.#"),1)=".",TRUE,FALSE)</formula>
    </cfRule>
  </conditionalFormatting>
  <conditionalFormatting sqref="AM177">
    <cfRule type="expression" dxfId="551" priority="589">
      <formula>IF(RIGHT(TEXT(AM177,"0.#"),1)=".",FALSE,TRUE)</formula>
    </cfRule>
    <cfRule type="expression" dxfId="550" priority="590">
      <formula>IF(RIGHT(TEXT(AM177,"0.#"),1)=".",TRUE,FALSE)</formula>
    </cfRule>
  </conditionalFormatting>
  <conditionalFormatting sqref="AE176">
    <cfRule type="expression" dxfId="549" priority="603">
      <formula>IF(RIGHT(TEXT(AE176,"0.#"),1)=".",FALSE,TRUE)</formula>
    </cfRule>
    <cfRule type="expression" dxfId="548" priority="604">
      <formula>IF(RIGHT(TEXT(AE176,"0.#"),1)=".",TRUE,FALSE)</formula>
    </cfRule>
  </conditionalFormatting>
  <conditionalFormatting sqref="AE177">
    <cfRule type="expression" dxfId="547" priority="601">
      <formula>IF(RIGHT(TEXT(AE177,"0.#"),1)=".",FALSE,TRUE)</formula>
    </cfRule>
    <cfRule type="expression" dxfId="546" priority="602">
      <formula>IF(RIGHT(TEXT(AE177,"0.#"),1)=".",TRUE,FALSE)</formula>
    </cfRule>
  </conditionalFormatting>
  <conditionalFormatting sqref="AI177">
    <cfRule type="expression" dxfId="545" priority="599">
      <formula>IF(RIGHT(TEXT(AI177,"0.#"),1)=".",FALSE,TRUE)</formula>
    </cfRule>
    <cfRule type="expression" dxfId="544" priority="600">
      <formula>IF(RIGHT(TEXT(AI177,"0.#"),1)=".",TRUE,FALSE)</formula>
    </cfRule>
  </conditionalFormatting>
  <conditionalFormatting sqref="AI176">
    <cfRule type="expression" dxfId="543" priority="597">
      <formula>IF(RIGHT(TEXT(AI176,"0.#"),1)=".",FALSE,TRUE)</formula>
    </cfRule>
    <cfRule type="expression" dxfId="542" priority="598">
      <formula>IF(RIGHT(TEXT(AI176,"0.#"),1)=".",TRUE,FALSE)</formula>
    </cfRule>
  </conditionalFormatting>
  <conditionalFormatting sqref="AI175">
    <cfRule type="expression" dxfId="541" priority="595">
      <formula>IF(RIGHT(TEXT(AI175,"0.#"),1)=".",FALSE,TRUE)</formula>
    </cfRule>
    <cfRule type="expression" dxfId="540" priority="596">
      <formula>IF(RIGHT(TEXT(AI175,"0.#"),1)=".",TRUE,FALSE)</formula>
    </cfRule>
  </conditionalFormatting>
  <conditionalFormatting sqref="AM175">
    <cfRule type="expression" dxfId="539" priority="593">
      <formula>IF(RIGHT(TEXT(AM175,"0.#"),1)=".",FALSE,TRUE)</formula>
    </cfRule>
    <cfRule type="expression" dxfId="538" priority="594">
      <formula>IF(RIGHT(TEXT(AM175,"0.#"),1)=".",TRUE,FALSE)</formula>
    </cfRule>
  </conditionalFormatting>
  <conditionalFormatting sqref="AM176">
    <cfRule type="expression" dxfId="537" priority="591">
      <formula>IF(RIGHT(TEXT(AM176,"0.#"),1)=".",FALSE,TRUE)</formula>
    </cfRule>
    <cfRule type="expression" dxfId="536" priority="592">
      <formula>IF(RIGHT(TEXT(AM176,"0.#"),1)=".",TRUE,FALSE)</formula>
    </cfRule>
  </conditionalFormatting>
  <conditionalFormatting sqref="AQ175:AQ177">
    <cfRule type="expression" dxfId="535" priority="587">
      <formula>IF(RIGHT(TEXT(AQ175,"0.#"),1)=".",FALSE,TRUE)</formula>
    </cfRule>
    <cfRule type="expression" dxfId="534" priority="588">
      <formula>IF(RIGHT(TEXT(AQ175,"0.#"),1)=".",TRUE,FALSE)</formula>
    </cfRule>
  </conditionalFormatting>
  <conditionalFormatting sqref="AU175:AU177">
    <cfRule type="expression" dxfId="533" priority="585">
      <formula>IF(RIGHT(TEXT(AU175,"0.#"),1)=".",FALSE,TRUE)</formula>
    </cfRule>
    <cfRule type="expression" dxfId="532" priority="586">
      <formula>IF(RIGHT(TEXT(AU175,"0.#"),1)=".",TRUE,FALSE)</formula>
    </cfRule>
  </conditionalFormatting>
  <conditionalFormatting sqref="AE61">
    <cfRule type="expression" dxfId="531" priority="539">
      <formula>IF(RIGHT(TEXT(AE61,"0.#"),1)=".",FALSE,TRUE)</formula>
    </cfRule>
    <cfRule type="expression" dxfId="530" priority="540">
      <formula>IF(RIGHT(TEXT(AE61,"0.#"),1)=".",TRUE,FALSE)</formula>
    </cfRule>
  </conditionalFormatting>
  <conditionalFormatting sqref="AE62">
    <cfRule type="expression" dxfId="529" priority="537">
      <formula>IF(RIGHT(TEXT(AE62,"0.#"),1)=".",FALSE,TRUE)</formula>
    </cfRule>
    <cfRule type="expression" dxfId="528" priority="538">
      <formula>IF(RIGHT(TEXT(AE62,"0.#"),1)=".",TRUE,FALSE)</formula>
    </cfRule>
  </conditionalFormatting>
  <conditionalFormatting sqref="AM61">
    <cfRule type="expression" dxfId="527" priority="527">
      <formula>IF(RIGHT(TEXT(AM61,"0.#"),1)=".",FALSE,TRUE)</formula>
    </cfRule>
    <cfRule type="expression" dxfId="526" priority="528">
      <formula>IF(RIGHT(TEXT(AM61,"0.#"),1)=".",TRUE,FALSE)</formula>
    </cfRule>
  </conditionalFormatting>
  <conditionalFormatting sqref="AE63">
    <cfRule type="expression" dxfId="525" priority="535">
      <formula>IF(RIGHT(TEXT(AE63,"0.#"),1)=".",FALSE,TRUE)</formula>
    </cfRule>
    <cfRule type="expression" dxfId="524" priority="536">
      <formula>IF(RIGHT(TEXT(AE63,"0.#"),1)=".",TRUE,FALSE)</formula>
    </cfRule>
  </conditionalFormatting>
  <conditionalFormatting sqref="AI63">
    <cfRule type="expression" dxfId="523" priority="533">
      <formula>IF(RIGHT(TEXT(AI63,"0.#"),1)=".",FALSE,TRUE)</formula>
    </cfRule>
    <cfRule type="expression" dxfId="522" priority="534">
      <formula>IF(RIGHT(TEXT(AI63,"0.#"),1)=".",TRUE,FALSE)</formula>
    </cfRule>
  </conditionalFormatting>
  <conditionalFormatting sqref="AI62">
    <cfRule type="expression" dxfId="521" priority="531">
      <formula>IF(RIGHT(TEXT(AI62,"0.#"),1)=".",FALSE,TRUE)</formula>
    </cfRule>
    <cfRule type="expression" dxfId="520" priority="532">
      <formula>IF(RIGHT(TEXT(AI62,"0.#"),1)=".",TRUE,FALSE)</formula>
    </cfRule>
  </conditionalFormatting>
  <conditionalFormatting sqref="AI61">
    <cfRule type="expression" dxfId="519" priority="529">
      <formula>IF(RIGHT(TEXT(AI61,"0.#"),1)=".",FALSE,TRUE)</formula>
    </cfRule>
    <cfRule type="expression" dxfId="518" priority="530">
      <formula>IF(RIGHT(TEXT(AI61,"0.#"),1)=".",TRUE,FALSE)</formula>
    </cfRule>
  </conditionalFormatting>
  <conditionalFormatting sqref="AM62">
    <cfRule type="expression" dxfId="517" priority="525">
      <formula>IF(RIGHT(TEXT(AM62,"0.#"),1)=".",FALSE,TRUE)</formula>
    </cfRule>
    <cfRule type="expression" dxfId="516" priority="526">
      <formula>IF(RIGHT(TEXT(AM62,"0.#"),1)=".",TRUE,FALSE)</formula>
    </cfRule>
  </conditionalFormatting>
  <conditionalFormatting sqref="AM63">
    <cfRule type="expression" dxfId="515" priority="523">
      <formula>IF(RIGHT(TEXT(AM63,"0.#"),1)=".",FALSE,TRUE)</formula>
    </cfRule>
    <cfRule type="expression" dxfId="514" priority="524">
      <formula>IF(RIGHT(TEXT(AM63,"0.#"),1)=".",TRUE,FALSE)</formula>
    </cfRule>
  </conditionalFormatting>
  <conditionalFormatting sqref="AQ61:AQ63">
    <cfRule type="expression" dxfId="513" priority="521">
      <formula>IF(RIGHT(TEXT(AQ61,"0.#"),1)=".",FALSE,TRUE)</formula>
    </cfRule>
    <cfRule type="expression" dxfId="512" priority="522">
      <formula>IF(RIGHT(TEXT(AQ61,"0.#"),1)=".",TRUE,FALSE)</formula>
    </cfRule>
  </conditionalFormatting>
  <conditionalFormatting sqref="AU61:AU63">
    <cfRule type="expression" dxfId="511" priority="519">
      <formula>IF(RIGHT(TEXT(AU61,"0.#"),1)=".",FALSE,TRUE)</formula>
    </cfRule>
    <cfRule type="expression" dxfId="510" priority="520">
      <formula>IF(RIGHT(TEXT(AU61,"0.#"),1)=".",TRUE,FALSE)</formula>
    </cfRule>
  </conditionalFormatting>
  <conditionalFormatting sqref="AE95">
    <cfRule type="expression" dxfId="509" priority="517">
      <formula>IF(RIGHT(TEXT(AE95,"0.#"),1)=".",FALSE,TRUE)</formula>
    </cfRule>
    <cfRule type="expression" dxfId="508" priority="518">
      <formula>IF(RIGHT(TEXT(AE95,"0.#"),1)=".",TRUE,FALSE)</formula>
    </cfRule>
  </conditionalFormatting>
  <conditionalFormatting sqref="AE96">
    <cfRule type="expression" dxfId="507" priority="515">
      <formula>IF(RIGHT(TEXT(AE96,"0.#"),1)=".",FALSE,TRUE)</formula>
    </cfRule>
    <cfRule type="expression" dxfId="506" priority="516">
      <formula>IF(RIGHT(TEXT(AE96,"0.#"),1)=".",TRUE,FALSE)</formula>
    </cfRule>
  </conditionalFormatting>
  <conditionalFormatting sqref="AM95">
    <cfRule type="expression" dxfId="505" priority="505">
      <formula>IF(RIGHT(TEXT(AM95,"0.#"),1)=".",FALSE,TRUE)</formula>
    </cfRule>
    <cfRule type="expression" dxfId="504" priority="506">
      <formula>IF(RIGHT(TEXT(AM95,"0.#"),1)=".",TRUE,FALSE)</formula>
    </cfRule>
  </conditionalFormatting>
  <conditionalFormatting sqref="AE97">
    <cfRule type="expression" dxfId="503" priority="513">
      <formula>IF(RIGHT(TEXT(AE97,"0.#"),1)=".",FALSE,TRUE)</formula>
    </cfRule>
    <cfRule type="expression" dxfId="502" priority="514">
      <formula>IF(RIGHT(TEXT(AE97,"0.#"),1)=".",TRUE,FALSE)</formula>
    </cfRule>
  </conditionalFormatting>
  <conditionalFormatting sqref="AI97">
    <cfRule type="expression" dxfId="501" priority="511">
      <formula>IF(RIGHT(TEXT(AI97,"0.#"),1)=".",FALSE,TRUE)</formula>
    </cfRule>
    <cfRule type="expression" dxfId="500" priority="512">
      <formula>IF(RIGHT(TEXT(AI97,"0.#"),1)=".",TRUE,FALSE)</formula>
    </cfRule>
  </conditionalFormatting>
  <conditionalFormatting sqref="AI96">
    <cfRule type="expression" dxfId="499" priority="509">
      <formula>IF(RIGHT(TEXT(AI96,"0.#"),1)=".",FALSE,TRUE)</formula>
    </cfRule>
    <cfRule type="expression" dxfId="498" priority="510">
      <formula>IF(RIGHT(TEXT(AI96,"0.#"),1)=".",TRUE,FALSE)</formula>
    </cfRule>
  </conditionalFormatting>
  <conditionalFormatting sqref="AI95">
    <cfRule type="expression" dxfId="497" priority="507">
      <formula>IF(RIGHT(TEXT(AI95,"0.#"),1)=".",FALSE,TRUE)</formula>
    </cfRule>
    <cfRule type="expression" dxfId="496" priority="508">
      <formula>IF(RIGHT(TEXT(AI95,"0.#"),1)=".",TRUE,FALSE)</formula>
    </cfRule>
  </conditionalFormatting>
  <conditionalFormatting sqref="AM96">
    <cfRule type="expression" dxfId="495" priority="503">
      <formula>IF(RIGHT(TEXT(AM96,"0.#"),1)=".",FALSE,TRUE)</formula>
    </cfRule>
    <cfRule type="expression" dxfId="494" priority="504">
      <formula>IF(RIGHT(TEXT(AM96,"0.#"),1)=".",TRUE,FALSE)</formula>
    </cfRule>
  </conditionalFormatting>
  <conditionalFormatting sqref="AM97">
    <cfRule type="expression" dxfId="493" priority="501">
      <formula>IF(RIGHT(TEXT(AM97,"0.#"),1)=".",FALSE,TRUE)</formula>
    </cfRule>
    <cfRule type="expression" dxfId="492" priority="502">
      <formula>IF(RIGHT(TEXT(AM97,"0.#"),1)=".",TRUE,FALSE)</formula>
    </cfRule>
  </conditionalFormatting>
  <conditionalFormatting sqref="AQ95:AQ97">
    <cfRule type="expression" dxfId="491" priority="499">
      <formula>IF(RIGHT(TEXT(AQ95,"0.#"),1)=".",FALSE,TRUE)</formula>
    </cfRule>
    <cfRule type="expression" dxfId="490" priority="500">
      <formula>IF(RIGHT(TEXT(AQ95,"0.#"),1)=".",TRUE,FALSE)</formula>
    </cfRule>
  </conditionalFormatting>
  <conditionalFormatting sqref="AU95:AU97">
    <cfRule type="expression" dxfId="489" priority="497">
      <formula>IF(RIGHT(TEXT(AU95,"0.#"),1)=".",FALSE,TRUE)</formula>
    </cfRule>
    <cfRule type="expression" dxfId="488" priority="498">
      <formula>IF(RIGHT(TEXT(AU95,"0.#"),1)=".",TRUE,FALSE)</formula>
    </cfRule>
  </conditionalFormatting>
  <conditionalFormatting sqref="AE129">
    <cfRule type="expression" dxfId="487" priority="495">
      <formula>IF(RIGHT(TEXT(AE129,"0.#"),1)=".",FALSE,TRUE)</formula>
    </cfRule>
    <cfRule type="expression" dxfId="486" priority="496">
      <formula>IF(RIGHT(TEXT(AE129,"0.#"),1)=".",TRUE,FALSE)</formula>
    </cfRule>
  </conditionalFormatting>
  <conditionalFormatting sqref="AE130">
    <cfRule type="expression" dxfId="485" priority="493">
      <formula>IF(RIGHT(TEXT(AE130,"0.#"),1)=".",FALSE,TRUE)</formula>
    </cfRule>
    <cfRule type="expression" dxfId="484" priority="494">
      <formula>IF(RIGHT(TEXT(AE130,"0.#"),1)=".",TRUE,FALSE)</formula>
    </cfRule>
  </conditionalFormatting>
  <conditionalFormatting sqref="AM129">
    <cfRule type="expression" dxfId="483" priority="483">
      <formula>IF(RIGHT(TEXT(AM129,"0.#"),1)=".",FALSE,TRUE)</formula>
    </cfRule>
    <cfRule type="expression" dxfId="482" priority="484">
      <formula>IF(RIGHT(TEXT(AM129,"0.#"),1)=".",TRUE,FALSE)</formula>
    </cfRule>
  </conditionalFormatting>
  <conditionalFormatting sqref="AE131">
    <cfRule type="expression" dxfId="481" priority="491">
      <formula>IF(RIGHT(TEXT(AE131,"0.#"),1)=".",FALSE,TRUE)</formula>
    </cfRule>
    <cfRule type="expression" dxfId="480" priority="492">
      <formula>IF(RIGHT(TEXT(AE131,"0.#"),1)=".",TRUE,FALSE)</formula>
    </cfRule>
  </conditionalFormatting>
  <conditionalFormatting sqref="AI131">
    <cfRule type="expression" dxfId="479" priority="489">
      <formula>IF(RIGHT(TEXT(AI131,"0.#"),1)=".",FALSE,TRUE)</formula>
    </cfRule>
    <cfRule type="expression" dxfId="478" priority="490">
      <formula>IF(RIGHT(TEXT(AI131,"0.#"),1)=".",TRUE,FALSE)</formula>
    </cfRule>
  </conditionalFormatting>
  <conditionalFormatting sqref="AI130">
    <cfRule type="expression" dxfId="477" priority="487">
      <formula>IF(RIGHT(TEXT(AI130,"0.#"),1)=".",FALSE,TRUE)</formula>
    </cfRule>
    <cfRule type="expression" dxfId="476" priority="488">
      <formula>IF(RIGHT(TEXT(AI130,"0.#"),1)=".",TRUE,FALSE)</formula>
    </cfRule>
  </conditionalFormatting>
  <conditionalFormatting sqref="AI129">
    <cfRule type="expression" dxfId="475" priority="485">
      <formula>IF(RIGHT(TEXT(AI129,"0.#"),1)=".",FALSE,TRUE)</formula>
    </cfRule>
    <cfRule type="expression" dxfId="474" priority="486">
      <formula>IF(RIGHT(TEXT(AI129,"0.#"),1)=".",TRUE,FALSE)</formula>
    </cfRule>
  </conditionalFormatting>
  <conditionalFormatting sqref="AM130">
    <cfRule type="expression" dxfId="473" priority="481">
      <formula>IF(RIGHT(TEXT(AM130,"0.#"),1)=".",FALSE,TRUE)</formula>
    </cfRule>
    <cfRule type="expression" dxfId="472" priority="482">
      <formula>IF(RIGHT(TEXT(AM130,"0.#"),1)=".",TRUE,FALSE)</formula>
    </cfRule>
  </conditionalFormatting>
  <conditionalFormatting sqref="AM131">
    <cfRule type="expression" dxfId="471" priority="479">
      <formula>IF(RIGHT(TEXT(AM131,"0.#"),1)=".",FALSE,TRUE)</formula>
    </cfRule>
    <cfRule type="expression" dxfId="470" priority="480">
      <formula>IF(RIGHT(TEXT(AM131,"0.#"),1)=".",TRUE,FALSE)</formula>
    </cfRule>
  </conditionalFormatting>
  <conditionalFormatting sqref="AQ129:AQ131">
    <cfRule type="expression" dxfId="469" priority="477">
      <formula>IF(RIGHT(TEXT(AQ129,"0.#"),1)=".",FALSE,TRUE)</formula>
    </cfRule>
    <cfRule type="expression" dxfId="468" priority="478">
      <formula>IF(RIGHT(TEXT(AQ129,"0.#"),1)=".",TRUE,FALSE)</formula>
    </cfRule>
  </conditionalFormatting>
  <conditionalFormatting sqref="AU129:AU131">
    <cfRule type="expression" dxfId="467" priority="475">
      <formula>IF(RIGHT(TEXT(AU129,"0.#"),1)=".",FALSE,TRUE)</formula>
    </cfRule>
    <cfRule type="expression" dxfId="466" priority="476">
      <formula>IF(RIGHT(TEXT(AU129,"0.#"),1)=".",TRUE,FALSE)</formula>
    </cfRule>
  </conditionalFormatting>
  <conditionalFormatting sqref="AE163">
    <cfRule type="expression" dxfId="465" priority="473">
      <formula>IF(RIGHT(TEXT(AE163,"0.#"),1)=".",FALSE,TRUE)</formula>
    </cfRule>
    <cfRule type="expression" dxfId="464" priority="474">
      <formula>IF(RIGHT(TEXT(AE163,"0.#"),1)=".",TRUE,FALSE)</formula>
    </cfRule>
  </conditionalFormatting>
  <conditionalFormatting sqref="AE164">
    <cfRule type="expression" dxfId="463" priority="471">
      <formula>IF(RIGHT(TEXT(AE164,"0.#"),1)=".",FALSE,TRUE)</formula>
    </cfRule>
    <cfRule type="expression" dxfId="462" priority="472">
      <formula>IF(RIGHT(TEXT(AE164,"0.#"),1)=".",TRUE,FALSE)</formula>
    </cfRule>
  </conditionalFormatting>
  <conditionalFormatting sqref="AM163">
    <cfRule type="expression" dxfId="461" priority="461">
      <formula>IF(RIGHT(TEXT(AM163,"0.#"),1)=".",FALSE,TRUE)</formula>
    </cfRule>
    <cfRule type="expression" dxfId="460" priority="462">
      <formula>IF(RIGHT(TEXT(AM163,"0.#"),1)=".",TRUE,FALSE)</formula>
    </cfRule>
  </conditionalFormatting>
  <conditionalFormatting sqref="AE165">
    <cfRule type="expression" dxfId="459" priority="469">
      <formula>IF(RIGHT(TEXT(AE165,"0.#"),1)=".",FALSE,TRUE)</formula>
    </cfRule>
    <cfRule type="expression" dxfId="458" priority="470">
      <formula>IF(RIGHT(TEXT(AE165,"0.#"),1)=".",TRUE,FALSE)</formula>
    </cfRule>
  </conditionalFormatting>
  <conditionalFormatting sqref="AI165">
    <cfRule type="expression" dxfId="457" priority="467">
      <formula>IF(RIGHT(TEXT(AI165,"0.#"),1)=".",FALSE,TRUE)</formula>
    </cfRule>
    <cfRule type="expression" dxfId="456" priority="468">
      <formula>IF(RIGHT(TEXT(AI165,"0.#"),1)=".",TRUE,FALSE)</formula>
    </cfRule>
  </conditionalFormatting>
  <conditionalFormatting sqref="AI164">
    <cfRule type="expression" dxfId="455" priority="465">
      <formula>IF(RIGHT(TEXT(AI164,"0.#"),1)=".",FALSE,TRUE)</formula>
    </cfRule>
    <cfRule type="expression" dxfId="454" priority="466">
      <formula>IF(RIGHT(TEXT(AI164,"0.#"),1)=".",TRUE,FALSE)</formula>
    </cfRule>
  </conditionalFormatting>
  <conditionalFormatting sqref="AI163">
    <cfRule type="expression" dxfId="453" priority="463">
      <formula>IF(RIGHT(TEXT(AI163,"0.#"),1)=".",FALSE,TRUE)</formula>
    </cfRule>
    <cfRule type="expression" dxfId="452" priority="464">
      <formula>IF(RIGHT(TEXT(AI163,"0.#"),1)=".",TRUE,FALSE)</formula>
    </cfRule>
  </conditionalFormatting>
  <conditionalFormatting sqref="AM164">
    <cfRule type="expression" dxfId="451" priority="459">
      <formula>IF(RIGHT(TEXT(AM164,"0.#"),1)=".",FALSE,TRUE)</formula>
    </cfRule>
    <cfRule type="expression" dxfId="450" priority="460">
      <formula>IF(RIGHT(TEXT(AM164,"0.#"),1)=".",TRUE,FALSE)</formula>
    </cfRule>
  </conditionalFormatting>
  <conditionalFormatting sqref="AM165">
    <cfRule type="expression" dxfId="449" priority="457">
      <formula>IF(RIGHT(TEXT(AM165,"0.#"),1)=".",FALSE,TRUE)</formula>
    </cfRule>
    <cfRule type="expression" dxfId="448" priority="458">
      <formula>IF(RIGHT(TEXT(AM165,"0.#"),1)=".",TRUE,FALSE)</formula>
    </cfRule>
  </conditionalFormatting>
  <conditionalFormatting sqref="AQ163:AQ165">
    <cfRule type="expression" dxfId="447" priority="455">
      <formula>IF(RIGHT(TEXT(AQ163,"0.#"),1)=".",FALSE,TRUE)</formula>
    </cfRule>
    <cfRule type="expression" dxfId="446" priority="456">
      <formula>IF(RIGHT(TEXT(AQ163,"0.#"),1)=".",TRUE,FALSE)</formula>
    </cfRule>
  </conditionalFormatting>
  <conditionalFormatting sqref="AU163:AU165">
    <cfRule type="expression" dxfId="445" priority="453">
      <formula>IF(RIGHT(TEXT(AU163,"0.#"),1)=".",FALSE,TRUE)</formula>
    </cfRule>
    <cfRule type="expression" dxfId="444" priority="454">
      <formula>IF(RIGHT(TEXT(AU163,"0.#"),1)=".",TRUE,FALSE)</formula>
    </cfRule>
  </conditionalFormatting>
  <conditionalFormatting sqref="AE197">
    <cfRule type="expression" dxfId="443" priority="451">
      <formula>IF(RIGHT(TEXT(AE197,"0.#"),1)=".",FALSE,TRUE)</formula>
    </cfRule>
    <cfRule type="expression" dxfId="442" priority="452">
      <formula>IF(RIGHT(TEXT(AE197,"0.#"),1)=".",TRUE,FALSE)</formula>
    </cfRule>
  </conditionalFormatting>
  <conditionalFormatting sqref="AE198">
    <cfRule type="expression" dxfId="441" priority="449">
      <formula>IF(RIGHT(TEXT(AE198,"0.#"),1)=".",FALSE,TRUE)</formula>
    </cfRule>
    <cfRule type="expression" dxfId="440" priority="450">
      <formula>IF(RIGHT(TEXT(AE198,"0.#"),1)=".",TRUE,FALSE)</formula>
    </cfRule>
  </conditionalFormatting>
  <conditionalFormatting sqref="AM197">
    <cfRule type="expression" dxfId="439" priority="439">
      <formula>IF(RIGHT(TEXT(AM197,"0.#"),1)=".",FALSE,TRUE)</formula>
    </cfRule>
    <cfRule type="expression" dxfId="438" priority="440">
      <formula>IF(RIGHT(TEXT(AM197,"0.#"),1)=".",TRUE,FALSE)</formula>
    </cfRule>
  </conditionalFormatting>
  <conditionalFormatting sqref="AE199">
    <cfRule type="expression" dxfId="437" priority="447">
      <formula>IF(RIGHT(TEXT(AE199,"0.#"),1)=".",FALSE,TRUE)</formula>
    </cfRule>
    <cfRule type="expression" dxfId="436" priority="448">
      <formula>IF(RIGHT(TEXT(AE199,"0.#"),1)=".",TRUE,FALSE)</formula>
    </cfRule>
  </conditionalFormatting>
  <conditionalFormatting sqref="AI199">
    <cfRule type="expression" dxfId="435" priority="445">
      <formula>IF(RIGHT(TEXT(AI199,"0.#"),1)=".",FALSE,TRUE)</formula>
    </cfRule>
    <cfRule type="expression" dxfId="434" priority="446">
      <formula>IF(RIGHT(TEXT(AI199,"0.#"),1)=".",TRUE,FALSE)</formula>
    </cfRule>
  </conditionalFormatting>
  <conditionalFormatting sqref="AI198">
    <cfRule type="expression" dxfId="433" priority="443">
      <formula>IF(RIGHT(TEXT(AI198,"0.#"),1)=".",FALSE,TRUE)</formula>
    </cfRule>
    <cfRule type="expression" dxfId="432" priority="444">
      <formula>IF(RIGHT(TEXT(AI198,"0.#"),1)=".",TRUE,FALSE)</formula>
    </cfRule>
  </conditionalFormatting>
  <conditionalFormatting sqref="AI197">
    <cfRule type="expression" dxfId="431" priority="441">
      <formula>IF(RIGHT(TEXT(AI197,"0.#"),1)=".",FALSE,TRUE)</formula>
    </cfRule>
    <cfRule type="expression" dxfId="430" priority="442">
      <formula>IF(RIGHT(TEXT(AI197,"0.#"),1)=".",TRUE,FALSE)</formula>
    </cfRule>
  </conditionalFormatting>
  <conditionalFormatting sqref="AM198">
    <cfRule type="expression" dxfId="429" priority="437">
      <formula>IF(RIGHT(TEXT(AM198,"0.#"),1)=".",FALSE,TRUE)</formula>
    </cfRule>
    <cfRule type="expression" dxfId="428" priority="438">
      <formula>IF(RIGHT(TEXT(AM198,"0.#"),1)=".",TRUE,FALSE)</formula>
    </cfRule>
  </conditionalFormatting>
  <conditionalFormatting sqref="AM199">
    <cfRule type="expression" dxfId="427" priority="435">
      <formula>IF(RIGHT(TEXT(AM199,"0.#"),1)=".",FALSE,TRUE)</formula>
    </cfRule>
    <cfRule type="expression" dxfId="426" priority="436">
      <formula>IF(RIGHT(TEXT(AM199,"0.#"),1)=".",TRUE,FALSE)</formula>
    </cfRule>
  </conditionalFormatting>
  <conditionalFormatting sqref="AQ197:AQ199">
    <cfRule type="expression" dxfId="425" priority="433">
      <formula>IF(RIGHT(TEXT(AQ197,"0.#"),1)=".",FALSE,TRUE)</formula>
    </cfRule>
    <cfRule type="expression" dxfId="424" priority="434">
      <formula>IF(RIGHT(TEXT(AQ197,"0.#"),1)=".",TRUE,FALSE)</formula>
    </cfRule>
  </conditionalFormatting>
  <conditionalFormatting sqref="AU197:AU199">
    <cfRule type="expression" dxfId="423" priority="431">
      <formula>IF(RIGHT(TEXT(AU197,"0.#"),1)=".",FALSE,TRUE)</formula>
    </cfRule>
    <cfRule type="expression" dxfId="422" priority="432">
      <formula>IF(RIGHT(TEXT(AU197,"0.#"),1)=".",TRUE,FALSE)</formula>
    </cfRule>
  </conditionalFormatting>
  <conditionalFormatting sqref="AE134 AQ134">
    <cfRule type="expression" dxfId="421" priority="429">
      <formula>IF(RIGHT(TEXT(AE134,"0.#"),1)=".",FALSE,TRUE)</formula>
    </cfRule>
    <cfRule type="expression" dxfId="420" priority="430">
      <formula>IF(RIGHT(TEXT(AE134,"0.#"),1)=".",TRUE,FALSE)</formula>
    </cfRule>
  </conditionalFormatting>
  <conditionalFormatting sqref="AI134">
    <cfRule type="expression" dxfId="419" priority="427">
      <formula>IF(RIGHT(TEXT(AI134,"0.#"),1)=".",FALSE,TRUE)</formula>
    </cfRule>
    <cfRule type="expression" dxfId="418" priority="428">
      <formula>IF(RIGHT(TEXT(AI134,"0.#"),1)=".",TRUE,FALSE)</formula>
    </cfRule>
  </conditionalFormatting>
  <conditionalFormatting sqref="AM134">
    <cfRule type="expression" dxfId="417" priority="425">
      <formula>IF(RIGHT(TEXT(AM134,"0.#"),1)=".",FALSE,TRUE)</formula>
    </cfRule>
    <cfRule type="expression" dxfId="416" priority="426">
      <formula>IF(RIGHT(TEXT(AM134,"0.#"),1)=".",TRUE,FALSE)</formula>
    </cfRule>
  </conditionalFormatting>
  <conditionalFormatting sqref="AE135">
    <cfRule type="expression" dxfId="415" priority="423">
      <formula>IF(RIGHT(TEXT(AE135,"0.#"),1)=".",FALSE,TRUE)</formula>
    </cfRule>
    <cfRule type="expression" dxfId="414" priority="424">
      <formula>IF(RIGHT(TEXT(AE135,"0.#"),1)=".",TRUE,FALSE)</formula>
    </cfRule>
  </conditionalFormatting>
  <conditionalFormatting sqref="AI135">
    <cfRule type="expression" dxfId="413" priority="421">
      <formula>IF(RIGHT(TEXT(AI135,"0.#"),1)=".",FALSE,TRUE)</formula>
    </cfRule>
    <cfRule type="expression" dxfId="412" priority="422">
      <formula>IF(RIGHT(TEXT(AI135,"0.#"),1)=".",TRUE,FALSE)</formula>
    </cfRule>
  </conditionalFormatting>
  <conditionalFormatting sqref="AM135">
    <cfRule type="expression" dxfId="411" priority="419">
      <formula>IF(RIGHT(TEXT(AM135,"0.#"),1)=".",FALSE,TRUE)</formula>
    </cfRule>
    <cfRule type="expression" dxfId="410" priority="420">
      <formula>IF(RIGHT(TEXT(AM135,"0.#"),1)=".",TRUE,FALSE)</formula>
    </cfRule>
  </conditionalFormatting>
  <conditionalFormatting sqref="AQ135">
    <cfRule type="expression" dxfId="409" priority="417">
      <formula>IF(RIGHT(TEXT(AQ135,"0.#"),1)=".",FALSE,TRUE)</formula>
    </cfRule>
    <cfRule type="expression" dxfId="408" priority="418">
      <formula>IF(RIGHT(TEXT(AQ135,"0.#"),1)=".",TRUE,FALSE)</formula>
    </cfRule>
  </conditionalFormatting>
  <conditionalFormatting sqref="AU134">
    <cfRule type="expression" dxfId="407" priority="415">
      <formula>IF(RIGHT(TEXT(AU134,"0.#"),1)=".",FALSE,TRUE)</formula>
    </cfRule>
    <cfRule type="expression" dxfId="406" priority="416">
      <formula>IF(RIGHT(TEXT(AU134,"0.#"),1)=".",TRUE,FALSE)</formula>
    </cfRule>
  </conditionalFormatting>
  <conditionalFormatting sqref="AU135">
    <cfRule type="expression" dxfId="405" priority="413">
      <formula>IF(RIGHT(TEXT(AU135,"0.#"),1)=".",FALSE,TRUE)</formula>
    </cfRule>
    <cfRule type="expression" dxfId="404" priority="414">
      <formula>IF(RIGHT(TEXT(AU135,"0.#"),1)=".",TRUE,FALSE)</formula>
    </cfRule>
  </conditionalFormatting>
  <conditionalFormatting sqref="AE168 AQ168">
    <cfRule type="expression" dxfId="403" priority="411">
      <formula>IF(RIGHT(TEXT(AE168,"0.#"),1)=".",FALSE,TRUE)</formula>
    </cfRule>
    <cfRule type="expression" dxfId="402" priority="412">
      <formula>IF(RIGHT(TEXT(AE168,"0.#"),1)=".",TRUE,FALSE)</formula>
    </cfRule>
  </conditionalFormatting>
  <conditionalFormatting sqref="AI168">
    <cfRule type="expression" dxfId="401" priority="409">
      <formula>IF(RIGHT(TEXT(AI168,"0.#"),1)=".",FALSE,TRUE)</formula>
    </cfRule>
    <cfRule type="expression" dxfId="400" priority="410">
      <formula>IF(RIGHT(TEXT(AI168,"0.#"),1)=".",TRUE,FALSE)</formula>
    </cfRule>
  </conditionalFormatting>
  <conditionalFormatting sqref="AM168">
    <cfRule type="expression" dxfId="399" priority="407">
      <formula>IF(RIGHT(TEXT(AM168,"0.#"),1)=".",FALSE,TRUE)</formula>
    </cfRule>
    <cfRule type="expression" dxfId="398" priority="408">
      <formula>IF(RIGHT(TEXT(AM168,"0.#"),1)=".",TRUE,FALSE)</formula>
    </cfRule>
  </conditionalFormatting>
  <conditionalFormatting sqref="AE169">
    <cfRule type="expression" dxfId="397" priority="405">
      <formula>IF(RIGHT(TEXT(AE169,"0.#"),1)=".",FALSE,TRUE)</formula>
    </cfRule>
    <cfRule type="expression" dxfId="396" priority="406">
      <formula>IF(RIGHT(TEXT(AE169,"0.#"),1)=".",TRUE,FALSE)</formula>
    </cfRule>
  </conditionalFormatting>
  <conditionalFormatting sqref="AI169">
    <cfRule type="expression" dxfId="395" priority="403">
      <formula>IF(RIGHT(TEXT(AI169,"0.#"),1)=".",FALSE,TRUE)</formula>
    </cfRule>
    <cfRule type="expression" dxfId="394" priority="404">
      <formula>IF(RIGHT(TEXT(AI169,"0.#"),1)=".",TRUE,FALSE)</formula>
    </cfRule>
  </conditionalFormatting>
  <conditionalFormatting sqref="AM169">
    <cfRule type="expression" dxfId="393" priority="401">
      <formula>IF(RIGHT(TEXT(AM169,"0.#"),1)=".",FALSE,TRUE)</formula>
    </cfRule>
    <cfRule type="expression" dxfId="392" priority="402">
      <formula>IF(RIGHT(TEXT(AM169,"0.#"),1)=".",TRUE,FALSE)</formula>
    </cfRule>
  </conditionalFormatting>
  <conditionalFormatting sqref="AQ169">
    <cfRule type="expression" dxfId="391" priority="399">
      <formula>IF(RIGHT(TEXT(AQ169,"0.#"),1)=".",FALSE,TRUE)</formula>
    </cfRule>
    <cfRule type="expression" dxfId="390" priority="400">
      <formula>IF(RIGHT(TEXT(AQ169,"0.#"),1)=".",TRUE,FALSE)</formula>
    </cfRule>
  </conditionalFormatting>
  <conditionalFormatting sqref="AU168">
    <cfRule type="expression" dxfId="389" priority="397">
      <formula>IF(RIGHT(TEXT(AU168,"0.#"),1)=".",FALSE,TRUE)</formula>
    </cfRule>
    <cfRule type="expression" dxfId="388" priority="398">
      <formula>IF(RIGHT(TEXT(AU168,"0.#"),1)=".",TRUE,FALSE)</formula>
    </cfRule>
  </conditionalFormatting>
  <conditionalFormatting sqref="AU169">
    <cfRule type="expression" dxfId="387" priority="395">
      <formula>IF(RIGHT(TEXT(AU169,"0.#"),1)=".",FALSE,TRUE)</formula>
    </cfRule>
    <cfRule type="expression" dxfId="386" priority="396">
      <formula>IF(RIGHT(TEXT(AU169,"0.#"),1)=".",TRUE,FALSE)</formula>
    </cfRule>
  </conditionalFormatting>
  <conditionalFormatting sqref="AE90">
    <cfRule type="expression" dxfId="385" priority="393">
      <formula>IF(RIGHT(TEXT(AE90,"0.#"),1)=".",FALSE,TRUE)</formula>
    </cfRule>
    <cfRule type="expression" dxfId="384" priority="394">
      <formula>IF(RIGHT(TEXT(AE90,"0.#"),1)=".",TRUE,FALSE)</formula>
    </cfRule>
  </conditionalFormatting>
  <conditionalFormatting sqref="AE91">
    <cfRule type="expression" dxfId="383" priority="391">
      <formula>IF(RIGHT(TEXT(AE91,"0.#"),1)=".",FALSE,TRUE)</formula>
    </cfRule>
    <cfRule type="expression" dxfId="382" priority="392">
      <formula>IF(RIGHT(TEXT(AE91,"0.#"),1)=".",TRUE,FALSE)</formula>
    </cfRule>
  </conditionalFormatting>
  <conditionalFormatting sqref="AM90">
    <cfRule type="expression" dxfId="381" priority="381">
      <formula>IF(RIGHT(TEXT(AM90,"0.#"),1)=".",FALSE,TRUE)</formula>
    </cfRule>
    <cfRule type="expression" dxfId="380" priority="382">
      <formula>IF(RIGHT(TEXT(AM90,"0.#"),1)=".",TRUE,FALSE)</formula>
    </cfRule>
  </conditionalFormatting>
  <conditionalFormatting sqref="AE92">
    <cfRule type="expression" dxfId="379" priority="389">
      <formula>IF(RIGHT(TEXT(AE92,"0.#"),1)=".",FALSE,TRUE)</formula>
    </cfRule>
    <cfRule type="expression" dxfId="378" priority="390">
      <formula>IF(RIGHT(TEXT(AE92,"0.#"),1)=".",TRUE,FALSE)</formula>
    </cfRule>
  </conditionalFormatting>
  <conditionalFormatting sqref="AI92">
    <cfRule type="expression" dxfId="377" priority="387">
      <formula>IF(RIGHT(TEXT(AI92,"0.#"),1)=".",FALSE,TRUE)</formula>
    </cfRule>
    <cfRule type="expression" dxfId="376" priority="388">
      <formula>IF(RIGHT(TEXT(AI92,"0.#"),1)=".",TRUE,FALSE)</formula>
    </cfRule>
  </conditionalFormatting>
  <conditionalFormatting sqref="AI91">
    <cfRule type="expression" dxfId="375" priority="385">
      <formula>IF(RIGHT(TEXT(AI91,"0.#"),1)=".",FALSE,TRUE)</formula>
    </cfRule>
    <cfRule type="expression" dxfId="374" priority="386">
      <formula>IF(RIGHT(TEXT(AI91,"0.#"),1)=".",TRUE,FALSE)</formula>
    </cfRule>
  </conditionalFormatting>
  <conditionalFormatting sqref="AI90">
    <cfRule type="expression" dxfId="373" priority="383">
      <formula>IF(RIGHT(TEXT(AI90,"0.#"),1)=".",FALSE,TRUE)</formula>
    </cfRule>
    <cfRule type="expression" dxfId="372" priority="384">
      <formula>IF(RIGHT(TEXT(AI90,"0.#"),1)=".",TRUE,FALSE)</formula>
    </cfRule>
  </conditionalFormatting>
  <conditionalFormatting sqref="AM91">
    <cfRule type="expression" dxfId="371" priority="379">
      <formula>IF(RIGHT(TEXT(AM91,"0.#"),1)=".",FALSE,TRUE)</formula>
    </cfRule>
    <cfRule type="expression" dxfId="370" priority="380">
      <formula>IF(RIGHT(TEXT(AM91,"0.#"),1)=".",TRUE,FALSE)</formula>
    </cfRule>
  </conditionalFormatting>
  <conditionalFormatting sqref="AM92">
    <cfRule type="expression" dxfId="369" priority="377">
      <formula>IF(RIGHT(TEXT(AM92,"0.#"),1)=".",FALSE,TRUE)</formula>
    </cfRule>
    <cfRule type="expression" dxfId="368" priority="378">
      <formula>IF(RIGHT(TEXT(AM92,"0.#"),1)=".",TRUE,FALSE)</formula>
    </cfRule>
  </conditionalFormatting>
  <conditionalFormatting sqref="AQ90:AQ92">
    <cfRule type="expression" dxfId="367" priority="375">
      <formula>IF(RIGHT(TEXT(AQ90,"0.#"),1)=".",FALSE,TRUE)</formula>
    </cfRule>
    <cfRule type="expression" dxfId="366" priority="376">
      <formula>IF(RIGHT(TEXT(AQ90,"0.#"),1)=".",TRUE,FALSE)</formula>
    </cfRule>
  </conditionalFormatting>
  <conditionalFormatting sqref="AU90:AU92">
    <cfRule type="expression" dxfId="365" priority="373">
      <formula>IF(RIGHT(TEXT(AU90,"0.#"),1)=".",FALSE,TRUE)</formula>
    </cfRule>
    <cfRule type="expression" dxfId="364" priority="374">
      <formula>IF(RIGHT(TEXT(AU90,"0.#"),1)=".",TRUE,FALSE)</formula>
    </cfRule>
  </conditionalFormatting>
  <conditionalFormatting sqref="AE85">
    <cfRule type="expression" dxfId="363" priority="371">
      <formula>IF(RIGHT(TEXT(AE85,"0.#"),1)=".",FALSE,TRUE)</formula>
    </cfRule>
    <cfRule type="expression" dxfId="362" priority="372">
      <formula>IF(RIGHT(TEXT(AE85,"0.#"),1)=".",TRUE,FALSE)</formula>
    </cfRule>
  </conditionalFormatting>
  <conditionalFormatting sqref="AE86">
    <cfRule type="expression" dxfId="361" priority="369">
      <formula>IF(RIGHT(TEXT(AE86,"0.#"),1)=".",FALSE,TRUE)</formula>
    </cfRule>
    <cfRule type="expression" dxfId="360" priority="370">
      <formula>IF(RIGHT(TEXT(AE86,"0.#"),1)=".",TRUE,FALSE)</formula>
    </cfRule>
  </conditionalFormatting>
  <conditionalFormatting sqref="AM85">
    <cfRule type="expression" dxfId="359" priority="359">
      <formula>IF(RIGHT(TEXT(AM85,"0.#"),1)=".",FALSE,TRUE)</formula>
    </cfRule>
    <cfRule type="expression" dxfId="358" priority="360">
      <formula>IF(RIGHT(TEXT(AM85,"0.#"),1)=".",TRUE,FALSE)</formula>
    </cfRule>
  </conditionalFormatting>
  <conditionalFormatting sqref="AE87">
    <cfRule type="expression" dxfId="357" priority="367">
      <formula>IF(RIGHT(TEXT(AE87,"0.#"),1)=".",FALSE,TRUE)</formula>
    </cfRule>
    <cfRule type="expression" dxfId="356" priority="368">
      <formula>IF(RIGHT(TEXT(AE87,"0.#"),1)=".",TRUE,FALSE)</formula>
    </cfRule>
  </conditionalFormatting>
  <conditionalFormatting sqref="AI87">
    <cfRule type="expression" dxfId="355" priority="365">
      <formula>IF(RIGHT(TEXT(AI87,"0.#"),1)=".",FALSE,TRUE)</formula>
    </cfRule>
    <cfRule type="expression" dxfId="354" priority="366">
      <formula>IF(RIGHT(TEXT(AI87,"0.#"),1)=".",TRUE,FALSE)</formula>
    </cfRule>
  </conditionalFormatting>
  <conditionalFormatting sqref="AI86">
    <cfRule type="expression" dxfId="353" priority="363">
      <formula>IF(RIGHT(TEXT(AI86,"0.#"),1)=".",FALSE,TRUE)</formula>
    </cfRule>
    <cfRule type="expression" dxfId="352" priority="364">
      <formula>IF(RIGHT(TEXT(AI86,"0.#"),1)=".",TRUE,FALSE)</formula>
    </cfRule>
  </conditionalFormatting>
  <conditionalFormatting sqref="AI85">
    <cfRule type="expression" dxfId="351" priority="361">
      <formula>IF(RIGHT(TEXT(AI85,"0.#"),1)=".",FALSE,TRUE)</formula>
    </cfRule>
    <cfRule type="expression" dxfId="350" priority="362">
      <formula>IF(RIGHT(TEXT(AI85,"0.#"),1)=".",TRUE,FALSE)</formula>
    </cfRule>
  </conditionalFormatting>
  <conditionalFormatting sqref="AM86">
    <cfRule type="expression" dxfId="349" priority="357">
      <formula>IF(RIGHT(TEXT(AM86,"0.#"),1)=".",FALSE,TRUE)</formula>
    </cfRule>
    <cfRule type="expression" dxfId="348" priority="358">
      <formula>IF(RIGHT(TEXT(AM86,"0.#"),1)=".",TRUE,FALSE)</formula>
    </cfRule>
  </conditionalFormatting>
  <conditionalFormatting sqref="AM87">
    <cfRule type="expression" dxfId="347" priority="355">
      <formula>IF(RIGHT(TEXT(AM87,"0.#"),1)=".",FALSE,TRUE)</formula>
    </cfRule>
    <cfRule type="expression" dxfId="346" priority="356">
      <formula>IF(RIGHT(TEXT(AM87,"0.#"),1)=".",TRUE,FALSE)</formula>
    </cfRule>
  </conditionalFormatting>
  <conditionalFormatting sqref="AQ85:AQ87">
    <cfRule type="expression" dxfId="345" priority="353">
      <formula>IF(RIGHT(TEXT(AQ85,"0.#"),1)=".",FALSE,TRUE)</formula>
    </cfRule>
    <cfRule type="expression" dxfId="344" priority="354">
      <formula>IF(RIGHT(TEXT(AQ85,"0.#"),1)=".",TRUE,FALSE)</formula>
    </cfRule>
  </conditionalFormatting>
  <conditionalFormatting sqref="AU85:AU87">
    <cfRule type="expression" dxfId="343" priority="351">
      <formula>IF(RIGHT(TEXT(AU85,"0.#"),1)=".",FALSE,TRUE)</formula>
    </cfRule>
    <cfRule type="expression" dxfId="342" priority="352">
      <formula>IF(RIGHT(TEXT(AU85,"0.#"),1)=".",TRUE,FALSE)</formula>
    </cfRule>
  </conditionalFormatting>
  <conditionalFormatting sqref="AE124">
    <cfRule type="expression" dxfId="341" priority="349">
      <formula>IF(RIGHT(TEXT(AE124,"0.#"),1)=".",FALSE,TRUE)</formula>
    </cfRule>
    <cfRule type="expression" dxfId="340" priority="350">
      <formula>IF(RIGHT(TEXT(AE124,"0.#"),1)=".",TRUE,FALSE)</formula>
    </cfRule>
  </conditionalFormatting>
  <conditionalFormatting sqref="AE125">
    <cfRule type="expression" dxfId="339" priority="347">
      <formula>IF(RIGHT(TEXT(AE125,"0.#"),1)=".",FALSE,TRUE)</formula>
    </cfRule>
    <cfRule type="expression" dxfId="338" priority="348">
      <formula>IF(RIGHT(TEXT(AE125,"0.#"),1)=".",TRUE,FALSE)</formula>
    </cfRule>
  </conditionalFormatting>
  <conditionalFormatting sqref="AM124">
    <cfRule type="expression" dxfId="337" priority="337">
      <formula>IF(RIGHT(TEXT(AM124,"0.#"),1)=".",FALSE,TRUE)</formula>
    </cfRule>
    <cfRule type="expression" dxfId="336" priority="338">
      <formula>IF(RIGHT(TEXT(AM124,"0.#"),1)=".",TRUE,FALSE)</formula>
    </cfRule>
  </conditionalFormatting>
  <conditionalFormatting sqref="AE126">
    <cfRule type="expression" dxfId="335" priority="345">
      <formula>IF(RIGHT(TEXT(AE126,"0.#"),1)=".",FALSE,TRUE)</formula>
    </cfRule>
    <cfRule type="expression" dxfId="334" priority="346">
      <formula>IF(RIGHT(TEXT(AE126,"0.#"),1)=".",TRUE,FALSE)</formula>
    </cfRule>
  </conditionalFormatting>
  <conditionalFormatting sqref="AI126">
    <cfRule type="expression" dxfId="333" priority="343">
      <formula>IF(RIGHT(TEXT(AI126,"0.#"),1)=".",FALSE,TRUE)</formula>
    </cfRule>
    <cfRule type="expression" dxfId="332" priority="344">
      <formula>IF(RIGHT(TEXT(AI126,"0.#"),1)=".",TRUE,FALSE)</formula>
    </cfRule>
  </conditionalFormatting>
  <conditionalFormatting sqref="AI125">
    <cfRule type="expression" dxfId="331" priority="341">
      <formula>IF(RIGHT(TEXT(AI125,"0.#"),1)=".",FALSE,TRUE)</formula>
    </cfRule>
    <cfRule type="expression" dxfId="330" priority="342">
      <formula>IF(RIGHT(TEXT(AI125,"0.#"),1)=".",TRUE,FALSE)</formula>
    </cfRule>
  </conditionalFormatting>
  <conditionalFormatting sqref="AI124">
    <cfRule type="expression" dxfId="329" priority="339">
      <formula>IF(RIGHT(TEXT(AI124,"0.#"),1)=".",FALSE,TRUE)</formula>
    </cfRule>
    <cfRule type="expression" dxfId="328" priority="340">
      <formula>IF(RIGHT(TEXT(AI124,"0.#"),1)=".",TRUE,FALSE)</formula>
    </cfRule>
  </conditionalFormatting>
  <conditionalFormatting sqref="AM125">
    <cfRule type="expression" dxfId="327" priority="335">
      <formula>IF(RIGHT(TEXT(AM125,"0.#"),1)=".",FALSE,TRUE)</formula>
    </cfRule>
    <cfRule type="expression" dxfId="326" priority="336">
      <formula>IF(RIGHT(TEXT(AM125,"0.#"),1)=".",TRUE,FALSE)</formula>
    </cfRule>
  </conditionalFormatting>
  <conditionalFormatting sqref="AM126">
    <cfRule type="expression" dxfId="325" priority="333">
      <formula>IF(RIGHT(TEXT(AM126,"0.#"),1)=".",FALSE,TRUE)</formula>
    </cfRule>
    <cfRule type="expression" dxfId="324" priority="334">
      <formula>IF(RIGHT(TEXT(AM126,"0.#"),1)=".",TRUE,FALSE)</formula>
    </cfRule>
  </conditionalFormatting>
  <conditionalFormatting sqref="AQ124:AQ126">
    <cfRule type="expression" dxfId="323" priority="331">
      <formula>IF(RIGHT(TEXT(AQ124,"0.#"),1)=".",FALSE,TRUE)</formula>
    </cfRule>
    <cfRule type="expression" dxfId="322" priority="332">
      <formula>IF(RIGHT(TEXT(AQ124,"0.#"),1)=".",TRUE,FALSE)</formula>
    </cfRule>
  </conditionalFormatting>
  <conditionalFormatting sqref="AU124:AU126">
    <cfRule type="expression" dxfId="321" priority="329">
      <formula>IF(RIGHT(TEXT(AU124,"0.#"),1)=".",FALSE,TRUE)</formula>
    </cfRule>
    <cfRule type="expression" dxfId="320" priority="330">
      <formula>IF(RIGHT(TEXT(AU124,"0.#"),1)=".",TRUE,FALSE)</formula>
    </cfRule>
  </conditionalFormatting>
  <conditionalFormatting sqref="AE119">
    <cfRule type="expression" dxfId="319" priority="327">
      <formula>IF(RIGHT(TEXT(AE119,"0.#"),1)=".",FALSE,TRUE)</formula>
    </cfRule>
    <cfRule type="expression" dxfId="318" priority="328">
      <formula>IF(RIGHT(TEXT(AE119,"0.#"),1)=".",TRUE,FALSE)</formula>
    </cfRule>
  </conditionalFormatting>
  <conditionalFormatting sqref="AE120">
    <cfRule type="expression" dxfId="317" priority="325">
      <formula>IF(RIGHT(TEXT(AE120,"0.#"),1)=".",FALSE,TRUE)</formula>
    </cfRule>
    <cfRule type="expression" dxfId="316" priority="326">
      <formula>IF(RIGHT(TEXT(AE120,"0.#"),1)=".",TRUE,FALSE)</formula>
    </cfRule>
  </conditionalFormatting>
  <conditionalFormatting sqref="AM119">
    <cfRule type="expression" dxfId="315" priority="315">
      <formula>IF(RIGHT(TEXT(AM119,"0.#"),1)=".",FALSE,TRUE)</formula>
    </cfRule>
    <cfRule type="expression" dxfId="314" priority="316">
      <formula>IF(RIGHT(TEXT(AM119,"0.#"),1)=".",TRUE,FALSE)</formula>
    </cfRule>
  </conditionalFormatting>
  <conditionalFormatting sqref="AE121">
    <cfRule type="expression" dxfId="313" priority="323">
      <formula>IF(RIGHT(TEXT(AE121,"0.#"),1)=".",FALSE,TRUE)</formula>
    </cfRule>
    <cfRule type="expression" dxfId="312" priority="324">
      <formula>IF(RIGHT(TEXT(AE121,"0.#"),1)=".",TRUE,FALSE)</formula>
    </cfRule>
  </conditionalFormatting>
  <conditionalFormatting sqref="AI121">
    <cfRule type="expression" dxfId="311" priority="321">
      <formula>IF(RIGHT(TEXT(AI121,"0.#"),1)=".",FALSE,TRUE)</formula>
    </cfRule>
    <cfRule type="expression" dxfId="310" priority="322">
      <formula>IF(RIGHT(TEXT(AI121,"0.#"),1)=".",TRUE,FALSE)</formula>
    </cfRule>
  </conditionalFormatting>
  <conditionalFormatting sqref="AI120">
    <cfRule type="expression" dxfId="309" priority="319">
      <formula>IF(RIGHT(TEXT(AI120,"0.#"),1)=".",FALSE,TRUE)</formula>
    </cfRule>
    <cfRule type="expression" dxfId="308" priority="320">
      <formula>IF(RIGHT(TEXT(AI120,"0.#"),1)=".",TRUE,FALSE)</formula>
    </cfRule>
  </conditionalFormatting>
  <conditionalFormatting sqref="AI119">
    <cfRule type="expression" dxfId="307" priority="317">
      <formula>IF(RIGHT(TEXT(AI119,"0.#"),1)=".",FALSE,TRUE)</formula>
    </cfRule>
    <cfRule type="expression" dxfId="306" priority="318">
      <formula>IF(RIGHT(TEXT(AI119,"0.#"),1)=".",TRUE,FALSE)</formula>
    </cfRule>
  </conditionalFormatting>
  <conditionalFormatting sqref="AM120">
    <cfRule type="expression" dxfId="305" priority="313">
      <formula>IF(RIGHT(TEXT(AM120,"0.#"),1)=".",FALSE,TRUE)</formula>
    </cfRule>
    <cfRule type="expression" dxfId="304" priority="314">
      <formula>IF(RIGHT(TEXT(AM120,"0.#"),1)=".",TRUE,FALSE)</formula>
    </cfRule>
  </conditionalFormatting>
  <conditionalFormatting sqref="AM121">
    <cfRule type="expression" dxfId="303" priority="311">
      <formula>IF(RIGHT(TEXT(AM121,"0.#"),1)=".",FALSE,TRUE)</formula>
    </cfRule>
    <cfRule type="expression" dxfId="302" priority="312">
      <formula>IF(RIGHT(TEXT(AM121,"0.#"),1)=".",TRUE,FALSE)</formula>
    </cfRule>
  </conditionalFormatting>
  <conditionalFormatting sqref="AQ119:AQ121">
    <cfRule type="expression" dxfId="301" priority="309">
      <formula>IF(RIGHT(TEXT(AQ119,"0.#"),1)=".",FALSE,TRUE)</formula>
    </cfRule>
    <cfRule type="expression" dxfId="300" priority="310">
      <formula>IF(RIGHT(TEXT(AQ119,"0.#"),1)=".",TRUE,FALSE)</formula>
    </cfRule>
  </conditionalFormatting>
  <conditionalFormatting sqref="AU119:AU121">
    <cfRule type="expression" dxfId="299" priority="307">
      <formula>IF(RIGHT(TEXT(AU119,"0.#"),1)=".",FALSE,TRUE)</formula>
    </cfRule>
    <cfRule type="expression" dxfId="298" priority="308">
      <formula>IF(RIGHT(TEXT(AU119,"0.#"),1)=".",TRUE,FALSE)</formula>
    </cfRule>
  </conditionalFormatting>
  <conditionalFormatting sqref="AE158">
    <cfRule type="expression" dxfId="297" priority="305">
      <formula>IF(RIGHT(TEXT(AE158,"0.#"),1)=".",FALSE,TRUE)</formula>
    </cfRule>
    <cfRule type="expression" dxfId="296" priority="306">
      <formula>IF(RIGHT(TEXT(AE158,"0.#"),1)=".",TRUE,FALSE)</formula>
    </cfRule>
  </conditionalFormatting>
  <conditionalFormatting sqref="AE159">
    <cfRule type="expression" dxfId="295" priority="303">
      <formula>IF(RIGHT(TEXT(AE159,"0.#"),1)=".",FALSE,TRUE)</formula>
    </cfRule>
    <cfRule type="expression" dxfId="294" priority="304">
      <formula>IF(RIGHT(TEXT(AE159,"0.#"),1)=".",TRUE,FALSE)</formula>
    </cfRule>
  </conditionalFormatting>
  <conditionalFormatting sqref="AM158">
    <cfRule type="expression" dxfId="293" priority="293">
      <formula>IF(RIGHT(TEXT(AM158,"0.#"),1)=".",FALSE,TRUE)</formula>
    </cfRule>
    <cfRule type="expression" dxfId="292" priority="294">
      <formula>IF(RIGHT(TEXT(AM158,"0.#"),1)=".",TRUE,FALSE)</formula>
    </cfRule>
  </conditionalFormatting>
  <conditionalFormatting sqref="AE160">
    <cfRule type="expression" dxfId="291" priority="301">
      <formula>IF(RIGHT(TEXT(AE160,"0.#"),1)=".",FALSE,TRUE)</formula>
    </cfRule>
    <cfRule type="expression" dxfId="290" priority="302">
      <formula>IF(RIGHT(TEXT(AE160,"0.#"),1)=".",TRUE,FALSE)</formula>
    </cfRule>
  </conditionalFormatting>
  <conditionalFormatting sqref="AI160">
    <cfRule type="expression" dxfId="289" priority="299">
      <formula>IF(RIGHT(TEXT(AI160,"0.#"),1)=".",FALSE,TRUE)</formula>
    </cfRule>
    <cfRule type="expression" dxfId="288" priority="300">
      <formula>IF(RIGHT(TEXT(AI160,"0.#"),1)=".",TRUE,FALSE)</formula>
    </cfRule>
  </conditionalFormatting>
  <conditionalFormatting sqref="AI159">
    <cfRule type="expression" dxfId="287" priority="297">
      <formula>IF(RIGHT(TEXT(AI159,"0.#"),1)=".",FALSE,TRUE)</formula>
    </cfRule>
    <cfRule type="expression" dxfId="286" priority="298">
      <formula>IF(RIGHT(TEXT(AI159,"0.#"),1)=".",TRUE,FALSE)</formula>
    </cfRule>
  </conditionalFormatting>
  <conditionalFormatting sqref="AI158">
    <cfRule type="expression" dxfId="285" priority="295">
      <formula>IF(RIGHT(TEXT(AI158,"0.#"),1)=".",FALSE,TRUE)</formula>
    </cfRule>
    <cfRule type="expression" dxfId="284" priority="296">
      <formula>IF(RIGHT(TEXT(AI158,"0.#"),1)=".",TRUE,FALSE)</formula>
    </cfRule>
  </conditionalFormatting>
  <conditionalFormatting sqref="AM159">
    <cfRule type="expression" dxfId="283" priority="291">
      <formula>IF(RIGHT(TEXT(AM159,"0.#"),1)=".",FALSE,TRUE)</formula>
    </cfRule>
    <cfRule type="expression" dxfId="282" priority="292">
      <formula>IF(RIGHT(TEXT(AM159,"0.#"),1)=".",TRUE,FALSE)</formula>
    </cfRule>
  </conditionalFormatting>
  <conditionalFormatting sqref="AM160">
    <cfRule type="expression" dxfId="281" priority="289">
      <formula>IF(RIGHT(TEXT(AM160,"0.#"),1)=".",FALSE,TRUE)</formula>
    </cfRule>
    <cfRule type="expression" dxfId="280" priority="290">
      <formula>IF(RIGHT(TEXT(AM160,"0.#"),1)=".",TRUE,FALSE)</formula>
    </cfRule>
  </conditionalFormatting>
  <conditionalFormatting sqref="AQ158:AQ160">
    <cfRule type="expression" dxfId="279" priority="287">
      <formula>IF(RIGHT(TEXT(AQ158,"0.#"),1)=".",FALSE,TRUE)</formula>
    </cfRule>
    <cfRule type="expression" dxfId="278" priority="288">
      <formula>IF(RIGHT(TEXT(AQ158,"0.#"),1)=".",TRUE,FALSE)</formula>
    </cfRule>
  </conditionalFormatting>
  <conditionalFormatting sqref="AU158:AU160">
    <cfRule type="expression" dxfId="277" priority="285">
      <formula>IF(RIGHT(TEXT(AU158,"0.#"),1)=".",FALSE,TRUE)</formula>
    </cfRule>
    <cfRule type="expression" dxfId="276" priority="286">
      <formula>IF(RIGHT(TEXT(AU158,"0.#"),1)=".",TRUE,FALSE)</formula>
    </cfRule>
  </conditionalFormatting>
  <conditionalFormatting sqref="AE153">
    <cfRule type="expression" dxfId="275" priority="283">
      <formula>IF(RIGHT(TEXT(AE153,"0.#"),1)=".",FALSE,TRUE)</formula>
    </cfRule>
    <cfRule type="expression" dxfId="274" priority="284">
      <formula>IF(RIGHT(TEXT(AE153,"0.#"),1)=".",TRUE,FALSE)</formula>
    </cfRule>
  </conditionalFormatting>
  <conditionalFormatting sqref="AE154">
    <cfRule type="expression" dxfId="273" priority="281">
      <formula>IF(RIGHT(TEXT(AE154,"0.#"),1)=".",FALSE,TRUE)</formula>
    </cfRule>
    <cfRule type="expression" dxfId="272" priority="282">
      <formula>IF(RIGHT(TEXT(AE154,"0.#"),1)=".",TRUE,FALSE)</formula>
    </cfRule>
  </conditionalFormatting>
  <conditionalFormatting sqref="AM153">
    <cfRule type="expression" dxfId="271" priority="271">
      <formula>IF(RIGHT(TEXT(AM153,"0.#"),1)=".",FALSE,TRUE)</formula>
    </cfRule>
    <cfRule type="expression" dxfId="270" priority="272">
      <formula>IF(RIGHT(TEXT(AM153,"0.#"),1)=".",TRUE,FALSE)</formula>
    </cfRule>
  </conditionalFormatting>
  <conditionalFormatting sqref="AE155">
    <cfRule type="expression" dxfId="269" priority="279">
      <formula>IF(RIGHT(TEXT(AE155,"0.#"),1)=".",FALSE,TRUE)</formula>
    </cfRule>
    <cfRule type="expression" dxfId="268" priority="280">
      <formula>IF(RIGHT(TEXT(AE155,"0.#"),1)=".",TRUE,FALSE)</formula>
    </cfRule>
  </conditionalFormatting>
  <conditionalFormatting sqref="AI155">
    <cfRule type="expression" dxfId="267" priority="277">
      <formula>IF(RIGHT(TEXT(AI155,"0.#"),1)=".",FALSE,TRUE)</formula>
    </cfRule>
    <cfRule type="expression" dxfId="266" priority="278">
      <formula>IF(RIGHT(TEXT(AI155,"0.#"),1)=".",TRUE,FALSE)</formula>
    </cfRule>
  </conditionalFormatting>
  <conditionalFormatting sqref="AI154">
    <cfRule type="expression" dxfId="265" priority="275">
      <formula>IF(RIGHT(TEXT(AI154,"0.#"),1)=".",FALSE,TRUE)</formula>
    </cfRule>
    <cfRule type="expression" dxfId="264" priority="276">
      <formula>IF(RIGHT(TEXT(AI154,"0.#"),1)=".",TRUE,FALSE)</formula>
    </cfRule>
  </conditionalFormatting>
  <conditionalFormatting sqref="AI153">
    <cfRule type="expression" dxfId="263" priority="273">
      <formula>IF(RIGHT(TEXT(AI153,"0.#"),1)=".",FALSE,TRUE)</formula>
    </cfRule>
    <cfRule type="expression" dxfId="262" priority="274">
      <formula>IF(RIGHT(TEXT(AI153,"0.#"),1)=".",TRUE,FALSE)</formula>
    </cfRule>
  </conditionalFormatting>
  <conditionalFormatting sqref="AM154">
    <cfRule type="expression" dxfId="261" priority="269">
      <formula>IF(RIGHT(TEXT(AM154,"0.#"),1)=".",FALSE,TRUE)</formula>
    </cfRule>
    <cfRule type="expression" dxfId="260" priority="270">
      <formula>IF(RIGHT(TEXT(AM154,"0.#"),1)=".",TRUE,FALSE)</formula>
    </cfRule>
  </conditionalFormatting>
  <conditionalFormatting sqref="AM155">
    <cfRule type="expression" dxfId="259" priority="267">
      <formula>IF(RIGHT(TEXT(AM155,"0.#"),1)=".",FALSE,TRUE)</formula>
    </cfRule>
    <cfRule type="expression" dxfId="258" priority="268">
      <formula>IF(RIGHT(TEXT(AM155,"0.#"),1)=".",TRUE,FALSE)</formula>
    </cfRule>
  </conditionalFormatting>
  <conditionalFormatting sqref="AQ153:AQ155">
    <cfRule type="expression" dxfId="257" priority="265">
      <formula>IF(RIGHT(TEXT(AQ153,"0.#"),1)=".",FALSE,TRUE)</formula>
    </cfRule>
    <cfRule type="expression" dxfId="256" priority="266">
      <formula>IF(RIGHT(TEXT(AQ153,"0.#"),1)=".",TRUE,FALSE)</formula>
    </cfRule>
  </conditionalFormatting>
  <conditionalFormatting sqref="AU153:AU155">
    <cfRule type="expression" dxfId="255" priority="263">
      <formula>IF(RIGHT(TEXT(AU153,"0.#"),1)=".",FALSE,TRUE)</formula>
    </cfRule>
    <cfRule type="expression" dxfId="254" priority="264">
      <formula>IF(RIGHT(TEXT(AU153,"0.#"),1)=".",TRUE,FALSE)</formula>
    </cfRule>
  </conditionalFormatting>
  <conditionalFormatting sqref="AE192">
    <cfRule type="expression" dxfId="253" priority="261">
      <formula>IF(RIGHT(TEXT(AE192,"0.#"),1)=".",FALSE,TRUE)</formula>
    </cfRule>
    <cfRule type="expression" dxfId="252" priority="262">
      <formula>IF(RIGHT(TEXT(AE192,"0.#"),1)=".",TRUE,FALSE)</formula>
    </cfRule>
  </conditionalFormatting>
  <conditionalFormatting sqref="AE193">
    <cfRule type="expression" dxfId="251" priority="259">
      <formula>IF(RIGHT(TEXT(AE193,"0.#"),1)=".",FALSE,TRUE)</formula>
    </cfRule>
    <cfRule type="expression" dxfId="250" priority="260">
      <formula>IF(RIGHT(TEXT(AE193,"0.#"),1)=".",TRUE,FALSE)</formula>
    </cfRule>
  </conditionalFormatting>
  <conditionalFormatting sqref="AM192">
    <cfRule type="expression" dxfId="249" priority="249">
      <formula>IF(RIGHT(TEXT(AM192,"0.#"),1)=".",FALSE,TRUE)</formula>
    </cfRule>
    <cfRule type="expression" dxfId="248" priority="250">
      <formula>IF(RIGHT(TEXT(AM192,"0.#"),1)=".",TRUE,FALSE)</formula>
    </cfRule>
  </conditionalFormatting>
  <conditionalFormatting sqref="AE194">
    <cfRule type="expression" dxfId="247" priority="257">
      <formula>IF(RIGHT(TEXT(AE194,"0.#"),1)=".",FALSE,TRUE)</formula>
    </cfRule>
    <cfRule type="expression" dxfId="246" priority="258">
      <formula>IF(RIGHT(TEXT(AE194,"0.#"),1)=".",TRUE,FALSE)</formula>
    </cfRule>
  </conditionalFormatting>
  <conditionalFormatting sqref="AI194">
    <cfRule type="expression" dxfId="245" priority="255">
      <formula>IF(RIGHT(TEXT(AI194,"0.#"),1)=".",FALSE,TRUE)</formula>
    </cfRule>
    <cfRule type="expression" dxfId="244" priority="256">
      <formula>IF(RIGHT(TEXT(AI194,"0.#"),1)=".",TRUE,FALSE)</formula>
    </cfRule>
  </conditionalFormatting>
  <conditionalFormatting sqref="AI193">
    <cfRule type="expression" dxfId="243" priority="253">
      <formula>IF(RIGHT(TEXT(AI193,"0.#"),1)=".",FALSE,TRUE)</formula>
    </cfRule>
    <cfRule type="expression" dxfId="242" priority="254">
      <formula>IF(RIGHT(TEXT(AI193,"0.#"),1)=".",TRUE,FALSE)</formula>
    </cfRule>
  </conditionalFormatting>
  <conditionalFormatting sqref="AI192">
    <cfRule type="expression" dxfId="241" priority="251">
      <formula>IF(RIGHT(TEXT(AI192,"0.#"),1)=".",FALSE,TRUE)</formula>
    </cfRule>
    <cfRule type="expression" dxfId="240" priority="252">
      <formula>IF(RIGHT(TEXT(AI192,"0.#"),1)=".",TRUE,FALSE)</formula>
    </cfRule>
  </conditionalFormatting>
  <conditionalFormatting sqref="AM193">
    <cfRule type="expression" dxfId="239" priority="247">
      <formula>IF(RIGHT(TEXT(AM193,"0.#"),1)=".",FALSE,TRUE)</formula>
    </cfRule>
    <cfRule type="expression" dxfId="238" priority="248">
      <formula>IF(RIGHT(TEXT(AM193,"0.#"),1)=".",TRUE,FALSE)</formula>
    </cfRule>
  </conditionalFormatting>
  <conditionalFormatting sqref="AM194">
    <cfRule type="expression" dxfId="237" priority="245">
      <formula>IF(RIGHT(TEXT(AM194,"0.#"),1)=".",FALSE,TRUE)</formula>
    </cfRule>
    <cfRule type="expression" dxfId="236" priority="246">
      <formula>IF(RIGHT(TEXT(AM194,"0.#"),1)=".",TRUE,FALSE)</formula>
    </cfRule>
  </conditionalFormatting>
  <conditionalFormatting sqref="AQ192:AQ194">
    <cfRule type="expression" dxfId="235" priority="243">
      <formula>IF(RIGHT(TEXT(AQ192,"0.#"),1)=".",FALSE,TRUE)</formula>
    </cfRule>
    <cfRule type="expression" dxfId="234" priority="244">
      <formula>IF(RIGHT(TEXT(AQ192,"0.#"),1)=".",TRUE,FALSE)</formula>
    </cfRule>
  </conditionalFormatting>
  <conditionalFormatting sqref="AU192:AU194">
    <cfRule type="expression" dxfId="233" priority="241">
      <formula>IF(RIGHT(TEXT(AU192,"0.#"),1)=".",FALSE,TRUE)</formula>
    </cfRule>
    <cfRule type="expression" dxfId="232" priority="242">
      <formula>IF(RIGHT(TEXT(AU192,"0.#"),1)=".",TRUE,FALSE)</formula>
    </cfRule>
  </conditionalFormatting>
  <conditionalFormatting sqref="AE187">
    <cfRule type="expression" dxfId="231" priority="239">
      <formula>IF(RIGHT(TEXT(AE187,"0.#"),1)=".",FALSE,TRUE)</formula>
    </cfRule>
    <cfRule type="expression" dxfId="230" priority="240">
      <formula>IF(RIGHT(TEXT(AE187,"0.#"),1)=".",TRUE,FALSE)</formula>
    </cfRule>
  </conditionalFormatting>
  <conditionalFormatting sqref="AE188">
    <cfRule type="expression" dxfId="229" priority="237">
      <formula>IF(RIGHT(TEXT(AE188,"0.#"),1)=".",FALSE,TRUE)</formula>
    </cfRule>
    <cfRule type="expression" dxfId="228" priority="238">
      <formula>IF(RIGHT(TEXT(AE188,"0.#"),1)=".",TRUE,FALSE)</formula>
    </cfRule>
  </conditionalFormatting>
  <conditionalFormatting sqref="AM187">
    <cfRule type="expression" dxfId="227" priority="227">
      <formula>IF(RIGHT(TEXT(AM187,"0.#"),1)=".",FALSE,TRUE)</formula>
    </cfRule>
    <cfRule type="expression" dxfId="226" priority="228">
      <formula>IF(RIGHT(TEXT(AM187,"0.#"),1)=".",TRUE,FALSE)</formula>
    </cfRule>
  </conditionalFormatting>
  <conditionalFormatting sqref="AE189">
    <cfRule type="expression" dxfId="225" priority="235">
      <formula>IF(RIGHT(TEXT(AE189,"0.#"),1)=".",FALSE,TRUE)</formula>
    </cfRule>
    <cfRule type="expression" dxfId="224" priority="236">
      <formula>IF(RIGHT(TEXT(AE189,"0.#"),1)=".",TRUE,FALSE)</formula>
    </cfRule>
  </conditionalFormatting>
  <conditionalFormatting sqref="AI189">
    <cfRule type="expression" dxfId="223" priority="233">
      <formula>IF(RIGHT(TEXT(AI189,"0.#"),1)=".",FALSE,TRUE)</formula>
    </cfRule>
    <cfRule type="expression" dxfId="222" priority="234">
      <formula>IF(RIGHT(TEXT(AI189,"0.#"),1)=".",TRUE,FALSE)</formula>
    </cfRule>
  </conditionalFormatting>
  <conditionalFormatting sqref="AI188">
    <cfRule type="expression" dxfId="221" priority="231">
      <formula>IF(RIGHT(TEXT(AI188,"0.#"),1)=".",FALSE,TRUE)</formula>
    </cfRule>
    <cfRule type="expression" dxfId="220" priority="232">
      <formula>IF(RIGHT(TEXT(AI188,"0.#"),1)=".",TRUE,FALSE)</formula>
    </cfRule>
  </conditionalFormatting>
  <conditionalFormatting sqref="AI187">
    <cfRule type="expression" dxfId="219" priority="229">
      <formula>IF(RIGHT(TEXT(AI187,"0.#"),1)=".",FALSE,TRUE)</formula>
    </cfRule>
    <cfRule type="expression" dxfId="218" priority="230">
      <formula>IF(RIGHT(TEXT(AI187,"0.#"),1)=".",TRUE,FALSE)</formula>
    </cfRule>
  </conditionalFormatting>
  <conditionalFormatting sqref="AM188">
    <cfRule type="expression" dxfId="217" priority="225">
      <formula>IF(RIGHT(TEXT(AM188,"0.#"),1)=".",FALSE,TRUE)</formula>
    </cfRule>
    <cfRule type="expression" dxfId="216" priority="226">
      <formula>IF(RIGHT(TEXT(AM188,"0.#"),1)=".",TRUE,FALSE)</formula>
    </cfRule>
  </conditionalFormatting>
  <conditionalFormatting sqref="AM189">
    <cfRule type="expression" dxfId="215" priority="223">
      <formula>IF(RIGHT(TEXT(AM189,"0.#"),1)=".",FALSE,TRUE)</formula>
    </cfRule>
    <cfRule type="expression" dxfId="214" priority="224">
      <formula>IF(RIGHT(TEXT(AM189,"0.#"),1)=".",TRUE,FALSE)</formula>
    </cfRule>
  </conditionalFormatting>
  <conditionalFormatting sqref="AQ187:AQ189">
    <cfRule type="expression" dxfId="213" priority="221">
      <formula>IF(RIGHT(TEXT(AQ187,"0.#"),1)=".",FALSE,TRUE)</formula>
    </cfRule>
    <cfRule type="expression" dxfId="212" priority="222">
      <formula>IF(RIGHT(TEXT(AQ187,"0.#"),1)=".",TRUE,FALSE)</formula>
    </cfRule>
  </conditionalFormatting>
  <conditionalFormatting sqref="AU187:AU189">
    <cfRule type="expression" dxfId="211" priority="219">
      <formula>IF(RIGHT(TEXT(AU187,"0.#"),1)=".",FALSE,TRUE)</formula>
    </cfRule>
    <cfRule type="expression" dxfId="210" priority="220">
      <formula>IF(RIGHT(TEXT(AU187,"0.#"),1)=".",TRUE,FALSE)</formula>
    </cfRule>
  </conditionalFormatting>
  <conditionalFormatting sqref="AE56">
    <cfRule type="expression" dxfId="209" priority="217">
      <formula>IF(RIGHT(TEXT(AE56,"0.#"),1)=".",FALSE,TRUE)</formula>
    </cfRule>
    <cfRule type="expression" dxfId="208" priority="218">
      <formula>IF(RIGHT(TEXT(AE56,"0.#"),1)=".",TRUE,FALSE)</formula>
    </cfRule>
  </conditionalFormatting>
  <conditionalFormatting sqref="AE57">
    <cfRule type="expression" dxfId="207" priority="215">
      <formula>IF(RIGHT(TEXT(AE57,"0.#"),1)=".",FALSE,TRUE)</formula>
    </cfRule>
    <cfRule type="expression" dxfId="206" priority="216">
      <formula>IF(RIGHT(TEXT(AE57,"0.#"),1)=".",TRUE,FALSE)</formula>
    </cfRule>
  </conditionalFormatting>
  <conditionalFormatting sqref="AM56">
    <cfRule type="expression" dxfId="205" priority="205">
      <formula>IF(RIGHT(TEXT(AM56,"0.#"),1)=".",FALSE,TRUE)</formula>
    </cfRule>
    <cfRule type="expression" dxfId="204" priority="206">
      <formula>IF(RIGHT(TEXT(AM56,"0.#"),1)=".",TRUE,FALSE)</formula>
    </cfRule>
  </conditionalFormatting>
  <conditionalFormatting sqref="AE58">
    <cfRule type="expression" dxfId="203" priority="213">
      <formula>IF(RIGHT(TEXT(AE58,"0.#"),1)=".",FALSE,TRUE)</formula>
    </cfRule>
    <cfRule type="expression" dxfId="202" priority="214">
      <formula>IF(RIGHT(TEXT(AE58,"0.#"),1)=".",TRUE,FALSE)</formula>
    </cfRule>
  </conditionalFormatting>
  <conditionalFormatting sqref="AI58">
    <cfRule type="expression" dxfId="201" priority="211">
      <formula>IF(RIGHT(TEXT(AI58,"0.#"),1)=".",FALSE,TRUE)</formula>
    </cfRule>
    <cfRule type="expression" dxfId="200" priority="212">
      <formula>IF(RIGHT(TEXT(AI58,"0.#"),1)=".",TRUE,FALSE)</formula>
    </cfRule>
  </conditionalFormatting>
  <conditionalFormatting sqref="AI57">
    <cfRule type="expression" dxfId="199" priority="209">
      <formula>IF(RIGHT(TEXT(AI57,"0.#"),1)=".",FALSE,TRUE)</formula>
    </cfRule>
    <cfRule type="expression" dxfId="198" priority="210">
      <formula>IF(RIGHT(TEXT(AI57,"0.#"),1)=".",TRUE,FALSE)</formula>
    </cfRule>
  </conditionalFormatting>
  <conditionalFormatting sqref="AI56">
    <cfRule type="expression" dxfId="197" priority="207">
      <formula>IF(RIGHT(TEXT(AI56,"0.#"),1)=".",FALSE,TRUE)</formula>
    </cfRule>
    <cfRule type="expression" dxfId="196" priority="208">
      <formula>IF(RIGHT(TEXT(AI56,"0.#"),1)=".",TRUE,FALSE)</formula>
    </cfRule>
  </conditionalFormatting>
  <conditionalFormatting sqref="AM57">
    <cfRule type="expression" dxfId="195" priority="203">
      <formula>IF(RIGHT(TEXT(AM57,"0.#"),1)=".",FALSE,TRUE)</formula>
    </cfRule>
    <cfRule type="expression" dxfId="194" priority="204">
      <formula>IF(RIGHT(TEXT(AM57,"0.#"),1)=".",TRUE,FALSE)</formula>
    </cfRule>
  </conditionalFormatting>
  <conditionalFormatting sqref="AM58">
    <cfRule type="expression" dxfId="193" priority="201">
      <formula>IF(RIGHT(TEXT(AM58,"0.#"),1)=".",FALSE,TRUE)</formula>
    </cfRule>
    <cfRule type="expression" dxfId="192" priority="202">
      <formula>IF(RIGHT(TEXT(AM58,"0.#"),1)=".",TRUE,FALSE)</formula>
    </cfRule>
  </conditionalFormatting>
  <conditionalFormatting sqref="AQ56:AQ58">
    <cfRule type="expression" dxfId="191" priority="199">
      <formula>IF(RIGHT(TEXT(AQ56,"0.#"),1)=".",FALSE,TRUE)</formula>
    </cfRule>
    <cfRule type="expression" dxfId="190" priority="200">
      <formula>IF(RIGHT(TEXT(AQ56,"0.#"),1)=".",TRUE,FALSE)</formula>
    </cfRule>
  </conditionalFormatting>
  <conditionalFormatting sqref="AU56:AU58">
    <cfRule type="expression" dxfId="189" priority="197">
      <formula>IF(RIGHT(TEXT(AU56,"0.#"),1)=".",FALSE,TRUE)</formula>
    </cfRule>
    <cfRule type="expression" dxfId="188" priority="198">
      <formula>IF(RIGHT(TEXT(AU56,"0.#"),1)=".",TRUE,FALSE)</formula>
    </cfRule>
  </conditionalFormatting>
  <conditionalFormatting sqref="AE51">
    <cfRule type="expression" dxfId="187" priority="195">
      <formula>IF(RIGHT(TEXT(AE51,"0.#"),1)=".",FALSE,TRUE)</formula>
    </cfRule>
    <cfRule type="expression" dxfId="186" priority="196">
      <formula>IF(RIGHT(TEXT(AE51,"0.#"),1)=".",TRUE,FALSE)</formula>
    </cfRule>
  </conditionalFormatting>
  <conditionalFormatting sqref="AE52">
    <cfRule type="expression" dxfId="185" priority="193">
      <formula>IF(RIGHT(TEXT(AE52,"0.#"),1)=".",FALSE,TRUE)</formula>
    </cfRule>
    <cfRule type="expression" dxfId="184" priority="194">
      <formula>IF(RIGHT(TEXT(AE52,"0.#"),1)=".",TRUE,FALSE)</formula>
    </cfRule>
  </conditionalFormatting>
  <conditionalFormatting sqref="AM51">
    <cfRule type="expression" dxfId="183" priority="183">
      <formula>IF(RIGHT(TEXT(AM51,"0.#"),1)=".",FALSE,TRUE)</formula>
    </cfRule>
    <cfRule type="expression" dxfId="182" priority="184">
      <formula>IF(RIGHT(TEXT(AM51,"0.#"),1)=".",TRUE,FALSE)</formula>
    </cfRule>
  </conditionalFormatting>
  <conditionalFormatting sqref="AE53">
    <cfRule type="expression" dxfId="181" priority="191">
      <formula>IF(RIGHT(TEXT(AE53,"0.#"),1)=".",FALSE,TRUE)</formula>
    </cfRule>
    <cfRule type="expression" dxfId="180" priority="192">
      <formula>IF(RIGHT(TEXT(AE53,"0.#"),1)=".",TRUE,FALSE)</formula>
    </cfRule>
  </conditionalFormatting>
  <conditionalFormatting sqref="AI53">
    <cfRule type="expression" dxfId="179" priority="189">
      <formula>IF(RIGHT(TEXT(AI53,"0.#"),1)=".",FALSE,TRUE)</formula>
    </cfRule>
    <cfRule type="expression" dxfId="178" priority="190">
      <formula>IF(RIGHT(TEXT(AI53,"0.#"),1)=".",TRUE,FALSE)</formula>
    </cfRule>
  </conditionalFormatting>
  <conditionalFormatting sqref="AI52">
    <cfRule type="expression" dxfId="177" priority="187">
      <formula>IF(RIGHT(TEXT(AI52,"0.#"),1)=".",FALSE,TRUE)</formula>
    </cfRule>
    <cfRule type="expression" dxfId="176" priority="188">
      <formula>IF(RIGHT(TEXT(AI52,"0.#"),1)=".",TRUE,FALSE)</formula>
    </cfRule>
  </conditionalFormatting>
  <conditionalFormatting sqref="AI51">
    <cfRule type="expression" dxfId="175" priority="185">
      <formula>IF(RIGHT(TEXT(AI51,"0.#"),1)=".",FALSE,TRUE)</formula>
    </cfRule>
    <cfRule type="expression" dxfId="174" priority="186">
      <formula>IF(RIGHT(TEXT(AI51,"0.#"),1)=".",TRUE,FALSE)</formula>
    </cfRule>
  </conditionalFormatting>
  <conditionalFormatting sqref="AM52">
    <cfRule type="expression" dxfId="173" priority="181">
      <formula>IF(RIGHT(TEXT(AM52,"0.#"),1)=".",FALSE,TRUE)</formula>
    </cfRule>
    <cfRule type="expression" dxfId="172" priority="182">
      <formula>IF(RIGHT(TEXT(AM52,"0.#"),1)=".",TRUE,FALSE)</formula>
    </cfRule>
  </conditionalFormatting>
  <conditionalFormatting sqref="AM53">
    <cfRule type="expression" dxfId="171" priority="179">
      <formula>IF(RIGHT(TEXT(AM53,"0.#"),1)=".",FALSE,TRUE)</formula>
    </cfRule>
    <cfRule type="expression" dxfId="170" priority="180">
      <formula>IF(RIGHT(TEXT(AM53,"0.#"),1)=".",TRUE,FALSE)</formula>
    </cfRule>
  </conditionalFormatting>
  <conditionalFormatting sqref="AQ51:AQ53">
    <cfRule type="expression" dxfId="169" priority="177">
      <formula>IF(RIGHT(TEXT(AQ51,"0.#"),1)=".",FALSE,TRUE)</formula>
    </cfRule>
    <cfRule type="expression" dxfId="168" priority="178">
      <formula>IF(RIGHT(TEXT(AQ51,"0.#"),1)=".",TRUE,FALSE)</formula>
    </cfRule>
  </conditionalFormatting>
  <conditionalFormatting sqref="AU51:AU53">
    <cfRule type="expression" dxfId="167" priority="175">
      <formula>IF(RIGHT(TEXT(AU51,"0.#"),1)=".",FALSE,TRUE)</formula>
    </cfRule>
    <cfRule type="expression" dxfId="166" priority="176">
      <formula>IF(RIGHT(TEXT(AU51,"0.#"),1)=".",TRUE,FALSE)</formula>
    </cfRule>
  </conditionalFormatting>
  <conditionalFormatting sqref="Y368">
    <cfRule type="expression" dxfId="165" priority="171">
      <formula>IF(RIGHT(TEXT(Y368,"0.#"),1)=".",FALSE,TRUE)</formula>
    </cfRule>
    <cfRule type="expression" dxfId="164" priority="172">
      <formula>IF(RIGHT(TEXT(Y368,"0.#"),1)=".",TRUE,FALSE)</formula>
    </cfRule>
  </conditionalFormatting>
  <conditionalFormatting sqref="Y372">
    <cfRule type="expression" dxfId="163" priority="169">
      <formula>IF(RIGHT(TEXT(Y372,"0.#"),1)=".",FALSE,TRUE)</formula>
    </cfRule>
    <cfRule type="expression" dxfId="162" priority="170">
      <formula>IF(RIGHT(TEXT(Y372,"0.#"),1)=".",TRUE,FALSE)</formula>
    </cfRule>
  </conditionalFormatting>
  <conditionalFormatting sqref="Y369">
    <cfRule type="expression" dxfId="161" priority="167">
      <formula>IF(RIGHT(TEXT(Y369,"0.#"),1)=".",FALSE,TRUE)</formula>
    </cfRule>
    <cfRule type="expression" dxfId="160" priority="168">
      <formula>IF(RIGHT(TEXT(Y369,"0.#"),1)=".",TRUE,FALSE)</formula>
    </cfRule>
  </conditionalFormatting>
  <conditionalFormatting sqref="Y371">
    <cfRule type="expression" dxfId="159" priority="163">
      <formula>IF(RIGHT(TEXT(Y371,"0.#"),1)=".",FALSE,TRUE)</formula>
    </cfRule>
    <cfRule type="expression" dxfId="158" priority="164">
      <formula>IF(RIGHT(TEXT(Y371,"0.#"),1)=".",TRUE,FALSE)</formula>
    </cfRule>
  </conditionalFormatting>
  <conditionalFormatting sqref="Y370">
    <cfRule type="expression" dxfId="157" priority="161">
      <formula>IF(RIGHT(TEXT(Y370,"0.#"),1)=".",FALSE,TRUE)</formula>
    </cfRule>
    <cfRule type="expression" dxfId="156" priority="162">
      <formula>IF(RIGHT(TEXT(Y370,"0.#"),1)=".",TRUE,FALSE)</formula>
    </cfRule>
  </conditionalFormatting>
  <conditionalFormatting sqref="AE39">
    <cfRule type="expression" dxfId="155" priority="159">
      <formula>IF(RIGHT(TEXT(AE39,"0.#"),1)=".",FALSE,TRUE)</formula>
    </cfRule>
    <cfRule type="expression" dxfId="154" priority="160">
      <formula>IF(RIGHT(TEXT(AE39,"0.#"),1)=".",TRUE,FALSE)</formula>
    </cfRule>
  </conditionalFormatting>
  <conditionalFormatting sqref="AE40">
    <cfRule type="expression" dxfId="153" priority="157">
      <formula>IF(RIGHT(TEXT(AE40,"0.#"),1)=".",FALSE,TRUE)</formula>
    </cfRule>
    <cfRule type="expression" dxfId="152" priority="158">
      <formula>IF(RIGHT(TEXT(AE40,"0.#"),1)=".",TRUE,FALSE)</formula>
    </cfRule>
  </conditionalFormatting>
  <conditionalFormatting sqref="AE41">
    <cfRule type="expression" dxfId="151" priority="155">
      <formula>IF(RIGHT(TEXT(AE41,"0.#"),1)=".",FALSE,TRUE)</formula>
    </cfRule>
    <cfRule type="expression" dxfId="150" priority="156">
      <formula>IF(RIGHT(TEXT(AE41,"0.#"),1)=".",TRUE,FALSE)</formula>
    </cfRule>
  </conditionalFormatting>
  <conditionalFormatting sqref="AI41">
    <cfRule type="expression" dxfId="149" priority="153">
      <formula>IF(RIGHT(TEXT(AI41,"0.#"),1)=".",FALSE,TRUE)</formula>
    </cfRule>
    <cfRule type="expression" dxfId="148" priority="154">
      <formula>IF(RIGHT(TEXT(AI41,"0.#"),1)=".",TRUE,FALSE)</formula>
    </cfRule>
  </conditionalFormatting>
  <conditionalFormatting sqref="AI40">
    <cfRule type="expression" dxfId="147" priority="151">
      <formula>IF(RIGHT(TEXT(AI40,"0.#"),1)=".",FALSE,TRUE)</formula>
    </cfRule>
    <cfRule type="expression" dxfId="146" priority="152">
      <formula>IF(RIGHT(TEXT(AI40,"0.#"),1)=".",TRUE,FALSE)</formula>
    </cfRule>
  </conditionalFormatting>
  <conditionalFormatting sqref="AI39">
    <cfRule type="expression" dxfId="145" priority="149">
      <formula>IF(RIGHT(TEXT(AI39,"0.#"),1)=".",FALSE,TRUE)</formula>
    </cfRule>
    <cfRule type="expression" dxfId="144" priority="150">
      <formula>IF(RIGHT(TEXT(AI39,"0.#"),1)=".",TRUE,FALSE)</formula>
    </cfRule>
  </conditionalFormatting>
  <conditionalFormatting sqref="AM39">
    <cfRule type="expression" dxfId="143" priority="147">
      <formula>IF(RIGHT(TEXT(AM39,"0.#"),1)=".",FALSE,TRUE)</formula>
    </cfRule>
    <cfRule type="expression" dxfId="142" priority="148">
      <formula>IF(RIGHT(TEXT(AM39,"0.#"),1)=".",TRUE,FALSE)</formula>
    </cfRule>
  </conditionalFormatting>
  <conditionalFormatting sqref="AM40">
    <cfRule type="expression" dxfId="141" priority="145">
      <formula>IF(RIGHT(TEXT(AM40,"0.#"),1)=".",FALSE,TRUE)</formula>
    </cfRule>
    <cfRule type="expression" dxfId="140" priority="146">
      <formula>IF(RIGHT(TEXT(AM40,"0.#"),1)=".",TRUE,FALSE)</formula>
    </cfRule>
  </conditionalFormatting>
  <conditionalFormatting sqref="AM41">
    <cfRule type="expression" dxfId="139" priority="143">
      <formula>IF(RIGHT(TEXT(AM41,"0.#"),1)=".",FALSE,TRUE)</formula>
    </cfRule>
    <cfRule type="expression" dxfId="138" priority="144">
      <formula>IF(RIGHT(TEXT(AM41,"0.#"),1)=".",TRUE,FALSE)</formula>
    </cfRule>
  </conditionalFormatting>
  <conditionalFormatting sqref="AQ41">
    <cfRule type="expression" dxfId="137" priority="141">
      <formula>IF(RIGHT(TEXT(AQ41,"0.#"),1)=".",FALSE,TRUE)</formula>
    </cfRule>
    <cfRule type="expression" dxfId="136" priority="142">
      <formula>IF(RIGHT(TEXT(AQ41,"0.#"),1)=".",TRUE,FALSE)</formula>
    </cfRule>
  </conditionalFormatting>
  <conditionalFormatting sqref="AQ40">
    <cfRule type="expression" dxfId="135" priority="139">
      <formula>IF(RIGHT(TEXT(AQ40,"0.#"),1)=".",FALSE,TRUE)</formula>
    </cfRule>
    <cfRule type="expression" dxfId="134" priority="140">
      <formula>IF(RIGHT(TEXT(AQ40,"0.#"),1)=".",TRUE,FALSE)</formula>
    </cfRule>
  </conditionalFormatting>
  <conditionalFormatting sqref="AQ39">
    <cfRule type="expression" dxfId="133" priority="137">
      <formula>IF(RIGHT(TEXT(AQ39,"0.#"),1)=".",FALSE,TRUE)</formula>
    </cfRule>
    <cfRule type="expression" dxfId="132" priority="138">
      <formula>IF(RIGHT(TEXT(AQ39,"0.#"),1)=".",TRUE,FALSE)</formula>
    </cfRule>
  </conditionalFormatting>
  <conditionalFormatting sqref="AU39">
    <cfRule type="expression" dxfId="131" priority="135">
      <formula>IF(RIGHT(TEXT(AU39,"0.#"),1)=".",FALSE,TRUE)</formula>
    </cfRule>
    <cfRule type="expression" dxfId="130" priority="136">
      <formula>IF(RIGHT(TEXT(AU39,"0.#"),1)=".",TRUE,FALSE)</formula>
    </cfRule>
  </conditionalFormatting>
  <conditionalFormatting sqref="AU41">
    <cfRule type="expression" dxfId="129" priority="133">
      <formula>IF(RIGHT(TEXT(AU41,"0.#"),1)=".",FALSE,TRUE)</formula>
    </cfRule>
    <cfRule type="expression" dxfId="128" priority="134">
      <formula>IF(RIGHT(TEXT(AU41,"0.#"),1)=".",TRUE,FALSE)</formula>
    </cfRule>
  </conditionalFormatting>
  <conditionalFormatting sqref="AE73">
    <cfRule type="expression" dxfId="127" priority="131">
      <formula>IF(RIGHT(TEXT(AE73,"0.#"),1)=".",FALSE,TRUE)</formula>
    </cfRule>
    <cfRule type="expression" dxfId="126" priority="132">
      <formula>IF(RIGHT(TEXT(AE73,"0.#"),1)=".",TRUE,FALSE)</formula>
    </cfRule>
  </conditionalFormatting>
  <conditionalFormatting sqref="AE74">
    <cfRule type="expression" dxfId="125" priority="129">
      <formula>IF(RIGHT(TEXT(AE74,"0.#"),1)=".",FALSE,TRUE)</formula>
    </cfRule>
    <cfRule type="expression" dxfId="124" priority="130">
      <formula>IF(RIGHT(TEXT(AE74,"0.#"),1)=".",TRUE,FALSE)</formula>
    </cfRule>
  </conditionalFormatting>
  <conditionalFormatting sqref="AE75">
    <cfRule type="expression" dxfId="123" priority="127">
      <formula>IF(RIGHT(TEXT(AE75,"0.#"),1)=".",FALSE,TRUE)</formula>
    </cfRule>
    <cfRule type="expression" dxfId="122" priority="128">
      <formula>IF(RIGHT(TEXT(AE75,"0.#"),1)=".",TRUE,FALSE)</formula>
    </cfRule>
  </conditionalFormatting>
  <conditionalFormatting sqref="AI75">
    <cfRule type="expression" dxfId="121" priority="125">
      <formula>IF(RIGHT(TEXT(AI75,"0.#"),1)=".",FALSE,TRUE)</formula>
    </cfRule>
    <cfRule type="expression" dxfId="120" priority="126">
      <formula>IF(RIGHT(TEXT(AI75,"0.#"),1)=".",TRUE,FALSE)</formula>
    </cfRule>
  </conditionalFormatting>
  <conditionalFormatting sqref="AI74">
    <cfRule type="expression" dxfId="119" priority="123">
      <formula>IF(RIGHT(TEXT(AI74,"0.#"),1)=".",FALSE,TRUE)</formula>
    </cfRule>
    <cfRule type="expression" dxfId="118" priority="124">
      <formula>IF(RIGHT(TEXT(AI74,"0.#"),1)=".",TRUE,FALSE)</formula>
    </cfRule>
  </conditionalFormatting>
  <conditionalFormatting sqref="AI73">
    <cfRule type="expression" dxfId="117" priority="121">
      <formula>IF(RIGHT(TEXT(AI73,"0.#"),1)=".",FALSE,TRUE)</formula>
    </cfRule>
    <cfRule type="expression" dxfId="116" priority="122">
      <formula>IF(RIGHT(TEXT(AI73,"0.#"),1)=".",TRUE,FALSE)</formula>
    </cfRule>
  </conditionalFormatting>
  <conditionalFormatting sqref="AM73">
    <cfRule type="expression" dxfId="115" priority="119">
      <formula>IF(RIGHT(TEXT(AM73,"0.#"),1)=".",FALSE,TRUE)</formula>
    </cfRule>
    <cfRule type="expression" dxfId="114" priority="120">
      <formula>IF(RIGHT(TEXT(AM73,"0.#"),1)=".",TRUE,FALSE)</formula>
    </cfRule>
  </conditionalFormatting>
  <conditionalFormatting sqref="AM74">
    <cfRule type="expression" dxfId="113" priority="117">
      <formula>IF(RIGHT(TEXT(AM74,"0.#"),1)=".",FALSE,TRUE)</formula>
    </cfRule>
    <cfRule type="expression" dxfId="112" priority="118">
      <formula>IF(RIGHT(TEXT(AM74,"0.#"),1)=".",TRUE,FALSE)</formula>
    </cfRule>
  </conditionalFormatting>
  <conditionalFormatting sqref="AM75">
    <cfRule type="expression" dxfId="111" priority="115">
      <formula>IF(RIGHT(TEXT(AM75,"0.#"),1)=".",FALSE,TRUE)</formula>
    </cfRule>
    <cfRule type="expression" dxfId="110" priority="116">
      <formula>IF(RIGHT(TEXT(AM75,"0.#"),1)=".",TRUE,FALSE)</formula>
    </cfRule>
  </conditionalFormatting>
  <conditionalFormatting sqref="AQ75">
    <cfRule type="expression" dxfId="109" priority="113">
      <formula>IF(RIGHT(TEXT(AQ75,"0.#"),1)=".",FALSE,TRUE)</formula>
    </cfRule>
    <cfRule type="expression" dxfId="108" priority="114">
      <formula>IF(RIGHT(TEXT(AQ75,"0.#"),1)=".",TRUE,FALSE)</formula>
    </cfRule>
  </conditionalFormatting>
  <conditionalFormatting sqref="AQ74">
    <cfRule type="expression" dxfId="107" priority="111">
      <formula>IF(RIGHT(TEXT(AQ74,"0.#"),1)=".",FALSE,TRUE)</formula>
    </cfRule>
    <cfRule type="expression" dxfId="106" priority="112">
      <formula>IF(RIGHT(TEXT(AQ74,"0.#"),1)=".",TRUE,FALSE)</formula>
    </cfRule>
  </conditionalFormatting>
  <conditionalFormatting sqref="AQ73">
    <cfRule type="expression" dxfId="105" priority="109">
      <formula>IF(RIGHT(TEXT(AQ73,"0.#"),1)=".",FALSE,TRUE)</formula>
    </cfRule>
    <cfRule type="expression" dxfId="104" priority="110">
      <formula>IF(RIGHT(TEXT(AQ73,"0.#"),1)=".",TRUE,FALSE)</formula>
    </cfRule>
  </conditionalFormatting>
  <conditionalFormatting sqref="AU73">
    <cfRule type="expression" dxfId="103" priority="107">
      <formula>IF(RIGHT(TEXT(AU73,"0.#"),1)=".",FALSE,TRUE)</formula>
    </cfRule>
    <cfRule type="expression" dxfId="102" priority="108">
      <formula>IF(RIGHT(TEXT(AU73,"0.#"),1)=".",TRUE,FALSE)</formula>
    </cfRule>
  </conditionalFormatting>
  <conditionalFormatting sqref="AU75">
    <cfRule type="expression" dxfId="101" priority="105">
      <formula>IF(RIGHT(TEXT(AU75,"0.#"),1)=".",FALSE,TRUE)</formula>
    </cfRule>
    <cfRule type="expression" dxfId="100" priority="106">
      <formula>IF(RIGHT(TEXT(AU75,"0.#"),1)=".",TRUE,FALSE)</formula>
    </cfRule>
  </conditionalFormatting>
  <conditionalFormatting sqref="AE107">
    <cfRule type="expression" dxfId="99" priority="103">
      <formula>IF(RIGHT(TEXT(AE107,"0.#"),1)=".",FALSE,TRUE)</formula>
    </cfRule>
    <cfRule type="expression" dxfId="98" priority="104">
      <formula>IF(RIGHT(TEXT(AE107,"0.#"),1)=".",TRUE,FALSE)</formula>
    </cfRule>
  </conditionalFormatting>
  <conditionalFormatting sqref="AE108">
    <cfRule type="expression" dxfId="97" priority="101">
      <formula>IF(RIGHT(TEXT(AE108,"0.#"),1)=".",FALSE,TRUE)</formula>
    </cfRule>
    <cfRule type="expression" dxfId="96" priority="102">
      <formula>IF(RIGHT(TEXT(AE108,"0.#"),1)=".",TRUE,FALSE)</formula>
    </cfRule>
  </conditionalFormatting>
  <conditionalFormatting sqref="AE109">
    <cfRule type="expression" dxfId="95" priority="99">
      <formula>IF(RIGHT(TEXT(AE109,"0.#"),1)=".",FALSE,TRUE)</formula>
    </cfRule>
    <cfRule type="expression" dxfId="94" priority="100">
      <formula>IF(RIGHT(TEXT(AE109,"0.#"),1)=".",TRUE,FALSE)</formula>
    </cfRule>
  </conditionalFormatting>
  <conditionalFormatting sqref="AI109">
    <cfRule type="expression" dxfId="93" priority="97">
      <formula>IF(RIGHT(TEXT(AI109,"0.#"),1)=".",FALSE,TRUE)</formula>
    </cfRule>
    <cfRule type="expression" dxfId="92" priority="98">
      <formula>IF(RIGHT(TEXT(AI109,"0.#"),1)=".",TRUE,FALSE)</formula>
    </cfRule>
  </conditionalFormatting>
  <conditionalFormatting sqref="AI108">
    <cfRule type="expression" dxfId="91" priority="95">
      <formula>IF(RIGHT(TEXT(AI108,"0.#"),1)=".",FALSE,TRUE)</formula>
    </cfRule>
    <cfRule type="expression" dxfId="90" priority="96">
      <formula>IF(RIGHT(TEXT(AI108,"0.#"),1)=".",TRUE,FALSE)</formula>
    </cfRule>
  </conditionalFormatting>
  <conditionalFormatting sqref="AI107">
    <cfRule type="expression" dxfId="89" priority="93">
      <formula>IF(RIGHT(TEXT(AI107,"0.#"),1)=".",FALSE,TRUE)</formula>
    </cfRule>
    <cfRule type="expression" dxfId="88" priority="94">
      <formula>IF(RIGHT(TEXT(AI107,"0.#"),1)=".",TRUE,FALSE)</formula>
    </cfRule>
  </conditionalFormatting>
  <conditionalFormatting sqref="AM107">
    <cfRule type="expression" dxfId="87" priority="91">
      <formula>IF(RIGHT(TEXT(AM107,"0.#"),1)=".",FALSE,TRUE)</formula>
    </cfRule>
    <cfRule type="expression" dxfId="86" priority="92">
      <formula>IF(RIGHT(TEXT(AM107,"0.#"),1)=".",TRUE,FALSE)</formula>
    </cfRule>
  </conditionalFormatting>
  <conditionalFormatting sqref="AM108">
    <cfRule type="expression" dxfId="85" priority="89">
      <formula>IF(RIGHT(TEXT(AM108,"0.#"),1)=".",FALSE,TRUE)</formula>
    </cfRule>
    <cfRule type="expression" dxfId="84" priority="90">
      <formula>IF(RIGHT(TEXT(AM108,"0.#"),1)=".",TRUE,FALSE)</formula>
    </cfRule>
  </conditionalFormatting>
  <conditionalFormatting sqref="AM109">
    <cfRule type="expression" dxfId="83" priority="87">
      <formula>IF(RIGHT(TEXT(AM109,"0.#"),1)=".",FALSE,TRUE)</formula>
    </cfRule>
    <cfRule type="expression" dxfId="82" priority="88">
      <formula>IF(RIGHT(TEXT(AM109,"0.#"),1)=".",TRUE,FALSE)</formula>
    </cfRule>
  </conditionalFormatting>
  <conditionalFormatting sqref="AQ109">
    <cfRule type="expression" dxfId="81" priority="85">
      <formula>IF(RIGHT(TEXT(AQ109,"0.#"),1)=".",FALSE,TRUE)</formula>
    </cfRule>
    <cfRule type="expression" dxfId="80" priority="86">
      <formula>IF(RIGHT(TEXT(AQ109,"0.#"),1)=".",TRUE,FALSE)</formula>
    </cfRule>
  </conditionalFormatting>
  <conditionalFormatting sqref="AQ108">
    <cfRule type="expression" dxfId="79" priority="83">
      <formula>IF(RIGHT(TEXT(AQ108,"0.#"),1)=".",FALSE,TRUE)</formula>
    </cfRule>
    <cfRule type="expression" dxfId="78" priority="84">
      <formula>IF(RIGHT(TEXT(AQ108,"0.#"),1)=".",TRUE,FALSE)</formula>
    </cfRule>
  </conditionalFormatting>
  <conditionalFormatting sqref="AQ107">
    <cfRule type="expression" dxfId="77" priority="81">
      <formula>IF(RIGHT(TEXT(AQ107,"0.#"),1)=".",FALSE,TRUE)</formula>
    </cfRule>
    <cfRule type="expression" dxfId="76" priority="82">
      <formula>IF(RIGHT(TEXT(AQ107,"0.#"),1)=".",TRUE,FALSE)</formula>
    </cfRule>
  </conditionalFormatting>
  <conditionalFormatting sqref="AU107">
    <cfRule type="expression" dxfId="75" priority="79">
      <formula>IF(RIGHT(TEXT(AU107,"0.#"),1)=".",FALSE,TRUE)</formula>
    </cfRule>
    <cfRule type="expression" dxfId="74" priority="80">
      <formula>IF(RIGHT(TEXT(AU107,"0.#"),1)=".",TRUE,FALSE)</formula>
    </cfRule>
  </conditionalFormatting>
  <conditionalFormatting sqref="AU109">
    <cfRule type="expression" dxfId="73" priority="77">
      <formula>IF(RIGHT(TEXT(AU109,"0.#"),1)=".",FALSE,TRUE)</formula>
    </cfRule>
    <cfRule type="expression" dxfId="72" priority="78">
      <formula>IF(RIGHT(TEXT(AU109,"0.#"),1)=".",TRUE,FALSE)</formula>
    </cfRule>
  </conditionalFormatting>
  <conditionalFormatting sqref="AL367:AO367">
    <cfRule type="expression" dxfId="71" priority="73">
      <formula>IF(AND(AL367&gt;=0, RIGHT(TEXT(AL367,"0.#"),1)&lt;&gt;"."),TRUE,FALSE)</formula>
    </cfRule>
    <cfRule type="expression" dxfId="70" priority="74">
      <formula>IF(AND(AL367&gt;=0, RIGHT(TEXT(AL367,"0.#"),1)="."),TRUE,FALSE)</formula>
    </cfRule>
    <cfRule type="expression" dxfId="69" priority="75">
      <formula>IF(AND(AL367&lt;0, RIGHT(TEXT(AL367,"0.#"),1)&lt;&gt;"."),TRUE,FALSE)</formula>
    </cfRule>
    <cfRule type="expression" dxfId="68" priority="76">
      <formula>IF(AND(AL367&lt;0, RIGHT(TEXT(AL367,"0.#"),1)="."),TRUE,FALSE)</formula>
    </cfRule>
  </conditionalFormatting>
  <conditionalFormatting sqref="AL369:AO369">
    <cfRule type="expression" dxfId="67" priority="65">
      <formula>IF(AND(AL369&gt;=0, RIGHT(TEXT(AL369,"0.#"),1)&lt;&gt;"."),TRUE,FALSE)</formula>
    </cfRule>
    <cfRule type="expression" dxfId="66" priority="66">
      <formula>IF(AND(AL369&gt;=0, RIGHT(TEXT(AL369,"0.#"),1)="."),TRUE,FALSE)</formula>
    </cfRule>
    <cfRule type="expression" dxfId="65" priority="67">
      <formula>IF(AND(AL369&lt;0, RIGHT(TEXT(AL369,"0.#"),1)&lt;&gt;"."),TRUE,FALSE)</formula>
    </cfRule>
    <cfRule type="expression" dxfId="64" priority="68">
      <formula>IF(AND(AL369&lt;0, RIGHT(TEXT(AL369,"0.#"),1)="."),TRUE,FALSE)</formula>
    </cfRule>
  </conditionalFormatting>
  <conditionalFormatting sqref="AL372:AO372">
    <cfRule type="expression" dxfId="63" priority="61">
      <formula>IF(AND(AL372&gt;=0, RIGHT(TEXT(AL372,"0.#"),1)&lt;&gt;"."),TRUE,FALSE)</formula>
    </cfRule>
    <cfRule type="expression" dxfId="62" priority="62">
      <formula>IF(AND(AL372&gt;=0, RIGHT(TEXT(AL372,"0.#"),1)="."),TRUE,FALSE)</formula>
    </cfRule>
    <cfRule type="expression" dxfId="61" priority="63">
      <formula>IF(AND(AL372&lt;0, RIGHT(TEXT(AL372,"0.#"),1)&lt;&gt;"."),TRUE,FALSE)</formula>
    </cfRule>
    <cfRule type="expression" dxfId="60" priority="64">
      <formula>IF(AND(AL372&lt;0, RIGHT(TEXT(AL372,"0.#"),1)="."),TRUE,FALSE)</formula>
    </cfRule>
  </conditionalFormatting>
  <conditionalFormatting sqref="AL373:AO373">
    <cfRule type="expression" dxfId="59" priority="57">
      <formula>IF(AND(AL373&gt;=0, RIGHT(TEXT(AL373,"0.#"),1)&lt;&gt;"."),TRUE,FALSE)</formula>
    </cfRule>
    <cfRule type="expression" dxfId="58" priority="58">
      <formula>IF(AND(AL373&gt;=0, RIGHT(TEXT(AL373,"0.#"),1)="."),TRUE,FALSE)</formula>
    </cfRule>
    <cfRule type="expression" dxfId="57" priority="59">
      <formula>IF(AND(AL373&lt;0, RIGHT(TEXT(AL373,"0.#"),1)&lt;&gt;"."),TRUE,FALSE)</formula>
    </cfRule>
    <cfRule type="expression" dxfId="56" priority="60">
      <formula>IF(AND(AL373&lt;0, RIGHT(TEXT(AL373,"0.#"),1)="."),TRUE,FALSE)</formula>
    </cfRule>
  </conditionalFormatting>
  <conditionalFormatting sqref="AL375:AO375">
    <cfRule type="expression" dxfId="55" priority="53">
      <formula>IF(AND(AL375&gt;=0, RIGHT(TEXT(AL375,"0.#"),1)&lt;&gt;"."),TRUE,FALSE)</formula>
    </cfRule>
    <cfRule type="expression" dxfId="54" priority="54">
      <formula>IF(AND(AL375&gt;=0, RIGHT(TEXT(AL375,"0.#"),1)="."),TRUE,FALSE)</formula>
    </cfRule>
    <cfRule type="expression" dxfId="53" priority="55">
      <formula>IF(AND(AL375&lt;0, RIGHT(TEXT(AL375,"0.#"),1)&lt;&gt;"."),TRUE,FALSE)</formula>
    </cfRule>
    <cfRule type="expression" dxfId="52" priority="56">
      <formula>IF(AND(AL375&lt;0, RIGHT(TEXT(AL375,"0.#"),1)="."),TRUE,FALSE)</formula>
    </cfRule>
  </conditionalFormatting>
  <conditionalFormatting sqref="AL399:AO399">
    <cfRule type="expression" dxfId="51" priority="49">
      <formula>IF(AND(AL399&gt;=0, RIGHT(TEXT(AL399,"0.#"),1)&lt;&gt;"."),TRUE,FALSE)</formula>
    </cfRule>
    <cfRule type="expression" dxfId="50" priority="50">
      <formula>IF(AND(AL399&gt;=0, RIGHT(TEXT(AL399,"0.#"),1)="."),TRUE,FALSE)</formula>
    </cfRule>
    <cfRule type="expression" dxfId="49" priority="51">
      <formula>IF(AND(AL399&lt;0, RIGHT(TEXT(AL399,"0.#"),1)&lt;&gt;"."),TRUE,FALSE)</formula>
    </cfRule>
    <cfRule type="expression" dxfId="48" priority="52">
      <formula>IF(AND(AL399&lt;0, RIGHT(TEXT(AL399,"0.#"),1)="."),TRUE,FALSE)</formula>
    </cfRule>
  </conditionalFormatting>
  <conditionalFormatting sqref="AL400:AO400">
    <cfRule type="expression" dxfId="47" priority="45">
      <formula>IF(AND(AL400&gt;=0, RIGHT(TEXT(AL400,"0.#"),1)&lt;&gt;"."),TRUE,FALSE)</formula>
    </cfRule>
    <cfRule type="expression" dxfId="46" priority="46">
      <formula>IF(AND(AL400&gt;=0, RIGHT(TEXT(AL400,"0.#"),1)="."),TRUE,FALSE)</formula>
    </cfRule>
    <cfRule type="expression" dxfId="45" priority="47">
      <formula>IF(AND(AL400&lt;0, RIGHT(TEXT(AL400,"0.#"),1)&lt;&gt;"."),TRUE,FALSE)</formula>
    </cfRule>
    <cfRule type="expression" dxfId="44" priority="48">
      <formula>IF(AND(AL400&lt;0, RIGHT(TEXT(AL400,"0.#"),1)="."),TRUE,FALSE)</formula>
    </cfRule>
  </conditionalFormatting>
  <conditionalFormatting sqref="AL401:AO401">
    <cfRule type="expression" dxfId="43" priority="41">
      <formula>IF(AND(AL401&gt;=0, RIGHT(TEXT(AL401,"0.#"),1)&lt;&gt;"."),TRUE,FALSE)</formula>
    </cfRule>
    <cfRule type="expression" dxfId="42" priority="42">
      <formula>IF(AND(AL401&gt;=0, RIGHT(TEXT(AL401,"0.#"),1)="."),TRUE,FALSE)</formula>
    </cfRule>
    <cfRule type="expression" dxfId="41" priority="43">
      <formula>IF(AND(AL401&lt;0, RIGHT(TEXT(AL401,"0.#"),1)&lt;&gt;"."),TRUE,FALSE)</formula>
    </cfRule>
    <cfRule type="expression" dxfId="40" priority="44">
      <formula>IF(AND(AL401&lt;0, RIGHT(TEXT(AL401,"0.#"),1)="."),TRUE,FALSE)</formula>
    </cfRule>
  </conditionalFormatting>
  <conditionalFormatting sqref="AL402:AO402">
    <cfRule type="expression" dxfId="39" priority="37">
      <formula>IF(AND(AL402&gt;=0, RIGHT(TEXT(AL402,"0.#"),1)&lt;&gt;"."),TRUE,FALSE)</formula>
    </cfRule>
    <cfRule type="expression" dxfId="38" priority="38">
      <formula>IF(AND(AL402&gt;=0, RIGHT(TEXT(AL402,"0.#"),1)="."),TRUE,FALSE)</formula>
    </cfRule>
    <cfRule type="expression" dxfId="37" priority="39">
      <formula>IF(AND(AL402&lt;0, RIGHT(TEXT(AL402,"0.#"),1)&lt;&gt;"."),TRUE,FALSE)</formula>
    </cfRule>
    <cfRule type="expression" dxfId="36" priority="40">
      <formula>IF(AND(AL402&lt;0, RIGHT(TEXT(AL402,"0.#"),1)="."),TRUE,FALSE)</formula>
    </cfRule>
  </conditionalFormatting>
  <conditionalFormatting sqref="AL403:AO403">
    <cfRule type="expression" dxfId="35" priority="33">
      <formula>IF(AND(AL403&gt;=0, RIGHT(TEXT(AL403,"0.#"),1)&lt;&gt;"."),TRUE,FALSE)</formula>
    </cfRule>
    <cfRule type="expression" dxfId="34" priority="34">
      <formula>IF(AND(AL403&gt;=0, RIGHT(TEXT(AL403,"0.#"),1)="."),TRUE,FALSE)</formula>
    </cfRule>
    <cfRule type="expression" dxfId="33" priority="35">
      <formula>IF(AND(AL403&lt;0, RIGHT(TEXT(AL403,"0.#"),1)&lt;&gt;"."),TRUE,FALSE)</formula>
    </cfRule>
    <cfRule type="expression" dxfId="32" priority="36">
      <formula>IF(AND(AL403&lt;0, RIGHT(TEXT(AL403,"0.#"),1)="."),TRUE,FALSE)</formula>
    </cfRule>
  </conditionalFormatting>
  <conditionalFormatting sqref="AL404:AO404">
    <cfRule type="expression" dxfId="31" priority="29">
      <formula>IF(AND(AL404&gt;=0, RIGHT(TEXT(AL404,"0.#"),1)&lt;&gt;"."),TRUE,FALSE)</formula>
    </cfRule>
    <cfRule type="expression" dxfId="30" priority="30">
      <formula>IF(AND(AL404&gt;=0, RIGHT(TEXT(AL404,"0.#"),1)="."),TRUE,FALSE)</formula>
    </cfRule>
    <cfRule type="expression" dxfId="29" priority="31">
      <formula>IF(AND(AL404&lt;0, RIGHT(TEXT(AL404,"0.#"),1)&lt;&gt;"."),TRUE,FALSE)</formula>
    </cfRule>
    <cfRule type="expression" dxfId="28" priority="32">
      <formula>IF(AND(AL404&lt;0, RIGHT(TEXT(AL404,"0.#"),1)="."),TRUE,FALSE)</formula>
    </cfRule>
  </conditionalFormatting>
  <conditionalFormatting sqref="AL405:AO405">
    <cfRule type="expression" dxfId="27" priority="25">
      <formula>IF(AND(AL405&gt;=0, RIGHT(TEXT(AL405,"0.#"),1)&lt;&gt;"."),TRUE,FALSE)</formula>
    </cfRule>
    <cfRule type="expression" dxfId="26" priority="26">
      <formula>IF(AND(AL405&gt;=0, RIGHT(TEXT(AL405,"0.#"),1)="."),TRUE,FALSE)</formula>
    </cfRule>
    <cfRule type="expression" dxfId="25" priority="27">
      <formula>IF(AND(AL405&lt;0, RIGHT(TEXT(AL405,"0.#"),1)&lt;&gt;"."),TRUE,FALSE)</formula>
    </cfRule>
    <cfRule type="expression" dxfId="24" priority="28">
      <formula>IF(AND(AL405&lt;0, RIGHT(TEXT(AL405,"0.#"),1)="."),TRUE,FALSE)</formula>
    </cfRule>
  </conditionalFormatting>
  <conditionalFormatting sqref="AL406:AO406">
    <cfRule type="expression" dxfId="23" priority="21">
      <formula>IF(AND(AL406&gt;=0, RIGHT(TEXT(AL406,"0.#"),1)&lt;&gt;"."),TRUE,FALSE)</formula>
    </cfRule>
    <cfRule type="expression" dxfId="22" priority="22">
      <formula>IF(AND(AL406&gt;=0, RIGHT(TEXT(AL406,"0.#"),1)="."),TRUE,FALSE)</formula>
    </cfRule>
    <cfRule type="expression" dxfId="21" priority="23">
      <formula>IF(AND(AL406&lt;0, RIGHT(TEXT(AL406,"0.#"),1)&lt;&gt;"."),TRUE,FALSE)</formula>
    </cfRule>
    <cfRule type="expression" dxfId="20" priority="24">
      <formula>IF(AND(AL406&lt;0, RIGHT(TEXT(AL406,"0.#"),1)="."),TRUE,FALSE)</formula>
    </cfRule>
  </conditionalFormatting>
  <conditionalFormatting sqref="AL407:AO407">
    <cfRule type="expression" dxfId="19" priority="17">
      <formula>IF(AND(AL407&gt;=0, RIGHT(TEXT(AL407,"0.#"),1)&lt;&gt;"."),TRUE,FALSE)</formula>
    </cfRule>
    <cfRule type="expression" dxfId="18" priority="18">
      <formula>IF(AND(AL407&gt;=0, RIGHT(TEXT(AL407,"0.#"),1)="."),TRUE,FALSE)</formula>
    </cfRule>
    <cfRule type="expression" dxfId="17" priority="19">
      <formula>IF(AND(AL407&lt;0, RIGHT(TEXT(AL407,"0.#"),1)&lt;&gt;"."),TRUE,FALSE)</formula>
    </cfRule>
    <cfRule type="expression" dxfId="16" priority="20">
      <formula>IF(AND(AL407&lt;0, RIGHT(TEXT(AL407,"0.#"),1)="."),TRUE,FALSE)</formula>
    </cfRule>
  </conditionalFormatting>
  <conditionalFormatting sqref="AL368:AO368">
    <cfRule type="expression" dxfId="15" priority="13">
      <formula>IF(AND(AL368&gt;=0, RIGHT(TEXT(AL368,"0.#"),1)&lt;&gt;"."),TRUE,FALSE)</formula>
    </cfRule>
    <cfRule type="expression" dxfId="14" priority="14">
      <formula>IF(AND(AL368&gt;=0, RIGHT(TEXT(AL368,"0.#"),1)="."),TRUE,FALSE)</formula>
    </cfRule>
    <cfRule type="expression" dxfId="13" priority="15">
      <formula>IF(AND(AL368&lt;0, RIGHT(TEXT(AL368,"0.#"),1)&lt;&gt;"."),TRUE,FALSE)</formula>
    </cfRule>
    <cfRule type="expression" dxfId="12" priority="16">
      <formula>IF(AND(AL368&lt;0, RIGHT(TEXT(AL368,"0.#"),1)="."),TRUE,FALSE)</formula>
    </cfRule>
  </conditionalFormatting>
  <conditionalFormatting sqref="AL370:AO370">
    <cfRule type="expression" dxfId="11" priority="9">
      <formula>IF(AND(AL370&gt;=0, RIGHT(TEXT(AL370,"0.#"),1)&lt;&gt;"."),TRUE,FALSE)</formula>
    </cfRule>
    <cfRule type="expression" dxfId="10" priority="10">
      <formula>IF(AND(AL370&gt;=0, RIGHT(TEXT(AL370,"0.#"),1)="."),TRUE,FALSE)</formula>
    </cfRule>
    <cfRule type="expression" dxfId="9" priority="11">
      <formula>IF(AND(AL370&lt;0, RIGHT(TEXT(AL370,"0.#"),1)&lt;&gt;"."),TRUE,FALSE)</formula>
    </cfRule>
    <cfRule type="expression" dxfId="8" priority="12">
      <formula>IF(AND(AL370&lt;0, RIGHT(TEXT(AL370,"0.#"),1)="."),TRUE,FALSE)</formula>
    </cfRule>
  </conditionalFormatting>
  <conditionalFormatting sqref="AL371:AO371">
    <cfRule type="expression" dxfId="7" priority="5">
      <formula>IF(AND(AL371&gt;=0, RIGHT(TEXT(AL371,"0.#"),1)&lt;&gt;"."),TRUE,FALSE)</formula>
    </cfRule>
    <cfRule type="expression" dxfId="6" priority="6">
      <formula>IF(AND(AL371&gt;=0, RIGHT(TEXT(AL371,"0.#"),1)="."),TRUE,FALSE)</formula>
    </cfRule>
    <cfRule type="expression" dxfId="5" priority="7">
      <formula>IF(AND(AL371&lt;0, RIGHT(TEXT(AL371,"0.#"),1)&lt;&gt;"."),TRUE,FALSE)</formula>
    </cfRule>
    <cfRule type="expression" dxfId="4" priority="8">
      <formula>IF(AND(AL371&lt;0, RIGHT(TEXT(AL371,"0.#"),1)="."),TRUE,FALSE)</formula>
    </cfRule>
  </conditionalFormatting>
  <conditionalFormatting sqref="AL374:AO374">
    <cfRule type="expression" dxfId="3" priority="1">
      <formula>IF(AND(AL374&gt;=0, RIGHT(TEXT(AL374,"0.#"),1)&lt;&gt;"."),TRUE,FALSE)</formula>
    </cfRule>
    <cfRule type="expression" dxfId="2" priority="2">
      <formula>IF(AND(AL374&gt;=0, RIGHT(TEXT(AL374,"0.#"),1)="."),TRUE,FALSE)</formula>
    </cfRule>
    <cfRule type="expression" dxfId="1" priority="3">
      <formula>IF(AND(AL374&lt;0, RIGHT(TEXT(AL374,"0.#"),1)&lt;&gt;"."),TRUE,FALSE)</formula>
    </cfRule>
    <cfRule type="expression" dxfId="0" priority="4">
      <formula>IF(AND(AL374&lt;0, RIGHT(TEXT(AL374,"0.#"),1)="."),TRUE,FALSE)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 max="16383" man="1"/>
    <brk id="234" max="49"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O19"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188</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181</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608</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183</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608</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2022-08-22T02:00:44Z</cp:lastPrinted>
  <dcterms:created xsi:type="dcterms:W3CDTF">2012-03-13T00:50:25Z</dcterms:created>
  <dcterms:modified xsi:type="dcterms:W3CDTF">2022-09-05T08:41:37Z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