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公企課　未\"/>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21" i="11"/>
  <c r="AY331" i="11" s="1"/>
  <c r="AY322" i="11" l="1"/>
  <c r="AY330" i="11"/>
  <c r="AY338" i="11"/>
  <c r="AY328" i="11"/>
  <c r="AY337" i="11"/>
  <c r="AY324" i="11"/>
  <c r="AY332" i="11"/>
  <c r="AY340" i="11"/>
  <c r="AY326" i="11"/>
  <c r="AY336" i="11"/>
  <c r="AY341" i="11"/>
  <c r="AY325" i="11"/>
  <c r="AY329" i="11"/>
  <c r="AY333" i="11"/>
  <c r="AY323" i="11"/>
  <c r="AY327" i="11"/>
  <c r="AY397" i="11"/>
  <c r="AY398" i="11"/>
  <c r="AY70" i="11"/>
  <c r="AY66" i="11"/>
  <c r="AY75" i="11"/>
  <c r="AY73" i="11"/>
  <c r="AY77" i="11"/>
  <c r="AY74" i="11"/>
  <c r="AY72" i="11"/>
  <c r="AY335" i="11"/>
  <c r="AY214" i="11"/>
  <c r="AY208" i="11"/>
  <c r="AY213" i="11" s="1"/>
  <c r="AY200" i="11"/>
  <c r="AY205" i="11" s="1"/>
  <c r="AY195" i="11"/>
  <c r="AY196" i="11" s="1"/>
  <c r="AY190" i="11"/>
  <c r="AY192" i="11" s="1"/>
  <c r="AY180" i="11"/>
  <c r="AY187" i="11" s="1"/>
  <c r="AY179" i="11"/>
  <c r="AY173" i="11"/>
  <c r="AY178" i="11" s="1"/>
  <c r="AY172" i="11"/>
  <c r="AY170" i="11"/>
  <c r="AY171"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115" i="11" l="1"/>
  <c r="AY100" i="11"/>
  <c r="AY118" i="11"/>
  <c r="AY153" i="11"/>
  <c r="AY142" i="11"/>
  <c r="AY202" i="11"/>
  <c r="AY207" i="11"/>
  <c r="AY175" i="11"/>
  <c r="AY203" i="11"/>
  <c r="AY210" i="11"/>
  <c r="AY130" i="11"/>
  <c r="AY119" i="11"/>
  <c r="AY114" i="11"/>
  <c r="AY152" i="11"/>
  <c r="AY176" i="11"/>
  <c r="AY206" i="11"/>
  <c r="AY211" i="11"/>
  <c r="AY126" i="11"/>
  <c r="AY123" i="11"/>
  <c r="AY131" i="11"/>
  <c r="AY143" i="11"/>
  <c r="AY137" i="11"/>
  <c r="AY116" i="11"/>
  <c r="AY120" i="11"/>
  <c r="AY124" i="11"/>
  <c r="AY128" i="11"/>
  <c r="AY154" i="11"/>
  <c r="AY163" i="11"/>
  <c r="AY140" i="11"/>
  <c r="AY144" i="11"/>
  <c r="AY134" i="11"/>
  <c r="AY198" i="11"/>
  <c r="AY113" i="11"/>
  <c r="AY117"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55" i="11" l="1"/>
  <c r="AY90" i="11"/>
  <c r="AY95" i="11"/>
  <c r="AY94" i="11"/>
  <c r="AY91" i="11"/>
  <c r="AY96" i="11"/>
  <c r="AY82" i="11"/>
  <c r="AY86" i="11"/>
  <c r="AY79" i="11"/>
  <c r="AY83" i="11"/>
  <c r="AY87" i="11"/>
  <c r="AY80" i="11"/>
  <c r="AY84" i="11"/>
  <c r="AY92"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<sst xmlns="http://schemas.openxmlformats.org/spreadsheetml/2006/main" count="2074" uniqueCount="740">
  <si>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</si>
  <si>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</si>
  <si>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</si>
  <si>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</si>
  <si>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</si>
  <si>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</si>
  <si>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</si>
  <si>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</si>
  <si>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</si>
  <si>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</si>
  <si>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</si>
  <si>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</si>
  <si>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</si>
  <si>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</si>
  <si>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</si>
  <si>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</si>
  <si>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</si>
  <si>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</si>
  <si>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</si>
  <si>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</si>
  <si>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</si>
  <si>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</si>
  <si>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</si>
  <si>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</si>
  <si>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</si>
  <si>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</si>
  <si>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</si>
  <si>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</si>
  <si>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</si>
  <si>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</si>
  <si>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</si>
  <si>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</si>
  <si>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</si>
  <si>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</si>
  <si>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</si>
  <si>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</si>
  <si>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</si>
  <si>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</si>
  <si>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</si>
  <si>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</si>
  <si>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</si>
  <si>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</si>
  <si>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</si>
  <si>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</si>
  <si>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</si>
  <si>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</si>
  <si>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</si>
  <si>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</si>
  <si>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</si>
  <si>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</si>
  <si>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</si>
  <si>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</si>
  <si>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</si>
  <si>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</si>
  <si>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</si>
  <si>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</si>
  <si>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</si>
  <si>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</si>
  <si>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</si>
  <si>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</si>
  <si>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</si>
  <si>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</si>
  <si>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</si>
  <si>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</si>
  <si>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</si>
  <si>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</si>
  <si>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</si>
  <si>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</si>
  <si>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</si>
  <si>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</si>
  <si>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</si>
  <si>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</si>
  <si>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</si>
  <si>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</si>
  <si>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</si>
  <si>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</si>
  <si>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</si>
  <si>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</si>
  <si>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</si>
  <si>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</si>
  <si>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</si>
  <si>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</si>
  <si>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</si>
  <si>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</si>
  <si>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</si>
  <si>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</si>
  <si>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</si>
  <si>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</si>
  <si>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</si>
  <si>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</si>
  <si>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</si>
  <si>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</si>
  <si>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</si>
  <si>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</si>
  <si>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</si>
  <si>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</si>
  <si>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</si>
  <si>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</si>
  <si>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</si>
  <si>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</si>
  <si>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</si>
  <si>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</si>
  <si>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</si>
  <si>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</si>
  <si>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</si>
  <si>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</si>
  <si>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</si>
  <si>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</si>
  <si>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</si>
  <si>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</si>
  <si>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</si>
  <si>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</si>
  <si>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</si>
  <si>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</si>
  <si>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</si>
  <si>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</si>
  <si>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</si>
  <si>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</si>
  <si>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</si>
  <si>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</si>
  <si>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</si>
  <si>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</si>
  <si>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</si>
  <si>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</si>
  <si>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</si>
  <si>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</si>
  <si>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</si>
  <si>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</si>
  <si>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</si>
  <si>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</si>
  <si>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</si>
  <si>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</si>
  <si>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</si>
  <si>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</si>
  <si>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</si>
  <si>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</si>
  <si>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</si>
  <si>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</si>
  <si>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</si>
  <si>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</si>
  <si>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</si>
  <si>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</si>
  <si>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</si>
  <si>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</si>
  <si>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</si>
  <si>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</si>
  <si>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</si>
  <si>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</si>
  <si>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</si>
  <si>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</si>
  <si>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</si>
  <si>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</si>
  <si>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</si>
  <si>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</si>
  <si>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</si>
  <si>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</si>
  <si>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</si>
  <si>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</si>
  <si>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</si>
  <si>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</si>
  <si>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</si>
  <si>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</si>
  <si>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</si>
  <si>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</si>
  <si>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</si>
  <si>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</si>
  <si>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</si>
  <si>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</si>
  <si>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</si>
  <si>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</si>
  <si>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</si>
  <si>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</si>
  <si>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</si>
  <si>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</si>
  <si>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</si>
  <si>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</si>
  <si>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</si>
  <si>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</si>
  <si>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</si>
  <si>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</si>
  <si>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</si>
  <si>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</si>
  <si>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</si>
  <si>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</si>
  <si>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</si>
  <si>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</si>
  <si>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</si>
  <si>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</si>
  <si>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</si>
  <si>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</si>
  <si>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</si>
  <si>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</si>
  <si>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</si>
  <si>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</si>
  <si>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</si>
  <si>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</si>
  <si>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</si>
  <si>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</si>
  <si>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</si>
  <si>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</si>
  <si>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</si>
  <si>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</si>
  <si>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</si>
  <si>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</si>
  <si>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</si>
  <si>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</si>
  <si>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</si>
  <si>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</si>
  <si>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</si>
  <si>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</si>
  <si>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</si>
  <si>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</si>
  <si>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</si>
  <si>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</si>
  <si>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</si>
  <si>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</si>
  <si>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</si>
  <si>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</si>
  <si>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</si>
  <si>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</si>
  <si>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</si>
  <si>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</si>
  <si>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</si>
  <si>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</si>
  <si>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</si>
  <si>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</si>
  <si>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</si>
  <si>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</si>
  <si>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</si>
  <si>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</si>
  <si>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</si>
  <si>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</si>
  <si>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</si>
  <si>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</si>
  <si>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</si>
  <si>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</si>
  <si>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</si>
  <si>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</si>
  <si>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</si>
  <si>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</si>
  <si>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</si>
  <si>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</si>
  <si>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</si>
  <si>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</si>
  <si>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</si>
  <si>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</si>
  <si>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</si>
  <si>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</si>
  <si>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</si>
  <si>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</si>
  <si>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</si>
  <si>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</si>
  <si>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</si>
  <si>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</si>
  <si>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</si>
  <si>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</si>
  <si>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</si>
  <si>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</si>
  <si>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</si>
  <si>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</si>
  <si>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</si>
  <si>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</si>
  <si>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</si>
  <si>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</si>
  <si>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</si>
  <si>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</si>
  <si>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</si>
  <si>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</si>
  <si>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</si>
  <si>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</si>
  <si>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</si>
  <si>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</si>
  <si>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</si>
  <si>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</si>
  <si>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</si>
  <si>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</si>
  <si>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</si>
  <si>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</si>
  <si>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</si>
  <si>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</si>
  <si>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</si>
  <si>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</si>
  <si>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</si>
  <si>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</si>
  <si>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</si>
  <si>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</si>
  <si>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</si>
  <si>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</si>
  <si>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</si>
  <si>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</si>
  <si>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</si>
  <si>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</si>
  <si>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</si>
  <si>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</si>
  <si>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</si>
  <si>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</si>
  <si>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</si>
  <si>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</si>
  <si>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</si>
  <si>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</si>
  <si>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</si>
  <si>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</si>
  <si>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</si>
  <si>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</si>
  <si>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</si>
  <si>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</si>
  <si>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</si>
  <si>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</si>
  <si>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</si>
  <si>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</si>
  <si>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</si>
  <si>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</si>
  <si>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</si>
  <si>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</si>
  <si>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</si>
  <si>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</si>
  <si>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</si>
  <si>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</si>
  <si>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</si>
  <si>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</si>
  <si>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</si>
  <si>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</si>
  <si>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</si>
  <si>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</si>
  <si>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</si>
  <si>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</si>
  <si>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</si>
  <si>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</si>
  <si>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</si>
  <si>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</si>
  <si>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</si>
  <si>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</si>
  <si>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</si>
  <si>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</si>
  <si>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</si>
  <si>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</si>
  <si>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</si>
  <si>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</si>
  <si>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</si>
  <si>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</si>
  <si>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</si>
  <si>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</si>
  <si>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</si>
  <si>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</si>
  <si>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</si>
  <si>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</si>
  <si>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</si>
  <si>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</si>
  <si>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</si>
  <si>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</si>
  <si>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</si>
  <si>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</si>
  <si>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</si>
  <si>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</si>
  <si>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</si>
  <si>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</si>
  <si>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</si>
  <si>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</si>
  <si>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</si>
  <si>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</si>
  <si>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</si>
  <si>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</si>
  <si>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</si>
  <si>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</si>
  <si>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</si>
  <si>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</si>
  <si>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</si>
  <si>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</si>
  <si>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</si>
  <si>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</si>
  <si>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</si>
  <si>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</si>
  <si>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</si>
  <si>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</si>
  <si>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</si>
  <si>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</si>
  <si>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</si>
  <si>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</si>
  <si>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</si>
  <si>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</si>
  <si>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</si>
  <si>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</si>
  <si>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</si>
  <si>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</si>
  <si>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</si>
  <si>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</si>
  <si>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</si>
  <si>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</si>
  <si>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</si>
  <si>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</si>
  <si>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</si>
  <si>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</si>
  <si>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</si>
  <si>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</si>
  <si>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</si>
  <si>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</si>
  <si>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</si>
  <si>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</si>
  <si>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</si>
  <si>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</si>
  <si>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</si>
  <si>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</si>
  <si>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</si>
  <si>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</si>
  <si>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</si>
  <si>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</si>
  <si>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</si>
  <si>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</si>
  <si>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</si>
  <si>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</si>
  <si>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</si>
  <si>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</si>
  <si>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</si>
  <si>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</si>
  <si>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</si>
  <si>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</si>
  <si>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</si>
  <si>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</si>
  <si>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</si>
  <si>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</si>
  <si>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</si>
  <si>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</si>
  <si>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</si>
  <si>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</si>
  <si>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</si>
  <si>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</si>
  <si>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</si>
  <si>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</si>
  <si>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</si>
  <si>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</si>
  <si>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</si>
  <si>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</si>
  <si>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</si>
  <si>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</si>
  <si>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</si>
  <si>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</si>
  <si>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</si>
  <si>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</si>
  <si>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</si>
  <si>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</si>
  <si>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</si>
  <si>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</si>
  <si>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</si>
  <si>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</si>
  <si>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</si>
  <si>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</si>
  <si>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</si>
  <si>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</si>
  <si>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</si>
  <si>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</si>
  <si>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</si>
  <si>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</si>
  <si>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</si>
  <si>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</si>
  <si>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</si>
  <si>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</si>
  <si>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</si>
  <si>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</si>
  <si>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</si>
  <si>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</si>
  <si>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</si>
  <si>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</si>
  <si>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</si>
  <si>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</si>
  <si>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</si>
  <si>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</si>
  <si>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</si>
  <si>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</si>
  <si>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</si>
  <si>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</si>
  <si>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</si>
  <si>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</si>
  <si>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</si>
  <si>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</si>
  <si>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</si>
  <si>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</si>
  <si>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</si>
  <si>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</si>
  <si>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</si>
  <si>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</si>
  <si>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</si>
  <si>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</si>
  <si>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</si>
  <si>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</si>
  <si>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</si>
  <si>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</si>
  <si>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</si>
  <si>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</si>
  <si>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</si>
  <si>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</si>
  <si>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</si>
  <si>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</si>
  <si>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</si>
  <si>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</si>
  <si>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</si>
  <si>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</si>
  <si>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</si>
  <si>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</si>
  <si>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</si>
  <si>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</si>
  <si>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</si>
  <si>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</si>
  <si>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</si>
  <si>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</si>
  <si>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</si>
  <si>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</si>
  <si>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</si>
  <si>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</si>
  <si>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</si>
  <si>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</si>
  <si>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</si>
  <si>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</si>
  <si>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</si>
  <si>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</si>
  <si>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</si>
  <si>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</si>
  <si>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</si>
  <si>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</si>
  <si>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</si>
  <si>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</si>
  <si>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</si>
  <si>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</si>
  <si>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</si>
  <si>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</si>
  <si>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</si>
  <si>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</si>
  <si>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</si>
  <si>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</si>
  <si>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</si>
  <si>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</si>
  <si>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</si>
  <si>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</si>
  <si>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</si>
  <si>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</si>
  <si>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</si>
  <si>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</si>
  <si>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</si>
  <si>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</si>
  <si>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</si>
  <si>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</si>
  <si>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</si>
  <si>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</si>
  <si>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</si>
  <si>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</si>
  <si>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</si>
  <si>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</si>
  <si>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</si>
  <si>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</si>
  <si>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</si>
  <si>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</si>
  <si>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</si>
  <si>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</si>
  <si>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</si>
  <si>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</si>
  <si>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</si>
  <si>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</si>
  <si>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</si>
  <si>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</si>
  <si>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</si>
  <si>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</si>
  <si>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</si>
  <si>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</si>
  <si>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</si>
  <si>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</si>
  <si>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</si>
  <si>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</si>
  <si>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</si>
  <si>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</si>
  <si>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</si>
  <si>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</si>
  <si>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</si>
  <si>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</si>
  <si>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</si>
  <si>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</si>
  <si>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</si>
  <si>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</si>
  <si>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</si>
  <si>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</si>
  <si>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</si>
  <si>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</si>
  <si>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</si>
  <si>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</si>
  <si>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</si>
  <si>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</si>
  <si>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</si>
  <si>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</si>
  <si>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</si>
  <si>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</si>
  <si>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</si>
  <si>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</si>
  <si>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</si>
  <si>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</si>
  <si>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</si>
  <si>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</si>
  <si>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</si>
  <si>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</si>
  <si>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</si>
  <si>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</si>
  <si>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</si>
  <si>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</si>
  <si>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</si>
  <si>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</si>
  <si>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</si>
  <si>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</si>
  <si>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</si>
  <si>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</si>
  <si>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</si>
  <si>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</si>
  <si>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</si>
  <si>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</si>
  <si>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</si>
  <si>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</si>
  <si>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</si>
  <si>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</si>
  <si>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</si>
  <si>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</si>
  <si>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</si>
  <si>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</si>
  <si>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</si>
  <si>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</si>
  <si>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</si>
  <si>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</si>
  <si>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</si>
  <si>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</si>
  <si>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</si>
  <si>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</si>
  <si>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</si>
  <si>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</si>
  <si>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</si>
  <si>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</si>
  <si>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</si>
  <si>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</si>
  <si>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</si>
  <si>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</si>
  <si>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</si>
  <si>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</si>
  <si>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</si>
  <si>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</si>
  <si>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</si>
  <si>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</si>
  <si>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</si>
  <si>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</si>
  <si>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</si>
  <si>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</si>
  <si>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</si>
  <si>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</si>
  <si>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</si>
  <si>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</si>
  <si>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</si>
  <si>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</si>
  <si>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</si>
  <si>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</si>
  <si>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</si>
  <si>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</si>
  <si>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</si>
  <si>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</si>
  <si>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</si>
  <si>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</si>
  <si>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</si>
  <si>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</si>
  <si>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</si>
  <si>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</si>
  <si>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</si>
  <si>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</si>
  <si>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</si>
  <si>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</si>
  <si>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</si>
  <si>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</si>
  <si>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</si>
  <si>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</si>
  <si>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</si>
  <si>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</si>
  <si>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</si>
  <si>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</si>
  <si>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</si>
  <si>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</si>
  <si>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</si>
  <si>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</si>
  <si>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</si>
  <si>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</si>
  <si>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</si>
  <si>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</si>
  <si>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</si>
  <si>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</si>
  <si>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</si>
  <si>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</si>
  <si>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</si>
  <si>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</si>
  <si>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</si>
  <si>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</si>
  <si>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</si>
  <si>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</si>
  <si>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</si>
  <si>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国土交通省</t>
  </si>
  <si>
    <t>排水機場設備新技術導入等推進事業</t>
    <rPh sb="0" eb="4">
      <t>ハイスイキジョウ</t>
    </rPh>
    <rPh sb="4" eb="6">
      <t>セツビ</t>
    </rPh>
    <rPh sb="6" eb="9">
      <t>シンギジュツ</t>
    </rPh>
    <rPh sb="9" eb="11">
      <t>ドウニュウ</t>
    </rPh>
    <rPh sb="11" eb="12">
      <t>トウ</t>
    </rPh>
    <rPh sb="12" eb="16">
      <t>スイシンジギョウ</t>
    </rPh>
    <phoneticPr fontId="5"/>
  </si>
  <si>
    <t>総合政策局</t>
    <rPh sb="0" eb="5">
      <t>ソウゴウセイサクキョク</t>
    </rPh>
    <phoneticPr fontId="5"/>
  </si>
  <si>
    <t>公共事業企画調整課</t>
    <rPh sb="0" eb="2">
      <t>コウキョウ</t>
    </rPh>
    <rPh sb="2" eb="4">
      <t>ジギョウ</t>
    </rPh>
    <rPh sb="4" eb="6">
      <t>キカク</t>
    </rPh>
    <rPh sb="6" eb="8">
      <t>チョウセイ</t>
    </rPh>
    <rPh sb="8" eb="9">
      <t>カ</t>
    </rPh>
    <phoneticPr fontId="5"/>
  </si>
  <si>
    <t>○</t>
  </si>
  <si>
    <t>1.気候変動を踏まえた治水計画への転換～「気候変動を踏まえた治水計画に係る技術検討会」の提言とりまとめ～（令和元年10月16日）
2.第４次社会資本整備重点計画
3.戦略的イノベーション創造プログラム（ＳＩＰ）</t>
    <phoneticPr fontId="5"/>
  </si>
  <si>
    <t>-</t>
    <phoneticPr fontId="5"/>
  </si>
  <si>
    <t>気候変動の影響により短時間降雨の割合が増加し、排水機場等の河川管理施設の老朽化、自治体の技術者不足により平時の維持管理と共に、災害時での体制構築が喫緊の課題となっている。 この様な課題を解決し危機管理の強化を図るために、汎用性エンジンを用いたマスプロダクツ型排水ポンプの導入や管理台帳の３Dデータ化による維持管理性の向上、広域的な治水対策を実現を目指す。</t>
    <rPh sb="173" eb="175">
      <t>メザ</t>
    </rPh>
    <phoneticPr fontId="5"/>
  </si>
  <si>
    <t xml:space="preserve">自動車業界とポンプ業界が異業種連携を行うことで治水対策のイノベーションを起こすために実施するマスプロダクツ型排水ポンプ実証試験等を踏まえ、マスプロダクツ型排水ポンプ導入に関するガイドライン（案）を策定すると共に、故障時の対応や改修・改造など維持管理性が向上を図るために管理台帳を3Dデータ化する。なお、本事業は社会資本整備審議会河川機械設備小委員会の中で審議を行い進めるため、委員会の運営補助を実施する。
加えて、自治体及び関係省庁が管理する河川管理施設の現状を把握し、効果的な治水対策の検討を行う。一元的な監視においてはシステム設計や情報連携に必要な協定などを検討する。また、必要に応じて遠隔操作機能の追加など、将来的に持続可能な管理に向けて、指導や教育を行い、河川管理施設の一元監視システムの構築及びガイドライン、技術基準（案）をとりまとめる。
</t>
    <rPh sb="203" eb="204">
      <t>クワ</t>
    </rPh>
    <phoneticPr fontId="5"/>
  </si>
  <si>
    <t>諸謝金</t>
    <rPh sb="0" eb="3">
      <t>ショシャキン</t>
    </rPh>
    <phoneticPr fontId="5"/>
  </si>
  <si>
    <t>職員旅費</t>
    <rPh sb="0" eb="4">
      <t>ショクインリョヒ</t>
    </rPh>
    <phoneticPr fontId="5"/>
  </si>
  <si>
    <t>委員等旅費</t>
    <rPh sb="0" eb="5">
      <t>イイントウリョヒ</t>
    </rPh>
    <phoneticPr fontId="5"/>
  </si>
  <si>
    <t>施設の一元監視に必要な技術基準類をR6年度までに3件新たに取りまとめる。</t>
    <phoneticPr fontId="5"/>
  </si>
  <si>
    <t>マスプロダクツ型排水ポンプの導入を実現するために、新たに作成した基準類の数。</t>
    <phoneticPr fontId="5"/>
  </si>
  <si>
    <t>総合政策局公共事業企画調整課調べ</t>
    <rPh sb="0" eb="5">
      <t>ソウゴウセイサクキョク</t>
    </rPh>
    <rPh sb="5" eb="7">
      <t>コウキョウ</t>
    </rPh>
    <rPh sb="7" eb="9">
      <t>ジギョウ</t>
    </rPh>
    <rPh sb="9" eb="11">
      <t>キカク</t>
    </rPh>
    <rPh sb="11" eb="13">
      <t>チョウセイ</t>
    </rPh>
    <rPh sb="13" eb="14">
      <t>カ</t>
    </rPh>
    <rPh sb="14" eb="15">
      <t>シラ</t>
    </rPh>
    <phoneticPr fontId="5"/>
  </si>
  <si>
    <t>マスプロダクツ型排水ポンプの導入に必要な技術基準類をR6年度までに１件新たに取りまとめる。</t>
    <phoneticPr fontId="5"/>
  </si>
  <si>
    <t>総合政策局公共事業企画調整課調べ</t>
    <rPh sb="0" eb="14">
      <t>ソウゴウセイサクキョクコウキョウジギョウキカクチョウセイカ</t>
    </rPh>
    <rPh sb="14" eb="15">
      <t>シラ</t>
    </rPh>
    <phoneticPr fontId="5"/>
  </si>
  <si>
    <t>広域的な治水対策を実現するために、新たに作成した基準類の数。</t>
    <phoneticPr fontId="5"/>
  </si>
  <si>
    <t>　９　　市場環境の整備、産業の生産性向上、消費者利益の保護</t>
    <phoneticPr fontId="5"/>
  </si>
  <si>
    <t>　３０　　社会資本整備・管理等を効果的に推進する</t>
    <phoneticPr fontId="5"/>
  </si>
  <si>
    <t>令和4年度までに実施した実証試験に基づき、基準類作成を実施するため。</t>
    <rPh sb="0" eb="2">
      <t>レイワ</t>
    </rPh>
    <rPh sb="3" eb="5">
      <t>ネンド</t>
    </rPh>
    <rPh sb="8" eb="10">
      <t>ジッシ</t>
    </rPh>
    <rPh sb="12" eb="16">
      <t>ジッショウシケン</t>
    </rPh>
    <rPh sb="17" eb="18">
      <t>モト</t>
    </rPh>
    <rPh sb="21" eb="23">
      <t>キジュン</t>
    </rPh>
    <rPh sb="23" eb="24">
      <t>ルイ</t>
    </rPh>
    <rPh sb="24" eb="26">
      <t>サクセイ</t>
    </rPh>
    <rPh sb="27" eb="29">
      <t>ジッシ</t>
    </rPh>
    <phoneticPr fontId="5"/>
  </si>
  <si>
    <t>河川管理者に向けて、マスプロダクツ型排水ポンプの導入に必要な基準類の作成を行う。</t>
    <rPh sb="0" eb="2">
      <t>カセン</t>
    </rPh>
    <rPh sb="2" eb="5">
      <t>カンリシャ</t>
    </rPh>
    <rPh sb="4" eb="5">
      <t>シャ</t>
    </rPh>
    <rPh sb="6" eb="7">
      <t>ム</t>
    </rPh>
    <rPh sb="24" eb="26">
      <t>ドウニュウ</t>
    </rPh>
    <rPh sb="27" eb="29">
      <t>ヒツヨウ</t>
    </rPh>
    <rPh sb="30" eb="33">
      <t>キジュンルイ</t>
    </rPh>
    <rPh sb="34" eb="36">
      <t>サクセイ</t>
    </rPh>
    <rPh sb="37" eb="38">
      <t>オコナ</t>
    </rPh>
    <phoneticPr fontId="5"/>
  </si>
  <si>
    <t>マスプロダクツ型排水ポンプの活用による内水被害の軽減。</t>
    <rPh sb="7" eb="10">
      <t>ガタハイスイ</t>
    </rPh>
    <rPh sb="14" eb="16">
      <t>カツヨウ</t>
    </rPh>
    <rPh sb="19" eb="23">
      <t>ナイスイヒガイ</t>
    </rPh>
    <rPh sb="24" eb="26">
      <t>ケイゲン</t>
    </rPh>
    <phoneticPr fontId="5"/>
  </si>
  <si>
    <t>社会資本整備審議会河川機械設備小委員会開催数。</t>
    <phoneticPr fontId="5"/>
  </si>
  <si>
    <t>一元監視システムの活用による広域的な治水対策の実施。</t>
    <rPh sb="0" eb="4">
      <t>イチゲンカンシ</t>
    </rPh>
    <rPh sb="14" eb="17">
      <t>コウイキテキ</t>
    </rPh>
    <rPh sb="18" eb="22">
      <t>チスイタイサク</t>
    </rPh>
    <rPh sb="23" eb="25">
      <t>ジッシ</t>
    </rPh>
    <phoneticPr fontId="5"/>
  </si>
  <si>
    <t>河川管理者に向けて、一元監視システムの導入に必要な基準類の作成を行う。</t>
    <rPh sb="10" eb="14">
      <t>イチゲンカンシ</t>
    </rPh>
    <phoneticPr fontId="5"/>
  </si>
  <si>
    <t>本事業は、令和２年度より進めていた２事業「機械設備における広域的な防災対応能力の向上」「排水ポンプのマスプロダクツ化等による防災対応能力の強化」を統合した事業である。</t>
    <rPh sb="0" eb="3">
      <t>ホンジギョウ</t>
    </rPh>
    <rPh sb="5" eb="7">
      <t>レイワ</t>
    </rPh>
    <rPh sb="8" eb="10">
      <t>ネンド</t>
    </rPh>
    <rPh sb="12" eb="13">
      <t>スス</t>
    </rPh>
    <rPh sb="18" eb="20">
      <t>ジギョウ</t>
    </rPh>
    <rPh sb="21" eb="25">
      <t>キカイセツビ</t>
    </rPh>
    <rPh sb="29" eb="32">
      <t>コウイキテキ</t>
    </rPh>
    <rPh sb="33" eb="39">
      <t>ボウサイタイオウノウリョク</t>
    </rPh>
    <rPh sb="40" eb="42">
      <t>コウジョウ</t>
    </rPh>
    <rPh sb="44" eb="46">
      <t>ハイスイ</t>
    </rPh>
    <rPh sb="57" eb="59">
      <t>カトウ</t>
    </rPh>
    <rPh sb="62" eb="68">
      <t>ボウサイタイオウノウリョク</t>
    </rPh>
    <rPh sb="69" eb="71">
      <t>キョウカ</t>
    </rPh>
    <rPh sb="73" eb="75">
      <t>トウゴウ</t>
    </rPh>
    <rPh sb="77" eb="79">
      <t>ジギョウ</t>
    </rPh>
    <phoneticPr fontId="5"/>
  </si>
  <si>
    <t>執行額／社会資本整備審議会河川機械設備小委員会開催数</t>
    <rPh sb="0" eb="3">
      <t>シッコウガク</t>
    </rPh>
    <phoneticPr fontId="5"/>
  </si>
  <si>
    <t>自治体等における機械設備に関する実態調査及び水系一体となった治水対策の検討。</t>
    <rPh sb="0" eb="3">
      <t>ジチタイ</t>
    </rPh>
    <rPh sb="3" eb="4">
      <t>トウ</t>
    </rPh>
    <rPh sb="8" eb="10">
      <t>キカイ</t>
    </rPh>
    <rPh sb="10" eb="12">
      <t>セツビ</t>
    </rPh>
    <rPh sb="13" eb="14">
      <t>カン</t>
    </rPh>
    <rPh sb="16" eb="18">
      <t>ジッタイ</t>
    </rPh>
    <rPh sb="18" eb="20">
      <t>チョウサ</t>
    </rPh>
    <rPh sb="20" eb="21">
      <t>オヨ</t>
    </rPh>
    <rPh sb="22" eb="24">
      <t>スイケイ</t>
    </rPh>
    <rPh sb="24" eb="26">
      <t>イッタイ</t>
    </rPh>
    <rPh sb="30" eb="32">
      <t>チスイ</t>
    </rPh>
    <rPh sb="32" eb="34">
      <t>タイサク</t>
    </rPh>
    <rPh sb="35" eb="37">
      <t>ケントウ</t>
    </rPh>
    <phoneticPr fontId="5"/>
  </si>
  <si>
    <t>執行額／自治体等における機械設備に関する実態調査及び水系一体となった治水対策の検討</t>
    <rPh sb="0" eb="3">
      <t>シッコウガク</t>
    </rPh>
    <rPh sb="4" eb="7">
      <t>ジチタイ</t>
    </rPh>
    <rPh sb="7" eb="8">
      <t>トウ</t>
    </rPh>
    <rPh sb="12" eb="14">
      <t>キカイ</t>
    </rPh>
    <rPh sb="14" eb="16">
      <t>セツビ</t>
    </rPh>
    <rPh sb="17" eb="18">
      <t>カン</t>
    </rPh>
    <rPh sb="20" eb="22">
      <t>ジッタイ</t>
    </rPh>
    <rPh sb="22" eb="24">
      <t>チョウサ</t>
    </rPh>
    <rPh sb="24" eb="25">
      <t>オヨ</t>
    </rPh>
    <rPh sb="26" eb="28">
      <t>スイケイ</t>
    </rPh>
    <rPh sb="28" eb="30">
      <t>イッタイ</t>
    </rPh>
    <rPh sb="34" eb="36">
      <t>チスイ</t>
    </rPh>
    <rPh sb="36" eb="38">
      <t>タイサク</t>
    </rPh>
    <rPh sb="39" eb="41">
      <t>ケントウ</t>
    </rPh>
    <phoneticPr fontId="5"/>
  </si>
  <si>
    <t>-</t>
    <phoneticPr fontId="5"/>
  </si>
  <si>
    <t>百万円/件</t>
    <rPh sb="0" eb="3">
      <t>ヒャクマンエン</t>
    </rPh>
    <rPh sb="4" eb="5">
      <t>ケン</t>
    </rPh>
    <phoneticPr fontId="5"/>
  </si>
  <si>
    <t>百万円/件</t>
    <rPh sb="0" eb="3">
      <t>ヒャクマンエン</t>
    </rPh>
    <rPh sb="4" eb="5">
      <t>ケン</t>
    </rPh>
    <phoneticPr fontId="5"/>
  </si>
  <si>
    <t>件</t>
    <rPh sb="0" eb="1">
      <t>ケン</t>
    </rPh>
    <phoneticPr fontId="5"/>
  </si>
  <si>
    <t>課長　岩﨑 福久</t>
    <phoneticPr fontId="5"/>
  </si>
  <si>
    <t>「機械設備における広域的な防災対応能力の向上」「排水ポンプのマスプロダクツ化等による防災対応能力の強化」の成果を最大限活用して、事業の効率性を高めていく。</t>
    <phoneticPr fontId="5"/>
  </si>
  <si>
    <t>本施策は、国民の生命・財産を守る公共の河川管理施設機能を効果的に活用する取り組みであり、公益性は高い。</t>
    <phoneticPr fontId="5"/>
  </si>
  <si>
    <t>本施策は、各河川管理施設管理者の協力のもと統一して進めていくものとなる。地方自治体、民間等では現状の管理体制の域を超えず、全国的に統一した方向性を関係省庁や地方自治体に求めて行くにためには、広域管理を導入している国土交通省が主体的に実施する必要がある。</t>
    <phoneticPr fontId="5"/>
  </si>
  <si>
    <t>「第５次社会資本整備重点計画」（令和３年５月２８日閣議決定）の中で、マスプロダクツ型排水ポンプの技術研究開発の促進に取り組むことが示されている。</t>
    <phoneticPr fontId="5"/>
  </si>
  <si>
    <t>‐</t>
  </si>
  <si>
    <t>-</t>
    <phoneticPr fontId="5"/>
  </si>
  <si>
    <t>-</t>
    <phoneticPr fontId="5"/>
  </si>
  <si>
    <t>-</t>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</si>
  <si>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</si>
  <si>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信頼性の高い先行調査の成果を最大限活用して、事業の効率性を高められたい。</t>
    <phoneticPr fontId="5"/>
  </si>
  <si>
    <t>https://www.mlit.go.jp/seisakutokatsu/hyouka/seisakutokatsu_hyouka_tk_000037.html</t>
    <phoneticPr fontId="5"/>
  </si>
  <si>
    <t>P57（全体版）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</si>
</sst>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185824</xdr:colOff>
      <xdr:row>270</xdr:row>
      <xdr:rowOff>166688</xdr:rowOff>
    </xdr:from>
    <xdr:to>
      <xdr:col>30</xdr:col>
      <xdr:colOff>97848</xdr:colOff>
      <xdr:row>274</xdr:row>
      <xdr:rowOff>33223</xdr:rowOff>
    </xdr:to>
    <xdr:sp macro="" textlink="">
      <xdr:nvSpPr>
        <xdr:cNvPr id="14" name="正方形/長方形 13"/>
        <xdr:cNvSpPr/>
      </xdr:nvSpPr>
      <xdr:spPr>
        <a:xfrm>
          <a:off x="3995824" y="43695938"/>
          <a:ext cx="1817024" cy="12952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26.9</a:t>
          </a:r>
          <a:r>
            <a:rPr kumimoji="1" lang="ja-JP" altLang="en-US" sz="1800">
              <a:solidFill>
                <a:schemeClr val="tx1"/>
              </a:solidFill>
            </a:rPr>
            <a:t>百万円</a:t>
          </a:r>
        </a:p>
      </xdr:txBody>
    </xdr:sp>
    <xdr:clientData/>
  </xdr:twoCellAnchor>
  <xdr:twoCellAnchor>
    <xdr:from>
      <xdr:col>21</xdr:col>
      <xdr:colOff>54379</xdr:colOff>
      <xdr:row>274</xdr:row>
      <xdr:rowOff>124663</xdr:rowOff>
    </xdr:from>
    <xdr:to>
      <xdr:col>30</xdr:col>
      <xdr:colOff>156903</xdr:colOff>
      <xdr:row>276</xdr:row>
      <xdr:rowOff>239194</xdr:rowOff>
    </xdr:to>
    <xdr:sp macro="" textlink="">
      <xdr:nvSpPr>
        <xdr:cNvPr id="15" name="正方形/長方形 14"/>
        <xdr:cNvSpPr/>
      </xdr:nvSpPr>
      <xdr:spPr>
        <a:xfrm>
          <a:off x="4054879" y="45082663"/>
          <a:ext cx="1817024" cy="8289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twoCellAnchor>
    <xdr:from>
      <xdr:col>30</xdr:col>
      <xdr:colOff>41160</xdr:colOff>
      <xdr:row>274</xdr:row>
      <xdr:rowOff>286242</xdr:rowOff>
    </xdr:from>
    <xdr:to>
      <xdr:col>30</xdr:col>
      <xdr:colOff>128963</xdr:colOff>
      <xdr:row>276</xdr:row>
      <xdr:rowOff>17290</xdr:rowOff>
    </xdr:to>
    <xdr:sp macro="" textlink="">
      <xdr:nvSpPr>
        <xdr:cNvPr id="16" name="右大かっこ 15"/>
        <xdr:cNvSpPr/>
      </xdr:nvSpPr>
      <xdr:spPr>
        <a:xfrm>
          <a:off x="5756160" y="45244242"/>
          <a:ext cx="87803" cy="445423"/>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21</xdr:col>
      <xdr:colOff>19454</xdr:colOff>
      <xdr:row>274</xdr:row>
      <xdr:rowOff>323072</xdr:rowOff>
    </xdr:from>
    <xdr:to>
      <xdr:col>21</xdr:col>
      <xdr:colOff>96924</xdr:colOff>
      <xdr:row>276</xdr:row>
      <xdr:rowOff>31260</xdr:rowOff>
    </xdr:to>
    <xdr:sp macro="" textlink="">
      <xdr:nvSpPr>
        <xdr:cNvPr id="17" name="左大かっこ 16"/>
        <xdr:cNvSpPr/>
      </xdr:nvSpPr>
      <xdr:spPr>
        <a:xfrm>
          <a:off x="4019954" y="45281072"/>
          <a:ext cx="77470" cy="422563"/>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25</xdr:col>
      <xdr:colOff>182707</xdr:colOff>
      <xdr:row>276</xdr:row>
      <xdr:rowOff>303964</xdr:rowOff>
    </xdr:from>
    <xdr:ext cx="2139315" cy="275590"/>
    <xdr:sp macro="" textlink="">
      <xdr:nvSpPr>
        <xdr:cNvPr id="18" name="テキスト ボックス 17"/>
        <xdr:cNvSpPr txBox="1"/>
      </xdr:nvSpPr>
      <xdr:spPr>
        <a:xfrm>
          <a:off x="4945207" y="45976339"/>
          <a:ext cx="213931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25</xdr:col>
      <xdr:colOff>145877</xdr:colOff>
      <xdr:row>276</xdr:row>
      <xdr:rowOff>113175</xdr:rowOff>
    </xdr:from>
    <xdr:to>
      <xdr:col>25</xdr:col>
      <xdr:colOff>145877</xdr:colOff>
      <xdr:row>278</xdr:row>
      <xdr:rowOff>206116</xdr:rowOff>
    </xdr:to>
    <xdr:cxnSp macro="">
      <xdr:nvCxnSpPr>
        <xdr:cNvPr id="19" name="直線矢印コネクタ 18"/>
        <xdr:cNvCxnSpPr/>
      </xdr:nvCxnSpPr>
      <xdr:spPr>
        <a:xfrm>
          <a:off x="4908377" y="45785550"/>
          <a:ext cx="0" cy="80731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25169</xdr:colOff>
      <xdr:row>279</xdr:row>
      <xdr:rowOff>86418</xdr:rowOff>
    </xdr:from>
    <xdr:to>
      <xdr:col>31</xdr:col>
      <xdr:colOff>19108</xdr:colOff>
      <xdr:row>281</xdr:row>
      <xdr:rowOff>306359</xdr:rowOff>
    </xdr:to>
    <xdr:sp macro="" textlink="">
      <xdr:nvSpPr>
        <xdr:cNvPr id="20" name="正方形/長方形 19"/>
        <xdr:cNvSpPr/>
      </xdr:nvSpPr>
      <xdr:spPr>
        <a:xfrm>
          <a:off x="4025669" y="46830356"/>
          <a:ext cx="1898939" cy="9343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         </a:t>
          </a:r>
          <a:endParaRPr kumimoji="1" lang="en-US" altLang="ja-JP" sz="1400">
            <a:solidFill>
              <a:sysClr val="windowText" lastClr="000000"/>
            </a:solidFill>
          </a:endParaRPr>
        </a:p>
      </xdr:txBody>
    </xdr:sp>
    <xdr:clientData/>
  </xdr:twoCellAnchor>
  <xdr:twoCellAnchor>
    <xdr:from>
      <xdr:col>41</xdr:col>
      <xdr:colOff>161223</xdr:colOff>
      <xdr:row>281</xdr:row>
      <xdr:rowOff>324185</xdr:rowOff>
    </xdr:from>
    <xdr:to>
      <xdr:col>42</xdr:col>
      <xdr:colOff>134471</xdr:colOff>
      <xdr:row>306</xdr:row>
      <xdr:rowOff>89647</xdr:rowOff>
    </xdr:to>
    <xdr:sp macro="" textlink="">
      <xdr:nvSpPr>
        <xdr:cNvPr id="21" name="右大かっこ 20"/>
        <xdr:cNvSpPr/>
      </xdr:nvSpPr>
      <xdr:spPr>
        <a:xfrm>
          <a:off x="8431164" y="47994009"/>
          <a:ext cx="174954" cy="1154991"/>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11</xdr:col>
      <xdr:colOff>173691</xdr:colOff>
      <xdr:row>282</xdr:row>
      <xdr:rowOff>29508</xdr:rowOff>
    </xdr:from>
    <xdr:to>
      <xdr:col>12</xdr:col>
      <xdr:colOff>139333</xdr:colOff>
      <xdr:row>306</xdr:row>
      <xdr:rowOff>76305</xdr:rowOff>
    </xdr:to>
    <xdr:sp macro="" textlink="">
      <xdr:nvSpPr>
        <xdr:cNvPr id="22" name="左大かっこ 21"/>
        <xdr:cNvSpPr/>
      </xdr:nvSpPr>
      <xdr:spPr>
        <a:xfrm>
          <a:off x="2392456" y="48046714"/>
          <a:ext cx="167348" cy="1088944"/>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15</xdr:col>
      <xdr:colOff>159558</xdr:colOff>
      <xdr:row>281</xdr:row>
      <xdr:rowOff>316947</xdr:rowOff>
    </xdr:from>
    <xdr:to>
      <xdr:col>43</xdr:col>
      <xdr:colOff>6408</xdr:colOff>
      <xdr:row>306</xdr:row>
      <xdr:rowOff>291353</xdr:rowOff>
    </xdr:to>
    <xdr:sp macro="" textlink="">
      <xdr:nvSpPr>
        <xdr:cNvPr id="23" name="正方形/長方形 22"/>
        <xdr:cNvSpPr/>
      </xdr:nvSpPr>
      <xdr:spPr>
        <a:xfrm>
          <a:off x="3185146" y="46552418"/>
          <a:ext cx="5494615" cy="1363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latin typeface="ＭＳ Ｐゴシック 本文"/>
            </a:rPr>
            <a:t>マスプロダクツ型排水ポンプ導入に関するガイドライン（案）検討。</a:t>
          </a:r>
          <a:endParaRPr kumimoji="1" lang="en-US" altLang="ja-JP" sz="1200">
            <a:solidFill>
              <a:schemeClr val="tx1"/>
            </a:solidFill>
            <a:latin typeface="ＭＳ Ｐゴシック 本文"/>
          </a:endParaRPr>
        </a:p>
        <a:p>
          <a:pPr algn="l"/>
          <a:r>
            <a:rPr kumimoji="1" lang="ja-JP" altLang="en-US" sz="1200">
              <a:solidFill>
                <a:schemeClr val="tx1"/>
              </a:solidFill>
              <a:latin typeface="ＭＳ Ｐゴシック 本文"/>
            </a:rPr>
            <a:t>管理台帳の３</a:t>
          </a:r>
          <a:r>
            <a:rPr kumimoji="1" lang="en-US" altLang="ja-JP" sz="1200">
              <a:solidFill>
                <a:schemeClr val="tx1"/>
              </a:solidFill>
              <a:latin typeface="ＭＳ Ｐゴシック 本文"/>
            </a:rPr>
            <a:t>D</a:t>
          </a:r>
          <a:r>
            <a:rPr kumimoji="1" lang="ja-JP" altLang="en-US" sz="1200">
              <a:solidFill>
                <a:schemeClr val="tx1"/>
              </a:solidFill>
              <a:latin typeface="ＭＳ Ｐゴシック 本文"/>
            </a:rPr>
            <a:t>データ化検討。</a:t>
          </a:r>
          <a:endParaRPr kumimoji="1" lang="en-US" altLang="ja-JP" sz="1200">
            <a:solidFill>
              <a:schemeClr val="tx1"/>
            </a:solidFill>
            <a:latin typeface="ＭＳ Ｐゴシック 本文"/>
          </a:endParaRPr>
        </a:p>
        <a:p>
          <a:pPr algn="l"/>
          <a:r>
            <a:rPr kumimoji="1" lang="ja-JP" altLang="en-US" sz="1200">
              <a:solidFill>
                <a:schemeClr val="tx1"/>
              </a:solidFill>
              <a:latin typeface="ＭＳ Ｐゴシック 本文"/>
            </a:rPr>
            <a:t>自治体・関係省庁における機械設備に関する実態調査。</a:t>
          </a:r>
          <a:endParaRPr kumimoji="1" lang="en-US" altLang="ja-JP" sz="1200">
            <a:solidFill>
              <a:schemeClr val="tx1"/>
            </a:solidFill>
            <a:latin typeface="ＭＳ Ｐゴシック 本文"/>
          </a:endParaRPr>
        </a:p>
        <a:p>
          <a:pPr algn="l"/>
          <a:r>
            <a:rPr kumimoji="1" lang="ja-JP" altLang="en-US" sz="1200">
              <a:solidFill>
                <a:schemeClr val="tx1"/>
              </a:solidFill>
              <a:latin typeface="ＭＳ Ｐゴシック 本文"/>
            </a:rPr>
            <a:t>機械設備における水系一体となった治水対策の検討。</a:t>
          </a:r>
          <a:endParaRPr kumimoji="1" lang="en-US" altLang="ja-JP" sz="1200">
            <a:solidFill>
              <a:schemeClr val="tx1"/>
            </a:solidFill>
            <a:latin typeface="ＭＳ Ｐゴシック 本文"/>
          </a:endParaRPr>
        </a:p>
        <a:p>
          <a:pPr algn="l"/>
          <a:r>
            <a:rPr kumimoji="1" lang="ja-JP" altLang="en-US" sz="1200">
              <a:solidFill>
                <a:schemeClr val="tx1"/>
              </a:solidFill>
              <a:latin typeface="ＭＳ Ｐゴシック 本文"/>
            </a:rPr>
            <a:t>各種会議運営。</a:t>
          </a:r>
        </a:p>
      </xdr:txBody>
    </xdr:sp>
    <xdr:clientData/>
  </xdr:twoCellAnchor>
  <xdr:twoCellAnchor>
    <xdr:from>
      <xdr:col>31</xdr:col>
      <xdr:colOff>179295</xdr:colOff>
      <xdr:row>270</xdr:row>
      <xdr:rowOff>219710</xdr:rowOff>
    </xdr:from>
    <xdr:to>
      <xdr:col>41</xdr:col>
      <xdr:colOff>194417</xdr:colOff>
      <xdr:row>273</xdr:row>
      <xdr:rowOff>238920</xdr:rowOff>
    </xdr:to>
    <xdr:sp macro="" textlink="">
      <xdr:nvSpPr>
        <xdr:cNvPr id="24" name="大かっこ 23"/>
        <xdr:cNvSpPr/>
      </xdr:nvSpPr>
      <xdr:spPr>
        <a:xfrm>
          <a:off x="6432177" y="44068328"/>
          <a:ext cx="2032181" cy="10613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33</xdr:col>
      <xdr:colOff>71702</xdr:colOff>
      <xdr:row>270</xdr:row>
      <xdr:rowOff>190500</xdr:rowOff>
    </xdr:from>
    <xdr:to>
      <xdr:col>42</xdr:col>
      <xdr:colOff>24733</xdr:colOff>
      <xdr:row>273</xdr:row>
      <xdr:rowOff>176690</xdr:rowOff>
    </xdr:to>
    <xdr:sp macro="" textlink="">
      <xdr:nvSpPr>
        <xdr:cNvPr id="25" name="テキスト ボックス 24"/>
        <xdr:cNvSpPr txBox="1"/>
      </xdr:nvSpPr>
      <xdr:spPr>
        <a:xfrm>
          <a:off x="6727996" y="44039118"/>
          <a:ext cx="1768384" cy="102833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endParaRPr kumimoji="1" lang="en-US" altLang="ja-JP" sz="1100">
            <a:solidFill>
              <a:sysClr val="windowText" lastClr="000000"/>
            </a:solidFill>
          </a:endParaRPr>
        </a:p>
        <a:p>
          <a:r>
            <a:rPr kumimoji="1" lang="ja-JP" altLang="en-US" sz="1100">
              <a:solidFill>
                <a:sysClr val="windowText" lastClr="000000"/>
              </a:solidFill>
            </a:rPr>
            <a:t>事務費　</a:t>
          </a:r>
          <a:r>
            <a:rPr kumimoji="1" lang="en-US" altLang="ja-JP" sz="1100">
              <a:solidFill>
                <a:sysClr val="windowText" lastClr="000000"/>
              </a:solidFill>
            </a:rPr>
            <a:t>0.7</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①</a:t>
          </a:r>
          <a:r>
            <a:rPr kumimoji="1" lang="ja-JP" altLang="ja-JP" sz="1100">
              <a:solidFill>
                <a:schemeClr val="tx1"/>
              </a:solidFill>
              <a:effectLst/>
              <a:latin typeface="+mn-lt"/>
              <a:ea typeface="+mn-ea"/>
              <a:cs typeface="+mn-cs"/>
            </a:rPr>
            <a:t>委員等旅費</a:t>
          </a:r>
          <a:endParaRPr kumimoji="1" lang="en-US" altLang="ja-JP" sz="1100">
            <a:solidFill>
              <a:sysClr val="windowText" lastClr="000000"/>
            </a:solidFill>
          </a:endParaRPr>
        </a:p>
        <a:p>
          <a:r>
            <a:rPr kumimoji="1" lang="ja-JP" altLang="en-US" sz="1100">
              <a:solidFill>
                <a:sysClr val="windowText" lastClr="000000"/>
              </a:solidFill>
            </a:rPr>
            <a:t>②職員旅費</a:t>
          </a:r>
          <a:endParaRPr kumimoji="1" lang="en-US" altLang="ja-JP" sz="1100">
            <a:solidFill>
              <a:sysClr val="windowText" lastClr="000000"/>
            </a:solidFill>
          </a:endParaRPr>
        </a:p>
        <a:p>
          <a:r>
            <a:rPr kumimoji="1" lang="ja-JP" altLang="en-US" sz="1100">
              <a:solidFill>
                <a:sysClr val="windowText" lastClr="000000"/>
              </a:solidFill>
            </a:rPr>
            <a:t>③</a:t>
          </a:r>
          <a:r>
            <a:rPr kumimoji="1" lang="ja-JP" altLang="ja-JP" sz="1100">
              <a:solidFill>
                <a:schemeClr val="tx1"/>
              </a:solidFill>
              <a:effectLst/>
              <a:latin typeface="+mn-lt"/>
              <a:ea typeface="+mn-ea"/>
              <a:cs typeface="+mn-cs"/>
            </a:rPr>
            <a:t>諸謝金</a:t>
          </a:r>
          <a:endParaRPr kumimoji="1" lang="ja-JP" altLang="en-US" sz="1100">
            <a:solidFill>
              <a:sysClr val="windowText" lastClr="000000"/>
            </a:solidFill>
          </a:endParaRPr>
        </a:p>
      </xdr:txBody>
    </xdr:sp>
    <xdr:clientData/>
  </xdr:twoCellAnchor>
  <xdr:twoCellAnchor>
    <xdr:from>
      <xdr:col>21</xdr:col>
      <xdr:colOff>179293</xdr:colOff>
      <xdr:row>269</xdr:row>
      <xdr:rowOff>100853</xdr:rowOff>
    </xdr:from>
    <xdr:to>
      <xdr:col>32</xdr:col>
      <xdr:colOff>89647</xdr:colOff>
      <xdr:row>270</xdr:row>
      <xdr:rowOff>11206</xdr:rowOff>
    </xdr:to>
    <xdr:sp macro="" textlink="">
      <xdr:nvSpPr>
        <xdr:cNvPr id="26" name="テキスト ボックス 25">
          <a:extLst>
            <a:ext uri="{FF2B5EF4-FFF2-40B4-BE49-F238E27FC236}">
              <a16:creationId xmlns:a16="http://schemas.microsoft.com/office/drawing/2014/main" id="{00000000-0008-0000-0000-000016000000}"/>
            </a:ext>
          </a:extLst>
        </xdr:cNvPr>
        <xdr:cNvSpPr txBox="1"/>
      </xdr:nvSpPr>
      <xdr:spPr>
        <a:xfrm>
          <a:off x="4415117" y="39523147"/>
          <a:ext cx="2129118" cy="2577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solidFill>
                <a:sysClr val="windowText" lastClr="000000"/>
              </a:solidFill>
            </a:rPr>
            <a:t>※R4</a:t>
          </a:r>
          <a:r>
            <a:rPr kumimoji="1" lang="ja-JP" altLang="en-US" sz="1100">
              <a:solidFill>
                <a:sysClr val="windowText" lastClr="000000"/>
              </a:solidFill>
            </a:rPr>
            <a:t>年度の実施イメージ</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85" zoomScaleSheetLayoutView="8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692</v>
      </c>
      <c r="AK2" s="187"/>
      <c r="AL2" s="187"/>
      <c r="AM2" s="187"/>
      <c r="AN2" s="90" t="s">
        <v>368</v>
      </c>
      <c r="AO2" s="187">
        <v>21</v>
      </c>
      <c r="AP2" s="187"/>
      <c r="AQ2" s="187"/>
      <c r="AR2" s="91" t="s">
        <v>368</v>
      </c>
      <c r="AS2" s="188">
        <v>568</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469</v>
      </c>
      <c r="H5" s="178"/>
      <c r="I5" s="178"/>
      <c r="J5" s="178"/>
      <c r="K5" s="178"/>
      <c r="L5" s="178"/>
      <c r="M5" s="179" t="s">
        <v>62</v>
      </c>
      <c r="N5" s="180"/>
      <c r="O5" s="180"/>
      <c r="P5" s="180"/>
      <c r="Q5" s="180"/>
      <c r="R5" s="181"/>
      <c r="S5" s="182" t="s">
        <v>474</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727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6.5" customHeight="1" x14ac:dyDescent="0.15">
      <c r="A7" s="193" t="s">
        <v>20</v>
      </c>
      <c r="B7" s="194"/>
      <c r="C7" s="194"/>
      <c r="D7" s="194"/>
      <c r="E7" s="194"/>
      <c r="F7" s="195"/>
      <c r="G7" s="219" t="s">
        <v>699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国土強靱化施策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699</v>
      </c>
      <c r="Q13" s="232"/>
      <c r="R13" s="232"/>
      <c r="S13" s="232"/>
      <c r="T13" s="232"/>
      <c r="U13" s="232"/>
      <c r="V13" s="233"/>
      <c r="W13" s="231" t="s">
        <v>699</v>
      </c>
      <c r="X13" s="232"/>
      <c r="Y13" s="232"/>
      <c r="Z13" s="232"/>
      <c r="AA13" s="232"/>
      <c r="AB13" s="232"/>
      <c r="AC13" s="233"/>
      <c r="AD13" s="231" t="s">
        <v>699</v>
      </c>
      <c r="AE13" s="232"/>
      <c r="AF13" s="232"/>
      <c r="AG13" s="232"/>
      <c r="AH13" s="232"/>
      <c r="AI13" s="232"/>
      <c r="AJ13" s="233"/>
      <c r="AK13" s="231">
        <v>8</v>
      </c>
      <c r="AL13" s="232"/>
      <c r="AM13" s="232"/>
      <c r="AN13" s="232"/>
      <c r="AO13" s="232"/>
      <c r="AP13" s="232"/>
      <c r="AQ13" s="233"/>
      <c r="AR13" s="243">
        <v>10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v>19.988</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v>19.988</v>
      </c>
      <c r="AL15" s="232"/>
      <c r="AM15" s="232"/>
      <c r="AN15" s="232"/>
      <c r="AO15" s="232"/>
      <c r="AP15" s="232"/>
      <c r="AQ15" s="233"/>
      <c r="AR15" s="231" t="s">
        <v>723</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v>-19.988</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27.988</v>
      </c>
      <c r="AL18" s="276"/>
      <c r="AM18" s="276"/>
      <c r="AN18" s="276"/>
      <c r="AO18" s="276"/>
      <c r="AP18" s="276"/>
      <c r="AQ18" s="277"/>
      <c r="AR18" s="275">
        <f>SUM(AR13:AX17)</f>
        <v>10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41.25" customHeight="1" x14ac:dyDescent="0.15">
      <c r="A23" s="318"/>
      <c r="B23" s="319"/>
      <c r="C23" s="319"/>
      <c r="D23" s="319"/>
      <c r="E23" s="319"/>
      <c r="F23" s="320"/>
      <c r="G23" s="292" t="s">
        <v>736</v>
      </c>
      <c r="H23" s="293"/>
      <c r="I23" s="293"/>
      <c r="J23" s="293"/>
      <c r="K23" s="293"/>
      <c r="L23" s="293"/>
      <c r="M23" s="293"/>
      <c r="N23" s="293"/>
      <c r="O23" s="294"/>
      <c r="P23" s="243">
        <v>7</v>
      </c>
      <c r="Q23" s="244"/>
      <c r="R23" s="244"/>
      <c r="S23" s="244"/>
      <c r="T23" s="244"/>
      <c r="U23" s="244"/>
      <c r="V23" s="295"/>
      <c r="W23" s="243">
        <v>10</v>
      </c>
      <c r="X23" s="244"/>
      <c r="Y23" s="244"/>
      <c r="Z23" s="244"/>
      <c r="AA23" s="244"/>
      <c r="AB23" s="244"/>
      <c r="AC23" s="295"/>
      <c r="AD23" s="296" t="s">
        <v>713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704</v>
      </c>
      <c r="H24" s="303"/>
      <c r="I24" s="303"/>
      <c r="J24" s="303"/>
      <c r="K24" s="303"/>
      <c r="L24" s="303"/>
      <c r="M24" s="303"/>
      <c r="N24" s="303"/>
      <c r="O24" s="304"/>
      <c r="P24" s="231">
        <v>0.3</v>
      </c>
      <c r="Q24" s="232"/>
      <c r="R24" s="232"/>
      <c r="S24" s="232"/>
      <c r="T24" s="232"/>
      <c r="U24" s="232"/>
      <c r="V24" s="233"/>
      <c r="W24" s="231">
        <v>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703</v>
      </c>
      <c r="H25" s="303"/>
      <c r="I25" s="303"/>
      <c r="J25" s="303"/>
      <c r="K25" s="303"/>
      <c r="L25" s="303"/>
      <c r="M25" s="303"/>
      <c r="N25" s="303"/>
      <c r="O25" s="304"/>
      <c r="P25" s="231">
        <v>0.3</v>
      </c>
      <c r="Q25" s="232"/>
      <c r="R25" s="232"/>
      <c r="S25" s="232"/>
      <c r="T25" s="232"/>
      <c r="U25" s="232"/>
      <c r="V25" s="233"/>
      <c r="W25" s="231">
        <v>0.2</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702</v>
      </c>
      <c r="H26" s="303"/>
      <c r="I26" s="303"/>
      <c r="J26" s="303"/>
      <c r="K26" s="303"/>
      <c r="L26" s="303"/>
      <c r="M26" s="303"/>
      <c r="N26" s="303"/>
      <c r="O26" s="304"/>
      <c r="P26" s="231">
        <v>0.1</v>
      </c>
      <c r="Q26" s="232"/>
      <c r="R26" s="232"/>
      <c r="S26" s="232"/>
      <c r="T26" s="232"/>
      <c r="U26" s="232"/>
      <c r="V26" s="233"/>
      <c r="W26" s="231">
        <v>0.2</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8</v>
      </c>
      <c r="Q29" s="346"/>
      <c r="R29" s="346"/>
      <c r="S29" s="346"/>
      <c r="T29" s="346"/>
      <c r="U29" s="346"/>
      <c r="V29" s="347"/>
      <c r="W29" s="348">
        <f>AR13</f>
        <v>10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714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715</v>
      </c>
      <c r="H32" s="373"/>
      <c r="I32" s="373"/>
      <c r="J32" s="373"/>
      <c r="K32" s="373"/>
      <c r="L32" s="373"/>
      <c r="M32" s="373"/>
      <c r="N32" s="373"/>
      <c r="O32" s="373"/>
      <c r="P32" s="376" t="s">
        <v>716</v>
      </c>
      <c r="Q32" s="377"/>
      <c r="R32" s="377"/>
      <c r="S32" s="377"/>
      <c r="T32" s="377"/>
      <c r="U32" s="377"/>
      <c r="V32" s="377"/>
      <c r="W32" s="377"/>
      <c r="X32" s="378"/>
      <c r="Y32" s="382" t="s">
        <v>52</v>
      </c>
      <c r="Z32" s="383"/>
      <c r="AA32" s="384"/>
      <c r="AB32" s="385" t="s">
        <v>723</v>
      </c>
      <c r="AC32" s="386"/>
      <c r="AD32" s="386"/>
      <c r="AE32" s="387" t="s">
        <v>723</v>
      </c>
      <c r="AF32" s="388"/>
      <c r="AG32" s="388"/>
      <c r="AH32" s="388"/>
      <c r="AI32" s="387" t="s">
        <v>723</v>
      </c>
      <c r="AJ32" s="388"/>
      <c r="AK32" s="388"/>
      <c r="AL32" s="388"/>
      <c r="AM32" s="387" t="s">
        <v>723</v>
      </c>
      <c r="AN32" s="388"/>
      <c r="AO32" s="388"/>
      <c r="AP32" s="388"/>
      <c r="AQ32" s="387" t="s">
        <v>723</v>
      </c>
      <c r="AR32" s="388"/>
      <c r="AS32" s="388"/>
      <c r="AT32" s="388"/>
      <c r="AU32" s="405" t="s">
        <v>723</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723</v>
      </c>
      <c r="AC33" s="386"/>
      <c r="AD33" s="386"/>
      <c r="AE33" s="387" t="s">
        <v>723</v>
      </c>
      <c r="AF33" s="388"/>
      <c r="AG33" s="388"/>
      <c r="AH33" s="388"/>
      <c r="AI33" s="387" t="s">
        <v>723</v>
      </c>
      <c r="AJ33" s="388"/>
      <c r="AK33" s="388"/>
      <c r="AL33" s="388"/>
      <c r="AM33" s="387" t="s">
        <v>723</v>
      </c>
      <c r="AN33" s="388"/>
      <c r="AO33" s="388"/>
      <c r="AP33" s="388"/>
      <c r="AQ33" s="388">
        <v>2</v>
      </c>
      <c r="AR33" s="388"/>
      <c r="AS33" s="388"/>
      <c r="AT33" s="388"/>
      <c r="AU33" s="405" t="s">
        <v>723</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10" t="s">
        <v>720</v>
      </c>
      <c r="H35" s="411"/>
      <c r="I35" s="411"/>
      <c r="J35" s="411"/>
      <c r="K35" s="411"/>
      <c r="L35" s="411"/>
      <c r="M35" s="411"/>
      <c r="N35" s="411"/>
      <c r="O35" s="411"/>
      <c r="P35" s="411"/>
      <c r="Q35" s="411"/>
      <c r="R35" s="411"/>
      <c r="S35" s="411"/>
      <c r="T35" s="411"/>
      <c r="U35" s="411"/>
      <c r="V35" s="411"/>
      <c r="W35" s="411"/>
      <c r="X35" s="411"/>
      <c r="Y35" s="434" t="s">
        <v>666</v>
      </c>
      <c r="Z35" s="435"/>
      <c r="AA35" s="436"/>
      <c r="AB35" s="437" t="s">
        <v>724</v>
      </c>
      <c r="AC35" s="438"/>
      <c r="AD35" s="439"/>
      <c r="AE35" s="387" t="s">
        <v>723</v>
      </c>
      <c r="AF35" s="387"/>
      <c r="AG35" s="387"/>
      <c r="AH35" s="387"/>
      <c r="AI35" s="387" t="s">
        <v>723</v>
      </c>
      <c r="AJ35" s="387"/>
      <c r="AK35" s="387"/>
      <c r="AL35" s="387"/>
      <c r="AM35" s="387" t="s">
        <v>723</v>
      </c>
      <c r="AN35" s="387"/>
      <c r="AO35" s="387"/>
      <c r="AP35" s="387"/>
      <c r="AQ35" s="405" t="s">
        <v>723</v>
      </c>
      <c r="AR35" s="389"/>
      <c r="AS35" s="389"/>
      <c r="AT35" s="389"/>
      <c r="AU35" s="389"/>
      <c r="AV35" s="389"/>
      <c r="AW35" s="389"/>
      <c r="AX35" s="390"/>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669</v>
      </c>
      <c r="Z36" s="414"/>
      <c r="AA36" s="415"/>
      <c r="AB36" s="440" t="s">
        <v>725</v>
      </c>
      <c r="AC36" s="441"/>
      <c r="AD36" s="442"/>
      <c r="AE36" s="443" t="s">
        <v>723</v>
      </c>
      <c r="AF36" s="443"/>
      <c r="AG36" s="443"/>
      <c r="AH36" s="443"/>
      <c r="AI36" s="443" t="s">
        <v>723</v>
      </c>
      <c r="AJ36" s="443"/>
      <c r="AK36" s="443"/>
      <c r="AL36" s="443"/>
      <c r="AM36" s="443" t="s">
        <v>723</v>
      </c>
      <c r="AN36" s="443"/>
      <c r="AO36" s="443"/>
      <c r="AP36" s="443"/>
      <c r="AQ36" s="443" t="s">
        <v>723</v>
      </c>
      <c r="AR36" s="443"/>
      <c r="AS36" s="443"/>
      <c r="AT36" s="443"/>
      <c r="AU36" s="443"/>
      <c r="AV36" s="443"/>
      <c r="AW36" s="443"/>
      <c r="AX36" s="444"/>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5" t="s">
        <v>733</v>
      </c>
      <c r="AR38" s="446"/>
      <c r="AS38" s="447" t="s">
        <v>224</v>
      </c>
      <c r="AT38" s="448"/>
      <c r="AU38" s="449">
        <v>6</v>
      </c>
      <c r="AV38" s="449"/>
      <c r="AW38" s="339" t="s">
        <v>170</v>
      </c>
      <c r="AX38" s="344"/>
    </row>
    <row r="39" spans="1:51" ht="23.25" customHeight="1" x14ac:dyDescent="0.15">
      <c r="A39" s="488"/>
      <c r="B39" s="486"/>
      <c r="C39" s="486"/>
      <c r="D39" s="486"/>
      <c r="E39" s="486"/>
      <c r="F39" s="487"/>
      <c r="G39" s="391" t="s">
        <v>708</v>
      </c>
      <c r="H39" s="392"/>
      <c r="I39" s="392"/>
      <c r="J39" s="392"/>
      <c r="K39" s="392"/>
      <c r="L39" s="392"/>
      <c r="M39" s="392"/>
      <c r="N39" s="392"/>
      <c r="O39" s="393"/>
      <c r="P39" s="154" t="s">
        <v>706</v>
      </c>
      <c r="Q39" s="154"/>
      <c r="R39" s="154"/>
      <c r="S39" s="154"/>
      <c r="T39" s="154"/>
      <c r="U39" s="154"/>
      <c r="V39" s="154"/>
      <c r="W39" s="154"/>
      <c r="X39" s="155"/>
      <c r="Y39" s="402" t="s">
        <v>12</v>
      </c>
      <c r="Z39" s="403"/>
      <c r="AA39" s="404"/>
      <c r="AB39" s="385" t="s">
        <v>726</v>
      </c>
      <c r="AC39" s="385"/>
      <c r="AD39" s="385"/>
      <c r="AE39" s="405" t="s">
        <v>723</v>
      </c>
      <c r="AF39" s="389"/>
      <c r="AG39" s="389"/>
      <c r="AH39" s="389"/>
      <c r="AI39" s="405" t="s">
        <v>723</v>
      </c>
      <c r="AJ39" s="389"/>
      <c r="AK39" s="389"/>
      <c r="AL39" s="389"/>
      <c r="AM39" s="405" t="s">
        <v>723</v>
      </c>
      <c r="AN39" s="389"/>
      <c r="AO39" s="389"/>
      <c r="AP39" s="389"/>
      <c r="AQ39" s="407" t="s">
        <v>723</v>
      </c>
      <c r="AR39" s="408"/>
      <c r="AS39" s="408"/>
      <c r="AT39" s="409"/>
      <c r="AU39" s="389" t="s">
        <v>723</v>
      </c>
      <c r="AV39" s="389"/>
      <c r="AW39" s="389"/>
      <c r="AX39" s="390"/>
    </row>
    <row r="40" spans="1:51" ht="23.25"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726</v>
      </c>
      <c r="AC40" s="463"/>
      <c r="AD40" s="463"/>
      <c r="AE40" s="405" t="s">
        <v>723</v>
      </c>
      <c r="AF40" s="389"/>
      <c r="AG40" s="389"/>
      <c r="AH40" s="389"/>
      <c r="AI40" s="405" t="s">
        <v>723</v>
      </c>
      <c r="AJ40" s="389"/>
      <c r="AK40" s="389"/>
      <c r="AL40" s="389"/>
      <c r="AM40" s="405" t="s">
        <v>723</v>
      </c>
      <c r="AN40" s="389"/>
      <c r="AO40" s="389"/>
      <c r="AP40" s="389"/>
      <c r="AQ40" s="407" t="s">
        <v>723</v>
      </c>
      <c r="AR40" s="408"/>
      <c r="AS40" s="408"/>
      <c r="AT40" s="409"/>
      <c r="AU40" s="389">
        <v>1</v>
      </c>
      <c r="AV40" s="389"/>
      <c r="AW40" s="389"/>
      <c r="AX40" s="390"/>
    </row>
    <row r="41" spans="1:51" ht="23.25"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723</v>
      </c>
      <c r="AF41" s="389"/>
      <c r="AG41" s="389"/>
      <c r="AH41" s="389"/>
      <c r="AI41" s="405" t="s">
        <v>723</v>
      </c>
      <c r="AJ41" s="389"/>
      <c r="AK41" s="389"/>
      <c r="AL41" s="389"/>
      <c r="AM41" s="405" t="s">
        <v>723</v>
      </c>
      <c r="AN41" s="389"/>
      <c r="AO41" s="389"/>
      <c r="AP41" s="389"/>
      <c r="AQ41" s="407" t="s">
        <v>723</v>
      </c>
      <c r="AR41" s="408"/>
      <c r="AS41" s="408"/>
      <c r="AT41" s="409"/>
      <c r="AU41" s="389" t="s">
        <v>723</v>
      </c>
      <c r="AV41" s="389"/>
      <c r="AW41" s="389"/>
      <c r="AX41" s="390"/>
    </row>
    <row r="42" spans="1:51" ht="23.25" customHeight="1" x14ac:dyDescent="0.15">
      <c r="A42" s="476" t="s">
        <v>344</v>
      </c>
      <c r="B42" s="471"/>
      <c r="C42" s="471"/>
      <c r="D42" s="471"/>
      <c r="E42" s="471"/>
      <c r="F42" s="472"/>
      <c r="G42" s="512" t="s">
        <v>707</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385"/>
      <c r="AC51" s="385"/>
      <c r="AD51" s="385"/>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0</v>
      </c>
    </row>
    <row r="52" spans="1:60" ht="23.25" hidden="1" customHeight="1" x14ac:dyDescent="0.15">
      <c r="A52" s="329"/>
      <c r="B52" s="331"/>
      <c r="C52" s="332"/>
      <c r="D52" s="332"/>
      <c r="E52" s="332"/>
      <c r="F52" s="333"/>
      <c r="G52" s="907"/>
      <c r="H52" s="400"/>
      <c r="I52" s="400"/>
      <c r="J52" s="400"/>
      <c r="K52" s="400"/>
      <c r="L52" s="400"/>
      <c r="M52" s="400"/>
      <c r="N52" s="400"/>
      <c r="O52" s="401"/>
      <c r="P52" s="466"/>
      <c r="Q52" s="466"/>
      <c r="R52" s="466"/>
      <c r="S52" s="466"/>
      <c r="T52" s="466"/>
      <c r="U52" s="466"/>
      <c r="V52" s="466"/>
      <c r="W52" s="466"/>
      <c r="X52" s="467"/>
      <c r="Y52" s="908" t="s">
        <v>51</v>
      </c>
      <c r="Z52" s="800"/>
      <c r="AA52" s="801"/>
      <c r="AB52" s="463"/>
      <c r="AC52" s="463"/>
      <c r="AD52" s="463"/>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7"/>
      <c r="AR53" s="408"/>
      <c r="AS53" s="408"/>
      <c r="AT53" s="409"/>
      <c r="AU53" s="389"/>
      <c r="AV53" s="389"/>
      <c r="AW53" s="389"/>
      <c r="AX53" s="390"/>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7"/>
      <c r="H57" s="400"/>
      <c r="I57" s="400"/>
      <c r="J57" s="400"/>
      <c r="K57" s="400"/>
      <c r="L57" s="400"/>
      <c r="M57" s="400"/>
      <c r="N57" s="400"/>
      <c r="O57" s="401"/>
      <c r="P57" s="466"/>
      <c r="Q57" s="466"/>
      <c r="R57" s="466"/>
      <c r="S57" s="466"/>
      <c r="T57" s="466"/>
      <c r="U57" s="466"/>
      <c r="V57" s="466"/>
      <c r="W57" s="466"/>
      <c r="X57" s="467"/>
      <c r="Y57" s="908"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7"/>
      <c r="H62" s="400"/>
      <c r="I62" s="400"/>
      <c r="J62" s="400"/>
      <c r="K62" s="400"/>
      <c r="L62" s="400"/>
      <c r="M62" s="400"/>
      <c r="N62" s="400"/>
      <c r="O62" s="401"/>
      <c r="P62" s="466"/>
      <c r="Q62" s="466"/>
      <c r="R62" s="466"/>
      <c r="S62" s="466"/>
      <c r="T62" s="466"/>
      <c r="U62" s="466"/>
      <c r="V62" s="466"/>
      <c r="W62" s="466"/>
      <c r="X62" s="467"/>
      <c r="Y62" s="908"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customHeight="1" x14ac:dyDescent="0.15">
      <c r="A64" s="351" t="s">
        <v>664</v>
      </c>
      <c r="B64" s="352"/>
      <c r="C64" s="352"/>
      <c r="D64" s="352"/>
      <c r="E64" s="352"/>
      <c r="F64" s="353"/>
      <c r="G64" s="354" t="s">
        <v>718</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1</v>
      </c>
    </row>
    <row r="66" spans="1:51" ht="36" customHeight="1" x14ac:dyDescent="0.15">
      <c r="A66" s="363"/>
      <c r="B66" s="332"/>
      <c r="C66" s="332"/>
      <c r="D66" s="332"/>
      <c r="E66" s="332"/>
      <c r="F66" s="333"/>
      <c r="G66" s="372" t="s">
        <v>717</v>
      </c>
      <c r="H66" s="373"/>
      <c r="I66" s="373"/>
      <c r="J66" s="373"/>
      <c r="K66" s="373"/>
      <c r="L66" s="373"/>
      <c r="M66" s="373"/>
      <c r="N66" s="373"/>
      <c r="O66" s="373"/>
      <c r="P66" s="376" t="s">
        <v>721</v>
      </c>
      <c r="Q66" s="377"/>
      <c r="R66" s="377"/>
      <c r="S66" s="377"/>
      <c r="T66" s="377"/>
      <c r="U66" s="377"/>
      <c r="V66" s="377"/>
      <c r="W66" s="377"/>
      <c r="X66" s="378"/>
      <c r="Y66" s="382" t="s">
        <v>52</v>
      </c>
      <c r="Z66" s="383"/>
      <c r="AA66" s="384"/>
      <c r="AB66" s="385" t="s">
        <v>723</v>
      </c>
      <c r="AC66" s="386"/>
      <c r="AD66" s="386"/>
      <c r="AE66" s="387" t="s">
        <v>723</v>
      </c>
      <c r="AF66" s="388"/>
      <c r="AG66" s="388"/>
      <c r="AH66" s="388"/>
      <c r="AI66" s="387" t="s">
        <v>723</v>
      </c>
      <c r="AJ66" s="388"/>
      <c r="AK66" s="388"/>
      <c r="AL66" s="388"/>
      <c r="AM66" s="387" t="s">
        <v>723</v>
      </c>
      <c r="AN66" s="388"/>
      <c r="AO66" s="388"/>
      <c r="AP66" s="388"/>
      <c r="AQ66" s="387" t="s">
        <v>723</v>
      </c>
      <c r="AR66" s="388"/>
      <c r="AS66" s="388"/>
      <c r="AT66" s="388"/>
      <c r="AU66" s="405" t="s">
        <v>723</v>
      </c>
      <c r="AV66" s="420"/>
      <c r="AW66" s="420"/>
      <c r="AX66" s="421"/>
      <c r="AY66">
        <f>$AY$65</f>
        <v>1</v>
      </c>
    </row>
    <row r="67" spans="1:51" ht="36"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723</v>
      </c>
      <c r="AC67" s="386"/>
      <c r="AD67" s="386"/>
      <c r="AE67" s="387" t="s">
        <v>723</v>
      </c>
      <c r="AF67" s="388"/>
      <c r="AG67" s="388"/>
      <c r="AH67" s="388"/>
      <c r="AI67" s="387" t="s">
        <v>723</v>
      </c>
      <c r="AJ67" s="388"/>
      <c r="AK67" s="388"/>
      <c r="AL67" s="388"/>
      <c r="AM67" s="387" t="s">
        <v>723</v>
      </c>
      <c r="AN67" s="388"/>
      <c r="AO67" s="388"/>
      <c r="AP67" s="388"/>
      <c r="AQ67" s="388">
        <v>1</v>
      </c>
      <c r="AR67" s="388"/>
      <c r="AS67" s="388"/>
      <c r="AT67" s="388"/>
      <c r="AU67" s="429">
        <v>1</v>
      </c>
      <c r="AV67" s="420"/>
      <c r="AW67" s="420"/>
      <c r="AX67" s="421"/>
      <c r="AY67">
        <f>$AY$65</f>
        <v>1</v>
      </c>
    </row>
    <row r="68" spans="1:51" ht="23.25"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10" t="s">
        <v>722</v>
      </c>
      <c r="H69" s="411"/>
      <c r="I69" s="411"/>
      <c r="J69" s="411"/>
      <c r="K69" s="411"/>
      <c r="L69" s="411"/>
      <c r="M69" s="411"/>
      <c r="N69" s="411"/>
      <c r="O69" s="411"/>
      <c r="P69" s="411"/>
      <c r="Q69" s="411"/>
      <c r="R69" s="411"/>
      <c r="S69" s="411"/>
      <c r="T69" s="411"/>
      <c r="U69" s="411"/>
      <c r="V69" s="411"/>
      <c r="W69" s="411"/>
      <c r="X69" s="411"/>
      <c r="Y69" s="434" t="s">
        <v>666</v>
      </c>
      <c r="Z69" s="435"/>
      <c r="AA69" s="436"/>
      <c r="AB69" s="437" t="s">
        <v>724</v>
      </c>
      <c r="AC69" s="438"/>
      <c r="AD69" s="439"/>
      <c r="AE69" s="387" t="s">
        <v>723</v>
      </c>
      <c r="AF69" s="387"/>
      <c r="AG69" s="387"/>
      <c r="AH69" s="387"/>
      <c r="AI69" s="387" t="s">
        <v>723</v>
      </c>
      <c r="AJ69" s="387"/>
      <c r="AK69" s="387"/>
      <c r="AL69" s="387"/>
      <c r="AM69" s="387" t="s">
        <v>723</v>
      </c>
      <c r="AN69" s="387"/>
      <c r="AO69" s="387"/>
      <c r="AP69" s="387"/>
      <c r="AQ69" s="405" t="s">
        <v>723</v>
      </c>
      <c r="AR69" s="389"/>
      <c r="AS69" s="389"/>
      <c r="AT69" s="389"/>
      <c r="AU69" s="389"/>
      <c r="AV69" s="389"/>
      <c r="AW69" s="389"/>
      <c r="AX69" s="390"/>
      <c r="AY69">
        <f>$AY$68</f>
        <v>1</v>
      </c>
    </row>
    <row r="70" spans="1:51" ht="46.5"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669</v>
      </c>
      <c r="Z70" s="414"/>
      <c r="AA70" s="415"/>
      <c r="AB70" s="440" t="s">
        <v>725</v>
      </c>
      <c r="AC70" s="441"/>
      <c r="AD70" s="442"/>
      <c r="AE70" s="443" t="s">
        <v>723</v>
      </c>
      <c r="AF70" s="443"/>
      <c r="AG70" s="443"/>
      <c r="AH70" s="443"/>
      <c r="AI70" s="443" t="s">
        <v>723</v>
      </c>
      <c r="AJ70" s="443"/>
      <c r="AK70" s="443"/>
      <c r="AL70" s="443"/>
      <c r="AM70" s="443" t="s">
        <v>723</v>
      </c>
      <c r="AN70" s="443"/>
      <c r="AO70" s="443"/>
      <c r="AP70" s="443"/>
      <c r="AQ70" s="443" t="s">
        <v>723</v>
      </c>
      <c r="AR70" s="443"/>
      <c r="AS70" s="443"/>
      <c r="AT70" s="443"/>
      <c r="AU70" s="443"/>
      <c r="AV70" s="443"/>
      <c r="AW70" s="443"/>
      <c r="AX70" s="444"/>
      <c r="AY70">
        <f>$AY$68</f>
        <v>1</v>
      </c>
    </row>
    <row r="71" spans="1:51" ht="18.75"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1</v>
      </c>
    </row>
    <row r="72" spans="1:51" ht="18.75"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5"/>
      <c r="AR72" s="446"/>
      <c r="AS72" s="447" t="s">
        <v>224</v>
      </c>
      <c r="AT72" s="448"/>
      <c r="AU72" s="449">
        <v>6</v>
      </c>
      <c r="AV72" s="449"/>
      <c r="AW72" s="339" t="s">
        <v>170</v>
      </c>
      <c r="AX72" s="344"/>
      <c r="AY72">
        <f t="shared" ref="AY72:AY77" si="1">$AY$71</f>
        <v>1</v>
      </c>
    </row>
    <row r="73" spans="1:51" ht="23.25" customHeight="1" x14ac:dyDescent="0.15">
      <c r="A73" s="524"/>
      <c r="B73" s="522"/>
      <c r="C73" s="522"/>
      <c r="D73" s="522"/>
      <c r="E73" s="522"/>
      <c r="F73" s="523"/>
      <c r="G73" s="391" t="s">
        <v>705</v>
      </c>
      <c r="H73" s="392"/>
      <c r="I73" s="392"/>
      <c r="J73" s="392"/>
      <c r="K73" s="392"/>
      <c r="L73" s="392"/>
      <c r="M73" s="392"/>
      <c r="N73" s="392"/>
      <c r="O73" s="393"/>
      <c r="P73" s="154" t="s">
        <v>710</v>
      </c>
      <c r="Q73" s="154"/>
      <c r="R73" s="154"/>
      <c r="S73" s="154"/>
      <c r="T73" s="154"/>
      <c r="U73" s="154"/>
      <c r="V73" s="154"/>
      <c r="W73" s="154"/>
      <c r="X73" s="155"/>
      <c r="Y73" s="402" t="s">
        <v>12</v>
      </c>
      <c r="Z73" s="403"/>
      <c r="AA73" s="404"/>
      <c r="AB73" s="385" t="s">
        <v>726</v>
      </c>
      <c r="AC73" s="385"/>
      <c r="AD73" s="385"/>
      <c r="AE73" s="405" t="s">
        <v>723</v>
      </c>
      <c r="AF73" s="389"/>
      <c r="AG73" s="389"/>
      <c r="AH73" s="389"/>
      <c r="AI73" s="405" t="s">
        <v>723</v>
      </c>
      <c r="AJ73" s="389"/>
      <c r="AK73" s="389"/>
      <c r="AL73" s="389"/>
      <c r="AM73" s="405" t="s">
        <v>723</v>
      </c>
      <c r="AN73" s="389"/>
      <c r="AO73" s="389"/>
      <c r="AP73" s="389"/>
      <c r="AQ73" s="407" t="s">
        <v>723</v>
      </c>
      <c r="AR73" s="408"/>
      <c r="AS73" s="408"/>
      <c r="AT73" s="409"/>
      <c r="AU73" s="389" t="s">
        <v>723</v>
      </c>
      <c r="AV73" s="389"/>
      <c r="AW73" s="389"/>
      <c r="AX73" s="390"/>
      <c r="AY73">
        <f t="shared" si="1"/>
        <v>1</v>
      </c>
    </row>
    <row r="74" spans="1:51" ht="23.25"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t="s">
        <v>726</v>
      </c>
      <c r="AC74" s="463"/>
      <c r="AD74" s="463"/>
      <c r="AE74" s="405" t="s">
        <v>723</v>
      </c>
      <c r="AF74" s="389"/>
      <c r="AG74" s="389"/>
      <c r="AH74" s="389"/>
      <c r="AI74" s="405" t="s">
        <v>723</v>
      </c>
      <c r="AJ74" s="389"/>
      <c r="AK74" s="389"/>
      <c r="AL74" s="389"/>
      <c r="AM74" s="405" t="s">
        <v>723</v>
      </c>
      <c r="AN74" s="389"/>
      <c r="AO74" s="389"/>
      <c r="AP74" s="389"/>
      <c r="AQ74" s="407" t="s">
        <v>723</v>
      </c>
      <c r="AR74" s="408"/>
      <c r="AS74" s="408"/>
      <c r="AT74" s="409"/>
      <c r="AU74" s="389">
        <v>3</v>
      </c>
      <c r="AV74" s="389"/>
      <c r="AW74" s="389"/>
      <c r="AX74" s="390"/>
      <c r="AY74">
        <f t="shared" si="1"/>
        <v>1</v>
      </c>
    </row>
    <row r="75" spans="1:51" ht="23.25"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t="s">
        <v>723</v>
      </c>
      <c r="AF75" s="389"/>
      <c r="AG75" s="389"/>
      <c r="AH75" s="389"/>
      <c r="AI75" s="405" t="s">
        <v>723</v>
      </c>
      <c r="AJ75" s="389"/>
      <c r="AK75" s="389"/>
      <c r="AL75" s="389"/>
      <c r="AM75" s="405" t="s">
        <v>723</v>
      </c>
      <c r="AN75" s="389"/>
      <c r="AO75" s="389"/>
      <c r="AP75" s="389"/>
      <c r="AQ75" s="407" t="s">
        <v>723</v>
      </c>
      <c r="AR75" s="408"/>
      <c r="AS75" s="408"/>
      <c r="AT75" s="409"/>
      <c r="AU75" s="389" t="s">
        <v>723</v>
      </c>
      <c r="AV75" s="389"/>
      <c r="AW75" s="389"/>
      <c r="AX75" s="390"/>
      <c r="AY75">
        <f t="shared" si="1"/>
        <v>1</v>
      </c>
    </row>
    <row r="76" spans="1:51" ht="23.25" customHeight="1" x14ac:dyDescent="0.15">
      <c r="A76" s="476" t="s">
        <v>344</v>
      </c>
      <c r="B76" s="471"/>
      <c r="C76" s="471"/>
      <c r="D76" s="471"/>
      <c r="E76" s="471"/>
      <c r="F76" s="472"/>
      <c r="G76" s="512" t="s">
        <v>709</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7"/>
      <c r="H86" s="400"/>
      <c r="I86" s="400"/>
      <c r="J86" s="400"/>
      <c r="K86" s="400"/>
      <c r="L86" s="400"/>
      <c r="M86" s="400"/>
      <c r="N86" s="400"/>
      <c r="O86" s="401"/>
      <c r="P86" s="466"/>
      <c r="Q86" s="466"/>
      <c r="R86" s="466"/>
      <c r="S86" s="466"/>
      <c r="T86" s="466"/>
      <c r="U86" s="466"/>
      <c r="V86" s="466"/>
      <c r="W86" s="466"/>
      <c r="X86" s="467"/>
      <c r="Y86" s="908"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7"/>
      <c r="H91" s="400"/>
      <c r="I91" s="400"/>
      <c r="J91" s="400"/>
      <c r="K91" s="400"/>
      <c r="L91" s="400"/>
      <c r="M91" s="400"/>
      <c r="N91" s="400"/>
      <c r="O91" s="401"/>
      <c r="P91" s="466"/>
      <c r="Q91" s="466"/>
      <c r="R91" s="466"/>
      <c r="S91" s="466"/>
      <c r="T91" s="466"/>
      <c r="U91" s="466"/>
      <c r="V91" s="466"/>
      <c r="W91" s="466"/>
      <c r="X91" s="467"/>
      <c r="Y91" s="908"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7"/>
      <c r="H96" s="400"/>
      <c r="I96" s="400"/>
      <c r="J96" s="400"/>
      <c r="K96" s="400"/>
      <c r="L96" s="400"/>
      <c r="M96" s="400"/>
      <c r="N96" s="400"/>
      <c r="O96" s="401"/>
      <c r="P96" s="466"/>
      <c r="Q96" s="466"/>
      <c r="R96" s="466"/>
      <c r="S96" s="466"/>
      <c r="T96" s="466"/>
      <c r="U96" s="466"/>
      <c r="V96" s="466"/>
      <c r="W96" s="466"/>
      <c r="X96" s="467"/>
      <c r="Y96" s="908"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50"/>
      <c r="H100" s="373"/>
      <c r="I100" s="373"/>
      <c r="J100" s="373"/>
      <c r="K100" s="373"/>
      <c r="L100" s="373"/>
      <c r="M100" s="373"/>
      <c r="N100" s="373"/>
      <c r="O100" s="373"/>
      <c r="P100" s="451"/>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9"/>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668</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c r="AC108" s="463"/>
      <c r="AD108" s="463"/>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07"/>
      <c r="H120" s="400"/>
      <c r="I120" s="400"/>
      <c r="J120" s="400"/>
      <c r="K120" s="400"/>
      <c r="L120" s="400"/>
      <c r="M120" s="400"/>
      <c r="N120" s="400"/>
      <c r="O120" s="401"/>
      <c r="P120" s="466"/>
      <c r="Q120" s="466"/>
      <c r="R120" s="466"/>
      <c r="S120" s="466"/>
      <c r="T120" s="466"/>
      <c r="U120" s="466"/>
      <c r="V120" s="466"/>
      <c r="W120" s="466"/>
      <c r="X120" s="467"/>
      <c r="Y120" s="908" t="s">
        <v>51</v>
      </c>
      <c r="Z120" s="800"/>
      <c r="AA120" s="801"/>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7"/>
      <c r="H125" s="400"/>
      <c r="I125" s="400"/>
      <c r="J125" s="400"/>
      <c r="K125" s="400"/>
      <c r="L125" s="400"/>
      <c r="M125" s="400"/>
      <c r="N125" s="400"/>
      <c r="O125" s="401"/>
      <c r="P125" s="466"/>
      <c r="Q125" s="466"/>
      <c r="R125" s="466"/>
      <c r="S125" s="466"/>
      <c r="T125" s="466"/>
      <c r="U125" s="466"/>
      <c r="V125" s="466"/>
      <c r="W125" s="466"/>
      <c r="X125" s="467"/>
      <c r="Y125" s="908"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7"/>
      <c r="H130" s="400"/>
      <c r="I130" s="400"/>
      <c r="J130" s="400"/>
      <c r="K130" s="400"/>
      <c r="L130" s="400"/>
      <c r="M130" s="400"/>
      <c r="N130" s="400"/>
      <c r="O130" s="401"/>
      <c r="P130" s="466"/>
      <c r="Q130" s="466"/>
      <c r="R130" s="466"/>
      <c r="S130" s="466"/>
      <c r="T130" s="466"/>
      <c r="U130" s="466"/>
      <c r="V130" s="466"/>
      <c r="W130" s="466"/>
      <c r="X130" s="467"/>
      <c r="Y130" s="908"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50"/>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7"/>
      <c r="H154" s="400"/>
      <c r="I154" s="400"/>
      <c r="J154" s="400"/>
      <c r="K154" s="400"/>
      <c r="L154" s="400"/>
      <c r="M154" s="400"/>
      <c r="N154" s="400"/>
      <c r="O154" s="401"/>
      <c r="P154" s="466"/>
      <c r="Q154" s="466"/>
      <c r="R154" s="466"/>
      <c r="S154" s="466"/>
      <c r="T154" s="466"/>
      <c r="U154" s="466"/>
      <c r="V154" s="466"/>
      <c r="W154" s="466"/>
      <c r="X154" s="467"/>
      <c r="Y154" s="908"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7"/>
      <c r="H159" s="400"/>
      <c r="I159" s="400"/>
      <c r="J159" s="400"/>
      <c r="K159" s="400"/>
      <c r="L159" s="400"/>
      <c r="M159" s="400"/>
      <c r="N159" s="400"/>
      <c r="O159" s="401"/>
      <c r="P159" s="466"/>
      <c r="Q159" s="466"/>
      <c r="R159" s="466"/>
      <c r="S159" s="466"/>
      <c r="T159" s="466"/>
      <c r="U159" s="466"/>
      <c r="V159" s="466"/>
      <c r="W159" s="466"/>
      <c r="X159" s="467"/>
      <c r="Y159" s="908"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7"/>
      <c r="H164" s="400"/>
      <c r="I164" s="400"/>
      <c r="J164" s="400"/>
      <c r="K164" s="400"/>
      <c r="L164" s="400"/>
      <c r="M164" s="400"/>
      <c r="N164" s="400"/>
      <c r="O164" s="401"/>
      <c r="P164" s="466"/>
      <c r="Q164" s="466"/>
      <c r="R164" s="466"/>
      <c r="S164" s="466"/>
      <c r="T164" s="466"/>
      <c r="U164" s="466"/>
      <c r="V164" s="466"/>
      <c r="W164" s="466"/>
      <c r="X164" s="467"/>
      <c r="Y164" s="908"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7"/>
      <c r="H188" s="400"/>
      <c r="I188" s="400"/>
      <c r="J188" s="400"/>
      <c r="K188" s="400"/>
      <c r="L188" s="400"/>
      <c r="M188" s="400"/>
      <c r="N188" s="400"/>
      <c r="O188" s="401"/>
      <c r="P188" s="466"/>
      <c r="Q188" s="466"/>
      <c r="R188" s="466"/>
      <c r="S188" s="466"/>
      <c r="T188" s="466"/>
      <c r="U188" s="466"/>
      <c r="V188" s="466"/>
      <c r="W188" s="466"/>
      <c r="X188" s="467"/>
      <c r="Y188" s="908"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7"/>
      <c r="H193" s="400"/>
      <c r="I193" s="400"/>
      <c r="J193" s="400"/>
      <c r="K193" s="400"/>
      <c r="L193" s="400"/>
      <c r="M193" s="400"/>
      <c r="N193" s="400"/>
      <c r="O193" s="401"/>
      <c r="P193" s="466"/>
      <c r="Q193" s="466"/>
      <c r="R193" s="466"/>
      <c r="S193" s="466"/>
      <c r="T193" s="466"/>
      <c r="U193" s="466"/>
      <c r="V193" s="466"/>
      <c r="W193" s="466"/>
      <c r="X193" s="467"/>
      <c r="Y193" s="908"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07"/>
      <c r="H198" s="400"/>
      <c r="I198" s="400"/>
      <c r="J198" s="400"/>
      <c r="K198" s="400"/>
      <c r="L198" s="400"/>
      <c r="M198" s="400"/>
      <c r="N198" s="400"/>
      <c r="O198" s="401"/>
      <c r="P198" s="466"/>
      <c r="Q198" s="466"/>
      <c r="R198" s="466"/>
      <c r="S198" s="466"/>
      <c r="T198" s="466"/>
      <c r="U198" s="466"/>
      <c r="V198" s="466"/>
      <c r="W198" s="466"/>
      <c r="X198" s="467"/>
      <c r="Y198" s="908"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711</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712</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738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739</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723</v>
      </c>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723</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723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39"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697</v>
      </c>
      <c r="AE223" s="721"/>
      <c r="AF223" s="721"/>
      <c r="AG223" s="722" t="s">
        <v>729</v>
      </c>
      <c r="AH223" s="723"/>
      <c r="AI223" s="723"/>
      <c r="AJ223" s="723"/>
      <c r="AK223" s="723"/>
      <c r="AL223" s="723"/>
      <c r="AM223" s="723"/>
      <c r="AN223" s="723"/>
      <c r="AO223" s="723"/>
      <c r="AP223" s="723"/>
      <c r="AQ223" s="723"/>
      <c r="AR223" s="723"/>
      <c r="AS223" s="723"/>
      <c r="AT223" s="723"/>
      <c r="AU223" s="723"/>
      <c r="AV223" s="723"/>
      <c r="AW223" s="723"/>
      <c r="AX223" s="724"/>
    </row>
    <row r="224" spans="1:51" ht="75.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697</v>
      </c>
      <c r="AE224" s="702"/>
      <c r="AF224" s="702"/>
      <c r="AG224" s="728" t="s">
        <v>730</v>
      </c>
      <c r="AH224" s="729"/>
      <c r="AI224" s="729"/>
      <c r="AJ224" s="729"/>
      <c r="AK224" s="729"/>
      <c r="AL224" s="729"/>
      <c r="AM224" s="729"/>
      <c r="AN224" s="729"/>
      <c r="AO224" s="729"/>
      <c r="AP224" s="729"/>
      <c r="AQ224" s="729"/>
      <c r="AR224" s="729"/>
      <c r="AS224" s="729"/>
      <c r="AT224" s="729"/>
      <c r="AU224" s="729"/>
      <c r="AV224" s="729"/>
      <c r="AW224" s="729"/>
      <c r="AX224" s="730"/>
    </row>
    <row r="225" spans="1:50" ht="45.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697</v>
      </c>
      <c r="AE225" s="735"/>
      <c r="AF225" s="735"/>
      <c r="AG225" s="692" t="s">
        <v>731</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732</v>
      </c>
      <c r="AE226" s="690"/>
      <c r="AF226" s="690"/>
      <c r="AG226" s="376" t="s">
        <v>735</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732</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732</v>
      </c>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732</v>
      </c>
      <c r="AE229" s="754"/>
      <c r="AF229" s="754"/>
      <c r="AG229" s="755" t="s">
        <v>735</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732</v>
      </c>
      <c r="AE230" s="702"/>
      <c r="AF230" s="702"/>
      <c r="AG230" s="728" t="s">
        <v>735</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732</v>
      </c>
      <c r="AE231" s="702"/>
      <c r="AF231" s="702"/>
      <c r="AG231" s="728" t="s">
        <v>735</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732</v>
      </c>
      <c r="AE232" s="702"/>
      <c r="AF232" s="702"/>
      <c r="AG232" s="728" t="s">
        <v>735</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732</v>
      </c>
      <c r="AE233" s="735"/>
      <c r="AF233" s="735"/>
      <c r="AG233" s="750" t="s">
        <v>735</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732</v>
      </c>
      <c r="AE234" s="702"/>
      <c r="AF234" s="703"/>
      <c r="AG234" s="728" t="s">
        <v>735</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732</v>
      </c>
      <c r="AE235" s="743"/>
      <c r="AF235" s="744"/>
      <c r="AG235" s="745" t="s">
        <v>735</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732</v>
      </c>
      <c r="AE236" s="754"/>
      <c r="AF236" s="764"/>
      <c r="AG236" s="755" t="s">
        <v>735</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732</v>
      </c>
      <c r="AE237" s="769"/>
      <c r="AF237" s="769"/>
      <c r="AG237" s="728" t="s">
        <v>735</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732</v>
      </c>
      <c r="AE238" s="702"/>
      <c r="AF238" s="702"/>
      <c r="AG238" s="728" t="s">
        <v>735</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732</v>
      </c>
      <c r="AE239" s="702"/>
      <c r="AF239" s="702"/>
      <c r="AG239" s="758" t="s">
        <v>735</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732</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737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728</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719</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hidden="1" customHeight="1" x14ac:dyDescent="0.15">
      <c r="A258" s="799" t="s">
        <v>361</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hidden="1" customHeight="1" x14ac:dyDescent="0.15">
      <c r="A259" s="151" t="s">
        <v>360</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hidden="1" customHeight="1" x14ac:dyDescent="0.15">
      <c r="A260" s="151" t="s">
        <v>359</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hidden="1" customHeight="1" x14ac:dyDescent="0.15">
      <c r="A261" s="151" t="s">
        <v>358</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hidden="1" customHeight="1" x14ac:dyDescent="0.15">
      <c r="A262" s="151" t="s">
        <v>357</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hidden="1" customHeight="1" x14ac:dyDescent="0.15">
      <c r="A263" s="151" t="s">
        <v>356</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hidden="1" customHeight="1" x14ac:dyDescent="0.15">
      <c r="A264" s="151" t="s">
        <v>355</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hidden="1" customHeight="1" x14ac:dyDescent="0.15">
      <c r="A265" s="151" t="s">
        <v>354</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hidden="1"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hidden="1" customHeight="1" x14ac:dyDescent="0.15">
      <c r="A267" s="151" t="s">
        <v>681</v>
      </c>
      <c r="B267" s="151"/>
      <c r="C267" s="151"/>
      <c r="D267" s="151"/>
      <c r="E267" s="804"/>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692</v>
      </c>
      <c r="H268" s="805"/>
      <c r="I268" s="805"/>
      <c r="J268" s="152">
        <v>20</v>
      </c>
      <c r="K268" s="152"/>
      <c r="L268" s="121">
        <v>372</v>
      </c>
      <c r="M268" s="121"/>
      <c r="N268" s="121"/>
      <c r="O268" s="152"/>
      <c r="P268" s="152"/>
      <c r="Q268" s="807">
        <v>2021</v>
      </c>
      <c r="R268" s="152"/>
      <c r="S268" s="805" t="s">
        <v>692</v>
      </c>
      <c r="T268" s="805"/>
      <c r="U268" s="805"/>
      <c r="V268" s="152">
        <v>20</v>
      </c>
      <c r="W268" s="152"/>
      <c r="X268" s="121">
        <v>376</v>
      </c>
      <c r="Y268" s="121"/>
      <c r="Z268" s="121"/>
      <c r="AA268" s="152"/>
      <c r="AB268" s="806"/>
      <c r="AC268" s="807">
        <v>2021</v>
      </c>
      <c r="AD268" s="152"/>
      <c r="AE268" s="805" t="s">
        <v>692</v>
      </c>
      <c r="AF268" s="805"/>
      <c r="AG268" s="805"/>
      <c r="AH268" s="152" t="s">
        <v>628</v>
      </c>
      <c r="AI268" s="152"/>
      <c r="AJ268" s="121">
        <v>37</v>
      </c>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hidden="1"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hidden="1" customHeight="1" x14ac:dyDescent="0.15">
      <c r="A310" s="814"/>
      <c r="B310" s="815"/>
      <c r="C310" s="815"/>
      <c r="D310" s="815"/>
      <c r="E310" s="815"/>
      <c r="F310" s="816"/>
      <c r="G310" s="838"/>
      <c r="H310" s="839"/>
      <c r="I310" s="839"/>
      <c r="J310" s="839"/>
      <c r="K310" s="840"/>
      <c r="L310" s="841"/>
      <c r="M310" s="842"/>
      <c r="N310" s="842"/>
      <c r="O310" s="842"/>
      <c r="P310" s="842"/>
      <c r="Q310" s="842"/>
      <c r="R310" s="842"/>
      <c r="S310" s="842"/>
      <c r="T310" s="842"/>
      <c r="U310" s="842"/>
      <c r="V310" s="842"/>
      <c r="W310" s="842"/>
      <c r="X310" s="843"/>
      <c r="Y310" s="844"/>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hidden="1"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c r="D366" s="875"/>
      <c r="E366" s="875"/>
      <c r="F366" s="875"/>
      <c r="G366" s="875"/>
      <c r="H366" s="875"/>
      <c r="I366" s="875"/>
      <c r="J366" s="876"/>
      <c r="K366" s="877"/>
      <c r="L366" s="877"/>
      <c r="M366" s="877"/>
      <c r="N366" s="877"/>
      <c r="O366" s="877"/>
      <c r="P366" s="879"/>
      <c r="Q366" s="879"/>
      <c r="R366" s="879"/>
      <c r="S366" s="879"/>
      <c r="T366" s="879"/>
      <c r="U366" s="879"/>
      <c r="V366" s="879"/>
      <c r="W366" s="879"/>
      <c r="X366" s="879"/>
      <c r="Y366" s="880"/>
      <c r="Z366" s="881"/>
      <c r="AA366" s="881"/>
      <c r="AB366" s="882"/>
      <c r="AC366" s="883"/>
      <c r="AD366" s="884"/>
      <c r="AE366" s="884"/>
      <c r="AF366" s="884"/>
      <c r="AG366" s="884"/>
      <c r="AH366" s="867"/>
      <c r="AI366" s="868"/>
      <c r="AJ366" s="868"/>
      <c r="AK366" s="868"/>
      <c r="AL366" s="869"/>
      <c r="AM366" s="870"/>
      <c r="AN366" s="870"/>
      <c r="AO366" s="871"/>
      <c r="AP366" s="872"/>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t="s">
        <v>697</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t="s">
        <v>697</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67"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49"/>
      <c r="AS3" s="447" t="s">
        <v>224</v>
      </c>
      <c r="AT3" s="448"/>
      <c r="AU3" s="449"/>
      <c r="AV3" s="449"/>
      <c r="AW3" s="339" t="s">
        <v>170</v>
      </c>
      <c r="AX3" s="344"/>
      <c r="AY3" s="34">
        <f t="shared" ref="AY3:AY8" si="0">$AY$2</f>
        <v>0</v>
      </c>
    </row>
    <row r="4" spans="1:51" ht="22.5" customHeight="1" x14ac:dyDescent="0.15">
      <c r="A4" s="488"/>
      <c r="B4" s="486"/>
      <c r="C4" s="486"/>
      <c r="D4" s="486"/>
      <c r="E4" s="486"/>
      <c r="F4" s="487"/>
      <c r="G4" s="391"/>
      <c r="H4" s="937"/>
      <c r="I4" s="937"/>
      <c r="J4" s="937"/>
      <c r="K4" s="937"/>
      <c r="L4" s="937"/>
      <c r="M4" s="937"/>
      <c r="N4" s="937"/>
      <c r="O4" s="938"/>
      <c r="P4" s="154"/>
      <c r="Q4" s="377"/>
      <c r="R4" s="377"/>
      <c r="S4" s="377"/>
      <c r="T4" s="377"/>
      <c r="U4" s="377"/>
      <c r="V4" s="377"/>
      <c r="W4" s="377"/>
      <c r="X4" s="378"/>
      <c r="Y4" s="951" t="s">
        <v>12</v>
      </c>
      <c r="Z4" s="952"/>
      <c r="AA4" s="953"/>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39" t="s">
        <v>170</v>
      </c>
      <c r="AX10" s="344"/>
      <c r="AY10" s="34">
        <f t="shared" ref="AY10:AY15" si="1">$AY$9</f>
        <v>0</v>
      </c>
    </row>
    <row r="11" spans="1:51" ht="22.5" customHeight="1" x14ac:dyDescent="0.15">
      <c r="A11" s="488"/>
      <c r="B11" s="486"/>
      <c r="C11" s="486"/>
      <c r="D11" s="486"/>
      <c r="E11" s="486"/>
      <c r="F11" s="487"/>
      <c r="G11" s="391"/>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39" t="s">
        <v>170</v>
      </c>
      <c r="AX17" s="344"/>
      <c r="AY17" s="34">
        <f t="shared" ref="AY17:AY22" si="2">$AY$16</f>
        <v>0</v>
      </c>
    </row>
    <row r="18" spans="1:51" ht="22.5" customHeight="1" x14ac:dyDescent="0.15">
      <c r="A18" s="488"/>
      <c r="B18" s="486"/>
      <c r="C18" s="486"/>
      <c r="D18" s="486"/>
      <c r="E18" s="486"/>
      <c r="F18" s="487"/>
      <c r="G18" s="391"/>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39" t="s">
        <v>170</v>
      </c>
      <c r="AX24" s="344"/>
      <c r="AY24" s="34">
        <f t="shared" ref="AY24:AY29" si="3">$AY$23</f>
        <v>0</v>
      </c>
    </row>
    <row r="25" spans="1:51" ht="22.5" customHeight="1" x14ac:dyDescent="0.15">
      <c r="A25" s="488"/>
      <c r="B25" s="486"/>
      <c r="C25" s="486"/>
      <c r="D25" s="486"/>
      <c r="E25" s="486"/>
      <c r="F25" s="487"/>
      <c r="G25" s="391"/>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39" t="s">
        <v>170</v>
      </c>
      <c r="AX31" s="344"/>
      <c r="AY31" s="34">
        <f t="shared" ref="AY31:AY36" si="4">$AY$30</f>
        <v>0</v>
      </c>
    </row>
    <row r="32" spans="1:51" ht="22.5" customHeight="1" x14ac:dyDescent="0.15">
      <c r="A32" s="488"/>
      <c r="B32" s="486"/>
      <c r="C32" s="486"/>
      <c r="D32" s="486"/>
      <c r="E32" s="486"/>
      <c r="F32" s="487"/>
      <c r="G32" s="391"/>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39" t="s">
        <v>170</v>
      </c>
      <c r="AX38" s="344"/>
      <c r="AY38" s="34">
        <f t="shared" ref="AY38:AY43" si="5">$AY$37</f>
        <v>0</v>
      </c>
    </row>
    <row r="39" spans="1:51" ht="22.5" customHeight="1" x14ac:dyDescent="0.15">
      <c r="A39" s="488"/>
      <c r="B39" s="486"/>
      <c r="C39" s="486"/>
      <c r="D39" s="486"/>
      <c r="E39" s="486"/>
      <c r="F39" s="487"/>
      <c r="G39" s="391"/>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39" t="s">
        <v>170</v>
      </c>
      <c r="AX45" s="344"/>
      <c r="AY45" s="34">
        <f t="shared" ref="AY45:AY50" si="6">$AY$44</f>
        <v>0</v>
      </c>
    </row>
    <row r="46" spans="1:51" ht="22.5" customHeight="1" x14ac:dyDescent="0.15">
      <c r="A46" s="488"/>
      <c r="B46" s="486"/>
      <c r="C46" s="486"/>
      <c r="D46" s="486"/>
      <c r="E46" s="486"/>
      <c r="F46" s="487"/>
      <c r="G46" s="391"/>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39" t="s">
        <v>170</v>
      </c>
      <c r="AX52" s="344"/>
      <c r="AY52" s="34">
        <f t="shared" ref="AY52:AY57" si="7">$AY$51</f>
        <v>0</v>
      </c>
    </row>
    <row r="53" spans="1:51" ht="22.5" customHeight="1" x14ac:dyDescent="0.15">
      <c r="A53" s="488"/>
      <c r="B53" s="486"/>
      <c r="C53" s="486"/>
      <c r="D53" s="486"/>
      <c r="E53" s="486"/>
      <c r="F53" s="487"/>
      <c r="G53" s="391"/>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39" t="s">
        <v>170</v>
      </c>
      <c r="AX59" s="344"/>
      <c r="AY59" s="34">
        <f t="shared" ref="AY59:AY64" si="8">$AY$58</f>
        <v>0</v>
      </c>
    </row>
    <row r="60" spans="1:51" ht="22.5" customHeight="1" x14ac:dyDescent="0.15">
      <c r="A60" s="488"/>
      <c r="B60" s="486"/>
      <c r="C60" s="486"/>
      <c r="D60" s="486"/>
      <c r="E60" s="486"/>
      <c r="F60" s="487"/>
      <c r="G60" s="391"/>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39" t="s">
        <v>170</v>
      </c>
      <c r="AX66" s="344"/>
      <c r="AY66" s="34">
        <f t="shared" ref="AY66:AY71" si="9">$AY$65</f>
        <v>0</v>
      </c>
    </row>
    <row r="67" spans="1:51" ht="22.5" customHeight="1" x14ac:dyDescent="0.15">
      <c r="A67" s="488"/>
      <c r="B67" s="486"/>
      <c r="C67" s="486"/>
      <c r="D67" s="486"/>
      <c r="E67" s="486"/>
      <c r="F67" s="487"/>
      <c r="G67" s="391"/>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2022-08-31T11:04:34Z</cp:lastPrinted>
  <dcterms:created xsi:type="dcterms:W3CDTF">2012-03-13T00:50:25Z</dcterms:created>
  <dcterms:modified xsi:type="dcterms:W3CDTF">2022-09-05T11:37:21Z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