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政研※\"/>
    </mc:Choice>
  </mc:AlternateContent>
  <bookViews>
    <workbookView xWindow="16335" yWindow="1275" windowWidth="25725" windowHeight="253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97" i="11"/>
  <c r="AY323" i="11"/>
  <c r="AY331" i="11"/>
  <c r="AY328" i="11"/>
  <c r="AY324" i="11"/>
  <c r="AY332" i="11"/>
  <c r="AY327" i="11"/>
  <c r="AY337"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0" i="11" l="1"/>
  <c r="AY135" i="11"/>
  <c r="AY124" i="11"/>
  <c r="AY125" i="11"/>
  <c r="AY129" i="11"/>
  <c r="AY207" i="11"/>
  <c r="AY203" i="11"/>
  <c r="AY144" i="11"/>
  <c r="AY163" i="11"/>
  <c r="AY145" i="11"/>
  <c r="AY164" i="11"/>
  <c r="AY141" i="11"/>
  <c r="AY176" i="11"/>
  <c r="AY198" i="11"/>
  <c r="AY140" i="11"/>
  <c r="AY128" i="11"/>
  <c r="AY142" i="11"/>
  <c r="AY211" i="11"/>
  <c r="AY116" i="11"/>
  <c r="AY155" i="11"/>
  <c r="AY171" i="11"/>
  <c r="AY114" i="11"/>
  <c r="AY126" i="11"/>
  <c r="AY152" i="11"/>
  <c r="AY177" i="11"/>
  <c r="AY204" i="11"/>
  <c r="AY212" i="11"/>
  <c r="AY120" i="11"/>
  <c r="AY154" i="11"/>
  <c r="AY113" i="11"/>
  <c r="AY117" i="11"/>
  <c r="AY121" i="11"/>
  <c r="AY151" i="11"/>
  <c r="AY100" i="11"/>
  <c r="AY118" i="11"/>
  <c r="AY115" i="11"/>
  <c r="AY153" i="11"/>
  <c r="AY174" i="11"/>
  <c r="AY178" i="11"/>
  <c r="AY193" i="11"/>
  <c r="AY201" i="11"/>
  <c r="AY205" i="11"/>
  <c r="AY209" i="11"/>
  <c r="AY213" i="11"/>
  <c r="AY175" i="11"/>
  <c r="AY20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96" i="11"/>
  <c r="AY63" i="11"/>
  <c r="AY84" i="11"/>
  <c r="AY97" i="11"/>
  <c r="AY92" i="11"/>
  <c r="AY85" i="11"/>
  <c r="AY89"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<sst xmlns="http://schemas.openxmlformats.org/spreadsheetml/2006/main" count="1312" uniqueCount="666">
  <si>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</si>
  <si>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</si>
  <si>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</si>
  <si>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</si>
  <si>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</si>
  <si>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</si>
  <si>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</si>
  <si>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</si>
  <si>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</si>
  <si>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</si>
  <si>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</si>
  <si>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</si>
  <si>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</si>
  <si>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</si>
  <si>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</si>
  <si>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</si>
  <si>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</si>
  <si>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</si>
  <si>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</si>
  <si>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</si>
  <si>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</si>
  <si>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</si>
  <si>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</si>
  <si>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</si>
  <si>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</si>
  <si>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</si>
  <si>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</si>
  <si>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</si>
  <si>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</si>
  <si>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</si>
  <si>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</si>
  <si>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</si>
  <si>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</si>
  <si>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</si>
  <si>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</si>
  <si>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</si>
  <si>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</si>
  <si>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</si>
  <si>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</si>
  <si>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</si>
  <si>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</si>
  <si>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</si>
  <si>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</si>
  <si>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</si>
  <si>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</si>
  <si>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</si>
  <si>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</si>
  <si>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</si>
  <si>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</si>
  <si>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</si>
  <si>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</si>
  <si>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</si>
  <si>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</si>
  <si>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</si>
  <si>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</si>
  <si>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</si>
  <si>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</si>
  <si>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</si>
  <si>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</si>
  <si>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</si>
  <si>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</si>
  <si>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</si>
  <si>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</si>
  <si>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</si>
  <si>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</si>
  <si>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</si>
  <si>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</si>
  <si>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</si>
  <si>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</si>
  <si>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</si>
  <si>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</si>
  <si>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</si>
  <si>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</si>
  <si>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</si>
  <si>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</si>
  <si>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</si>
  <si>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</si>
  <si>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</si>
  <si>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</si>
  <si>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</si>
  <si>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</si>
  <si>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</si>
  <si>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</si>
  <si>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</si>
  <si>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</si>
  <si>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</si>
  <si>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</si>
  <si>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</si>
  <si>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</si>
  <si>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</si>
  <si>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</si>
  <si>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</si>
  <si>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</si>
  <si>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</si>
  <si>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</si>
  <si>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</si>
  <si>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</si>
  <si>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</si>
  <si>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</si>
  <si>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</si>
  <si>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</si>
  <si>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</si>
  <si>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</si>
  <si>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</si>
  <si>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</si>
  <si>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</si>
  <si>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</si>
  <si>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</si>
  <si>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</si>
  <si>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</si>
  <si>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</si>
  <si>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</si>
  <si>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</si>
  <si>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</si>
  <si>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</si>
  <si>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</si>
  <si>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</si>
  <si>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</si>
  <si>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</si>
  <si>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</si>
  <si>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</si>
  <si>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</si>
  <si>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</si>
  <si>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</si>
  <si>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</si>
  <si>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</si>
  <si>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</si>
  <si>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</si>
  <si>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</si>
  <si>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</si>
  <si>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</si>
  <si>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</si>
  <si>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</si>
  <si>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</si>
  <si>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</si>
  <si>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</si>
  <si>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</si>
  <si>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</si>
  <si>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</si>
  <si>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</si>
  <si>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</si>
  <si>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</si>
  <si>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</si>
  <si>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</si>
  <si>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</si>
  <si>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</si>
  <si>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</si>
  <si>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</si>
  <si>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</si>
  <si>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</si>
  <si>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</si>
  <si>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</si>
  <si>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</si>
  <si>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</si>
  <si>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</si>
  <si>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</si>
  <si>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</si>
  <si>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</si>
  <si>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</si>
  <si>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</si>
  <si>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</si>
  <si>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</si>
  <si>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</si>
  <si>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</si>
  <si>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</si>
  <si>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</si>
  <si>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</si>
  <si>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</si>
  <si>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</si>
  <si>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</si>
  <si>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</si>
  <si>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</si>
  <si>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</si>
  <si>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</si>
  <si>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</si>
  <si>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</si>
  <si>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</si>
  <si>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</si>
  <si>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</si>
  <si>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</si>
  <si>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</si>
  <si>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</si>
  <si>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</si>
  <si>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</si>
  <si>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</si>
  <si>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</si>
  <si>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</si>
  <si>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</si>
  <si>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</si>
  <si>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</si>
  <si>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</si>
  <si>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</si>
  <si>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</si>
  <si>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</si>
  <si>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</si>
  <si>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</si>
  <si>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</si>
  <si>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</si>
  <si>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</si>
  <si>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</si>
  <si>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</si>
  <si>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</si>
  <si>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</si>
  <si>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</si>
  <si>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</si>
  <si>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</si>
  <si>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</si>
  <si>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</si>
  <si>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</si>
  <si>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</si>
  <si>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</si>
  <si>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</si>
  <si>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</si>
  <si>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</si>
  <si>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</si>
  <si>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</si>
  <si>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</si>
  <si>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</si>
  <si>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</si>
  <si>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</si>
  <si>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</si>
  <si>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</si>
  <si>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</si>
  <si>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</si>
  <si>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</si>
  <si>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</si>
  <si>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</si>
  <si>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</si>
  <si>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</si>
  <si>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</si>
  <si>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</si>
  <si>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</si>
  <si>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</si>
  <si>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</si>
  <si>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</si>
  <si>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</si>
  <si>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</si>
  <si>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</si>
  <si>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</si>
  <si>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</si>
  <si>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</si>
  <si>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</si>
  <si>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</si>
  <si>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</si>
  <si>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</si>
  <si>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</si>
  <si>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</si>
  <si>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</si>
  <si>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</si>
  <si>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</si>
  <si>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</si>
  <si>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</si>
  <si>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</si>
  <si>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</si>
  <si>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</si>
  <si>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</si>
  <si>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</si>
  <si>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</si>
  <si>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</si>
  <si>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</si>
  <si>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</si>
  <si>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</si>
  <si>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</si>
  <si>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</si>
  <si>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</si>
  <si>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</si>
  <si>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</si>
  <si>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</si>
  <si>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</si>
  <si>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</si>
  <si>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</si>
  <si>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</si>
  <si>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</si>
  <si>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</si>
  <si>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</si>
  <si>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</si>
  <si>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</si>
  <si>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</si>
  <si>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</si>
  <si>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</si>
  <si>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</si>
  <si>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</si>
  <si>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</si>
  <si>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</si>
  <si>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</si>
  <si>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</si>
  <si>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</si>
  <si>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</si>
  <si>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</si>
  <si>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</si>
  <si>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</si>
  <si>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</si>
  <si>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</si>
  <si>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</si>
  <si>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</si>
  <si>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</si>
  <si>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</si>
  <si>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</si>
  <si>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</si>
  <si>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</si>
  <si>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</si>
  <si>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</si>
  <si>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</si>
  <si>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</si>
  <si>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</si>
  <si>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</si>
  <si>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</si>
  <si>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</si>
  <si>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</si>
  <si>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</si>
  <si>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</si>
  <si>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</si>
  <si>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</si>
  <si>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</si>
  <si>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</si>
  <si>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</si>
  <si>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</si>
  <si>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</si>
  <si>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</si>
  <si>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</si>
  <si>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</si>
  <si>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</si>
  <si>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</si>
  <si>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</si>
  <si>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</si>
  <si>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</si>
  <si>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</si>
  <si>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</si>
  <si>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</si>
  <si>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</si>
  <si>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</si>
  <si>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</si>
  <si>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</si>
  <si>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</si>
  <si>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</si>
  <si>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</si>
  <si>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</si>
  <si>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</si>
  <si>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</si>
  <si>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</si>
  <si>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</si>
  <si>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</si>
  <si>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</si>
  <si>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</si>
  <si>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</si>
  <si>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</si>
  <si>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</si>
  <si>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</si>
  <si>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</si>
  <si>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</si>
  <si>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</si>
  <si>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</si>
  <si>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</si>
  <si>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</si>
  <si>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</si>
  <si>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</si>
  <si>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</si>
  <si>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</si>
  <si>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</si>
  <si>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</si>
  <si>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</si>
  <si>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</si>
  <si>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</si>
  <si>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</si>
  <si>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</si>
  <si>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</si>
  <si>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</si>
  <si>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</si>
  <si>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</si>
  <si>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</si>
  <si>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</si>
  <si>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</si>
  <si>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</si>
  <si>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</si>
  <si>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</si>
  <si>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</si>
  <si>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</si>
  <si>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</si>
  <si>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</si>
  <si>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</si>
  <si>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</si>
  <si>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</si>
  <si>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</si>
  <si>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</si>
  <si>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</si>
  <si>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</si>
  <si>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</si>
  <si>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</si>
  <si>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</si>
  <si>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</si>
  <si>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</si>
  <si>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</si>
  <si>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</si>
  <si>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</si>
  <si>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</si>
  <si>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</si>
  <si>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</si>
  <si>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</si>
  <si>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</si>
  <si>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</si>
  <si>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</si>
  <si>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</si>
  <si>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</si>
  <si>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</si>
  <si>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</si>
  <si>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</si>
  <si>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</si>
  <si>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</si>
  <si>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</si>
  <si>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</si>
  <si>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</si>
  <si>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</si>
  <si>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</si>
  <si>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</si>
  <si>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</si>
  <si>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</si>
  <si>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</si>
  <si>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</si>
  <si>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</si>
  <si>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</si>
  <si>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</si>
  <si>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</si>
  <si>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</si>
  <si>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</si>
  <si>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</si>
  <si>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</si>
  <si>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</si>
  <si>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</si>
  <si>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</si>
  <si>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</si>
  <si>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</si>
  <si>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</si>
  <si>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</si>
  <si>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</si>
  <si>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</si>
  <si>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</si>
  <si>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</si>
  <si>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</si>
  <si>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</si>
  <si>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</si>
  <si>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</si>
  <si>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</si>
  <si>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</si>
  <si>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</si>
  <si>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</si>
  <si>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</si>
  <si>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</si>
  <si>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</si>
  <si>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</si>
  <si>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</si>
  <si>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</si>
  <si>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</si>
  <si>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</si>
  <si>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</si>
  <si>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</si>
  <si>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</si>
  <si>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</si>
  <si>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</si>
  <si>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</si>
  <si>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</si>
  <si>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</si>
  <si>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</si>
  <si>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</si>
  <si>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</si>
  <si>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</si>
  <si>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</si>
  <si>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</si>
  <si>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</si>
  <si>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</si>
  <si>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</si>
  <si>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</si>
  <si>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</si>
  <si>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</si>
  <si>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</si>
  <si>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</si>
  <si>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</si>
  <si>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</si>
  <si>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</si>
  <si>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</si>
  <si>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</si>
  <si>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</si>
  <si>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</si>
  <si>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</si>
  <si>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</si>
  <si>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</si>
  <si>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</si>
  <si>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</si>
  <si>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</si>
  <si>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</si>
  <si>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</si>
  <si>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</si>
  <si>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</si>
  <si>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</si>
  <si>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</si>
  <si>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</si>
  <si>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</si>
  <si>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</si>
  <si>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</si>
  <si>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</si>
  <si>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</si>
  <si>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</si>
  <si>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</si>
  <si>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</si>
  <si>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</si>
  <si>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</si>
  <si>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</si>
  <si>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</si>
  <si>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</si>
  <si>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</si>
  <si>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</si>
  <si>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</si>
  <si>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</si>
  <si>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</si>
  <si>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</si>
  <si>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</si>
  <si>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</si>
  <si>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</si>
  <si>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</si>
  <si>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</si>
  <si>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</si>
  <si>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</si>
  <si>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</si>
  <si>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</si>
  <si>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</si>
  <si>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</si>
  <si>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</si>
  <si>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</si>
  <si>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</si>
  <si>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</si>
  <si>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</si>
  <si>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</si>
  <si>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</si>
  <si>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</si>
  <si>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</si>
  <si>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</si>
  <si>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</si>
  <si>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</si>
  <si>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</si>
  <si>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</si>
  <si>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</si>
  <si>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</si>
  <si>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</si>
  <si>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</si>
  <si>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</si>
  <si>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</si>
  <si>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</si>
  <si>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</si>
  <si>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</si>
  <si>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</si>
  <si>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</si>
  <si>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</si>
  <si>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</si>
  <si>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</si>
  <si>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</si>
  <si>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</si>
  <si>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</si>
  <si>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</si>
  <si>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</si>
  <si>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</si>
  <si>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</si>
  <si>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</si>
  <si>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</si>
  <si>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</si>
  <si>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</si>
  <si>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</si>
  <si>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</si>
  <si>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</si>
  <si>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</si>
  <si>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</si>
  <si>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</si>
  <si>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</si>
  <si>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</si>
  <si>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</si>
  <si>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</si>
  <si>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</si>
  <si>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</si>
  <si>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</si>
  <si>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</si>
  <si>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</si>
  <si>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</si>
  <si>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</si>
  <si>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</si>
  <si>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</si>
  <si>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</si>
  <si>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</si>
  <si>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</si>
  <si>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</si>
  <si>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</si>
  <si>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</si>
  <si>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</si>
  <si>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</si>
  <si>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</si>
  <si>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</si>
  <si>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</si>
  <si>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</si>
  <si>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</si>
  <si>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</si>
  <si>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</si>
  <si>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</si>
  <si>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</si>
  <si>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</si>
  <si>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</si>
  <si>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</si>
  <si>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</si>
  <si>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</si>
  <si>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</si>
  <si>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</si>
  <si>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</si>
  <si>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</si>
  <si>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地方都市圏におけるモード横断的な公共交通の財務と運営に関する調査研究</t>
  </si>
  <si>
    <t>国土交通政策研究所</t>
  </si>
  <si>
    <t>研究調整官　鈴木　淳一朗</t>
  </si>
  <si>
    <t>令和3年度</t>
  </si>
  <si>
    <t>令和4年度</t>
  </si>
  <si>
    <t>－</t>
  </si>
  <si>
    <t>地域公共交通活性化再生法　第１条　(令和２年改正)　</t>
  </si>
  <si>
    <t>経済財政運営と改革の基本方針2020(R2.7.17閣議決定)</t>
  </si>
  <si>
    <t>本調査研究は、地域公共交通網を維持する上での財源確保について、コンパクトシティ化による公共施設の維持管理コストの低減、企業・教育機関等の立地による税収増など、まちづくり全体の観点から地域公共交通の効率的な維持を図りつつ、地方財政の健全化、地域経済の活性化を図るための方策を明確化することを目的とする。</t>
  </si>
  <si>
    <t>○地域公共交通の活性化・再生による地域経済の活性化・地方財政健全化をはかっている国内外の先進事例の効果分析。
　①地方の主要都市における交通改善によるコンパクトシティ化を推進している事例
　②交通アクセス改善による観光振興を図っている事例
〇欧米におけるPPPやPFIなどの地域公共交通の経営効率化の仕組みと市場動向の分析。
〇欧米における地方交通財政の仕組み、特に地方財政上の工夫についての国別比較分析。
○まちづくりと連動した新しい地域公共交通の財務・運営の方策の検討</t>
  </si>
  <si>
    <t>-</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</si>
  <si>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</si>
  <si>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</si>
  <si>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</si>
  <si>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</si>
  <si>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</si>
  <si>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今後の本省部局や地方自治体が政策形成を行う基礎資料等として利用（引用）された回数</t>
  </si>
  <si>
    <t>回</t>
  </si>
  <si>
    <t>件</t>
  </si>
  <si>
    <t>執行額／公表・発表件数　　　　　　　　　　　　　　</t>
    <phoneticPr fontId="5"/>
  </si>
  <si>
    <t>百万円</t>
  </si>
  <si>
    <t>百万円/件</t>
    <phoneticPr fontId="5"/>
  </si>
  <si>
    <t>／　</t>
    <phoneticPr fontId="5"/>
  </si>
  <si>
    <t>新03</t>
  </si>
  <si>
    <t>○</t>
  </si>
  <si>
    <t>国交</t>
  </si>
  <si>
    <t>11百万円/2件</t>
    <phoneticPr fontId="5"/>
  </si>
  <si>
    <t>国土交通省国土交通政策研究所調べ（令和４年５月）</t>
    <phoneticPr fontId="5"/>
  </si>
  <si>
    <t>９　市場環境の整備、産業の生産性向上、消費者利益の保護</t>
  </si>
  <si>
    <t>３０　社会資本整備・管理等を効果的に推進する</t>
    <phoneticPr fontId="5"/>
  </si>
  <si>
    <t>契約相手方を特定する際に、企画提案方法を取り入れることで競争性を確保している。</t>
    <rPh sb="0" eb="2">
      <t>ケイヤク</t>
    </rPh>
    <rPh sb="2" eb="4">
      <t>アイテ</t>
    </rPh>
    <rPh sb="4" eb="5">
      <t>カタ</t>
    </rPh>
    <rPh sb="6" eb="8">
      <t>トクテイ</t>
    </rPh>
    <rPh sb="10" eb="11">
      <t>サイ</t>
    </rPh>
    <rPh sb="13" eb="15">
      <t>キカク</t>
    </rPh>
    <rPh sb="15" eb="17">
      <t>テイアン</t>
    </rPh>
    <rPh sb="17" eb="19">
      <t>ホウホウ</t>
    </rPh>
    <rPh sb="20" eb="21">
      <t>ト</t>
    </rPh>
    <rPh sb="22" eb="23">
      <t>イ</t>
    </rPh>
    <rPh sb="28" eb="30">
      <t>キョウソウ</t>
    </rPh>
    <rPh sb="30" eb="31">
      <t>セイ</t>
    </rPh>
    <rPh sb="32" eb="34">
      <t>カクホ</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</si>
  <si>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</si>
  <si>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</si>
  <si>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</si>
  <si>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</si>
  <si>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事業の目的に照らして適切に活動しており、その結果、初年度である令和３年度において一定の成果を得た。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</si>
  <si>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</si>
  <si>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</si>
  <si>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A.Washington CORE, L.L.C</t>
  </si>
  <si>
    <t>人件費</t>
    <rPh sb="0" eb="3">
      <t>ジンケンヒ</t>
    </rPh>
    <phoneticPr fontId="5"/>
  </si>
  <si>
    <t>調査研究</t>
    <rPh sb="0" eb="2">
      <t>チョウサ</t>
    </rPh>
    <rPh sb="2" eb="4">
      <t>ケンキュウ</t>
    </rPh>
    <phoneticPr fontId="5"/>
  </si>
  <si>
    <t>Washington CORE, L.L.C</t>
  </si>
  <si>
    <t>現地調査、課題整理、データ分析</t>
    <rPh sb="0" eb="2">
      <t>ゲンチ</t>
    </rPh>
    <rPh sb="2" eb="4">
      <t>チョウサ</t>
    </rPh>
    <rPh sb="5" eb="7">
      <t>カダイ</t>
    </rPh>
    <rPh sb="7" eb="9">
      <t>セイリ</t>
    </rPh>
    <rPh sb="13" eb="15">
      <t>ブンセキ</t>
    </rPh>
    <phoneticPr fontId="5"/>
  </si>
  <si>
    <t>9百万円/2件</t>
    <phoneticPr fontId="5"/>
  </si>
  <si>
    <t>個性豊かで活力に満ちた地域社会を実現する上では、地域旅客運送サービスの持続可能な提供の確保のために、地方都市圏におけるモード横断的な公共交通の財務と運営が必要であるところ、その施策検討に資する本調査研究の必要性は高い。</t>
  </si>
  <si>
    <t>我が国全体かつ分野横断的な課題である、地域旅客運送サービスの持続可能な提供の確保のための、地方都市圏におけるモード横断的な公共交通の財務と運営に資する調査研究であり、当研究所で実施することが適当である。</t>
  </si>
  <si>
    <t>厳しい財政事情の中で、個性豊かで活力に満ちた地域社会を実現する上では、諸外国の動向等を踏まえた、地方都市圏におけるモード横断的な公共交通の財務と運営の中長期的な展望の検討は喫緊の課題であり、優先度が高い事業である。</t>
  </si>
  <si>
    <t>研究成果を研究報告書としてとりまとめ、公表するとともに、毎年開催している研究発表会において研究成果を発表する。</t>
    <phoneticPr fontId="5"/>
  </si>
  <si>
    <t>研究成果発表数</t>
    <phoneticPr fontId="5"/>
  </si>
  <si>
    <t>-</t>
    <phoneticPr fontId="5"/>
  </si>
  <si>
    <t>国土交通省における政策の立案を担当する組織等の政策形成等に資する基礎資料を提供する。</t>
    <phoneticPr fontId="5"/>
  </si>
  <si>
    <t>終了予定</t>
  </si>
  <si>
    <t>-</t>
    <phoneticPr fontId="5"/>
  </si>
  <si>
    <t>令和４年度までに一定の成果が得られる見込みであり、その成果が活用されるよう、事業の効果的・効率的な執行に努め、今年度をもって終了とする。</t>
    <phoneticPr fontId="5"/>
  </si>
  <si>
    <t>予定どおり令和４年度で終了したが、本成果については、報告書のHP公表や、研究発表会を通じて積極的に情報発信していく。</t>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</si>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</sst>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268</xdr:row>
      <xdr:rowOff>280146</xdr:rowOff>
    </xdr:from>
    <xdr:to>
      <xdr:col>34</xdr:col>
      <xdr:colOff>153184</xdr:colOff>
      <xdr:row>279</xdr:row>
      <xdr:rowOff>243795</xdr:rowOff>
    </xdr:to>
    <xdr:grpSp>
      <xdr:nvGrpSpPr>
        <xdr:cNvPr id="34" name="グループ化 33">
          <a:extLst>
            <a:ext uri="{FF2B5EF4-FFF2-40B4-BE49-F238E27FC236}">
              <a16:creationId xmlns:a16="http://schemas.microsoft.com/office/drawing/2014/main" id="{00000000-0008-0000-0000-000003000000}"/>
            </a:ext>
          </a:extLst>
        </xdr:cNvPr>
        <xdr:cNvGrpSpPr/>
      </xdr:nvGrpSpPr>
      <xdr:grpSpPr>
        <a:xfrm>
          <a:off x="1411941" y="40565293"/>
          <a:ext cx="5599243" cy="3784855"/>
          <a:chOff x="1687285" y="40386000"/>
          <a:chExt cx="5624041" cy="3766802"/>
        </a:xfrm>
      </xdr:grpSpPr>
      <xdr:sp macro="" textlink="">
        <xdr:nvSpPr>
          <xdr:cNvPr id="35" name="テキスト ボックス 17">
            <a:extLst>
              <a:ext uri="{FF2B5EF4-FFF2-40B4-BE49-F238E27FC236}">
                <a16:creationId xmlns:a16="http://schemas.microsoft.com/office/drawing/2014/main" id="{00000000-0008-0000-0000-00001C000000}"/>
              </a:ext>
            </a:extLst>
          </xdr:cNvPr>
          <xdr:cNvSpPr txBox="1"/>
        </xdr:nvSpPr>
        <xdr:spPr>
          <a:xfrm>
            <a:off x="1974195" y="41477649"/>
            <a:ext cx="2209205" cy="525303"/>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sp macro="" textlink="">
        <xdr:nvSpPr>
          <xdr:cNvPr id="36" name="大かっこ 14">
            <a:extLst>
              <a:ext uri="{FF2B5EF4-FFF2-40B4-BE49-F238E27FC236}">
                <a16:creationId xmlns:a16="http://schemas.microsoft.com/office/drawing/2014/main" id="{00000000-0008-0000-0000-000019000000}"/>
              </a:ext>
            </a:extLst>
          </xdr:cNvPr>
          <xdr:cNvSpPr/>
        </xdr:nvSpPr>
        <xdr:spPr>
          <a:xfrm>
            <a:off x="1735102" y="41477650"/>
            <a:ext cx="2658698" cy="51557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 name="大かっこ 15">
            <a:extLst>
              <a:ext uri="{FF2B5EF4-FFF2-40B4-BE49-F238E27FC236}">
                <a16:creationId xmlns:a16="http://schemas.microsoft.com/office/drawing/2014/main" id="{00000000-0008-0000-0000-00001A000000}"/>
              </a:ext>
            </a:extLst>
          </xdr:cNvPr>
          <xdr:cNvSpPr/>
        </xdr:nvSpPr>
        <xdr:spPr>
          <a:xfrm>
            <a:off x="1763794" y="43564930"/>
            <a:ext cx="2649132" cy="58787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正方形/長方形 16">
            <a:extLst>
              <a:ext uri="{FF2B5EF4-FFF2-40B4-BE49-F238E27FC236}">
                <a16:creationId xmlns:a16="http://schemas.microsoft.com/office/drawing/2014/main" id="{00000000-0008-0000-0000-00001B000000}"/>
              </a:ext>
            </a:extLst>
          </xdr:cNvPr>
          <xdr:cNvSpPr/>
        </xdr:nvSpPr>
        <xdr:spPr>
          <a:xfrm>
            <a:off x="1687285" y="40660511"/>
            <a:ext cx="2783023" cy="5253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39" name="直線矢印コネクタ 18">
            <a:extLst>
              <a:ext uri="{FF2B5EF4-FFF2-40B4-BE49-F238E27FC236}">
                <a16:creationId xmlns:a16="http://schemas.microsoft.com/office/drawing/2014/main" id="{00000000-0008-0000-0000-00001D000000}"/>
              </a:ext>
            </a:extLst>
          </xdr:cNvPr>
          <xdr:cNvCxnSpPr/>
        </xdr:nvCxnSpPr>
        <xdr:spPr>
          <a:xfrm>
            <a:off x="3074015" y="42090502"/>
            <a:ext cx="0" cy="340474"/>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40" name="Text Box 19">
            <a:extLst>
              <a:ext uri="{FF2B5EF4-FFF2-40B4-BE49-F238E27FC236}">
                <a16:creationId xmlns:a16="http://schemas.microsoft.com/office/drawing/2014/main" id="{00000000-0008-0000-0000-00001E000000}"/>
              </a:ext>
            </a:extLst>
          </xdr:cNvPr>
          <xdr:cNvSpPr txBox="1">
            <a:spLocks noChangeArrowheads="1"/>
          </xdr:cNvSpPr>
        </xdr:nvSpPr>
        <xdr:spPr>
          <a:xfrm>
            <a:off x="1715976" y="42479616"/>
            <a:ext cx="2773460" cy="21401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1" name="正方形/長方形 20">
            <a:extLst>
              <a:ext uri="{FF2B5EF4-FFF2-40B4-BE49-F238E27FC236}">
                <a16:creationId xmlns:a16="http://schemas.microsoft.com/office/drawing/2014/main" id="{00000000-0008-0000-0000-00001F000000}"/>
              </a:ext>
            </a:extLst>
          </xdr:cNvPr>
          <xdr:cNvSpPr/>
        </xdr:nvSpPr>
        <xdr:spPr>
          <a:xfrm>
            <a:off x="1696848" y="42790906"/>
            <a:ext cx="2783023" cy="5253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2" name="テキスト ボックス 21">
            <a:extLst>
              <a:ext uri="{FF2B5EF4-FFF2-40B4-BE49-F238E27FC236}">
                <a16:creationId xmlns:a16="http://schemas.microsoft.com/office/drawing/2014/main" id="{00000000-0008-0000-0000-000020000000}"/>
              </a:ext>
            </a:extLst>
          </xdr:cNvPr>
          <xdr:cNvSpPr txBox="1"/>
        </xdr:nvSpPr>
        <xdr:spPr>
          <a:xfrm>
            <a:off x="2002886" y="43598316"/>
            <a:ext cx="2209205" cy="525303"/>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43" name="大かっこ 22">
            <a:extLst>
              <a:ext uri="{FF2B5EF4-FFF2-40B4-BE49-F238E27FC236}">
                <a16:creationId xmlns:a16="http://schemas.microsoft.com/office/drawing/2014/main" id="{00000000-0008-0000-0000-000021000000}"/>
              </a:ext>
            </a:extLst>
          </xdr:cNvPr>
          <xdr:cNvSpPr/>
        </xdr:nvSpPr>
        <xdr:spPr>
          <a:xfrm>
            <a:off x="4981261" y="40451004"/>
            <a:ext cx="2330065" cy="85889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テキスト ボックス 23">
            <a:extLst>
              <a:ext uri="{FF2B5EF4-FFF2-40B4-BE49-F238E27FC236}">
                <a16:creationId xmlns:a16="http://schemas.microsoft.com/office/drawing/2014/main" id="{00000000-0008-0000-0000-000022000000}"/>
              </a:ext>
            </a:extLst>
          </xdr:cNvPr>
          <xdr:cNvSpPr txBox="1"/>
        </xdr:nvSpPr>
        <xdr:spPr>
          <a:xfrm>
            <a:off x="5183875" y="40386000"/>
            <a:ext cx="2038807" cy="1004249"/>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①委員等</a:t>
            </a:r>
            <a:r>
              <a:rPr lang="ja-JP" altLang="ja-JP" sz="1100" b="0" i="0" baseline="0">
                <a:effectLst/>
                <a:latin typeface="+mn-lt"/>
                <a:ea typeface="+mn-ea"/>
                <a:cs typeface="+mn-cs"/>
              </a:rPr>
              <a:t>旅費</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0.1</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②諸謝金</a:t>
            </a:r>
            <a:r>
              <a:rPr kumimoji="1" lang="ja-JP" altLang="ja-JP" sz="1100" b="0" i="0" baseline="0">
                <a:effectLst/>
                <a:latin typeface="+mn-lt"/>
                <a:ea typeface="+mn-ea"/>
                <a:cs typeface="+mn-cs"/>
              </a:rPr>
              <a:t>　　 </a:t>
            </a:r>
            <a:r>
              <a:rPr lang="en-US" altLang="ja-JP" sz="1100" b="0" i="0" baseline="0">
                <a:effectLst/>
                <a:latin typeface="+mn-lt"/>
                <a:ea typeface="+mn-ea"/>
                <a:cs typeface="+mn-cs"/>
              </a:rPr>
              <a:t>0.1</a:t>
            </a:r>
            <a:r>
              <a:rPr lang="ja-JP" altLang="ja-JP" sz="1100" b="0" i="0" baseline="0">
                <a:effectLst/>
                <a:latin typeface="+mn-lt"/>
                <a:ea typeface="+mn-ea"/>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L1" sqref="L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634</v>
      </c>
      <c r="AK2" s="835"/>
      <c r="AL2" s="835"/>
      <c r="AM2" s="835"/>
      <c r="AN2" s="75" t="s">
        <v>285</v>
      </c>
      <c r="AO2" s="835">
        <v>21</v>
      </c>
      <c r="AP2" s="835"/>
      <c r="AQ2" s="835"/>
      <c r="AR2" s="76" t="s">
        <v>285</v>
      </c>
      <c r="AS2" s="836">
        <v>370</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3"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616</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72.75" customHeight="1" x14ac:dyDescent="0.15">
      <c r="A9" s="770" t="s">
        <v>21</v>
      </c>
      <c r="B9" s="771"/>
      <c r="C9" s="771"/>
      <c r="D9" s="771"/>
      <c r="E9" s="771"/>
      <c r="F9" s="77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8.5" customHeight="1" x14ac:dyDescent="0.15">
      <c r="A10" s="758" t="s">
        <v>27</v>
      </c>
      <c r="B10" s="759"/>
      <c r="C10" s="759"/>
      <c r="D10" s="759"/>
      <c r="E10" s="759"/>
      <c r="F10" s="759"/>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619</v>
      </c>
      <c r="Q13" s="699"/>
      <c r="R13" s="699"/>
      <c r="S13" s="699"/>
      <c r="T13" s="699"/>
      <c r="U13" s="699"/>
      <c r="V13" s="700"/>
      <c r="W13" s="698" t="s">
        <v>619</v>
      </c>
      <c r="X13" s="699"/>
      <c r="Y13" s="699"/>
      <c r="Z13" s="699"/>
      <c r="AA13" s="699"/>
      <c r="AB13" s="699"/>
      <c r="AC13" s="700"/>
      <c r="AD13" s="698">
        <v>10</v>
      </c>
      <c r="AE13" s="699"/>
      <c r="AF13" s="699"/>
      <c r="AG13" s="699"/>
      <c r="AH13" s="699"/>
      <c r="AI13" s="699"/>
      <c r="AJ13" s="700"/>
      <c r="AK13" s="698">
        <v>11</v>
      </c>
      <c r="AL13" s="699"/>
      <c r="AM13" s="699"/>
      <c r="AN13" s="699"/>
      <c r="AO13" s="699"/>
      <c r="AP13" s="699"/>
      <c r="AQ13" s="700"/>
      <c r="AR13" s="735" t="s">
        <v>619</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619</v>
      </c>
      <c r="Q14" s="699"/>
      <c r="R14" s="699"/>
      <c r="S14" s="699"/>
      <c r="T14" s="699"/>
      <c r="U14" s="699"/>
      <c r="V14" s="700"/>
      <c r="W14" s="698" t="s">
        <v>619</v>
      </c>
      <c r="X14" s="699"/>
      <c r="Y14" s="699"/>
      <c r="Z14" s="699"/>
      <c r="AA14" s="699"/>
      <c r="AB14" s="699"/>
      <c r="AC14" s="700"/>
      <c r="AD14" s="698" t="s">
        <v>619</v>
      </c>
      <c r="AE14" s="699"/>
      <c r="AF14" s="699"/>
      <c r="AG14" s="699"/>
      <c r="AH14" s="699"/>
      <c r="AI14" s="699"/>
      <c r="AJ14" s="700"/>
      <c r="AK14" s="698" t="s">
        <v>619</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619</v>
      </c>
      <c r="Q15" s="699"/>
      <c r="R15" s="699"/>
      <c r="S15" s="699"/>
      <c r="T15" s="699"/>
      <c r="U15" s="699"/>
      <c r="V15" s="700"/>
      <c r="W15" s="698" t="s">
        <v>619</v>
      </c>
      <c r="X15" s="699"/>
      <c r="Y15" s="699"/>
      <c r="Z15" s="699"/>
      <c r="AA15" s="699"/>
      <c r="AB15" s="699"/>
      <c r="AC15" s="700"/>
      <c r="AD15" s="698" t="s">
        <v>619</v>
      </c>
      <c r="AE15" s="699"/>
      <c r="AF15" s="699"/>
      <c r="AG15" s="699"/>
      <c r="AH15" s="699"/>
      <c r="AI15" s="699"/>
      <c r="AJ15" s="700"/>
      <c r="AK15" s="698" t="s">
        <v>619</v>
      </c>
      <c r="AL15" s="699"/>
      <c r="AM15" s="699"/>
      <c r="AN15" s="699"/>
      <c r="AO15" s="699"/>
      <c r="AP15" s="699"/>
      <c r="AQ15" s="700"/>
      <c r="AR15" s="698" t="s">
        <v>619</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619</v>
      </c>
      <c r="Q16" s="699"/>
      <c r="R16" s="699"/>
      <c r="S16" s="699"/>
      <c r="T16" s="699"/>
      <c r="U16" s="699"/>
      <c r="V16" s="700"/>
      <c r="W16" s="698" t="s">
        <v>619</v>
      </c>
      <c r="X16" s="699"/>
      <c r="Y16" s="699"/>
      <c r="Z16" s="699"/>
      <c r="AA16" s="699"/>
      <c r="AB16" s="699"/>
      <c r="AC16" s="700"/>
      <c r="AD16" s="698" t="s">
        <v>619</v>
      </c>
      <c r="AE16" s="699"/>
      <c r="AF16" s="699"/>
      <c r="AG16" s="699"/>
      <c r="AH16" s="699"/>
      <c r="AI16" s="699"/>
      <c r="AJ16" s="700"/>
      <c r="AK16" s="698" t="s">
        <v>619</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619</v>
      </c>
      <c r="Q17" s="699"/>
      <c r="R17" s="699"/>
      <c r="S17" s="699"/>
      <c r="T17" s="699"/>
      <c r="U17" s="699"/>
      <c r="V17" s="700"/>
      <c r="W17" s="698" t="s">
        <v>619</v>
      </c>
      <c r="X17" s="699"/>
      <c r="Y17" s="699"/>
      <c r="Z17" s="699"/>
      <c r="AA17" s="699"/>
      <c r="AB17" s="699"/>
      <c r="AC17" s="700"/>
      <c r="AD17" s="698" t="s">
        <v>619</v>
      </c>
      <c r="AE17" s="699"/>
      <c r="AF17" s="699"/>
      <c r="AG17" s="699"/>
      <c r="AH17" s="699"/>
      <c r="AI17" s="699"/>
      <c r="AJ17" s="700"/>
      <c r="AK17" s="698" t="s">
        <v>619</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10</v>
      </c>
      <c r="AE18" s="779"/>
      <c r="AF18" s="779"/>
      <c r="AG18" s="779"/>
      <c r="AH18" s="779"/>
      <c r="AI18" s="779"/>
      <c r="AJ18" s="780"/>
      <c r="AK18" s="778">
        <f>SUM(AK13:AQ17)</f>
        <v>11</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f>IF(AD18=0, "-", SUM(AD19)/AD18)</f>
        <v>0.9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f>IF(AD19=0, "-", SUM(AD19)/SUM(AD13,AD14))</f>
        <v>0.9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 customHeight="1" x14ac:dyDescent="0.15">
      <c r="A23" s="707"/>
      <c r="B23" s="708"/>
      <c r="C23" s="708"/>
      <c r="D23" s="708"/>
      <c r="E23" s="708"/>
      <c r="F23" s="709"/>
      <c r="G23" s="732" t="s">
        <v>620</v>
      </c>
      <c r="H23" s="733"/>
      <c r="I23" s="733"/>
      <c r="J23" s="733"/>
      <c r="K23" s="733"/>
      <c r="L23" s="733"/>
      <c r="M23" s="733"/>
      <c r="N23" s="733"/>
      <c r="O23" s="734"/>
      <c r="P23" s="735">
        <v>9</v>
      </c>
      <c r="Q23" s="736"/>
      <c r="R23" s="736"/>
      <c r="S23" s="736"/>
      <c r="T23" s="736"/>
      <c r="U23" s="736"/>
      <c r="V23" s="737"/>
      <c r="W23" s="735" t="s">
        <v>619</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621</v>
      </c>
      <c r="H24" s="702"/>
      <c r="I24" s="702"/>
      <c r="J24" s="702"/>
      <c r="K24" s="702"/>
      <c r="L24" s="702"/>
      <c r="M24" s="702"/>
      <c r="N24" s="702"/>
      <c r="O24" s="703"/>
      <c r="P24" s="698">
        <v>0.9</v>
      </c>
      <c r="Q24" s="699"/>
      <c r="R24" s="699"/>
      <c r="S24" s="699"/>
      <c r="T24" s="699"/>
      <c r="U24" s="699"/>
      <c r="V24" s="700"/>
      <c r="W24" s="698" t="s">
        <v>619</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622</v>
      </c>
      <c r="H25" s="702"/>
      <c r="I25" s="702"/>
      <c r="J25" s="702"/>
      <c r="K25" s="702"/>
      <c r="L25" s="702"/>
      <c r="M25" s="702"/>
      <c r="N25" s="702"/>
      <c r="O25" s="703"/>
      <c r="P25" s="698">
        <v>0.9</v>
      </c>
      <c r="Q25" s="699"/>
      <c r="R25" s="699"/>
      <c r="S25" s="699"/>
      <c r="T25" s="699"/>
      <c r="U25" s="699"/>
      <c r="V25" s="700"/>
      <c r="W25" s="698" t="s">
        <v>619</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623</v>
      </c>
      <c r="H26" s="702"/>
      <c r="I26" s="702"/>
      <c r="J26" s="702"/>
      <c r="K26" s="702"/>
      <c r="L26" s="702"/>
      <c r="M26" s="702"/>
      <c r="N26" s="702"/>
      <c r="O26" s="703"/>
      <c r="P26" s="698">
        <v>0.2</v>
      </c>
      <c r="Q26" s="699"/>
      <c r="R26" s="699"/>
      <c r="S26" s="699"/>
      <c r="T26" s="699"/>
      <c r="U26" s="699"/>
      <c r="V26" s="700"/>
      <c r="W26" s="698" t="s">
        <v>619</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619</v>
      </c>
      <c r="H27" s="702"/>
      <c r="I27" s="702"/>
      <c r="J27" s="702"/>
      <c r="K27" s="702"/>
      <c r="L27" s="702"/>
      <c r="M27" s="702"/>
      <c r="N27" s="702"/>
      <c r="O27" s="703"/>
      <c r="P27" s="698" t="s">
        <v>619</v>
      </c>
      <c r="Q27" s="699"/>
      <c r="R27" s="699"/>
      <c r="S27" s="699"/>
      <c r="T27" s="699"/>
      <c r="U27" s="699"/>
      <c r="V27" s="700"/>
      <c r="W27" s="698" t="s">
        <v>619</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75</v>
      </c>
      <c r="H28" s="753"/>
      <c r="I28" s="753"/>
      <c r="J28" s="753"/>
      <c r="K28" s="753"/>
      <c r="L28" s="753"/>
      <c r="M28" s="753"/>
      <c r="N28" s="753"/>
      <c r="O28" s="754"/>
      <c r="P28" s="755">
        <v>0</v>
      </c>
      <c r="Q28" s="756"/>
      <c r="R28" s="756"/>
      <c r="S28" s="756"/>
      <c r="T28" s="756"/>
      <c r="U28" s="756"/>
      <c r="V28" s="757"/>
      <c r="W28" s="755">
        <v>0</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11</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6" customHeight="1" x14ac:dyDescent="0.15">
      <c r="A32" s="648"/>
      <c r="B32" s="153"/>
      <c r="C32" s="153"/>
      <c r="D32" s="153"/>
      <c r="E32" s="153"/>
      <c r="F32" s="154"/>
      <c r="G32" s="730" t="s">
        <v>656</v>
      </c>
      <c r="H32" s="635"/>
      <c r="I32" s="635"/>
      <c r="J32" s="635"/>
      <c r="K32" s="635"/>
      <c r="L32" s="635"/>
      <c r="M32" s="635"/>
      <c r="N32" s="635"/>
      <c r="O32" s="635"/>
      <c r="P32" s="385" t="s">
        <v>657</v>
      </c>
      <c r="Q32" s="639"/>
      <c r="R32" s="639"/>
      <c r="S32" s="639"/>
      <c r="T32" s="639"/>
      <c r="U32" s="639"/>
      <c r="V32" s="639"/>
      <c r="W32" s="639"/>
      <c r="X32" s="640"/>
      <c r="Y32" s="644" t="s">
        <v>51</v>
      </c>
      <c r="Z32" s="645"/>
      <c r="AA32" s="646"/>
      <c r="AB32" s="647" t="s">
        <v>627</v>
      </c>
      <c r="AC32" s="647"/>
      <c r="AD32" s="647"/>
      <c r="AE32" s="616" t="s">
        <v>619</v>
      </c>
      <c r="AF32" s="616"/>
      <c r="AG32" s="616"/>
      <c r="AH32" s="616"/>
      <c r="AI32" s="616" t="s">
        <v>619</v>
      </c>
      <c r="AJ32" s="616"/>
      <c r="AK32" s="616"/>
      <c r="AL32" s="616"/>
      <c r="AM32" s="616">
        <v>2</v>
      </c>
      <c r="AN32" s="616"/>
      <c r="AO32" s="616"/>
      <c r="AP32" s="616"/>
      <c r="AQ32" s="616">
        <v>2</v>
      </c>
      <c r="AR32" s="616"/>
      <c r="AS32" s="616"/>
      <c r="AT32" s="616"/>
      <c r="AU32" s="617" t="s">
        <v>619</v>
      </c>
      <c r="AV32" s="618"/>
      <c r="AW32" s="618"/>
      <c r="AX32" s="619"/>
    </row>
    <row r="33" spans="1:51" ht="36"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627</v>
      </c>
      <c r="AC33" s="647"/>
      <c r="AD33" s="647"/>
      <c r="AE33" s="616" t="s">
        <v>619</v>
      </c>
      <c r="AF33" s="616"/>
      <c r="AG33" s="616"/>
      <c r="AH33" s="616"/>
      <c r="AI33" s="616" t="s">
        <v>619</v>
      </c>
      <c r="AJ33" s="616"/>
      <c r="AK33" s="616"/>
      <c r="AL33" s="616"/>
      <c r="AM33" s="616">
        <v>2</v>
      </c>
      <c r="AN33" s="616"/>
      <c r="AO33" s="616"/>
      <c r="AP33" s="616"/>
      <c r="AQ33" s="616">
        <v>2</v>
      </c>
      <c r="AR33" s="616"/>
      <c r="AS33" s="616"/>
      <c r="AT33" s="616"/>
      <c r="AU33" s="617" t="s">
        <v>619</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628</v>
      </c>
      <c r="H35" s="653"/>
      <c r="I35" s="653"/>
      <c r="J35" s="653"/>
      <c r="K35" s="653"/>
      <c r="L35" s="653"/>
      <c r="M35" s="653"/>
      <c r="N35" s="653"/>
      <c r="O35" s="653"/>
      <c r="P35" s="653"/>
      <c r="Q35" s="653"/>
      <c r="R35" s="653"/>
      <c r="S35" s="653"/>
      <c r="T35" s="653"/>
      <c r="U35" s="653"/>
      <c r="V35" s="653"/>
      <c r="W35" s="653"/>
      <c r="X35" s="653"/>
      <c r="Y35" s="656" t="s">
        <v>582</v>
      </c>
      <c r="Z35" s="657"/>
      <c r="AA35" s="658"/>
      <c r="AB35" s="659" t="s">
        <v>629</v>
      </c>
      <c r="AC35" s="660"/>
      <c r="AD35" s="661"/>
      <c r="AE35" s="662" t="s">
        <v>619</v>
      </c>
      <c r="AF35" s="662"/>
      <c r="AG35" s="662"/>
      <c r="AH35" s="662"/>
      <c r="AI35" s="662" t="s">
        <v>619</v>
      </c>
      <c r="AJ35" s="662"/>
      <c r="AK35" s="662"/>
      <c r="AL35" s="662"/>
      <c r="AM35" s="662">
        <v>4.5</v>
      </c>
      <c r="AN35" s="662"/>
      <c r="AO35" s="662"/>
      <c r="AP35" s="662"/>
      <c r="AQ35" s="93">
        <v>5.5</v>
      </c>
      <c r="AR35" s="87"/>
      <c r="AS35" s="87"/>
      <c r="AT35" s="87"/>
      <c r="AU35" s="87"/>
      <c r="AV35" s="87"/>
      <c r="AW35" s="87"/>
      <c r="AX35" s="88"/>
    </row>
    <row r="36" spans="1:51" ht="29.2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630</v>
      </c>
      <c r="AC36" s="613"/>
      <c r="AD36" s="614"/>
      <c r="AE36" s="615" t="s">
        <v>619</v>
      </c>
      <c r="AF36" s="615"/>
      <c r="AG36" s="615"/>
      <c r="AH36" s="615"/>
      <c r="AI36" s="615" t="s">
        <v>619</v>
      </c>
      <c r="AJ36" s="615"/>
      <c r="AK36" s="615"/>
      <c r="AL36" s="615"/>
      <c r="AM36" s="615" t="s">
        <v>652</v>
      </c>
      <c r="AN36" s="615"/>
      <c r="AO36" s="615"/>
      <c r="AP36" s="615"/>
      <c r="AQ36" s="615" t="s">
        <v>635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619</v>
      </c>
      <c r="AR38" s="508"/>
      <c r="AS38" s="127" t="s">
        <v>175</v>
      </c>
      <c r="AT38" s="128"/>
      <c r="AU38" s="126">
        <v>5</v>
      </c>
      <c r="AV38" s="126"/>
      <c r="AW38" s="108" t="s">
        <v>166</v>
      </c>
      <c r="AX38" s="129"/>
    </row>
    <row r="39" spans="1:51" ht="33.75" customHeight="1" x14ac:dyDescent="0.15">
      <c r="A39" s="674"/>
      <c r="B39" s="672"/>
      <c r="C39" s="672"/>
      <c r="D39" s="672"/>
      <c r="E39" s="672"/>
      <c r="F39" s="673"/>
      <c r="G39" s="178" t="s">
        <v>624</v>
      </c>
      <c r="H39" s="179"/>
      <c r="I39" s="179"/>
      <c r="J39" s="179"/>
      <c r="K39" s="179"/>
      <c r="L39" s="179"/>
      <c r="M39" s="179"/>
      <c r="N39" s="179"/>
      <c r="O39" s="180"/>
      <c r="P39" s="131" t="s">
        <v>625</v>
      </c>
      <c r="Q39" s="131"/>
      <c r="R39" s="131"/>
      <c r="S39" s="131"/>
      <c r="T39" s="131"/>
      <c r="U39" s="131"/>
      <c r="V39" s="131"/>
      <c r="W39" s="131"/>
      <c r="X39" s="132"/>
      <c r="Y39" s="219" t="s">
        <v>12</v>
      </c>
      <c r="Z39" s="220"/>
      <c r="AA39" s="221"/>
      <c r="AB39" s="148" t="s">
        <v>626</v>
      </c>
      <c r="AC39" s="148"/>
      <c r="AD39" s="148"/>
      <c r="AE39" s="93" t="s">
        <v>619</v>
      </c>
      <c r="AF39" s="87"/>
      <c r="AG39" s="87"/>
      <c r="AH39" s="87"/>
      <c r="AI39" s="93" t="s">
        <v>619</v>
      </c>
      <c r="AJ39" s="87"/>
      <c r="AK39" s="87"/>
      <c r="AL39" s="87"/>
      <c r="AM39" s="93">
        <v>0</v>
      </c>
      <c r="AN39" s="87"/>
      <c r="AO39" s="87"/>
      <c r="AP39" s="87"/>
      <c r="AQ39" s="94" t="s">
        <v>619</v>
      </c>
      <c r="AR39" s="95"/>
      <c r="AS39" s="95"/>
      <c r="AT39" s="96"/>
      <c r="AU39" s="87" t="s">
        <v>619</v>
      </c>
      <c r="AV39" s="87"/>
      <c r="AW39" s="87"/>
      <c r="AX39" s="88"/>
    </row>
    <row r="40" spans="1:51" ht="33.7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626</v>
      </c>
      <c r="AC40" s="92"/>
      <c r="AD40" s="92"/>
      <c r="AE40" s="93" t="s">
        <v>619</v>
      </c>
      <c r="AF40" s="87"/>
      <c r="AG40" s="87"/>
      <c r="AH40" s="87"/>
      <c r="AI40" s="93" t="s">
        <v>619</v>
      </c>
      <c r="AJ40" s="87"/>
      <c r="AK40" s="87"/>
      <c r="AL40" s="87"/>
      <c r="AM40" s="93">
        <v>0</v>
      </c>
      <c r="AN40" s="87"/>
      <c r="AO40" s="87"/>
      <c r="AP40" s="87"/>
      <c r="AQ40" s="94" t="s">
        <v>619</v>
      </c>
      <c r="AR40" s="95"/>
      <c r="AS40" s="95"/>
      <c r="AT40" s="96"/>
      <c r="AU40" s="87">
        <v>2</v>
      </c>
      <c r="AV40" s="87"/>
      <c r="AW40" s="87"/>
      <c r="AX40" s="88"/>
    </row>
    <row r="41" spans="1:51" ht="33.7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619</v>
      </c>
      <c r="AF41" s="87"/>
      <c r="AG41" s="87"/>
      <c r="AH41" s="87"/>
      <c r="AI41" s="93" t="s">
        <v>619</v>
      </c>
      <c r="AJ41" s="87"/>
      <c r="AK41" s="87"/>
      <c r="AL41" s="87"/>
      <c r="AM41" s="93">
        <v>0</v>
      </c>
      <c r="AN41" s="87"/>
      <c r="AO41" s="87"/>
      <c r="AP41" s="87"/>
      <c r="AQ41" s="94" t="s">
        <v>619</v>
      </c>
      <c r="AR41" s="95"/>
      <c r="AS41" s="95"/>
      <c r="AT41" s="96"/>
      <c r="AU41" s="87" t="s">
        <v>619</v>
      </c>
      <c r="AV41" s="87"/>
      <c r="AW41" s="87"/>
      <c r="AX41" s="88"/>
    </row>
    <row r="42" spans="1:51" ht="23.25" customHeight="1" x14ac:dyDescent="0.15">
      <c r="A42" s="187" t="s">
        <v>261</v>
      </c>
      <c r="B42" s="150"/>
      <c r="C42" s="150"/>
      <c r="D42" s="150"/>
      <c r="E42" s="150"/>
      <c r="F42" s="151"/>
      <c r="G42" s="189" t="s">
        <v>636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631</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638</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664</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619</v>
      </c>
      <c r="K218" s="494"/>
      <c r="L218" s="494"/>
      <c r="M218" s="494"/>
      <c r="N218" s="494"/>
      <c r="O218" s="494"/>
      <c r="P218" s="494"/>
      <c r="Q218" s="494"/>
      <c r="R218" s="494"/>
      <c r="S218" s="494"/>
      <c r="T218" s="495"/>
      <c r="U218" s="470" t="s">
        <v>658</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658</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658</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9"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633</v>
      </c>
      <c r="AE223" s="452"/>
      <c r="AF223" s="452"/>
      <c r="AG223" s="453" t="s">
        <v>653</v>
      </c>
      <c r="AH223" s="454"/>
      <c r="AI223" s="454"/>
      <c r="AJ223" s="454"/>
      <c r="AK223" s="454"/>
      <c r="AL223" s="454"/>
      <c r="AM223" s="454"/>
      <c r="AN223" s="454"/>
      <c r="AO223" s="454"/>
      <c r="AP223" s="454"/>
      <c r="AQ223" s="454"/>
      <c r="AR223" s="454"/>
      <c r="AS223" s="454"/>
      <c r="AT223" s="454"/>
      <c r="AU223" s="454"/>
      <c r="AV223" s="454"/>
      <c r="AW223" s="454"/>
      <c r="AX223" s="455"/>
    </row>
    <row r="224" spans="1:51" ht="66"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633</v>
      </c>
      <c r="AE224" s="365"/>
      <c r="AF224" s="365"/>
      <c r="AG224" s="359" t="s">
        <v>654</v>
      </c>
      <c r="AH224" s="360"/>
      <c r="AI224" s="360"/>
      <c r="AJ224" s="360"/>
      <c r="AK224" s="360"/>
      <c r="AL224" s="360"/>
      <c r="AM224" s="360"/>
      <c r="AN224" s="360"/>
      <c r="AO224" s="360"/>
      <c r="AP224" s="360"/>
      <c r="AQ224" s="360"/>
      <c r="AR224" s="360"/>
      <c r="AS224" s="360"/>
      <c r="AT224" s="360"/>
      <c r="AU224" s="360"/>
      <c r="AV224" s="360"/>
      <c r="AW224" s="360"/>
      <c r="AX224" s="361"/>
    </row>
    <row r="225" spans="1:50" ht="70.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633</v>
      </c>
      <c r="AE225" s="402"/>
      <c r="AF225" s="402"/>
      <c r="AG225" s="387" t="s">
        <v>655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633</v>
      </c>
      <c r="AE226" s="383"/>
      <c r="AF226" s="383"/>
      <c r="AG226" s="385" t="s">
        <v>639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640</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641</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633</v>
      </c>
      <c r="AE230" s="365"/>
      <c r="AF230" s="365"/>
      <c r="AG230" s="359" t="s">
        <v>642</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641</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633</v>
      </c>
      <c r="AE232" s="365"/>
      <c r="AF232" s="365"/>
      <c r="AG232" s="359" t="s">
        <v>643</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641</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641</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641</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30"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633</v>
      </c>
      <c r="AE236" s="349"/>
      <c r="AF236" s="350"/>
      <c r="AG236" s="351" t="s">
        <v>644</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641</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30"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633</v>
      </c>
      <c r="AE238" s="365"/>
      <c r="AF238" s="365"/>
      <c r="AG238" s="359" t="s">
        <v>644</v>
      </c>
      <c r="AH238" s="360"/>
      <c r="AI238" s="360"/>
      <c r="AJ238" s="360"/>
      <c r="AK238" s="360"/>
      <c r="AL238" s="360"/>
      <c r="AM238" s="360"/>
      <c r="AN238" s="360"/>
      <c r="AO238" s="360"/>
      <c r="AP238" s="360"/>
      <c r="AQ238" s="360"/>
      <c r="AR238" s="360"/>
      <c r="AS238" s="360"/>
      <c r="AT238" s="360"/>
      <c r="AU238" s="360"/>
      <c r="AV238" s="360"/>
      <c r="AW238" s="360"/>
      <c r="AX238" s="361"/>
    </row>
    <row r="239" spans="1:50" ht="30"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633</v>
      </c>
      <c r="AE239" s="365"/>
      <c r="AF239" s="365"/>
      <c r="AG239" s="389" t="s">
        <v>644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641</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78" customHeight="1" thickBot="1" x14ac:dyDescent="0.2">
      <c r="A250" s="893" t="s">
        <v>285</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660</v>
      </c>
      <c r="B252" s="324"/>
      <c r="C252" s="324"/>
      <c r="D252" s="324"/>
      <c r="E252" s="325"/>
      <c r="F252" s="899" t="s">
        <v>662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663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661</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632</v>
      </c>
      <c r="J267" s="86"/>
      <c r="K267" s="77"/>
      <c r="L267" s="101">
        <v>36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634</v>
      </c>
      <c r="H268" s="86"/>
      <c r="I268" s="86"/>
      <c r="J268" s="85" t="s">
        <v>543</v>
      </c>
      <c r="K268" s="85"/>
      <c r="L268" s="101">
        <v>26</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648</v>
      </c>
      <c r="H310" s="285"/>
      <c r="I310" s="285"/>
      <c r="J310" s="285"/>
      <c r="K310" s="286"/>
      <c r="L310" s="287" t="s">
        <v>649</v>
      </c>
      <c r="M310" s="288"/>
      <c r="N310" s="288"/>
      <c r="O310" s="288"/>
      <c r="P310" s="288"/>
      <c r="Q310" s="288"/>
      <c r="R310" s="288"/>
      <c r="S310" s="288"/>
      <c r="T310" s="288"/>
      <c r="U310" s="288"/>
      <c r="V310" s="288"/>
      <c r="W310" s="288"/>
      <c r="X310" s="289"/>
      <c r="Y310" s="290">
        <v>9</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9</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0" t="s">
        <v>650</v>
      </c>
      <c r="D366" s="250"/>
      <c r="E366" s="250"/>
      <c r="F366" s="250"/>
      <c r="G366" s="250"/>
      <c r="H366" s="250"/>
      <c r="I366" s="250"/>
      <c r="J366" s="233" t="s">
        <v>619</v>
      </c>
      <c r="K366" s="234"/>
      <c r="L366" s="234"/>
      <c r="M366" s="234"/>
      <c r="N366" s="234"/>
      <c r="O366" s="234"/>
      <c r="P366" s="235" t="s">
        <v>651</v>
      </c>
      <c r="Q366" s="235"/>
      <c r="R366" s="235"/>
      <c r="S366" s="235"/>
      <c r="T366" s="235"/>
      <c r="U366" s="235"/>
      <c r="V366" s="235"/>
      <c r="W366" s="235"/>
      <c r="X366" s="235"/>
      <c r="Y366" s="236">
        <v>9</v>
      </c>
      <c r="Z366" s="237"/>
      <c r="AA366" s="237"/>
      <c r="AB366" s="238"/>
      <c r="AC366" s="222" t="s">
        <v>257</v>
      </c>
      <c r="AD366" s="223"/>
      <c r="AE366" s="223"/>
      <c r="AF366" s="223"/>
      <c r="AG366" s="223"/>
      <c r="AH366" s="253">
        <v>4</v>
      </c>
      <c r="AI366" s="254"/>
      <c r="AJ366" s="254"/>
      <c r="AK366" s="254"/>
      <c r="AL366" s="226">
        <v>99.9</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v>99</v>
      </c>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2022-09-05T10:00:21Z</cp:lastPrinted>
  <dcterms:created xsi:type="dcterms:W3CDTF">2012-03-13T00:50:25Z</dcterms:created>
  <dcterms:modified xsi:type="dcterms:W3CDTF">2022-09-05T10:00:32Z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