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5" i="11"/>
  <c r="AY67" i="11"/>
  <c r="AY64" i="11"/>
  <c r="AY400" i="11"/>
  <c r="AY399" i="11"/>
  <c r="AY397" i="11"/>
  <c r="AY396" i="11"/>
  <c r="AY398" i="11"/>
  <c r="AY372" i="11"/>
  <c r="AY371" i="11"/>
  <c r="AY370" i="11"/>
  <c r="AY369" i="11"/>
  <c r="AY368" i="11"/>
  <c r="AY367" i="11"/>
  <c r="AY334" i="11"/>
  <c r="AY339" i="11"/>
  <c r="AY337" i="11"/>
  <c r="AY323" i="11"/>
  <c r="AY321" i="11"/>
  <c r="AY330"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2" i="11"/>
  <c r="AY200" i="11"/>
  <c r="AY204" i="11"/>
  <c r="AY195" i="11"/>
  <c r="AY196" i="11"/>
  <c r="AY190" i="11"/>
  <c r="AY192" i="11"/>
  <c r="AY180" i="11"/>
  <c r="AY187" i="11"/>
  <c r="AY178" i="11"/>
  <c r="AY175" i="11"/>
  <c r="AY174" i="11"/>
  <c r="AY173" i="11"/>
  <c r="AY177" i="11"/>
  <c r="AY170" i="11"/>
  <c r="AY171" i="11"/>
  <c r="AY167" i="11"/>
  <c r="AY169" i="11"/>
  <c r="AY136" i="11"/>
  <c r="AY137" i="11"/>
  <c r="AY133" i="11"/>
  <c r="AY135" i="11"/>
  <c r="AY132" i="11"/>
  <c r="AY139" i="11"/>
  <c r="AY145" i="11"/>
  <c r="AY166" i="11"/>
  <c r="AY161" i="11"/>
  <c r="AY162" i="11"/>
  <c r="AY156" i="11"/>
  <c r="AY158" i="11"/>
  <c r="AY152" i="11"/>
  <c r="AY146" i="11"/>
  <c r="AY150" i="11"/>
  <c r="AY127" i="11"/>
  <c r="AY129" i="11"/>
  <c r="AY122" i="11"/>
  <c r="AY125" i="11"/>
  <c r="AY112" i="11"/>
  <c r="AY121" i="11"/>
  <c r="AY99" i="11"/>
  <c r="AY101" i="11"/>
  <c r="AY98" i="11"/>
  <c r="AY102" i="11"/>
  <c r="AY104" i="11"/>
  <c r="AY201" i="11"/>
  <c r="AY114" i="11"/>
  <c r="AY142" i="11"/>
  <c r="AY115" i="11"/>
  <c r="AY151" i="11"/>
  <c r="AY100" i="11"/>
  <c r="AY119" i="11"/>
  <c r="AY155" i="11"/>
  <c r="AY206" i="11"/>
  <c r="AY213" i="11"/>
  <c r="AY193" i="11"/>
  <c r="AY202" i="11"/>
  <c r="AY209" i="11"/>
  <c r="AY118" i="11"/>
  <c r="AY130" i="11"/>
  <c r="AY153" i="11"/>
  <c r="AY179" i="11"/>
  <c r="AY205" i="11"/>
  <c r="AY210" i="11"/>
  <c r="AY116" i="11"/>
  <c r="AY120" i="11"/>
  <c r="AY124" i="11"/>
  <c r="AY128" i="11"/>
  <c r="AY154" i="11"/>
  <c r="AY163" i="11"/>
  <c r="AY140" i="11"/>
  <c r="AY144" i="11"/>
  <c r="AY134" i="11"/>
  <c r="AY138" i="11"/>
  <c r="AY172" i="11"/>
  <c r="AY176" i="11"/>
  <c r="AY198" i="11"/>
  <c r="AY203" i="11"/>
  <c r="AY207" i="11"/>
  <c r="AY211" i="11"/>
  <c r="AY126" i="11"/>
  <c r="AY123" i="11"/>
  <c r="AY131" i="11"/>
  <c r="AY143" i="11"/>
  <c r="AY113" i="11"/>
  <c r="AY117"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5" i="11"/>
  <c r="AY93" i="11"/>
  <c r="AY94" i="11"/>
  <c r="AY88" i="11"/>
  <c r="AY90" i="11"/>
  <c r="AY78" i="11"/>
  <c r="AY86" i="11"/>
  <c r="AY44" i="11"/>
  <c r="AY52" i="11"/>
  <c r="AY81" i="11"/>
  <c r="AY83" i="11"/>
  <c r="AY79" i="11"/>
  <c r="AY85" i="11"/>
  <c r="AY91" i="11"/>
  <c r="AY89"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<sst xmlns="http://schemas.openxmlformats.org/spreadsheetml/2006/main" count="1369" uniqueCount="689">
  <si>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</si>
  <si>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</si>
  <si>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</si>
  <si>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</si>
  <si>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</si>
  <si>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</si>
  <si>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</si>
  <si>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</si>
  <si>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</si>
  <si>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</si>
  <si>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</si>
  <si>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</si>
  <si>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</si>
  <si>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</si>
  <si>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</si>
  <si>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</si>
  <si>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</si>
  <si>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</si>
  <si>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</si>
  <si>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</si>
  <si>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</si>
  <si>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</si>
  <si>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</si>
  <si>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</si>
  <si>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</si>
  <si>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</si>
  <si>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</si>
  <si>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</si>
  <si>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</si>
  <si>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</si>
  <si>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</si>
  <si>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</si>
  <si>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</si>
  <si>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</si>
  <si>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</si>
  <si>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</si>
  <si>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</si>
  <si>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</si>
  <si>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</si>
  <si>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</si>
  <si>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</si>
  <si>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</si>
  <si>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</si>
  <si>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</si>
  <si>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</si>
  <si>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</si>
  <si>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</si>
  <si>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</si>
  <si>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</si>
  <si>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</si>
  <si>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</si>
  <si>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</si>
  <si>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</si>
  <si>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</si>
  <si>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</si>
  <si>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</si>
  <si>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</si>
  <si>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</si>
  <si>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</si>
  <si>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</si>
  <si>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</si>
  <si>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</si>
  <si>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</si>
  <si>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</si>
  <si>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</si>
  <si>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</si>
  <si>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</si>
  <si>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</si>
  <si>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</si>
  <si>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</si>
  <si>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</si>
  <si>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</si>
  <si>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</si>
  <si>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</si>
  <si>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</si>
  <si>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</si>
  <si>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</si>
  <si>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</si>
  <si>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</si>
  <si>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</si>
  <si>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</si>
  <si>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</si>
  <si>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</si>
  <si>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</si>
  <si>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</si>
  <si>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</si>
  <si>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</si>
  <si>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</si>
  <si>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</si>
  <si>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</si>
  <si>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</si>
  <si>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</si>
  <si>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</si>
  <si>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</si>
  <si>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</si>
  <si>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</si>
  <si>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</si>
  <si>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</si>
  <si>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</si>
  <si>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</si>
  <si>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</si>
  <si>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</si>
  <si>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</si>
  <si>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</si>
  <si>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</si>
  <si>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</si>
  <si>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</si>
  <si>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</si>
  <si>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</si>
  <si>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</si>
  <si>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</si>
  <si>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</si>
  <si>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</si>
  <si>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</si>
  <si>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</si>
  <si>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</si>
  <si>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</si>
  <si>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</si>
  <si>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</si>
  <si>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</si>
  <si>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</si>
  <si>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</si>
  <si>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</si>
  <si>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</si>
  <si>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</si>
  <si>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</si>
  <si>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</si>
  <si>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</si>
  <si>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</si>
  <si>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</si>
  <si>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</si>
  <si>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</si>
  <si>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</si>
  <si>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</si>
  <si>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</si>
  <si>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</si>
  <si>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</si>
  <si>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</si>
  <si>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</si>
  <si>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</si>
  <si>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</si>
  <si>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</si>
  <si>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</si>
  <si>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</si>
  <si>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</si>
  <si>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</si>
  <si>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</si>
  <si>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</si>
  <si>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</si>
  <si>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</si>
  <si>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</si>
  <si>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</si>
  <si>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</si>
  <si>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</si>
  <si>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</si>
  <si>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</si>
  <si>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</si>
  <si>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</si>
  <si>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</si>
  <si>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</si>
  <si>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</si>
  <si>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</si>
  <si>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</si>
  <si>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</si>
  <si>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</si>
  <si>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</si>
  <si>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</si>
  <si>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</si>
  <si>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</si>
  <si>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</si>
  <si>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</si>
  <si>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</si>
  <si>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</si>
  <si>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</si>
  <si>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</si>
  <si>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</si>
  <si>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</si>
  <si>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</si>
  <si>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</si>
  <si>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</si>
  <si>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</si>
  <si>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</si>
  <si>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</si>
  <si>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</si>
  <si>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</si>
  <si>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</si>
  <si>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</si>
  <si>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</si>
  <si>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</si>
  <si>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</si>
  <si>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</si>
  <si>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</si>
  <si>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</si>
  <si>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</si>
  <si>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</si>
  <si>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</si>
  <si>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</si>
  <si>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</si>
  <si>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</si>
  <si>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</si>
  <si>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</si>
  <si>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</si>
  <si>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</si>
  <si>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</si>
  <si>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</si>
  <si>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</si>
  <si>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</si>
  <si>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</si>
  <si>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</si>
  <si>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</si>
  <si>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</si>
  <si>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</si>
  <si>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</si>
  <si>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</si>
  <si>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</si>
  <si>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</si>
  <si>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</si>
  <si>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</si>
  <si>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</si>
  <si>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</si>
  <si>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</si>
  <si>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</si>
  <si>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</si>
  <si>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</si>
  <si>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</si>
  <si>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</si>
  <si>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</si>
  <si>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</si>
  <si>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</si>
  <si>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</si>
  <si>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</si>
  <si>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</si>
  <si>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</si>
  <si>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</si>
  <si>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</si>
  <si>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</si>
  <si>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</si>
  <si>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</si>
  <si>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</si>
  <si>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</si>
  <si>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</si>
  <si>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</si>
  <si>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</si>
  <si>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</si>
  <si>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</si>
  <si>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</si>
  <si>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</si>
  <si>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</si>
  <si>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</si>
  <si>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</si>
  <si>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</si>
  <si>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</si>
  <si>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</si>
  <si>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</si>
  <si>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</si>
  <si>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</si>
  <si>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</si>
  <si>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</si>
  <si>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</si>
  <si>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</si>
  <si>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</si>
  <si>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</si>
  <si>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</si>
  <si>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</si>
  <si>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</si>
  <si>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</si>
  <si>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</si>
  <si>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</si>
  <si>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</si>
  <si>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</si>
  <si>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</si>
  <si>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</si>
  <si>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</si>
  <si>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</si>
  <si>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</si>
  <si>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</si>
  <si>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</si>
  <si>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</si>
  <si>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</si>
  <si>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</si>
  <si>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</si>
  <si>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</si>
  <si>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</si>
  <si>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</si>
  <si>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</si>
  <si>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</si>
  <si>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</si>
  <si>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</si>
  <si>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</si>
  <si>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</si>
  <si>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</si>
  <si>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</si>
  <si>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</si>
  <si>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</si>
  <si>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</si>
  <si>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</si>
  <si>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</si>
  <si>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</si>
  <si>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</si>
  <si>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</si>
  <si>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</si>
  <si>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</si>
  <si>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</si>
  <si>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</si>
  <si>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</si>
  <si>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</si>
  <si>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</si>
  <si>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</si>
  <si>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</si>
  <si>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</si>
  <si>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</si>
  <si>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</si>
  <si>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</si>
  <si>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</si>
  <si>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</si>
  <si>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</si>
  <si>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</si>
  <si>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</si>
  <si>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</si>
  <si>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</si>
  <si>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</si>
  <si>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</si>
  <si>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</si>
  <si>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</si>
  <si>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</si>
  <si>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</si>
  <si>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</si>
  <si>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</si>
  <si>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</si>
  <si>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</si>
  <si>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</si>
  <si>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</si>
  <si>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</si>
  <si>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</si>
  <si>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</si>
  <si>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</si>
  <si>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</si>
  <si>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</si>
  <si>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</si>
  <si>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</si>
  <si>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</si>
  <si>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</si>
  <si>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</si>
  <si>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</si>
  <si>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</si>
  <si>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</si>
  <si>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</si>
  <si>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</si>
  <si>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</si>
  <si>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</si>
  <si>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</si>
  <si>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</si>
  <si>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</si>
  <si>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</si>
  <si>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</si>
  <si>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</si>
  <si>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</si>
  <si>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</si>
  <si>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</si>
  <si>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</si>
  <si>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</si>
  <si>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</si>
  <si>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</si>
  <si>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</si>
  <si>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</si>
  <si>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</si>
  <si>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</si>
  <si>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</si>
  <si>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</si>
  <si>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</si>
  <si>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</si>
  <si>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</si>
  <si>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</si>
  <si>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</si>
  <si>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</si>
  <si>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</si>
  <si>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</si>
  <si>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</si>
  <si>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</si>
  <si>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</si>
  <si>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</si>
  <si>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</si>
  <si>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</si>
  <si>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</si>
  <si>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</si>
  <si>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</si>
  <si>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</si>
  <si>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</si>
  <si>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</si>
  <si>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</si>
  <si>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</si>
  <si>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</si>
  <si>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</si>
  <si>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</si>
  <si>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</si>
  <si>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</si>
  <si>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</si>
  <si>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</si>
  <si>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</si>
  <si>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</si>
  <si>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</si>
  <si>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</si>
  <si>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</si>
  <si>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</si>
  <si>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</si>
  <si>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</si>
  <si>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</si>
  <si>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</si>
  <si>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</si>
  <si>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</si>
  <si>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</si>
  <si>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</si>
  <si>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</si>
  <si>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</si>
  <si>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</si>
  <si>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</si>
  <si>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</si>
  <si>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</si>
  <si>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</si>
  <si>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</si>
  <si>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</si>
  <si>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</si>
  <si>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</si>
  <si>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</si>
  <si>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</si>
  <si>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</si>
  <si>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</si>
  <si>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</si>
  <si>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</si>
  <si>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</si>
  <si>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</si>
  <si>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</si>
  <si>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</si>
  <si>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</si>
  <si>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</si>
  <si>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</si>
  <si>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</si>
  <si>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</si>
  <si>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</si>
  <si>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</si>
  <si>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</si>
  <si>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</si>
  <si>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</si>
  <si>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</si>
  <si>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</si>
  <si>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</si>
  <si>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</si>
  <si>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</si>
  <si>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</si>
  <si>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</si>
  <si>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</si>
  <si>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</si>
  <si>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</si>
  <si>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</si>
  <si>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</si>
  <si>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</si>
  <si>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</si>
  <si>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</si>
  <si>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</si>
  <si>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</si>
  <si>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</si>
  <si>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</si>
  <si>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</si>
  <si>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</si>
  <si>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</si>
  <si>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</si>
  <si>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</si>
  <si>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</si>
  <si>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</si>
  <si>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</si>
  <si>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</si>
  <si>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</si>
  <si>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</si>
  <si>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</si>
  <si>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</si>
  <si>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</si>
  <si>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</si>
  <si>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</si>
  <si>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</si>
  <si>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</si>
  <si>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</si>
  <si>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</si>
  <si>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</si>
  <si>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</si>
  <si>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</si>
  <si>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</si>
  <si>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</si>
  <si>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</si>
  <si>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</si>
  <si>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</si>
  <si>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</si>
  <si>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</si>
  <si>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</si>
  <si>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</si>
  <si>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</si>
  <si>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</si>
  <si>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</si>
  <si>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</si>
  <si>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</si>
  <si>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</si>
  <si>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</si>
  <si>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</si>
  <si>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</si>
  <si>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</si>
  <si>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</si>
  <si>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</si>
  <si>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</si>
  <si>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</si>
  <si>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</si>
  <si>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</si>
  <si>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</si>
  <si>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</si>
  <si>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</si>
  <si>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</si>
  <si>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</si>
  <si>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</si>
  <si>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</si>
  <si>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</si>
  <si>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</si>
  <si>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</si>
  <si>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</si>
  <si>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</si>
  <si>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</si>
  <si>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</si>
  <si>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</si>
  <si>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</si>
  <si>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</si>
  <si>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</si>
  <si>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</si>
  <si>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</si>
  <si>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</si>
  <si>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</si>
  <si>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</si>
  <si>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</si>
  <si>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</si>
  <si>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</si>
  <si>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</si>
  <si>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</si>
  <si>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</si>
  <si>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</si>
  <si>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</si>
  <si>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</si>
  <si>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</si>
  <si>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</si>
  <si>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</si>
  <si>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</si>
  <si>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</si>
  <si>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</si>
  <si>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</si>
  <si>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</si>
  <si>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</si>
  <si>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</si>
  <si>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</si>
  <si>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</si>
  <si>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</si>
  <si>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</si>
  <si>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</si>
  <si>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</si>
  <si>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</si>
  <si>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</si>
  <si>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</si>
  <si>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</si>
  <si>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</si>
  <si>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</si>
  <si>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</si>
  <si>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</si>
  <si>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</si>
  <si>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</si>
  <si>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</si>
  <si>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</si>
  <si>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</si>
  <si>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</si>
  <si>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</si>
  <si>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</si>
  <si>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</si>
  <si>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</si>
  <si>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</si>
  <si>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</si>
  <si>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</si>
  <si>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</si>
  <si>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</si>
  <si>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</si>
  <si>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</si>
  <si>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</si>
  <si>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</si>
  <si>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</si>
  <si>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</si>
  <si>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</si>
  <si>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</si>
  <si>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</si>
  <si>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</si>
  <si>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</si>
  <si>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</si>
  <si>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</si>
  <si>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</si>
  <si>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</si>
  <si>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</si>
  <si>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</si>
  <si>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</si>
  <si>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</si>
  <si>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</si>
  <si>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</si>
  <si>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</si>
  <si>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</si>
  <si>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</si>
  <si>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</si>
  <si>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</si>
  <si>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</si>
  <si>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不動産市場国際化への対応</t>
  </si>
  <si>
    <t>不動産・建設経済局</t>
  </si>
  <si>
    <t>課長　川合　紀子</t>
  </si>
  <si>
    <t>平成26年度</t>
  </si>
  <si>
    <t>終了予定なし</t>
  </si>
  <si>
    <t>国際市場課</t>
  </si>
  <si>
    <t>-</t>
  </si>
  <si>
    <t>不動産市場整備等
推進調査費</t>
  </si>
  <si>
    <t>諸謝金</t>
  </si>
  <si>
    <t>委員等旅費</t>
  </si>
  <si>
    <t>我が国不動産企業等の海外進出案件数を前年度から増加させる。</t>
  </si>
  <si>
    <t>件</t>
  </si>
  <si>
    <t>社</t>
  </si>
  <si>
    <t>執行（予定）額／活動実績（当初見込み）件数から算出　　　　　　</t>
    <phoneticPr fontId="5"/>
  </si>
  <si>
    <t>千円</t>
  </si>
  <si>
    <t>千円/件数</t>
    <phoneticPr fontId="5"/>
  </si>
  <si>
    <t>千円/社数</t>
    <phoneticPr fontId="5"/>
  </si>
  <si>
    <t>－</t>
  </si>
  <si>
    <t>新26－050</t>
  </si>
  <si>
    <t>328</t>
  </si>
  <si>
    <t>340</t>
  </si>
  <si>
    <t>329</t>
  </si>
  <si>
    <t>337</t>
  </si>
  <si>
    <t>○</t>
  </si>
  <si>
    <t>-</t>
    <phoneticPr fontId="5"/>
  </si>
  <si>
    <t>-</t>
    <phoneticPr fontId="5"/>
  </si>
  <si>
    <t>無</t>
  </si>
  <si>
    <t>‐</t>
  </si>
  <si>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phoneticPr fontId="5"/>
  </si>
  <si>
    <t>我が国不動産業の国際展開にあたり、特に進出に有望な国/都市へのアプローチ方法等について調査・検討を行ったうえで、セミナー等により不動産企業へ情報提供を行うとともに、現地にミッション団を派遣し、現地不動産企業とのビジネスマッチングを含む会議開催等を実施する。</t>
    <rPh sb="60" eb="61">
      <t>トウ</t>
    </rPh>
    <rPh sb="64" eb="67">
      <t>フドウサン</t>
    </rPh>
    <rPh sb="67" eb="69">
      <t>キギョウ</t>
    </rPh>
    <rPh sb="70" eb="72">
      <t>ジョウホウ</t>
    </rPh>
    <rPh sb="72" eb="74">
      <t>テイキョウ</t>
    </rPh>
    <rPh sb="75" eb="76">
      <t>オコナ</t>
    </rPh>
    <rPh sb="117" eb="119">
      <t>カイギ</t>
    </rPh>
    <rPh sb="119" eb="122">
      <t>カイサイトウ</t>
    </rPh>
    <rPh sb="123" eb="125">
      <t>ジッシ</t>
    </rPh>
    <phoneticPr fontId="5"/>
  </si>
  <si>
    <t>我が国不動産企業の海外展開の推進のためのミッション団派遣、会議開催等</t>
    <phoneticPr fontId="5"/>
  </si>
  <si>
    <t>我が国不動産企業の海外展開の推進のためのミッション団派遣、会議開催等を行った回数</t>
    <phoneticPr fontId="5"/>
  </si>
  <si>
    <t>国交</t>
  </si>
  <si>
    <t>10769/150</t>
    <phoneticPr fontId="5"/>
  </si>
  <si>
    <t xml:space="preserve">３１ 不動産市場の整備や適正な土地利用のための条件整備を推進する </t>
    <phoneticPr fontId="5"/>
  </si>
  <si>
    <t>事務費</t>
    <rPh sb="0" eb="3">
      <t>ジムヒ</t>
    </rPh>
    <phoneticPr fontId="5"/>
  </si>
  <si>
    <t>人件費</t>
    <rPh sb="0" eb="3">
      <t>ジンケンヒ</t>
    </rPh>
    <phoneticPr fontId="5"/>
  </si>
  <si>
    <t>デロイトトーマツファイナンシャルアドバイザリー合同会社</t>
    <rPh sb="23" eb="27">
      <t>ゴウドウガイシャ</t>
    </rPh>
    <phoneticPr fontId="5"/>
  </si>
  <si>
    <t>我が国不動産企業の国際展開支援業務</t>
    <rPh sb="0" eb="1">
      <t>ワ</t>
    </rPh>
    <rPh sb="2" eb="3">
      <t>クニ</t>
    </rPh>
    <rPh sb="3" eb="6">
      <t>フドウサン</t>
    </rPh>
    <rPh sb="6" eb="8">
      <t>キギョウ</t>
    </rPh>
    <rPh sb="9" eb="11">
      <t>コクサイ</t>
    </rPh>
    <rPh sb="11" eb="13">
      <t>テンカイ</t>
    </rPh>
    <rPh sb="13" eb="15">
      <t>シエン</t>
    </rPh>
    <rPh sb="15" eb="17">
      <t>ギョウム</t>
    </rPh>
    <phoneticPr fontId="5"/>
  </si>
  <si>
    <t>政府の「成長戦略フォローアップ」に掲げられた目標を実現するため、国として早急に実施すべき優先度の高い事業である。</t>
    <phoneticPr fontId="5"/>
  </si>
  <si>
    <t>企画競争入札により事業者を選定しており、競争性は確保されている。</t>
    <rPh sb="0" eb="2">
      <t>キカク</t>
    </rPh>
    <rPh sb="2" eb="4">
      <t>キョウソウ</t>
    </rPh>
    <rPh sb="4" eb="6">
      <t>ニュウサツ</t>
    </rPh>
    <rPh sb="9" eb="12">
      <t>ジギョウシャ</t>
    </rPh>
    <rPh sb="13" eb="15">
      <t>センテイ</t>
    </rPh>
    <rPh sb="20" eb="22">
      <t>キョウソウ</t>
    </rPh>
    <rPh sb="22" eb="23">
      <t>セイ</t>
    </rPh>
    <rPh sb="24" eb="26">
      <t>カクホ</t>
    </rPh>
    <phoneticPr fontId="5"/>
  </si>
  <si>
    <t>競争性を確保しつつ、経費の効率化に努めている。</t>
    <rPh sb="0" eb="3">
      <t>キョウソウセイ</t>
    </rPh>
    <rPh sb="4" eb="6">
      <t>カクホ</t>
    </rPh>
    <rPh sb="10" eb="12">
      <t>ケイヒ</t>
    </rPh>
    <rPh sb="13" eb="15">
      <t>コウリツ</t>
    </rPh>
    <rPh sb="15" eb="16">
      <t>カ</t>
    </rPh>
    <rPh sb="17" eb="18">
      <t>ツト</t>
    </rPh>
    <phoneticPr fontId="5"/>
  </si>
  <si>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5"/>
  </si>
  <si>
    <t>　業界のニーズを踏まえて、必要性と実現可能性を十分考慮して事業を計画しており、活動実績は見込みに見合ったものとなっている。</t>
    <rPh sb="1" eb="3">
      <t>ギョウカイ</t>
    </rPh>
    <rPh sb="8" eb="9">
      <t>フ</t>
    </rPh>
    <rPh sb="13" eb="16">
      <t>ヒツヨウセイ</t>
    </rPh>
    <rPh sb="17" eb="19">
      <t>ジツゲン</t>
    </rPh>
    <rPh sb="19" eb="22">
      <t>カノウセイ</t>
    </rPh>
    <rPh sb="23" eb="25">
      <t>ジュウブン</t>
    </rPh>
    <rPh sb="25" eb="27">
      <t>コウリョ</t>
    </rPh>
    <rPh sb="29" eb="31">
      <t>ジギョウ</t>
    </rPh>
    <rPh sb="32" eb="34">
      <t>ケイカク</t>
    </rPh>
    <rPh sb="39" eb="41">
      <t>カツドウ</t>
    </rPh>
    <rPh sb="41" eb="43">
      <t>ジッセキ</t>
    </rPh>
    <rPh sb="44" eb="46">
      <t>ミコ</t>
    </rPh>
    <rPh sb="48" eb="50">
      <t>ミア</t>
    </rPh>
    <phoneticPr fontId="5"/>
  </si>
  <si>
    <t>概ね目標値に近い水準であり、成果目標に見合ったものとなっている。</t>
    <rPh sb="0" eb="1">
      <t>オオム</t>
    </rPh>
    <rPh sb="2" eb="5">
      <t>モクヒョウチ</t>
    </rPh>
    <rPh sb="6" eb="7">
      <t>チカ</t>
    </rPh>
    <rPh sb="8" eb="10">
      <t>スイジュン</t>
    </rPh>
    <rPh sb="14" eb="16">
      <t>セイカ</t>
    </rPh>
    <rPh sb="16" eb="18">
      <t>モクヒョウ</t>
    </rPh>
    <rPh sb="19" eb="21">
      <t>ミア</t>
    </rPh>
    <phoneticPr fontId="5"/>
  </si>
  <si>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5"/>
  </si>
  <si>
    <t>成長戦略フォローアップ（令和3年6月閣議決定）
インフラシステム海外展開戦略2025（令和2年12月経協インフラ戦略会議決定）
国土交通省インフラシステム海外展開行動計画2021」（令和3年6月改定）　等</t>
    <phoneticPr fontId="5"/>
  </si>
  <si>
    <t>直接人件費</t>
    <rPh sb="0" eb="2">
      <t>チョクセツ</t>
    </rPh>
    <rPh sb="2" eb="5">
      <t>ジンケンヒ</t>
    </rPh>
    <phoneticPr fontId="5"/>
  </si>
  <si>
    <t>会議費、通訳料、翻訳料等</t>
    <rPh sb="0" eb="3">
      <t>カイギヒ</t>
    </rPh>
    <rPh sb="4" eb="7">
      <t>ツウヤクリョウ</t>
    </rPh>
    <rPh sb="8" eb="11">
      <t>ホンヤクリョウ</t>
    </rPh>
    <rPh sb="11" eb="12">
      <t>トウ</t>
    </rPh>
    <phoneticPr fontId="5"/>
  </si>
  <si>
    <t>９ 市場環境の整備、産業の生産性向上、消費者利益の保護</t>
    <phoneticPr fontId="5"/>
  </si>
  <si>
    <t>A.　デロイトトーマツファイナンシャル
アドバイザリー合同会社</t>
    <rPh sb="27" eb="31">
      <t>ゴウドウガイシャ</t>
    </rPh>
    <phoneticPr fontId="5"/>
  </si>
  <si>
    <t>調査等を通じて得られた情報等についてセミナー等を活用し、関係者への情報発信に努めている。</t>
    <rPh sb="0" eb="2">
      <t>チョウサ</t>
    </rPh>
    <rPh sb="2" eb="3">
      <t>トウ</t>
    </rPh>
    <rPh sb="4" eb="5">
      <t>ツウ</t>
    </rPh>
    <rPh sb="7" eb="8">
      <t>エ</t>
    </rPh>
    <rPh sb="11" eb="13">
      <t>ジョウホウ</t>
    </rPh>
    <rPh sb="13" eb="14">
      <t>トウ</t>
    </rPh>
    <rPh sb="22" eb="23">
      <t>トウ</t>
    </rPh>
    <rPh sb="24" eb="26">
      <t>カツヨウ</t>
    </rPh>
    <rPh sb="28" eb="31">
      <t>カンケイシャ</t>
    </rPh>
    <rPh sb="33" eb="35">
      <t>ジョウホウ</t>
    </rPh>
    <rPh sb="35" eb="37">
      <t>ハッシン</t>
    </rPh>
    <rPh sb="38" eb="39">
      <t>ツト</t>
    </rPh>
    <phoneticPr fontId="5"/>
  </si>
  <si>
    <t>我が国不動産業の国際展開にあたり、特に進出に有望な国/都市へのアプローチ方法等について調査・検討を行ったうえで官民ネットワークを通じた情報提供を行うとともに、現地にミッション団を派遣し、現地不動産企業とのビジネスマッチングを含むセミナー等を開催する。</t>
    <rPh sb="118" eb="119">
      <t>トウ</t>
    </rPh>
    <phoneticPr fontId="5"/>
  </si>
  <si>
    <t>-</t>
    <phoneticPr fontId="5"/>
  </si>
  <si>
    <t>各社報道発表資料</t>
    <rPh sb="0" eb="2">
      <t>カクシャ</t>
    </rPh>
    <rPh sb="2" eb="4">
      <t>ホウドウ</t>
    </rPh>
    <rPh sb="4" eb="8">
      <t>ハッピョウシリョウ</t>
    </rPh>
    <phoneticPr fontId="5"/>
  </si>
  <si>
    <t>社</t>
    <rPh sb="0" eb="1">
      <t>シャ</t>
    </rPh>
    <phoneticPr fontId="5"/>
  </si>
  <si>
    <t>セミナー（オンライン含む）参加延べ企業数</t>
    <rPh sb="15" eb="16">
      <t>ノ</t>
    </rPh>
    <phoneticPr fontId="5"/>
  </si>
  <si>
    <t>執行（予定）額／　セミナー参加延べ企業数</t>
    <rPh sb="15" eb="16">
      <t>ノ</t>
    </rPh>
    <phoneticPr fontId="5"/>
  </si>
  <si>
    <t>我が国不動産企業等の海外進出案件数</t>
    <phoneticPr fontId="5"/>
  </si>
  <si>
    <t>相手国政府のニーズ及び事業者へのヒアリングやアンケート等を通じ聴取した業界ニーズを踏まえて、優先度の高い事業を実施した。また、事業の実施にあたっては、特定の者しか参加できない事の無いよう適正な入札に努めている。</t>
    <rPh sb="31" eb="33">
      <t>チョウシュ</t>
    </rPh>
    <phoneticPr fontId="5"/>
  </si>
  <si>
    <t>職員旅費</t>
    <phoneticPr fontId="5"/>
  </si>
  <si>
    <t>不動産企業のセミナー（オンライン含む）参加</t>
    <rPh sb="0" eb="3">
      <t>フドウサン</t>
    </rPh>
    <rPh sb="3" eb="5">
      <t>キギョウ</t>
    </rPh>
    <rPh sb="16" eb="17">
      <t>フク</t>
    </rPh>
    <rPh sb="19" eb="21">
      <t>サンカ</t>
    </rPh>
    <phoneticPr fontId="5"/>
  </si>
  <si>
    <t>-</t>
    <phoneticPr fontId="5"/>
  </si>
  <si>
    <t>事業内容の一部改善</t>
  </si>
  <si>
    <t>中堅事業者の海外展開を支援する観点から、セミナーやビジネスマッチングの開催は重要であり、コロナ収束後もオンライン開催の積極的な活用等により、効率的・効果的な執行に務められたい。</t>
  </si>
  <si>
    <t>オンラインで十分な効果が得られると考えられるセミナー等については、コロナ収束後もオンライン開催とすることで効率的・効果的な執行を図る。</t>
    <rPh sb="6" eb="8">
      <t>ジュウブン</t>
    </rPh>
    <rPh sb="9" eb="11">
      <t>コウカ</t>
    </rPh>
    <rPh sb="12" eb="13">
      <t>エ</t>
    </rPh>
    <rPh sb="17" eb="18">
      <t>カンガ</t>
    </rPh>
    <rPh sb="26" eb="27">
      <t>トウ</t>
    </rPh>
    <rPh sb="36" eb="39">
      <t>シュウソクゴ</t>
    </rPh>
    <rPh sb="45" eb="47">
      <t>カイサイ</t>
    </rPh>
    <rPh sb="53" eb="55">
      <t>コウリツ</t>
    </rPh>
    <rPh sb="55" eb="56">
      <t>テキ</t>
    </rPh>
    <rPh sb="57" eb="60">
      <t>コウカテキ</t>
    </rPh>
    <rPh sb="61" eb="63">
      <t>シッコウ</t>
    </rPh>
    <rPh sb="64" eb="65">
      <t>ハカ</t>
    </rPh>
    <phoneticPr fontId="5"/>
  </si>
  <si>
    <t>7,997/2</t>
    <phoneticPr fontId="5"/>
  </si>
  <si>
    <t>14,999/2</t>
    <phoneticPr fontId="5"/>
  </si>
  <si>
    <t>10,000/6</t>
    <phoneticPr fontId="5"/>
  </si>
  <si>
    <t>7,997/46</t>
    <phoneticPr fontId="5"/>
  </si>
  <si>
    <t>10,769/6</t>
    <phoneticPr fontId="5"/>
  </si>
  <si>
    <t>14,999/72</t>
    <phoneticPr fontId="5"/>
  </si>
  <si>
    <t>10,000/141</t>
    <phoneticPr fontId="5"/>
  </si>
  <si>
    <t>-</t>
    <phoneticPr fontId="5"/>
  </si>
  <si>
    <t>B.</t>
    <phoneticPr fontId="5"/>
  </si>
  <si>
    <t>-</t>
    <phoneticPr fontId="5"/>
  </si>
  <si>
    <t>-</t>
    <phoneticPr fontId="5"/>
  </si>
  <si>
    <t>中堅事業者の海外展開を支援する観点から、セミナーやビジネスマッチングの開催は重要であり、コロナ収束後もオンライン開催の積極的な活用等により、効率的・効果的な執行に努められたい。</t>
    <rPh sb="81" eb="82">
      <t>ツト</t>
    </rPh>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</si>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</sst>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166687</xdr:colOff>
      <xdr:row>273</xdr:row>
      <xdr:rowOff>194385</xdr:rowOff>
    </xdr:from>
    <xdr:to>
      <xdr:col>22</xdr:col>
      <xdr:colOff>158849</xdr:colOff>
      <xdr:row>275</xdr:row>
      <xdr:rowOff>200090</xdr:rowOff>
    </xdr:to>
    <xdr:sp macro="" textlink="">
      <xdr:nvSpPr>
        <xdr:cNvPr id="2" name="正方形/長方形 1"/>
        <xdr:cNvSpPr/>
      </xdr:nvSpPr>
      <xdr:spPr>
        <a:xfrm>
          <a:off x="2366962" y="67859985"/>
          <a:ext cx="1992412" cy="7105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lang="en-US" altLang="ja-JP" sz="1100">
              <a:solidFill>
                <a:schemeClr val="tx1"/>
              </a:solidFill>
            </a:rPr>
            <a:t>10</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31</xdr:col>
      <xdr:colOff>137391</xdr:colOff>
      <xdr:row>273</xdr:row>
      <xdr:rowOff>194385</xdr:rowOff>
    </xdr:from>
    <xdr:to>
      <xdr:col>42</xdr:col>
      <xdr:colOff>35718</xdr:colOff>
      <xdr:row>275</xdr:row>
      <xdr:rowOff>200090</xdr:rowOff>
    </xdr:to>
    <xdr:sp macro="" textlink="">
      <xdr:nvSpPr>
        <xdr:cNvPr id="3" name="正方形/長方形 2"/>
        <xdr:cNvSpPr/>
      </xdr:nvSpPr>
      <xdr:spPr>
        <a:xfrm>
          <a:off x="6138141" y="67859985"/>
          <a:ext cx="2098602" cy="7105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050">
              <a:solidFill>
                <a:schemeClr val="tx1"/>
              </a:solidFill>
            </a:rPr>
            <a:t>A.</a:t>
          </a:r>
          <a:r>
            <a:rPr lang="ja-JP" altLang="en-US" sz="1050">
              <a:solidFill>
                <a:schemeClr val="tx1"/>
              </a:solidFill>
            </a:rPr>
            <a:t>デロイトトーマツファイナンシャルアドバイザリー合同会社</a:t>
          </a:r>
          <a:endParaRPr lang="en-US" altLang="ja-JP" sz="1050">
            <a:solidFill>
              <a:schemeClr val="tx1"/>
            </a:solidFill>
          </a:endParaRPr>
        </a:p>
        <a:p>
          <a:pPr algn="ctr"/>
          <a:r>
            <a:rPr kumimoji="1" lang="en-US" altLang="ja-JP" sz="1050">
              <a:solidFill>
                <a:schemeClr val="tx1"/>
              </a:solidFill>
            </a:rPr>
            <a:t>10</a:t>
          </a:r>
          <a:r>
            <a:rPr kumimoji="1" lang="ja-JP" altLang="en-US" sz="1050">
              <a:solidFill>
                <a:schemeClr val="tx1"/>
              </a:solidFill>
            </a:rPr>
            <a:t>百万円</a:t>
          </a:r>
        </a:p>
      </xdr:txBody>
    </xdr:sp>
    <xdr:clientData/>
  </xdr:twoCellAnchor>
  <xdr:twoCellAnchor>
    <xdr:from>
      <xdr:col>22</xdr:col>
      <xdr:colOff>158849</xdr:colOff>
      <xdr:row>274</xdr:row>
      <xdr:rowOff>197237</xdr:rowOff>
    </xdr:from>
    <xdr:to>
      <xdr:col>31</xdr:col>
      <xdr:colOff>137391</xdr:colOff>
      <xdr:row>274</xdr:row>
      <xdr:rowOff>197237</xdr:rowOff>
    </xdr:to>
    <xdr:cxnSp macro="">
      <xdr:nvCxnSpPr>
        <xdr:cNvPr id="4" name="直線コネクタ 3"/>
        <xdr:cNvCxnSpPr>
          <a:stCxn id="2" idx="3"/>
          <a:endCxn id="3" idx="1"/>
        </xdr:cNvCxnSpPr>
      </xdr:nvCxnSpPr>
      <xdr:spPr>
        <a:xfrm>
          <a:off x="4359374" y="68215262"/>
          <a:ext cx="177876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137392</xdr:colOff>
      <xdr:row>272</xdr:row>
      <xdr:rowOff>297656</xdr:rowOff>
    </xdr:from>
    <xdr:to>
      <xdr:col>40</xdr:col>
      <xdr:colOff>115936</xdr:colOff>
      <xdr:row>273</xdr:row>
      <xdr:rowOff>194385</xdr:rowOff>
    </xdr:to>
    <xdr:sp macro="" textlink="">
      <xdr:nvSpPr>
        <xdr:cNvPr id="5" name="テキスト ボックス 7"/>
        <xdr:cNvSpPr txBox="1"/>
      </xdr:nvSpPr>
      <xdr:spPr>
        <a:xfrm>
          <a:off x="6138142" y="67610831"/>
          <a:ext cx="1778769" cy="24915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30</xdr:col>
      <xdr:colOff>113580</xdr:colOff>
      <xdr:row>275</xdr:row>
      <xdr:rowOff>214313</xdr:rowOff>
    </xdr:from>
    <xdr:to>
      <xdr:col>46</xdr:col>
      <xdr:colOff>190500</xdr:colOff>
      <xdr:row>276</xdr:row>
      <xdr:rowOff>129269</xdr:rowOff>
    </xdr:to>
    <xdr:sp macro="" textlink="">
      <xdr:nvSpPr>
        <xdr:cNvPr id="6" name="テキスト ボックス 9"/>
        <xdr:cNvSpPr txBox="1"/>
      </xdr:nvSpPr>
      <xdr:spPr>
        <a:xfrm>
          <a:off x="5914305" y="68584763"/>
          <a:ext cx="3277320" cy="26738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050"/>
            <a:t>［</a:t>
          </a:r>
          <a:r>
            <a:rPr lang="ja-JP" altLang="en-US" sz="1050"/>
            <a:t>我が国不動産企業の国際展開支援業務</a:t>
          </a:r>
          <a:r>
            <a:rPr kumimoji="1" lang="ja-JP" altLang="en-US" sz="1050"/>
            <a:t>］</a:t>
          </a:r>
        </a:p>
      </xdr:txBody>
    </xdr:sp>
    <xdr:clientData/>
  </xdr:twoCellAnchor>
  <xdr:twoCellAnchor>
    <xdr:from>
      <xdr:col>13</xdr:col>
      <xdr:colOff>145675</xdr:colOff>
      <xdr:row>269</xdr:row>
      <xdr:rowOff>89647</xdr:rowOff>
    </xdr:from>
    <xdr:to>
      <xdr:col>24</xdr:col>
      <xdr:colOff>145676</xdr:colOff>
      <xdr:row>273</xdr:row>
      <xdr:rowOff>67235</xdr:rowOff>
    </xdr:to>
    <xdr:sp macro="" textlink="">
      <xdr:nvSpPr>
        <xdr:cNvPr id="7" name="大かっこ 6"/>
        <xdr:cNvSpPr/>
      </xdr:nvSpPr>
      <xdr:spPr>
        <a:xfrm>
          <a:off x="2476499" y="40767000"/>
          <a:ext cx="1972236" cy="67235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100852</xdr:colOff>
      <xdr:row>269</xdr:row>
      <xdr:rowOff>112059</xdr:rowOff>
    </xdr:from>
    <xdr:to>
      <xdr:col>25</xdr:col>
      <xdr:colOff>134470</xdr:colOff>
      <xdr:row>273</xdr:row>
      <xdr:rowOff>246529</xdr:rowOff>
    </xdr:to>
    <xdr:sp macro="" textlink="">
      <xdr:nvSpPr>
        <xdr:cNvPr id="8" name="テキスト ボックス 7"/>
        <xdr:cNvSpPr txBox="1"/>
      </xdr:nvSpPr>
      <xdr:spPr>
        <a:xfrm>
          <a:off x="2610970" y="40789412"/>
          <a:ext cx="2005853" cy="829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・諸謝金　　</a:t>
          </a:r>
          <a:r>
            <a:rPr kumimoji="1" lang="ja-JP" altLang="en-US" sz="1100" baseline="0">
              <a:solidFill>
                <a:schemeClr val="tx1"/>
              </a:solidFill>
            </a:rPr>
            <a:t>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・職員旅費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・委員等旅費　</a:t>
          </a:r>
          <a:r>
            <a:rPr kumimoji="1" lang="ja-JP" altLang="en-US" sz="1100" baseline="0">
              <a:solidFill>
                <a:schemeClr val="tx1"/>
              </a:solidFill>
            </a:rPr>
            <a:t> </a:t>
          </a:r>
          <a:r>
            <a:rPr kumimoji="1" lang="en-US" altLang="ja-JP" sz="1100" baseline="0">
              <a:solidFill>
                <a:schemeClr val="tx1"/>
              </a:solidFill>
            </a:rPr>
            <a:t>0.1</a:t>
          </a:r>
          <a:r>
            <a:rPr kumimoji="1" lang="ja-JP" altLang="en-US" sz="1100" baseline="0">
              <a:solidFill>
                <a:schemeClr val="tx1"/>
              </a:solidFill>
            </a:rPr>
            <a:t>百万円</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4" zoomScale="85" zoomScaleNormal="75" zoomScaleSheet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640</v>
      </c>
      <c r="AK2" s="838"/>
      <c r="AL2" s="838"/>
      <c r="AM2" s="838"/>
      <c r="AN2" s="75" t="s">
        <v>284</v>
      </c>
      <c r="AO2" s="838">
        <v>21</v>
      </c>
      <c r="AP2" s="838"/>
      <c r="AQ2" s="838"/>
      <c r="AR2" s="76" t="s">
        <v>284</v>
      </c>
      <c r="AS2" s="839">
        <v>386</v>
      </c>
      <c r="AT2" s="839"/>
      <c r="AU2" s="839"/>
      <c r="AV2" s="75" t="str">
        <f>IF(AW2="","","-")</f>
        <v/>
      </c>
      <c r="AW2" s="840"/>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611</v>
      </c>
      <c r="H5" s="829"/>
      <c r="I5" s="829"/>
      <c r="J5" s="829"/>
      <c r="K5" s="829"/>
      <c r="L5" s="829"/>
      <c r="M5" s="830" t="s">
        <v>61</v>
      </c>
      <c r="N5" s="831"/>
      <c r="O5" s="831"/>
      <c r="P5" s="831"/>
      <c r="Q5" s="831"/>
      <c r="R5" s="832"/>
      <c r="S5" s="833" t="s">
        <v>612</v>
      </c>
      <c r="T5" s="829"/>
      <c r="U5" s="829"/>
      <c r="V5" s="829"/>
      <c r="W5" s="829"/>
      <c r="X5" s="834"/>
      <c r="Y5" s="835" t="s">
        <v>3</v>
      </c>
      <c r="Z5" s="836"/>
      <c r="AA5" s="836"/>
      <c r="AB5" s="836"/>
      <c r="AC5" s="836"/>
      <c r="AD5" s="837"/>
      <c r="AE5" s="858" t="s">
        <v>613</v>
      </c>
      <c r="AF5" s="858"/>
      <c r="AG5" s="858"/>
      <c r="AH5" s="858"/>
      <c r="AI5" s="858"/>
      <c r="AJ5" s="858"/>
      <c r="AK5" s="858"/>
      <c r="AL5" s="858"/>
      <c r="AM5" s="858"/>
      <c r="AN5" s="858"/>
      <c r="AO5" s="858"/>
      <c r="AP5" s="859"/>
      <c r="AQ5" s="860" t="s">
        <v>610</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80.25" customHeight="1" x14ac:dyDescent="0.15">
      <c r="A7" s="844" t="s">
        <v>20</v>
      </c>
      <c r="B7" s="845"/>
      <c r="C7" s="845"/>
      <c r="D7" s="845"/>
      <c r="E7" s="845"/>
      <c r="F7" s="846"/>
      <c r="G7" s="868" t="s">
        <v>614</v>
      </c>
      <c r="H7" s="869"/>
      <c r="I7" s="869"/>
      <c r="J7" s="869"/>
      <c r="K7" s="869"/>
      <c r="L7" s="869"/>
      <c r="M7" s="869"/>
      <c r="N7" s="869"/>
      <c r="O7" s="869"/>
      <c r="P7" s="869"/>
      <c r="Q7" s="869"/>
      <c r="R7" s="869"/>
      <c r="S7" s="869"/>
      <c r="T7" s="869"/>
      <c r="U7" s="869"/>
      <c r="V7" s="869"/>
      <c r="W7" s="869"/>
      <c r="X7" s="870"/>
      <c r="Y7" s="871" t="s">
        <v>269</v>
      </c>
      <c r="Z7" s="687"/>
      <c r="AA7" s="687"/>
      <c r="AB7" s="687"/>
      <c r="AC7" s="687"/>
      <c r="AD7" s="872"/>
      <c r="AE7" s="800" t="s">
        <v>654</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636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1.5" customHeight="1" x14ac:dyDescent="0.15">
      <c r="A10" s="761" t="s">
        <v>27</v>
      </c>
      <c r="B10" s="762"/>
      <c r="C10" s="762"/>
      <c r="D10" s="762"/>
      <c r="E10" s="762"/>
      <c r="F10" s="762"/>
      <c r="G10" s="763" t="s">
        <v>660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07"/>
      <c r="B13" s="308"/>
      <c r="C13" s="308"/>
      <c r="D13" s="308"/>
      <c r="E13" s="308"/>
      <c r="F13" s="309"/>
      <c r="G13" s="790" t="s">
        <v>6</v>
      </c>
      <c r="H13" s="791"/>
      <c r="I13" s="807" t="s">
        <v>7</v>
      </c>
      <c r="J13" s="808"/>
      <c r="K13" s="808"/>
      <c r="L13" s="808"/>
      <c r="M13" s="808"/>
      <c r="N13" s="808"/>
      <c r="O13" s="809"/>
      <c r="P13" s="702">
        <v>10</v>
      </c>
      <c r="Q13" s="703"/>
      <c r="R13" s="703"/>
      <c r="S13" s="703"/>
      <c r="T13" s="703"/>
      <c r="U13" s="703"/>
      <c r="V13" s="704"/>
      <c r="W13" s="702">
        <v>16</v>
      </c>
      <c r="X13" s="703"/>
      <c r="Y13" s="703"/>
      <c r="Z13" s="703"/>
      <c r="AA13" s="703"/>
      <c r="AB13" s="703"/>
      <c r="AC13" s="704"/>
      <c r="AD13" s="702">
        <v>11</v>
      </c>
      <c r="AE13" s="703"/>
      <c r="AF13" s="703"/>
      <c r="AG13" s="703"/>
      <c r="AH13" s="703"/>
      <c r="AI13" s="703"/>
      <c r="AJ13" s="704"/>
      <c r="AK13" s="702">
        <v>11</v>
      </c>
      <c r="AL13" s="703"/>
      <c r="AM13" s="703"/>
      <c r="AN13" s="703"/>
      <c r="AO13" s="703"/>
      <c r="AP13" s="703"/>
      <c r="AQ13" s="704"/>
      <c r="AR13" s="738">
        <v>11</v>
      </c>
      <c r="AS13" s="739"/>
      <c r="AT13" s="739"/>
      <c r="AU13" s="739"/>
      <c r="AV13" s="739"/>
      <c r="AW13" s="739"/>
      <c r="AX13" s="810"/>
    </row>
    <row r="14" spans="1:50" ht="21" customHeight="1" x14ac:dyDescent="0.15">
      <c r="A14" s="307"/>
      <c r="B14" s="308"/>
      <c r="C14" s="308"/>
      <c r="D14" s="308"/>
      <c r="E14" s="308"/>
      <c r="F14" s="309"/>
      <c r="G14" s="792"/>
      <c r="H14" s="793"/>
      <c r="I14" s="785" t="s">
        <v>8</v>
      </c>
      <c r="J14" s="786"/>
      <c r="K14" s="786"/>
      <c r="L14" s="786"/>
      <c r="M14" s="786"/>
      <c r="N14" s="786"/>
      <c r="O14" s="787"/>
      <c r="P14" s="702" t="s">
        <v>614</v>
      </c>
      <c r="Q14" s="703"/>
      <c r="R14" s="703"/>
      <c r="S14" s="703"/>
      <c r="T14" s="703"/>
      <c r="U14" s="703"/>
      <c r="V14" s="704"/>
      <c r="W14" s="702" t="s">
        <v>614</v>
      </c>
      <c r="X14" s="703"/>
      <c r="Y14" s="703"/>
      <c r="Z14" s="703"/>
      <c r="AA14" s="703"/>
      <c r="AB14" s="703"/>
      <c r="AC14" s="704"/>
      <c r="AD14" s="702" t="s">
        <v>632</v>
      </c>
      <c r="AE14" s="703"/>
      <c r="AF14" s="703"/>
      <c r="AG14" s="703"/>
      <c r="AH14" s="703"/>
      <c r="AI14" s="703"/>
      <c r="AJ14" s="704"/>
      <c r="AK14" s="702"/>
      <c r="AL14" s="703"/>
      <c r="AM14" s="703"/>
      <c r="AN14" s="703"/>
      <c r="AO14" s="703"/>
      <c r="AP14" s="703"/>
      <c r="AQ14" s="704"/>
      <c r="AR14" s="796"/>
      <c r="AS14" s="796"/>
      <c r="AT14" s="796"/>
      <c r="AU14" s="796"/>
      <c r="AV14" s="796"/>
      <c r="AW14" s="796"/>
      <c r="AX14" s="797"/>
    </row>
    <row r="15" spans="1:50" ht="21" customHeight="1" x14ac:dyDescent="0.15">
      <c r="A15" s="307"/>
      <c r="B15" s="308"/>
      <c r="C15" s="308"/>
      <c r="D15" s="308"/>
      <c r="E15" s="308"/>
      <c r="F15" s="309"/>
      <c r="G15" s="792"/>
      <c r="H15" s="793"/>
      <c r="I15" s="785" t="s">
        <v>47</v>
      </c>
      <c r="J15" s="798"/>
      <c r="K15" s="798"/>
      <c r="L15" s="798"/>
      <c r="M15" s="798"/>
      <c r="N15" s="798"/>
      <c r="O15" s="799"/>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632</v>
      </c>
      <c r="AL15" s="703"/>
      <c r="AM15" s="703"/>
      <c r="AN15" s="703"/>
      <c r="AO15" s="703"/>
      <c r="AP15" s="703"/>
      <c r="AQ15" s="704"/>
      <c r="AR15" s="702"/>
      <c r="AS15" s="703"/>
      <c r="AT15" s="703"/>
      <c r="AU15" s="703"/>
      <c r="AV15" s="703"/>
      <c r="AW15" s="703"/>
      <c r="AX15" s="811"/>
    </row>
    <row r="16" spans="1:50" ht="21" customHeight="1" x14ac:dyDescent="0.15">
      <c r="A16" s="307"/>
      <c r="B16" s="308"/>
      <c r="C16" s="308"/>
      <c r="D16" s="308"/>
      <c r="E16" s="308"/>
      <c r="F16" s="309"/>
      <c r="G16" s="792"/>
      <c r="H16" s="793"/>
      <c r="I16" s="785" t="s">
        <v>48</v>
      </c>
      <c r="J16" s="798"/>
      <c r="K16" s="798"/>
      <c r="L16" s="798"/>
      <c r="M16" s="798"/>
      <c r="N16" s="798"/>
      <c r="O16" s="799"/>
      <c r="P16" s="702" t="s">
        <v>614</v>
      </c>
      <c r="Q16" s="703"/>
      <c r="R16" s="703"/>
      <c r="S16" s="703"/>
      <c r="T16" s="703"/>
      <c r="U16" s="703"/>
      <c r="V16" s="704"/>
      <c r="W16" s="702" t="s">
        <v>614</v>
      </c>
      <c r="X16" s="703"/>
      <c r="Y16" s="703"/>
      <c r="Z16" s="703"/>
      <c r="AA16" s="703"/>
      <c r="AB16" s="703"/>
      <c r="AC16" s="704"/>
      <c r="AD16" s="702" t="s">
        <v>632</v>
      </c>
      <c r="AE16" s="703"/>
      <c r="AF16" s="703"/>
      <c r="AG16" s="703"/>
      <c r="AH16" s="703"/>
      <c r="AI16" s="703"/>
      <c r="AJ16" s="704"/>
      <c r="AK16" s="702"/>
      <c r="AL16" s="703"/>
      <c r="AM16" s="703"/>
      <c r="AN16" s="703"/>
      <c r="AO16" s="703"/>
      <c r="AP16" s="703"/>
      <c r="AQ16" s="704"/>
      <c r="AR16" s="803"/>
      <c r="AS16" s="804"/>
      <c r="AT16" s="804"/>
      <c r="AU16" s="804"/>
      <c r="AV16" s="804"/>
      <c r="AW16" s="804"/>
      <c r="AX16" s="805"/>
    </row>
    <row r="17" spans="1:50" ht="24.75" customHeight="1" x14ac:dyDescent="0.15">
      <c r="A17" s="307"/>
      <c r="B17" s="308"/>
      <c r="C17" s="308"/>
      <c r="D17" s="308"/>
      <c r="E17" s="308"/>
      <c r="F17" s="309"/>
      <c r="G17" s="792"/>
      <c r="H17" s="793"/>
      <c r="I17" s="785" t="s">
        <v>46</v>
      </c>
      <c r="J17" s="786"/>
      <c r="K17" s="786"/>
      <c r="L17" s="786"/>
      <c r="M17" s="786"/>
      <c r="N17" s="786"/>
      <c r="O17" s="787"/>
      <c r="P17" s="702" t="s">
        <v>614</v>
      </c>
      <c r="Q17" s="703"/>
      <c r="R17" s="703"/>
      <c r="S17" s="703"/>
      <c r="T17" s="703"/>
      <c r="U17" s="703"/>
      <c r="V17" s="704"/>
      <c r="W17" s="702" t="s">
        <v>614</v>
      </c>
      <c r="X17" s="703"/>
      <c r="Y17" s="703"/>
      <c r="Z17" s="703"/>
      <c r="AA17" s="703"/>
      <c r="AB17" s="703"/>
      <c r="AC17" s="704"/>
      <c r="AD17" s="702" t="s">
        <v>632</v>
      </c>
      <c r="AE17" s="703"/>
      <c r="AF17" s="703"/>
      <c r="AG17" s="703"/>
      <c r="AH17" s="703"/>
      <c r="AI17" s="703"/>
      <c r="AJ17" s="704"/>
      <c r="AK17" s="702"/>
      <c r="AL17" s="703"/>
      <c r="AM17" s="703"/>
      <c r="AN17" s="703"/>
      <c r="AO17" s="703"/>
      <c r="AP17" s="703"/>
      <c r="AQ17" s="704"/>
      <c r="AR17" s="788"/>
      <c r="AS17" s="788"/>
      <c r="AT17" s="788"/>
      <c r="AU17" s="788"/>
      <c r="AV17" s="788"/>
      <c r="AW17" s="788"/>
      <c r="AX17" s="789"/>
    </row>
    <row r="18" spans="1:50" ht="24.75" customHeight="1" x14ac:dyDescent="0.15">
      <c r="A18" s="307"/>
      <c r="B18" s="308"/>
      <c r="C18" s="308"/>
      <c r="D18" s="308"/>
      <c r="E18" s="308"/>
      <c r="F18" s="309"/>
      <c r="G18" s="794"/>
      <c r="H18" s="795"/>
      <c r="I18" s="778" t="s">
        <v>18</v>
      </c>
      <c r="J18" s="779"/>
      <c r="K18" s="779"/>
      <c r="L18" s="779"/>
      <c r="M18" s="779"/>
      <c r="N18" s="779"/>
      <c r="O18" s="780"/>
      <c r="P18" s="781">
        <f>SUM(P13:V17)</f>
        <v>10</v>
      </c>
      <c r="Q18" s="782"/>
      <c r="R18" s="782"/>
      <c r="S18" s="782"/>
      <c r="T18" s="782"/>
      <c r="U18" s="782"/>
      <c r="V18" s="783"/>
      <c r="W18" s="781">
        <f>SUM(W13:AC17)</f>
        <v>16</v>
      </c>
      <c r="X18" s="782"/>
      <c r="Y18" s="782"/>
      <c r="Z18" s="782"/>
      <c r="AA18" s="782"/>
      <c r="AB18" s="782"/>
      <c r="AC18" s="783"/>
      <c r="AD18" s="781">
        <f>SUM(AD13:AJ17)</f>
        <v>11</v>
      </c>
      <c r="AE18" s="782"/>
      <c r="AF18" s="782"/>
      <c r="AG18" s="782"/>
      <c r="AH18" s="782"/>
      <c r="AI18" s="782"/>
      <c r="AJ18" s="783"/>
      <c r="AK18" s="781">
        <f>SUM(AK13:AQ17)</f>
        <v>11</v>
      </c>
      <c r="AL18" s="782"/>
      <c r="AM18" s="782"/>
      <c r="AN18" s="782"/>
      <c r="AO18" s="782"/>
      <c r="AP18" s="782"/>
      <c r="AQ18" s="783"/>
      <c r="AR18" s="781">
        <f>SUM(AR13:AX17)</f>
        <v>11</v>
      </c>
      <c r="AS18" s="782"/>
      <c r="AT18" s="782"/>
      <c r="AU18" s="782"/>
      <c r="AV18" s="782"/>
      <c r="AW18" s="782"/>
      <c r="AX18" s="784"/>
    </row>
    <row r="19" spans="1:50" ht="24.75" customHeight="1" x14ac:dyDescent="0.15">
      <c r="A19" s="307"/>
      <c r="B19" s="308"/>
      <c r="C19" s="308"/>
      <c r="D19" s="308"/>
      <c r="E19" s="308"/>
      <c r="F19" s="309"/>
      <c r="G19" s="753" t="s">
        <v>9</v>
      </c>
      <c r="H19" s="754"/>
      <c r="I19" s="754"/>
      <c r="J19" s="754"/>
      <c r="K19" s="754"/>
      <c r="L19" s="754"/>
      <c r="M19" s="754"/>
      <c r="N19" s="754"/>
      <c r="O19" s="754"/>
      <c r="P19" s="702">
        <v>8</v>
      </c>
      <c r="Q19" s="703"/>
      <c r="R19" s="703"/>
      <c r="S19" s="703"/>
      <c r="T19" s="703"/>
      <c r="U19" s="703"/>
      <c r="V19" s="704"/>
      <c r="W19" s="702">
        <v>15</v>
      </c>
      <c r="X19" s="703"/>
      <c r="Y19" s="703"/>
      <c r="Z19" s="703"/>
      <c r="AA19" s="703"/>
      <c r="AB19" s="703"/>
      <c r="AC19" s="704"/>
      <c r="AD19" s="702">
        <v>10</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f>IF(P18=0, "-", SUM(P19)/P18)</f>
        <v>0.8</v>
      </c>
      <c r="Q20" s="749"/>
      <c r="R20" s="749"/>
      <c r="S20" s="749"/>
      <c r="T20" s="749"/>
      <c r="U20" s="749"/>
      <c r="V20" s="749"/>
      <c r="W20" s="749">
        <f>IF(W18=0, "-", SUM(W19)/W18)</f>
        <v>0.9375</v>
      </c>
      <c r="X20" s="749"/>
      <c r="Y20" s="749"/>
      <c r="Z20" s="749"/>
      <c r="AA20" s="749"/>
      <c r="AB20" s="749"/>
      <c r="AC20" s="749"/>
      <c r="AD20" s="749">
        <f>IF(AD18=0, "-", SUM(AD19)/AD18)</f>
        <v>0.90909090909090906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0.8</v>
      </c>
      <c r="Q21" s="749"/>
      <c r="R21" s="749"/>
      <c r="S21" s="749"/>
      <c r="T21" s="749"/>
      <c r="U21" s="749"/>
      <c r="V21" s="749"/>
      <c r="W21" s="749">
        <f>IF(W19=0, "-", SUM(W19)/SUM(W13,W14))</f>
        <v>0.9375</v>
      </c>
      <c r="X21" s="749"/>
      <c r="Y21" s="749"/>
      <c r="Z21" s="749"/>
      <c r="AA21" s="749"/>
      <c r="AB21" s="749"/>
      <c r="AC21" s="749"/>
      <c r="AD21" s="749">
        <f>IF(AD19=0, "-", SUM(AD19)/SUM(AD13,AD14))</f>
        <v>0.90909090909090906</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592</v>
      </c>
      <c r="B22" s="709"/>
      <c r="C22" s="709"/>
      <c r="D22" s="709"/>
      <c r="E22" s="709"/>
      <c r="F22" s="710"/>
      <c r="G22" s="714" t="s">
        <v>229</v>
      </c>
      <c r="H22" s="550"/>
      <c r="I22" s="550"/>
      <c r="J22" s="550"/>
      <c r="K22" s="550"/>
      <c r="L22" s="550"/>
      <c r="M22" s="550"/>
      <c r="N22" s="550"/>
      <c r="O22" s="551"/>
      <c r="P22" s="715" t="s">
        <v>590</v>
      </c>
      <c r="Q22" s="550"/>
      <c r="R22" s="550"/>
      <c r="S22" s="550"/>
      <c r="T22" s="550"/>
      <c r="U22" s="550"/>
      <c r="V22" s="551"/>
      <c r="W22" s="715" t="s">
        <v>591</v>
      </c>
      <c r="X22" s="550"/>
      <c r="Y22" s="550"/>
      <c r="Z22" s="550"/>
      <c r="AA22" s="550"/>
      <c r="AB22" s="550"/>
      <c r="AC22" s="551"/>
      <c r="AD22" s="715" t="s">
        <v>228</v>
      </c>
      <c r="AE22" s="550"/>
      <c r="AF22" s="550"/>
      <c r="AG22" s="550"/>
      <c r="AH22" s="550"/>
      <c r="AI22" s="550"/>
      <c r="AJ22" s="550"/>
      <c r="AK22" s="550"/>
      <c r="AL22" s="550"/>
      <c r="AM22" s="550"/>
      <c r="AN22" s="550"/>
      <c r="AO22" s="550"/>
      <c r="AP22" s="550"/>
      <c r="AQ22" s="550"/>
      <c r="AR22" s="550"/>
      <c r="AS22" s="550"/>
      <c r="AT22" s="550"/>
      <c r="AU22" s="550"/>
      <c r="AV22" s="550"/>
      <c r="AW22" s="550"/>
      <c r="AX22" s="734"/>
    </row>
    <row r="23" spans="1:50" ht="25.5" customHeight="1" x14ac:dyDescent="0.15">
      <c r="A23" s="711"/>
      <c r="B23" s="712"/>
      <c r="C23" s="712"/>
      <c r="D23" s="712"/>
      <c r="E23" s="712"/>
      <c r="F23" s="713"/>
      <c r="G23" s="735" t="s">
        <v>615</v>
      </c>
      <c r="H23" s="736"/>
      <c r="I23" s="736"/>
      <c r="J23" s="736"/>
      <c r="K23" s="736"/>
      <c r="L23" s="736"/>
      <c r="M23" s="736"/>
      <c r="N23" s="736"/>
      <c r="O23" s="737"/>
      <c r="P23" s="738">
        <v>11</v>
      </c>
      <c r="Q23" s="739"/>
      <c r="R23" s="739"/>
      <c r="S23" s="739"/>
      <c r="T23" s="739"/>
      <c r="U23" s="739"/>
      <c r="V23" s="740"/>
      <c r="W23" s="738">
        <v>11</v>
      </c>
      <c r="X23" s="739"/>
      <c r="Y23" s="739"/>
      <c r="Z23" s="739"/>
      <c r="AA23" s="739"/>
      <c r="AB23" s="739"/>
      <c r="AC23" s="740"/>
      <c r="AD23" s="741" t="s">
        <v>686</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1"/>
      <c r="B24" s="712"/>
      <c r="C24" s="712"/>
      <c r="D24" s="712"/>
      <c r="E24" s="712"/>
      <c r="F24" s="713"/>
      <c r="G24" s="705" t="s">
        <v>616</v>
      </c>
      <c r="H24" s="706"/>
      <c r="I24" s="706"/>
      <c r="J24" s="706"/>
      <c r="K24" s="706"/>
      <c r="L24" s="706"/>
      <c r="M24" s="706"/>
      <c r="N24" s="706"/>
      <c r="O24" s="707"/>
      <c r="P24" s="702">
        <v>0.1</v>
      </c>
      <c r="Q24" s="703"/>
      <c r="R24" s="703"/>
      <c r="S24" s="703"/>
      <c r="T24" s="703"/>
      <c r="U24" s="703"/>
      <c r="V24" s="704"/>
      <c r="W24" s="702">
        <v>0.1</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1"/>
      <c r="B25" s="712"/>
      <c r="C25" s="712"/>
      <c r="D25" s="712"/>
      <c r="E25" s="712"/>
      <c r="F25" s="713"/>
      <c r="G25" s="705" t="s">
        <v>668</v>
      </c>
      <c r="H25" s="706"/>
      <c r="I25" s="706"/>
      <c r="J25" s="706"/>
      <c r="K25" s="706"/>
      <c r="L25" s="706"/>
      <c r="M25" s="706"/>
      <c r="N25" s="706"/>
      <c r="O25" s="707"/>
      <c r="P25" s="702">
        <v>0.1</v>
      </c>
      <c r="Q25" s="703"/>
      <c r="R25" s="703"/>
      <c r="S25" s="703"/>
      <c r="T25" s="703"/>
      <c r="U25" s="703"/>
      <c r="V25" s="704"/>
      <c r="W25" s="702">
        <v>0.1</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1"/>
      <c r="B26" s="712"/>
      <c r="C26" s="712"/>
      <c r="D26" s="712"/>
      <c r="E26" s="712"/>
      <c r="F26" s="713"/>
      <c r="G26" s="705" t="s">
        <v>617</v>
      </c>
      <c r="H26" s="706"/>
      <c r="I26" s="706"/>
      <c r="J26" s="706"/>
      <c r="K26" s="706"/>
      <c r="L26" s="706"/>
      <c r="M26" s="706"/>
      <c r="N26" s="706"/>
      <c r="O26" s="707"/>
      <c r="P26" s="702">
        <v>0.1</v>
      </c>
      <c r="Q26" s="703"/>
      <c r="R26" s="703"/>
      <c r="S26" s="703"/>
      <c r="T26" s="703"/>
      <c r="U26" s="703"/>
      <c r="V26" s="704"/>
      <c r="W26" s="702">
        <v>0.1</v>
      </c>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1"/>
      <c r="B29" s="712"/>
      <c r="C29" s="712"/>
      <c r="D29" s="712"/>
      <c r="E29" s="712"/>
      <c r="F29" s="713"/>
      <c r="G29" s="298" t="s">
        <v>18</v>
      </c>
      <c r="H29" s="722"/>
      <c r="I29" s="722"/>
      <c r="J29" s="722"/>
      <c r="K29" s="722"/>
      <c r="L29" s="722"/>
      <c r="M29" s="722"/>
      <c r="N29" s="722"/>
      <c r="O29" s="723"/>
      <c r="P29" s="724">
        <f>AK13</f>
        <v>11</v>
      </c>
      <c r="Q29" s="725"/>
      <c r="R29" s="725"/>
      <c r="S29" s="725"/>
      <c r="T29" s="725"/>
      <c r="U29" s="725"/>
      <c r="V29" s="726"/>
      <c r="W29" s="727">
        <f>AR13</f>
        <v>11</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0" t="s">
        <v>579</v>
      </c>
      <c r="B30" s="731"/>
      <c r="C30" s="731"/>
      <c r="D30" s="731"/>
      <c r="E30" s="731"/>
      <c r="F30" s="732"/>
      <c r="G30" s="733" t="s">
        <v>637</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9.25" customHeight="1" x14ac:dyDescent="0.15">
      <c r="A32" s="648"/>
      <c r="B32" s="153"/>
      <c r="C32" s="153"/>
      <c r="D32" s="153"/>
      <c r="E32" s="153"/>
      <c r="F32" s="154"/>
      <c r="G32" s="698" t="s">
        <v>638</v>
      </c>
      <c r="H32" s="635"/>
      <c r="I32" s="635"/>
      <c r="J32" s="635"/>
      <c r="K32" s="635"/>
      <c r="L32" s="635"/>
      <c r="M32" s="635"/>
      <c r="N32" s="635"/>
      <c r="O32" s="635"/>
      <c r="P32" s="385" t="s">
        <v>639</v>
      </c>
      <c r="Q32" s="639"/>
      <c r="R32" s="639"/>
      <c r="S32" s="639"/>
      <c r="T32" s="639"/>
      <c r="U32" s="639"/>
      <c r="V32" s="639"/>
      <c r="W32" s="639"/>
      <c r="X32" s="640"/>
      <c r="Y32" s="644" t="s">
        <v>51</v>
      </c>
      <c r="Z32" s="645"/>
      <c r="AA32" s="646"/>
      <c r="AB32" s="647" t="s">
        <v>619</v>
      </c>
      <c r="AC32" s="647"/>
      <c r="AD32" s="647"/>
      <c r="AE32" s="616">
        <v>2</v>
      </c>
      <c r="AF32" s="616"/>
      <c r="AG32" s="616"/>
      <c r="AH32" s="616"/>
      <c r="AI32" s="616">
        <v>2</v>
      </c>
      <c r="AJ32" s="616"/>
      <c r="AK32" s="616"/>
      <c r="AL32" s="616"/>
      <c r="AM32" s="616">
        <v>6</v>
      </c>
      <c r="AN32" s="616"/>
      <c r="AO32" s="616"/>
      <c r="AP32" s="616"/>
      <c r="AQ32" s="662" t="s">
        <v>633</v>
      </c>
      <c r="AR32" s="616"/>
      <c r="AS32" s="616"/>
      <c r="AT32" s="616"/>
      <c r="AU32" s="93" t="s">
        <v>633</v>
      </c>
      <c r="AV32" s="618"/>
      <c r="AW32" s="618"/>
      <c r="AX32" s="619"/>
    </row>
    <row r="33" spans="1:51" ht="29.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2</v>
      </c>
      <c r="AF33" s="616"/>
      <c r="AG33" s="616"/>
      <c r="AH33" s="616"/>
      <c r="AI33" s="616">
        <v>2</v>
      </c>
      <c r="AJ33" s="616"/>
      <c r="AK33" s="616"/>
      <c r="AL33" s="616"/>
      <c r="AM33" s="616">
        <v>6</v>
      </c>
      <c r="AN33" s="616"/>
      <c r="AO33" s="616"/>
      <c r="AP33" s="616"/>
      <c r="AQ33" s="616">
        <v>6</v>
      </c>
      <c r="AR33" s="616"/>
      <c r="AS33" s="616"/>
      <c r="AT33" s="616"/>
      <c r="AU33" s="93" t="s">
        <v>633</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581</v>
      </c>
      <c r="Z35" s="657"/>
      <c r="AA35" s="658"/>
      <c r="AB35" s="659" t="s">
        <v>622</v>
      </c>
      <c r="AC35" s="660"/>
      <c r="AD35" s="661"/>
      <c r="AE35" s="662">
        <v>3999</v>
      </c>
      <c r="AF35" s="662"/>
      <c r="AG35" s="662"/>
      <c r="AH35" s="662"/>
      <c r="AI35" s="662">
        <v>7500</v>
      </c>
      <c r="AJ35" s="662"/>
      <c r="AK35" s="662"/>
      <c r="AL35" s="662"/>
      <c r="AM35" s="662">
        <v>1667</v>
      </c>
      <c r="AN35" s="662"/>
      <c r="AO35" s="662"/>
      <c r="AP35" s="662"/>
      <c r="AQ35" s="93">
        <v>1795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623</v>
      </c>
      <c r="AC36" s="613"/>
      <c r="AD36" s="614"/>
      <c r="AE36" s="615" t="s">
        <v>674</v>
      </c>
      <c r="AF36" s="615"/>
      <c r="AG36" s="615"/>
      <c r="AH36" s="615"/>
      <c r="AI36" s="615" t="s">
        <v>675</v>
      </c>
      <c r="AJ36" s="615"/>
      <c r="AK36" s="615"/>
      <c r="AL36" s="615"/>
      <c r="AM36" s="615" t="s">
        <v>676</v>
      </c>
      <c r="AN36" s="615"/>
      <c r="AO36" s="615"/>
      <c r="AP36" s="615"/>
      <c r="AQ36" s="699" t="s">
        <v>678</v>
      </c>
      <c r="AR36" s="700"/>
      <c r="AS36" s="700"/>
      <c r="AT36" s="700"/>
      <c r="AU36" s="700"/>
      <c r="AV36" s="700"/>
      <c r="AW36" s="700"/>
      <c r="AX36" s="701"/>
    </row>
    <row r="37" spans="1:51" ht="18.75" hidden="1"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hidden="1"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c r="AV38" s="126"/>
      <c r="AW38" s="108" t="s">
        <v>166</v>
      </c>
      <c r="AX38" s="129"/>
    </row>
    <row r="39" spans="1:51" ht="23.25" hidden="1" customHeight="1" x14ac:dyDescent="0.15">
      <c r="A39" s="674"/>
      <c r="B39" s="672"/>
      <c r="C39" s="672"/>
      <c r="D39" s="672"/>
      <c r="E39" s="672"/>
      <c r="F39" s="673"/>
      <c r="G39" s="178"/>
      <c r="H39" s="179"/>
      <c r="I39" s="179"/>
      <c r="J39" s="179"/>
      <c r="K39" s="179"/>
      <c r="L39" s="179"/>
      <c r="M39" s="179"/>
      <c r="N39" s="179"/>
      <c r="O39" s="180"/>
      <c r="P39" s="131"/>
      <c r="Q39" s="131"/>
      <c r="R39" s="131"/>
      <c r="S39" s="131"/>
      <c r="T39" s="131"/>
      <c r="U39" s="131"/>
      <c r="V39" s="131"/>
      <c r="W39" s="131"/>
      <c r="X39" s="132"/>
      <c r="Y39" s="219" t="s">
        <v>12</v>
      </c>
      <c r="Z39" s="220"/>
      <c r="AA39" s="221"/>
      <c r="AB39" s="148" t="s">
        <v>619</v>
      </c>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260</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579</v>
      </c>
      <c r="B64" s="731"/>
      <c r="C64" s="731"/>
      <c r="D64" s="731"/>
      <c r="E64" s="731"/>
      <c r="F64" s="732"/>
      <c r="G64" s="733"/>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1</v>
      </c>
    </row>
    <row r="66" spans="1:51" ht="23.25" customHeight="1" x14ac:dyDescent="0.15">
      <c r="A66" s="648"/>
      <c r="B66" s="153"/>
      <c r="C66" s="153"/>
      <c r="D66" s="153"/>
      <c r="E66" s="153"/>
      <c r="F66" s="154"/>
      <c r="G66" s="698" t="s">
        <v>669</v>
      </c>
      <c r="H66" s="635"/>
      <c r="I66" s="635"/>
      <c r="J66" s="635"/>
      <c r="K66" s="635"/>
      <c r="L66" s="635"/>
      <c r="M66" s="635"/>
      <c r="N66" s="635"/>
      <c r="O66" s="635"/>
      <c r="P66" s="385" t="s">
        <v>664</v>
      </c>
      <c r="Q66" s="639"/>
      <c r="R66" s="639"/>
      <c r="S66" s="639"/>
      <c r="T66" s="639"/>
      <c r="U66" s="639"/>
      <c r="V66" s="639"/>
      <c r="W66" s="639"/>
      <c r="X66" s="640"/>
      <c r="Y66" s="644" t="s">
        <v>51</v>
      </c>
      <c r="Z66" s="645"/>
      <c r="AA66" s="646"/>
      <c r="AB66" s="647" t="s">
        <v>620</v>
      </c>
      <c r="AC66" s="647"/>
      <c r="AD66" s="647"/>
      <c r="AE66" s="616">
        <v>46</v>
      </c>
      <c r="AF66" s="616"/>
      <c r="AG66" s="616"/>
      <c r="AH66" s="616"/>
      <c r="AI66" s="616">
        <v>72</v>
      </c>
      <c r="AJ66" s="616"/>
      <c r="AK66" s="616"/>
      <c r="AL66" s="616"/>
      <c r="AM66" s="616">
        <v>141</v>
      </c>
      <c r="AN66" s="616"/>
      <c r="AO66" s="616"/>
      <c r="AP66" s="616"/>
      <c r="AQ66" s="662" t="s">
        <v>633</v>
      </c>
      <c r="AR66" s="616"/>
      <c r="AS66" s="616"/>
      <c r="AT66" s="616"/>
      <c r="AU66" s="93" t="s">
        <v>633</v>
      </c>
      <c r="AV66" s="618"/>
      <c r="AW66" s="618"/>
      <c r="AX66" s="619"/>
      <c r="AY66">
        <f>$AY$65</f>
        <v>1</v>
      </c>
    </row>
    <row r="67" spans="1:51" ht="23.25"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620</v>
      </c>
      <c r="AC67" s="647"/>
      <c r="AD67" s="647"/>
      <c r="AE67" s="616">
        <v>46</v>
      </c>
      <c r="AF67" s="616"/>
      <c r="AG67" s="616"/>
      <c r="AH67" s="616"/>
      <c r="AI67" s="616">
        <v>72</v>
      </c>
      <c r="AJ67" s="616"/>
      <c r="AK67" s="616"/>
      <c r="AL67" s="616"/>
      <c r="AM67" s="616">
        <v>75</v>
      </c>
      <c r="AN67" s="616"/>
      <c r="AO67" s="616"/>
      <c r="AP67" s="616"/>
      <c r="AQ67" s="616">
        <v>150</v>
      </c>
      <c r="AR67" s="616"/>
      <c r="AS67" s="616"/>
      <c r="AT67" s="616"/>
      <c r="AU67" s="93" t="s">
        <v>633</v>
      </c>
      <c r="AV67" s="618"/>
      <c r="AW67" s="618"/>
      <c r="AX67" s="619"/>
      <c r="AY67">
        <f>$AY$65</f>
        <v>1</v>
      </c>
    </row>
    <row r="68" spans="1:51" ht="23.25"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665</v>
      </c>
      <c r="H69" s="653"/>
      <c r="I69" s="653"/>
      <c r="J69" s="653"/>
      <c r="K69" s="653"/>
      <c r="L69" s="653"/>
      <c r="M69" s="653"/>
      <c r="N69" s="653"/>
      <c r="O69" s="653"/>
      <c r="P69" s="653"/>
      <c r="Q69" s="653"/>
      <c r="R69" s="653"/>
      <c r="S69" s="653"/>
      <c r="T69" s="653"/>
      <c r="U69" s="653"/>
      <c r="V69" s="653"/>
      <c r="W69" s="653"/>
      <c r="X69" s="653"/>
      <c r="Y69" s="656" t="s">
        <v>581</v>
      </c>
      <c r="Z69" s="657"/>
      <c r="AA69" s="658"/>
      <c r="AB69" s="659" t="s">
        <v>622</v>
      </c>
      <c r="AC69" s="660"/>
      <c r="AD69" s="661"/>
      <c r="AE69" s="662">
        <v>174</v>
      </c>
      <c r="AF69" s="662"/>
      <c r="AG69" s="662"/>
      <c r="AH69" s="662"/>
      <c r="AI69" s="662">
        <v>208</v>
      </c>
      <c r="AJ69" s="662"/>
      <c r="AK69" s="662"/>
      <c r="AL69" s="662"/>
      <c r="AM69" s="662">
        <v>71</v>
      </c>
      <c r="AN69" s="662"/>
      <c r="AO69" s="662"/>
      <c r="AP69" s="662"/>
      <c r="AQ69" s="93">
        <v>72</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624</v>
      </c>
      <c r="AC70" s="613"/>
      <c r="AD70" s="614"/>
      <c r="AE70" s="615" t="s">
        <v>677</v>
      </c>
      <c r="AF70" s="615"/>
      <c r="AG70" s="615"/>
      <c r="AH70" s="615"/>
      <c r="AI70" s="615" t="s">
        <v>679</v>
      </c>
      <c r="AJ70" s="615"/>
      <c r="AK70" s="615"/>
      <c r="AL70" s="615"/>
      <c r="AM70" s="615" t="s">
        <v>680</v>
      </c>
      <c r="AN70" s="615"/>
      <c r="AO70" s="615"/>
      <c r="AP70" s="615"/>
      <c r="AQ70" s="615" t="s">
        <v>641</v>
      </c>
      <c r="AR70" s="615"/>
      <c r="AS70" s="615"/>
      <c r="AT70" s="615"/>
      <c r="AU70" s="615"/>
      <c r="AV70" s="615"/>
      <c r="AW70" s="615"/>
      <c r="AX70" s="651"/>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661</v>
      </c>
      <c r="AR72" s="508"/>
      <c r="AS72" s="127" t="s">
        <v>175</v>
      </c>
      <c r="AT72" s="128"/>
      <c r="AU72" s="126">
        <v>4</v>
      </c>
      <c r="AV72" s="126"/>
      <c r="AW72" s="108" t="s">
        <v>166</v>
      </c>
      <c r="AX72" s="129"/>
      <c r="AY72">
        <f t="shared" ref="AY72:AY77" si="1">$AY$71</f>
        <v>1</v>
      </c>
    </row>
    <row r="73" spans="1:51" ht="23.25" customHeight="1" x14ac:dyDescent="0.15">
      <c r="A73" s="598"/>
      <c r="B73" s="596"/>
      <c r="C73" s="596"/>
      <c r="D73" s="596"/>
      <c r="E73" s="596"/>
      <c r="F73" s="597"/>
      <c r="G73" s="178" t="s">
        <v>618</v>
      </c>
      <c r="H73" s="179"/>
      <c r="I73" s="179"/>
      <c r="J73" s="179"/>
      <c r="K73" s="179"/>
      <c r="L73" s="179"/>
      <c r="M73" s="179"/>
      <c r="N73" s="179"/>
      <c r="O73" s="180"/>
      <c r="P73" s="131" t="s">
        <v>666</v>
      </c>
      <c r="Q73" s="131"/>
      <c r="R73" s="131"/>
      <c r="S73" s="131"/>
      <c r="T73" s="131"/>
      <c r="U73" s="131"/>
      <c r="V73" s="131"/>
      <c r="W73" s="131"/>
      <c r="X73" s="132"/>
      <c r="Y73" s="219" t="s">
        <v>12</v>
      </c>
      <c r="Z73" s="220"/>
      <c r="AA73" s="221"/>
      <c r="AB73" s="148" t="s">
        <v>663</v>
      </c>
      <c r="AC73" s="148"/>
      <c r="AD73" s="148"/>
      <c r="AE73" s="93">
        <v>54</v>
      </c>
      <c r="AF73" s="87"/>
      <c r="AG73" s="87"/>
      <c r="AH73" s="87"/>
      <c r="AI73" s="93">
        <v>33</v>
      </c>
      <c r="AJ73" s="87"/>
      <c r="AK73" s="87"/>
      <c r="AL73" s="87"/>
      <c r="AM73" s="93">
        <v>53</v>
      </c>
      <c r="AN73" s="87"/>
      <c r="AO73" s="87"/>
      <c r="AP73" s="87"/>
      <c r="AQ73" s="94" t="s">
        <v>614</v>
      </c>
      <c r="AR73" s="95"/>
      <c r="AS73" s="95"/>
      <c r="AT73" s="96"/>
      <c r="AU73" s="87" t="s">
        <v>614</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663</v>
      </c>
      <c r="AC74" s="92"/>
      <c r="AD74" s="92"/>
      <c r="AE74" s="93">
        <v>41</v>
      </c>
      <c r="AF74" s="87"/>
      <c r="AG74" s="87"/>
      <c r="AH74" s="87"/>
      <c r="AI74" s="93">
        <v>54</v>
      </c>
      <c r="AJ74" s="87"/>
      <c r="AK74" s="87"/>
      <c r="AL74" s="87"/>
      <c r="AM74" s="93">
        <v>54</v>
      </c>
      <c r="AN74" s="87"/>
      <c r="AO74" s="87"/>
      <c r="AP74" s="87"/>
      <c r="AQ74" s="94" t="s">
        <v>614</v>
      </c>
      <c r="AR74" s="95"/>
      <c r="AS74" s="95"/>
      <c r="AT74" s="96"/>
      <c r="AU74" s="87">
        <v>54</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131</v>
      </c>
      <c r="AF75" s="87"/>
      <c r="AG75" s="87"/>
      <c r="AH75" s="87"/>
      <c r="AI75" s="93">
        <v>61</v>
      </c>
      <c r="AJ75" s="87"/>
      <c r="AK75" s="87"/>
      <c r="AL75" s="87"/>
      <c r="AM75" s="93">
        <v>98</v>
      </c>
      <c r="AN75" s="87"/>
      <c r="AO75" s="87"/>
      <c r="AP75" s="87"/>
      <c r="AQ75" s="94" t="s">
        <v>614</v>
      </c>
      <c r="AR75" s="95"/>
      <c r="AS75" s="95"/>
      <c r="AT75" s="96"/>
      <c r="AU75" s="87" t="s">
        <v>614</v>
      </c>
      <c r="AV75" s="87"/>
      <c r="AW75" s="87"/>
      <c r="AX75" s="88"/>
      <c r="AY75">
        <f t="shared" si="1"/>
        <v>1</v>
      </c>
    </row>
    <row r="76" spans="1:51" ht="27.75" customHeight="1" x14ac:dyDescent="0.15">
      <c r="A76" s="187" t="s">
        <v>260</v>
      </c>
      <c r="B76" s="150"/>
      <c r="C76" s="150"/>
      <c r="D76" s="150"/>
      <c r="E76" s="150"/>
      <c r="F76" s="151"/>
      <c r="G76" s="189" t="s">
        <v>662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7.7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579</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579</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579</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657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642</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687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688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614</v>
      </c>
      <c r="K218" s="494"/>
      <c r="L218" s="494"/>
      <c r="M218" s="494"/>
      <c r="N218" s="494"/>
      <c r="O218" s="494"/>
      <c r="P218" s="494"/>
      <c r="Q218" s="494"/>
      <c r="R218" s="494"/>
      <c r="S218" s="494"/>
      <c r="T218" s="495"/>
      <c r="U218" s="470" t="s">
        <v>633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670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12" t="s">
        <v>633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647</v>
      </c>
      <c r="AH223" s="454"/>
      <c r="AI223" s="454"/>
      <c r="AJ223" s="454"/>
      <c r="AK223" s="454"/>
      <c r="AL223" s="454"/>
      <c r="AM223" s="454"/>
      <c r="AN223" s="454"/>
      <c r="AO223" s="454"/>
      <c r="AP223" s="454"/>
      <c r="AQ223" s="454"/>
      <c r="AR223" s="454"/>
      <c r="AS223" s="454"/>
      <c r="AT223" s="454"/>
      <c r="AU223" s="454"/>
      <c r="AV223" s="454"/>
      <c r="AW223" s="454"/>
      <c r="AX223" s="455"/>
    </row>
    <row r="224" spans="1:51" ht="42.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42"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631</v>
      </c>
      <c r="AE226" s="383"/>
      <c r="AF226" s="383"/>
      <c r="AG226" s="385" t="s">
        <v>648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t="s">
        <v>684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t="s">
        <v>684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650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t="s">
        <v>684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t="s">
        <v>684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635</v>
      </c>
      <c r="AE235" s="395"/>
      <c r="AF235" s="396"/>
      <c r="AG235" s="397" t="s">
        <v>684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652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t="s">
        <v>684</v>
      </c>
      <c r="AH237" s="360"/>
      <c r="AI237" s="360"/>
      <c r="AJ237" s="360"/>
      <c r="AK237" s="360"/>
      <c r="AL237" s="360"/>
      <c r="AM237" s="360"/>
      <c r="AN237" s="360"/>
      <c r="AO237" s="360"/>
      <c r="AP237" s="360"/>
      <c r="AQ237" s="360"/>
      <c r="AR237" s="360"/>
      <c r="AS237" s="360"/>
      <c r="AT237" s="360"/>
      <c r="AU237" s="360"/>
      <c r="AV237" s="360"/>
      <c r="AW237" s="360"/>
      <c r="AX237" s="361"/>
    </row>
    <row r="238" spans="1:50" ht="47.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651</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659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t="s">
        <v>684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5"/>
      <c r="D242" s="876"/>
      <c r="E242" s="368"/>
      <c r="F242" s="368"/>
      <c r="G242" s="368"/>
      <c r="H242" s="369"/>
      <c r="I242" s="369"/>
      <c r="J242" s="877"/>
      <c r="K242" s="877"/>
      <c r="L242" s="877"/>
      <c r="M242" s="369"/>
      <c r="N242" s="878"/>
      <c r="O242" s="879" t="s">
        <v>684</v>
      </c>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3"/>
      <c r="C247" s="298" t="s">
        <v>49</v>
      </c>
      <c r="D247" s="722"/>
      <c r="E247" s="722"/>
      <c r="F247" s="723"/>
      <c r="G247" s="906" t="s">
        <v>667</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653</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681</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3" t="s">
        <v>671</v>
      </c>
      <c r="B252" s="324" t="s">
        <v>672</v>
      </c>
      <c r="C252" s="324" t="s">
        <v>671</v>
      </c>
      <c r="D252" s="324" t="s">
        <v>672</v>
      </c>
      <c r="E252" s="325" t="s">
        <v>671</v>
      </c>
      <c r="F252" s="902" t="s">
        <v>685</v>
      </c>
      <c r="G252" s="897" t="s">
        <v>671</v>
      </c>
      <c r="H252" s="897" t="s">
        <v>672</v>
      </c>
      <c r="I252" s="897" t="s">
        <v>671</v>
      </c>
      <c r="J252" s="897" t="s">
        <v>672</v>
      </c>
      <c r="K252" s="897" t="s">
        <v>671</v>
      </c>
      <c r="L252" s="897" t="s">
        <v>672</v>
      </c>
      <c r="M252" s="897" t="s">
        <v>671</v>
      </c>
      <c r="N252" s="897" t="s">
        <v>672</v>
      </c>
      <c r="O252" s="897" t="s">
        <v>671</v>
      </c>
      <c r="P252" s="897" t="s">
        <v>672</v>
      </c>
      <c r="Q252" s="897" t="s">
        <v>671</v>
      </c>
      <c r="R252" s="897" t="s">
        <v>672</v>
      </c>
      <c r="S252" s="897" t="s">
        <v>671</v>
      </c>
      <c r="T252" s="897" t="s">
        <v>672</v>
      </c>
      <c r="U252" s="897" t="s">
        <v>671</v>
      </c>
      <c r="V252" s="897" t="s">
        <v>672</v>
      </c>
      <c r="W252" s="897" t="s">
        <v>671</v>
      </c>
      <c r="X252" s="897" t="s">
        <v>672</v>
      </c>
      <c r="Y252" s="897" t="s">
        <v>671</v>
      </c>
      <c r="Z252" s="897" t="s">
        <v>672</v>
      </c>
      <c r="AA252" s="897" t="s">
        <v>671</v>
      </c>
      <c r="AB252" s="897" t="s">
        <v>672</v>
      </c>
      <c r="AC252" s="897" t="s">
        <v>671</v>
      </c>
      <c r="AD252" s="897" t="s">
        <v>672</v>
      </c>
      <c r="AE252" s="897" t="s">
        <v>671</v>
      </c>
      <c r="AF252" s="897" t="s">
        <v>672</v>
      </c>
      <c r="AG252" s="897" t="s">
        <v>671</v>
      </c>
      <c r="AH252" s="897" t="s">
        <v>672</v>
      </c>
      <c r="AI252" s="897" t="s">
        <v>671</v>
      </c>
      <c r="AJ252" s="897" t="s">
        <v>672</v>
      </c>
      <c r="AK252" s="897" t="s">
        <v>671</v>
      </c>
      <c r="AL252" s="897" t="s">
        <v>672</v>
      </c>
      <c r="AM252" s="897" t="s">
        <v>671</v>
      </c>
      <c r="AN252" s="897" t="s">
        <v>672</v>
      </c>
      <c r="AO252" s="897" t="s">
        <v>671</v>
      </c>
      <c r="AP252" s="897" t="s">
        <v>672</v>
      </c>
      <c r="AQ252" s="897" t="s">
        <v>671</v>
      </c>
      <c r="AR252" s="897" t="s">
        <v>672</v>
      </c>
      <c r="AS252" s="897" t="s">
        <v>671</v>
      </c>
      <c r="AT252" s="897" t="s">
        <v>672</v>
      </c>
      <c r="AU252" s="897" t="s">
        <v>671</v>
      </c>
      <c r="AV252" s="897" t="s">
        <v>672</v>
      </c>
      <c r="AW252" s="897" t="s">
        <v>671</v>
      </c>
      <c r="AX252" s="898" t="s">
        <v>672</v>
      </c>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3" t="s">
        <v>265</v>
      </c>
      <c r="B254" s="324"/>
      <c r="C254" s="324"/>
      <c r="D254" s="324"/>
      <c r="E254" s="325"/>
      <c r="F254" s="326" t="s">
        <v>673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681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339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369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640</v>
      </c>
      <c r="H268" s="86"/>
      <c r="I268" s="86"/>
      <c r="J268" s="85">
        <v>20</v>
      </c>
      <c r="K268" s="85"/>
      <c r="L268" s="101">
        <v>399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thickBo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8" customHeight="1" x14ac:dyDescent="0.15">
      <c r="A308" s="313" t="s">
        <v>266</v>
      </c>
      <c r="B308" s="314"/>
      <c r="C308" s="314"/>
      <c r="D308" s="314"/>
      <c r="E308" s="314"/>
      <c r="F308" s="315"/>
      <c r="G308" s="294" t="s">
        <v>658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0.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0.75" customHeight="1" x14ac:dyDescent="0.15">
      <c r="A310" s="316"/>
      <c r="B310" s="317"/>
      <c r="C310" s="317"/>
      <c r="D310" s="317"/>
      <c r="E310" s="317"/>
      <c r="F310" s="318"/>
      <c r="G310" s="284" t="s">
        <v>643</v>
      </c>
      <c r="H310" s="285"/>
      <c r="I310" s="285"/>
      <c r="J310" s="285"/>
      <c r="K310" s="286"/>
      <c r="L310" s="287" t="s">
        <v>656</v>
      </c>
      <c r="M310" s="288"/>
      <c r="N310" s="288"/>
      <c r="O310" s="288"/>
      <c r="P310" s="288"/>
      <c r="Q310" s="288"/>
      <c r="R310" s="288"/>
      <c r="S310" s="288"/>
      <c r="T310" s="288"/>
      <c r="U310" s="288"/>
      <c r="V310" s="288"/>
      <c r="W310" s="288"/>
      <c r="X310" s="289"/>
      <c r="Y310" s="290">
        <v>7.6</v>
      </c>
      <c r="Z310" s="291"/>
      <c r="AA310" s="291"/>
      <c r="AB310" s="292"/>
      <c r="AC310" s="284" t="s">
        <v>683</v>
      </c>
      <c r="AD310" s="285"/>
      <c r="AE310" s="285"/>
      <c r="AF310" s="285"/>
      <c r="AG310" s="286"/>
      <c r="AH310" s="287" t="s">
        <v>683</v>
      </c>
      <c r="AI310" s="288"/>
      <c r="AJ310" s="288"/>
      <c r="AK310" s="288"/>
      <c r="AL310" s="288"/>
      <c r="AM310" s="288"/>
      <c r="AN310" s="288"/>
      <c r="AO310" s="288"/>
      <c r="AP310" s="288"/>
      <c r="AQ310" s="288"/>
      <c r="AR310" s="288"/>
      <c r="AS310" s="288"/>
      <c r="AT310" s="289"/>
      <c r="AU310" s="290" t="s">
        <v>683</v>
      </c>
      <c r="AV310" s="291"/>
      <c r="AW310" s="291"/>
      <c r="AX310" s="293"/>
    </row>
    <row r="311" spans="1:50" ht="30.75" customHeight="1" x14ac:dyDescent="0.15">
      <c r="A311" s="316"/>
      <c r="B311" s="317"/>
      <c r="C311" s="317"/>
      <c r="D311" s="317"/>
      <c r="E311" s="317"/>
      <c r="F311" s="318"/>
      <c r="G311" s="274" t="s">
        <v>644</v>
      </c>
      <c r="H311" s="275"/>
      <c r="I311" s="275"/>
      <c r="J311" s="275"/>
      <c r="K311" s="276"/>
      <c r="L311" s="277" t="s">
        <v>655</v>
      </c>
      <c r="M311" s="278"/>
      <c r="N311" s="278"/>
      <c r="O311" s="278"/>
      <c r="P311" s="278"/>
      <c r="Q311" s="278"/>
      <c r="R311" s="278"/>
      <c r="S311" s="278"/>
      <c r="T311" s="278"/>
      <c r="U311" s="278"/>
      <c r="V311" s="278"/>
      <c r="W311" s="278"/>
      <c r="X311" s="279"/>
      <c r="Y311" s="280">
        <v>2.4</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30.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4.75" customHeight="1" x14ac:dyDescent="0.15">
      <c r="A366" s="230">
        <v>1</v>
      </c>
      <c r="B366" s="230">
        <v>1</v>
      </c>
      <c r="C366" s="251" t="s">
        <v>645</v>
      </c>
      <c r="D366" s="250"/>
      <c r="E366" s="250"/>
      <c r="F366" s="250"/>
      <c r="G366" s="250"/>
      <c r="H366" s="250"/>
      <c r="I366" s="250"/>
      <c r="J366" s="233">
        <v>3010001076738</v>
      </c>
      <c r="K366" s="234"/>
      <c r="L366" s="234"/>
      <c r="M366" s="234"/>
      <c r="N366" s="234"/>
      <c r="O366" s="234"/>
      <c r="P366" s="252" t="s">
        <v>646</v>
      </c>
      <c r="Q366" s="235"/>
      <c r="R366" s="235"/>
      <c r="S366" s="235"/>
      <c r="T366" s="235"/>
      <c r="U366" s="235"/>
      <c r="V366" s="235"/>
      <c r="W366" s="235"/>
      <c r="X366" s="235"/>
      <c r="Y366" s="236">
        <v>10</v>
      </c>
      <c r="Z366" s="237"/>
      <c r="AA366" s="237"/>
      <c r="AB366" s="238"/>
      <c r="AC366" s="222" t="s">
        <v>256</v>
      </c>
      <c r="AD366" s="223"/>
      <c r="AE366" s="223"/>
      <c r="AF366" s="223"/>
      <c r="AG366" s="223"/>
      <c r="AH366" s="253">
        <v>4</v>
      </c>
      <c r="AI366" s="254"/>
      <c r="AJ366" s="254"/>
      <c r="AK366" s="254"/>
      <c r="AL366" s="226">
        <v>99</v>
      </c>
      <c r="AM366" s="227"/>
      <c r="AN366" s="227"/>
      <c r="AO366" s="228"/>
      <c r="AP366" s="229" t="s">
        <v>684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2.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27">
      <formula>IF(RIGHT(TEXT(P14,"0.#"),1)=".",FALSE,TRUE)</formula>
    </cfRule>
    <cfRule type="expression" dxfId="802" priority="928">
      <formula>IF(RIGHT(TEXT(P14,"0.#"),1)=".",TRUE,FALSE)</formula>
    </cfRule>
  </conditionalFormatting>
  <conditionalFormatting sqref="P18:AX18">
    <cfRule type="expression" dxfId="801" priority="925">
      <formula>IF(RIGHT(TEXT(P18,"0.#"),1)=".",FALSE,TRUE)</formula>
    </cfRule>
    <cfRule type="expression" dxfId="800" priority="926">
      <formula>IF(RIGHT(TEXT(P18,"0.#"),1)=".",TRUE,FALSE)</formula>
    </cfRule>
  </conditionalFormatting>
  <conditionalFormatting sqref="Y311">
    <cfRule type="expression" dxfId="799" priority="923">
      <formula>IF(RIGHT(TEXT(Y311,"0.#"),1)=".",FALSE,TRUE)</formula>
    </cfRule>
    <cfRule type="expression" dxfId="798" priority="924">
      <formula>IF(RIGHT(TEXT(Y311,"0.#"),1)=".",TRUE,FALSE)</formula>
    </cfRule>
  </conditionalFormatting>
  <conditionalFormatting sqref="Y320">
    <cfRule type="expression" dxfId="797" priority="921">
      <formula>IF(RIGHT(TEXT(Y320,"0.#"),1)=".",FALSE,TRUE)</formula>
    </cfRule>
    <cfRule type="expression" dxfId="796" priority="922">
      <formula>IF(RIGHT(TEXT(Y320,"0.#"),1)=".",TRUE,FALSE)</formula>
    </cfRule>
  </conditionalFormatting>
  <conditionalFormatting sqref="Y351:Y358 Y349 Y338:Y345 Y336 Y325:Y332 Y323">
    <cfRule type="expression" dxfId="795" priority="901">
      <formula>IF(RIGHT(TEXT(Y323,"0.#"),1)=".",FALSE,TRUE)</formula>
    </cfRule>
    <cfRule type="expression" dxfId="794" priority="902">
      <formula>IF(RIGHT(TEXT(Y323,"0.#"),1)=".",TRUE,FALSE)</formula>
    </cfRule>
  </conditionalFormatting>
  <conditionalFormatting sqref="P16:AQ17 P15:AX15 P13:AX13">
    <cfRule type="expression" dxfId="793" priority="919">
      <formula>IF(RIGHT(TEXT(P13,"0.#"),1)=".",FALSE,TRUE)</formula>
    </cfRule>
    <cfRule type="expression" dxfId="792" priority="920">
      <formula>IF(RIGHT(TEXT(P13,"0.#"),1)=".",TRUE,FALSE)</formula>
    </cfRule>
  </conditionalFormatting>
  <conditionalFormatting sqref="P19:AJ19">
    <cfRule type="expression" dxfId="791" priority="917">
      <formula>IF(RIGHT(TEXT(P19,"0.#"),1)=".",FALSE,TRUE)</formula>
    </cfRule>
    <cfRule type="expression" dxfId="790" priority="918">
      <formula>IF(RIGHT(TEXT(P19,"0.#"),1)=".",TRUE,FALSE)</formula>
    </cfRule>
  </conditionalFormatting>
  <conditionalFormatting sqref="AE32 AQ32">
    <cfRule type="expression" dxfId="789" priority="915">
      <formula>IF(RIGHT(TEXT(AE32,"0.#"),1)=".",FALSE,TRUE)</formula>
    </cfRule>
    <cfRule type="expression" dxfId="788" priority="916">
      <formula>IF(RIGHT(TEXT(AE32,"0.#"),1)=".",TRUE,FALSE)</formula>
    </cfRule>
  </conditionalFormatting>
  <conditionalFormatting sqref="Y312:Y319 Y310">
    <cfRule type="expression" dxfId="787" priority="913">
      <formula>IF(RIGHT(TEXT(Y310,"0.#"),1)=".",FALSE,TRUE)</formula>
    </cfRule>
    <cfRule type="expression" dxfId="786" priority="914">
      <formula>IF(RIGHT(TEXT(Y310,"0.#"),1)=".",TRUE,FALSE)</formula>
    </cfRule>
  </conditionalFormatting>
  <conditionalFormatting sqref="AU311">
    <cfRule type="expression" dxfId="785" priority="911">
      <formula>IF(RIGHT(TEXT(AU311,"0.#"),1)=".",FALSE,TRUE)</formula>
    </cfRule>
    <cfRule type="expression" dxfId="784" priority="912">
      <formula>IF(RIGHT(TEXT(AU311,"0.#"),1)=".",TRUE,FALSE)</formula>
    </cfRule>
  </conditionalFormatting>
  <conditionalFormatting sqref="AU320">
    <cfRule type="expression" dxfId="783" priority="909">
      <formula>IF(RIGHT(TEXT(AU320,"0.#"),1)=".",FALSE,TRUE)</formula>
    </cfRule>
    <cfRule type="expression" dxfId="782" priority="910">
      <formula>IF(RIGHT(TEXT(AU320,"0.#"),1)=".",TRUE,FALSE)</formula>
    </cfRule>
  </conditionalFormatting>
  <conditionalFormatting sqref="AU312:AU319 AU310">
    <cfRule type="expression" dxfId="781" priority="907">
      <formula>IF(RIGHT(TEXT(AU310,"0.#"),1)=".",FALSE,TRUE)</formula>
    </cfRule>
    <cfRule type="expression" dxfId="780" priority="908">
      <formula>IF(RIGHT(TEXT(AU310,"0.#"),1)=".",TRUE,FALSE)</formula>
    </cfRule>
  </conditionalFormatting>
  <conditionalFormatting sqref="Y350 Y337 Y324">
    <cfRule type="expression" dxfId="779" priority="905">
      <formula>IF(RIGHT(TEXT(Y324,"0.#"),1)=".",FALSE,TRUE)</formula>
    </cfRule>
    <cfRule type="expression" dxfId="778" priority="906">
      <formula>IF(RIGHT(TEXT(Y324,"0.#"),1)=".",TRUE,FALSE)</formula>
    </cfRule>
  </conditionalFormatting>
  <conditionalFormatting sqref="Y359 Y346 Y333">
    <cfRule type="expression" dxfId="777" priority="903">
      <formula>IF(RIGHT(TEXT(Y333,"0.#"),1)=".",FALSE,TRUE)</formula>
    </cfRule>
    <cfRule type="expression" dxfId="776" priority="904">
      <formula>IF(RIGHT(TEXT(Y333,"0.#"),1)=".",TRUE,FALSE)</formula>
    </cfRule>
  </conditionalFormatting>
  <conditionalFormatting sqref="AU350 AU337 AU324">
    <cfRule type="expression" dxfId="775" priority="899">
      <formula>IF(RIGHT(TEXT(AU324,"0.#"),1)=".",FALSE,TRUE)</formula>
    </cfRule>
    <cfRule type="expression" dxfId="774" priority="900">
      <formula>IF(RIGHT(TEXT(AU324,"0.#"),1)=".",TRUE,FALSE)</formula>
    </cfRule>
  </conditionalFormatting>
  <conditionalFormatting sqref="AU359 AU346 AU333">
    <cfRule type="expression" dxfId="773" priority="897">
      <formula>IF(RIGHT(TEXT(AU333,"0.#"),1)=".",FALSE,TRUE)</formula>
    </cfRule>
    <cfRule type="expression" dxfId="772" priority="898">
      <formula>IF(RIGHT(TEXT(AU333,"0.#"),1)=".",TRUE,FALSE)</formula>
    </cfRule>
  </conditionalFormatting>
  <conditionalFormatting sqref="AU351:AU358 AU349 AU338:AU345 AU336 AU325:AU332 AU323">
    <cfRule type="expression" dxfId="771" priority="895">
      <formula>IF(RIGHT(TEXT(AU323,"0.#"),1)=".",FALSE,TRUE)</formula>
    </cfRule>
    <cfRule type="expression" dxfId="770" priority="896">
      <formula>IF(RIGHT(TEXT(AU323,"0.#"),1)=".",TRUE,FALSE)</formula>
    </cfRule>
  </conditionalFormatting>
  <conditionalFormatting sqref="AI32">
    <cfRule type="expression" dxfId="769" priority="893">
      <formula>IF(RIGHT(TEXT(AI32,"0.#"),1)=".",FALSE,TRUE)</formula>
    </cfRule>
    <cfRule type="expression" dxfId="768" priority="894">
      <formula>IF(RIGHT(TEXT(AI32,"0.#"),1)=".",TRUE,FALSE)</formula>
    </cfRule>
  </conditionalFormatting>
  <conditionalFormatting sqref="AM32">
    <cfRule type="expression" dxfId="767" priority="891">
      <formula>IF(RIGHT(TEXT(AM32,"0.#"),1)=".",FALSE,TRUE)</formula>
    </cfRule>
    <cfRule type="expression" dxfId="766" priority="892">
      <formula>IF(RIGHT(TEXT(AM32,"0.#"),1)=".",TRUE,FALSE)</formula>
    </cfRule>
  </conditionalFormatting>
  <conditionalFormatting sqref="AE33">
    <cfRule type="expression" dxfId="765" priority="889">
      <formula>IF(RIGHT(TEXT(AE33,"0.#"),1)=".",FALSE,TRUE)</formula>
    </cfRule>
    <cfRule type="expression" dxfId="764" priority="890">
      <formula>IF(RIGHT(TEXT(AE33,"0.#"),1)=".",TRUE,FALSE)</formula>
    </cfRule>
  </conditionalFormatting>
  <conditionalFormatting sqref="AI33">
    <cfRule type="expression" dxfId="763" priority="887">
      <formula>IF(RIGHT(TEXT(AI33,"0.#"),1)=".",FALSE,TRUE)</formula>
    </cfRule>
    <cfRule type="expression" dxfId="762" priority="888">
      <formula>IF(RIGHT(TEXT(AI33,"0.#"),1)=".",TRUE,FALSE)</formula>
    </cfRule>
  </conditionalFormatting>
  <conditionalFormatting sqref="AM33">
    <cfRule type="expression" dxfId="761" priority="885">
      <formula>IF(RIGHT(TEXT(AM33,"0.#"),1)=".",FALSE,TRUE)</formula>
    </cfRule>
    <cfRule type="expression" dxfId="760" priority="886">
      <formula>IF(RIGHT(TEXT(AM33,"0.#"),1)=".",TRUE,FALSE)</formula>
    </cfRule>
  </conditionalFormatting>
  <conditionalFormatting sqref="AQ33">
    <cfRule type="expression" dxfId="759" priority="883">
      <formula>IF(RIGHT(TEXT(AQ33,"0.#"),1)=".",FALSE,TRUE)</formula>
    </cfRule>
    <cfRule type="expression" dxfId="758" priority="884">
      <formula>IF(RIGHT(TEXT(AQ33,"0.#"),1)=".",TRUE,FALSE)</formula>
    </cfRule>
  </conditionalFormatting>
  <conditionalFormatting sqref="AE210">
    <cfRule type="expression" dxfId="757" priority="881">
      <formula>IF(RIGHT(TEXT(AE210,"0.#"),1)=".",FALSE,TRUE)</formula>
    </cfRule>
    <cfRule type="expression" dxfId="756" priority="882">
      <formula>IF(RIGHT(TEXT(AE210,"0.#"),1)=".",TRUE,FALSE)</formula>
    </cfRule>
  </conditionalFormatting>
  <conditionalFormatting sqref="AE211">
    <cfRule type="expression" dxfId="755" priority="879">
      <formula>IF(RIGHT(TEXT(AE211,"0.#"),1)=".",FALSE,TRUE)</formula>
    </cfRule>
    <cfRule type="expression" dxfId="754" priority="880">
      <formula>IF(RIGHT(TEXT(AE211,"0.#"),1)=".",TRUE,FALSE)</formula>
    </cfRule>
  </conditionalFormatting>
  <conditionalFormatting sqref="AE212">
    <cfRule type="expression" dxfId="753" priority="877">
      <formula>IF(RIGHT(TEXT(AE212,"0.#"),1)=".",FALSE,TRUE)</formula>
    </cfRule>
    <cfRule type="expression" dxfId="752" priority="878">
      <formula>IF(RIGHT(TEXT(AE212,"0.#"),1)=".",TRUE,FALSE)</formula>
    </cfRule>
  </conditionalFormatting>
  <conditionalFormatting sqref="AI212">
    <cfRule type="expression" dxfId="751" priority="875">
      <formula>IF(RIGHT(TEXT(AI212,"0.#"),1)=".",FALSE,TRUE)</formula>
    </cfRule>
    <cfRule type="expression" dxfId="750" priority="876">
      <formula>IF(RIGHT(TEXT(AI212,"0.#"),1)=".",TRUE,FALSE)</formula>
    </cfRule>
  </conditionalFormatting>
  <conditionalFormatting sqref="AI211">
    <cfRule type="expression" dxfId="749" priority="873">
      <formula>IF(RIGHT(TEXT(AI211,"0.#"),1)=".",FALSE,TRUE)</formula>
    </cfRule>
    <cfRule type="expression" dxfId="748" priority="874">
      <formula>IF(RIGHT(TEXT(AI211,"0.#"),1)=".",TRUE,FALSE)</formula>
    </cfRule>
  </conditionalFormatting>
  <conditionalFormatting sqref="AI210">
    <cfRule type="expression" dxfId="747" priority="871">
      <formula>IF(RIGHT(TEXT(AI210,"0.#"),1)=".",FALSE,TRUE)</formula>
    </cfRule>
    <cfRule type="expression" dxfId="746" priority="872">
      <formula>IF(RIGHT(TEXT(AI210,"0.#"),1)=".",TRUE,FALSE)</formula>
    </cfRule>
  </conditionalFormatting>
  <conditionalFormatting sqref="AM210">
    <cfRule type="expression" dxfId="745" priority="869">
      <formula>IF(RIGHT(TEXT(AM210,"0.#"),1)=".",FALSE,TRUE)</formula>
    </cfRule>
    <cfRule type="expression" dxfId="744" priority="870">
      <formula>IF(RIGHT(TEXT(AM210,"0.#"),1)=".",TRUE,FALSE)</formula>
    </cfRule>
  </conditionalFormatting>
  <conditionalFormatting sqref="AM211">
    <cfRule type="expression" dxfId="743" priority="867">
      <formula>IF(RIGHT(TEXT(AM211,"0.#"),1)=".",FALSE,TRUE)</formula>
    </cfRule>
    <cfRule type="expression" dxfId="742" priority="868">
      <formula>IF(RIGHT(TEXT(AM211,"0.#"),1)=".",TRUE,FALSE)</formula>
    </cfRule>
  </conditionalFormatting>
  <conditionalFormatting sqref="AM212">
    <cfRule type="expression" dxfId="741" priority="865">
      <formula>IF(RIGHT(TEXT(AM212,"0.#"),1)=".",FALSE,TRUE)</formula>
    </cfRule>
    <cfRule type="expression" dxfId="740" priority="866">
      <formula>IF(RIGHT(TEXT(AM212,"0.#"),1)=".",TRUE,FALSE)</formula>
    </cfRule>
  </conditionalFormatting>
  <conditionalFormatting sqref="AL368:AO395">
    <cfRule type="expression" dxfId="739" priority="861">
      <formula>IF(AND(AL368&gt;=0, RIGHT(TEXT(AL368,"0.#"),1)&lt;&gt;"."),TRUE,FALSE)</formula>
    </cfRule>
    <cfRule type="expression" dxfId="738" priority="862">
      <formula>IF(AND(AL368&gt;=0, RIGHT(TEXT(AL368,"0.#"),1)="."),TRUE,FALSE)</formula>
    </cfRule>
    <cfRule type="expression" dxfId="737" priority="863">
      <formula>IF(AND(AL368&lt;0, RIGHT(TEXT(AL368,"0.#"),1)&lt;&gt;"."),TRUE,FALSE)</formula>
    </cfRule>
    <cfRule type="expression" dxfId="736" priority="864">
      <formula>IF(AND(AL368&lt;0, RIGHT(TEXT(AL368,"0.#"),1)="."),TRUE,FALSE)</formula>
    </cfRule>
  </conditionalFormatting>
  <conditionalFormatting sqref="AQ210:AQ212">
    <cfRule type="expression" dxfId="735" priority="859">
      <formula>IF(RIGHT(TEXT(AQ210,"0.#"),1)=".",FALSE,TRUE)</formula>
    </cfRule>
    <cfRule type="expression" dxfId="734" priority="860">
      <formula>IF(RIGHT(TEXT(AQ210,"0.#"),1)=".",TRUE,FALSE)</formula>
    </cfRule>
  </conditionalFormatting>
  <conditionalFormatting sqref="AU210:AU212">
    <cfRule type="expression" dxfId="733" priority="857">
      <formula>IF(RIGHT(TEXT(AU210,"0.#"),1)=".",FALSE,TRUE)</formula>
    </cfRule>
    <cfRule type="expression" dxfId="732" priority="858">
      <formula>IF(RIGHT(TEXT(AU210,"0.#"),1)=".",TRUE,FALSE)</formula>
    </cfRule>
  </conditionalFormatting>
  <conditionalFormatting sqref="Y368:Y395">
    <cfRule type="expression" dxfId="731" priority="855">
      <formula>IF(RIGHT(TEXT(Y368,"0.#"),1)=".",FALSE,TRUE)</formula>
    </cfRule>
    <cfRule type="expression" dxfId="730" priority="856">
      <formula>IF(RIGHT(TEXT(Y368,"0.#"),1)=".",TRUE,FALSE)</formula>
    </cfRule>
  </conditionalFormatting>
  <conditionalFormatting sqref="AL631:AO660">
    <cfRule type="expression" dxfId="729" priority="851">
      <formula>IF(AND(AL631&gt;=0, RIGHT(TEXT(AL631,"0.#"),1)&lt;&gt;"."),TRUE,FALSE)</formula>
    </cfRule>
    <cfRule type="expression" dxfId="728" priority="852">
      <formula>IF(AND(AL631&gt;=0, RIGHT(TEXT(AL631,"0.#"),1)="."),TRUE,FALSE)</formula>
    </cfRule>
    <cfRule type="expression" dxfId="727" priority="853">
      <formula>IF(AND(AL631&lt;0, RIGHT(TEXT(AL631,"0.#"),1)&lt;&gt;"."),TRUE,FALSE)</formula>
    </cfRule>
    <cfRule type="expression" dxfId="726" priority="854">
      <formula>IF(AND(AL631&lt;0, RIGHT(TEXT(AL631,"0.#"),1)="."),TRUE,FALSE)</formula>
    </cfRule>
  </conditionalFormatting>
  <conditionalFormatting sqref="Y631:Y660">
    <cfRule type="expression" dxfId="725" priority="849">
      <formula>IF(RIGHT(TEXT(Y631,"0.#"),1)=".",FALSE,TRUE)</formula>
    </cfRule>
    <cfRule type="expression" dxfId="724" priority="850">
      <formula>IF(RIGHT(TEXT(Y631,"0.#"),1)=".",TRUE,FALSE)</formula>
    </cfRule>
  </conditionalFormatting>
  <conditionalFormatting sqref="AL366:AO367">
    <cfRule type="expression" dxfId="723" priority="845">
      <formula>IF(AND(AL366&gt;=0, RIGHT(TEXT(AL366,"0.#"),1)&lt;&gt;"."),TRUE,FALSE)</formula>
    </cfRule>
    <cfRule type="expression" dxfId="722" priority="846">
      <formula>IF(AND(AL366&gt;=0, RIGHT(TEXT(AL366,"0.#"),1)="."),TRUE,FALSE)</formula>
    </cfRule>
    <cfRule type="expression" dxfId="721" priority="847">
      <formula>IF(AND(AL366&lt;0, RIGHT(TEXT(AL366,"0.#"),1)&lt;&gt;"."),TRUE,FALSE)</formula>
    </cfRule>
    <cfRule type="expression" dxfId="720" priority="848">
      <formula>IF(AND(AL366&lt;0, RIGHT(TEXT(AL366,"0.#"),1)="."),TRUE,FALSE)</formula>
    </cfRule>
  </conditionalFormatting>
  <conditionalFormatting sqref="Y366:Y367">
    <cfRule type="expression" dxfId="719" priority="843">
      <formula>IF(RIGHT(TEXT(Y366,"0.#"),1)=".",FALSE,TRUE)</formula>
    </cfRule>
    <cfRule type="expression" dxfId="718" priority="844">
      <formula>IF(RIGHT(TEXT(Y366,"0.#"),1)=".",TRUE,FALSE)</formula>
    </cfRule>
  </conditionalFormatting>
  <conditionalFormatting sqref="Y401:Y428">
    <cfRule type="expression" dxfId="717" priority="781">
      <formula>IF(RIGHT(TEXT(Y401,"0.#"),1)=".",FALSE,TRUE)</formula>
    </cfRule>
    <cfRule type="expression" dxfId="716" priority="782">
      <formula>IF(RIGHT(TEXT(Y401,"0.#"),1)=".",TRUE,FALSE)</formula>
    </cfRule>
  </conditionalFormatting>
  <conditionalFormatting sqref="Y399:Y400">
    <cfRule type="expression" dxfId="715" priority="775">
      <formula>IF(RIGHT(TEXT(Y399,"0.#"),1)=".",FALSE,TRUE)</formula>
    </cfRule>
    <cfRule type="expression" dxfId="714" priority="776">
      <formula>IF(RIGHT(TEXT(Y399,"0.#"),1)=".",TRUE,FALSE)</formula>
    </cfRule>
  </conditionalFormatting>
  <conditionalFormatting sqref="Y434:Y461">
    <cfRule type="expression" dxfId="713" priority="769">
      <formula>IF(RIGHT(TEXT(Y434,"0.#"),1)=".",FALSE,TRUE)</formula>
    </cfRule>
    <cfRule type="expression" dxfId="712" priority="770">
      <formula>IF(RIGHT(TEXT(Y434,"0.#"),1)=".",TRUE,FALSE)</formula>
    </cfRule>
  </conditionalFormatting>
  <conditionalFormatting sqref="Y432:Y433">
    <cfRule type="expression" dxfId="711" priority="763">
      <formula>IF(RIGHT(TEXT(Y432,"0.#"),1)=".",FALSE,TRUE)</formula>
    </cfRule>
    <cfRule type="expression" dxfId="710" priority="764">
      <formula>IF(RIGHT(TEXT(Y432,"0.#"),1)=".",TRUE,FALSE)</formula>
    </cfRule>
  </conditionalFormatting>
  <conditionalFormatting sqref="Y467:Y494">
    <cfRule type="expression" dxfId="709" priority="757">
      <formula>IF(RIGHT(TEXT(Y467,"0.#"),1)=".",FALSE,TRUE)</formula>
    </cfRule>
    <cfRule type="expression" dxfId="708" priority="758">
      <formula>IF(RIGHT(TEXT(Y467,"0.#"),1)=".",TRUE,FALSE)</formula>
    </cfRule>
  </conditionalFormatting>
  <conditionalFormatting sqref="Y465:Y466">
    <cfRule type="expression" dxfId="707" priority="751">
      <formula>IF(RIGHT(TEXT(Y465,"0.#"),1)=".",FALSE,TRUE)</formula>
    </cfRule>
    <cfRule type="expression" dxfId="706" priority="752">
      <formula>IF(RIGHT(TEXT(Y465,"0.#"),1)=".",TRUE,FALSE)</formula>
    </cfRule>
  </conditionalFormatting>
  <conditionalFormatting sqref="Y500:Y527">
    <cfRule type="expression" dxfId="705" priority="745">
      <formula>IF(RIGHT(TEXT(Y500,"0.#"),1)=".",FALSE,TRUE)</formula>
    </cfRule>
    <cfRule type="expression" dxfId="704" priority="746">
      <formula>IF(RIGHT(TEXT(Y500,"0.#"),1)=".",TRUE,FALSE)</formula>
    </cfRule>
  </conditionalFormatting>
  <conditionalFormatting sqref="Y498:Y499">
    <cfRule type="expression" dxfId="703" priority="739">
      <formula>IF(RIGHT(TEXT(Y498,"0.#"),1)=".",FALSE,TRUE)</formula>
    </cfRule>
    <cfRule type="expression" dxfId="702" priority="740">
      <formula>IF(RIGHT(TEXT(Y498,"0.#"),1)=".",TRUE,FALSE)</formula>
    </cfRule>
  </conditionalFormatting>
  <conditionalFormatting sqref="Y533:Y560">
    <cfRule type="expression" dxfId="701" priority="733">
      <formula>IF(RIGHT(TEXT(Y533,"0.#"),1)=".",FALSE,TRUE)</formula>
    </cfRule>
    <cfRule type="expression" dxfId="700" priority="734">
      <formula>IF(RIGHT(TEXT(Y533,"0.#"),1)=".",TRUE,FALSE)</formula>
    </cfRule>
  </conditionalFormatting>
  <conditionalFormatting sqref="W23">
    <cfRule type="expression" dxfId="699" priority="841">
      <formula>IF(RIGHT(TEXT(W23,"0.#"),1)=".",FALSE,TRUE)</formula>
    </cfRule>
    <cfRule type="expression" dxfId="698" priority="842">
      <formula>IF(RIGHT(TEXT(W23,"0.#"),1)=".",TRUE,FALSE)</formula>
    </cfRule>
  </conditionalFormatting>
  <conditionalFormatting sqref="W24:W27">
    <cfRule type="expression" dxfId="697" priority="839">
      <formula>IF(RIGHT(TEXT(W24,"0.#"),1)=".",FALSE,TRUE)</formula>
    </cfRule>
    <cfRule type="expression" dxfId="696" priority="840">
      <formula>IF(RIGHT(TEXT(W24,"0.#"),1)=".",TRUE,FALSE)</formula>
    </cfRule>
  </conditionalFormatting>
  <conditionalFormatting sqref="W28">
    <cfRule type="expression" dxfId="695" priority="837">
      <formula>IF(RIGHT(TEXT(W28,"0.#"),1)=".",FALSE,TRUE)</formula>
    </cfRule>
    <cfRule type="expression" dxfId="694" priority="838">
      <formula>IF(RIGHT(TEXT(W28,"0.#"),1)=".",TRUE,FALSE)</formula>
    </cfRule>
  </conditionalFormatting>
  <conditionalFormatting sqref="P23">
    <cfRule type="expression" dxfId="693" priority="835">
      <formula>IF(RIGHT(TEXT(P23,"0.#"),1)=".",FALSE,TRUE)</formula>
    </cfRule>
    <cfRule type="expression" dxfId="692" priority="836">
      <formula>IF(RIGHT(TEXT(P23,"0.#"),1)=".",TRUE,FALSE)</formula>
    </cfRule>
  </conditionalFormatting>
  <conditionalFormatting sqref="P24:P27">
    <cfRule type="expression" dxfId="691" priority="833">
      <formula>IF(RIGHT(TEXT(P24,"0.#"),1)=".",FALSE,TRUE)</formula>
    </cfRule>
    <cfRule type="expression" dxfId="690" priority="834">
      <formula>IF(RIGHT(TEXT(P24,"0.#"),1)=".",TRUE,FALSE)</formula>
    </cfRule>
  </conditionalFormatting>
  <conditionalFormatting sqref="P28">
    <cfRule type="expression" dxfId="689" priority="831">
      <formula>IF(RIGHT(TEXT(P28,"0.#"),1)=".",FALSE,TRUE)</formula>
    </cfRule>
    <cfRule type="expression" dxfId="688" priority="832">
      <formula>IF(RIGHT(TEXT(P28,"0.#"),1)=".",TRUE,FALSE)</formula>
    </cfRule>
  </conditionalFormatting>
  <conditionalFormatting sqref="AE202">
    <cfRule type="expression" dxfId="687" priority="829">
      <formula>IF(RIGHT(TEXT(AE202,"0.#"),1)=".",FALSE,TRUE)</formula>
    </cfRule>
    <cfRule type="expression" dxfId="686" priority="830">
      <formula>IF(RIGHT(TEXT(AE202,"0.#"),1)=".",TRUE,FALSE)</formula>
    </cfRule>
  </conditionalFormatting>
  <conditionalFormatting sqref="AE203">
    <cfRule type="expression" dxfId="685" priority="827">
      <formula>IF(RIGHT(TEXT(AE203,"0.#"),1)=".",FALSE,TRUE)</formula>
    </cfRule>
    <cfRule type="expression" dxfId="684" priority="828">
      <formula>IF(RIGHT(TEXT(AE203,"0.#"),1)=".",TRUE,FALSE)</formula>
    </cfRule>
  </conditionalFormatting>
  <conditionalFormatting sqref="AE204">
    <cfRule type="expression" dxfId="683" priority="825">
      <formula>IF(RIGHT(TEXT(AE204,"0.#"),1)=".",FALSE,TRUE)</formula>
    </cfRule>
    <cfRule type="expression" dxfId="682" priority="826">
      <formula>IF(RIGHT(TEXT(AE204,"0.#"),1)=".",TRUE,FALSE)</formula>
    </cfRule>
  </conditionalFormatting>
  <conditionalFormatting sqref="AI204">
    <cfRule type="expression" dxfId="681" priority="823">
      <formula>IF(RIGHT(TEXT(AI204,"0.#"),1)=".",FALSE,TRUE)</formula>
    </cfRule>
    <cfRule type="expression" dxfId="680" priority="824">
      <formula>IF(RIGHT(TEXT(AI204,"0.#"),1)=".",TRUE,FALSE)</formula>
    </cfRule>
  </conditionalFormatting>
  <conditionalFormatting sqref="AI203">
    <cfRule type="expression" dxfId="679" priority="821">
      <formula>IF(RIGHT(TEXT(AI203,"0.#"),1)=".",FALSE,TRUE)</formula>
    </cfRule>
    <cfRule type="expression" dxfId="678" priority="822">
      <formula>IF(RIGHT(TEXT(AI203,"0.#"),1)=".",TRUE,FALSE)</formula>
    </cfRule>
  </conditionalFormatting>
  <conditionalFormatting sqref="AI202">
    <cfRule type="expression" dxfId="677" priority="819">
      <formula>IF(RIGHT(TEXT(AI202,"0.#"),1)=".",FALSE,TRUE)</formula>
    </cfRule>
    <cfRule type="expression" dxfId="676" priority="820">
      <formula>IF(RIGHT(TEXT(AI202,"0.#"),1)=".",TRUE,FALSE)</formula>
    </cfRule>
  </conditionalFormatting>
  <conditionalFormatting sqref="AM202">
    <cfRule type="expression" dxfId="675" priority="817">
      <formula>IF(RIGHT(TEXT(AM202,"0.#"),1)=".",FALSE,TRUE)</formula>
    </cfRule>
    <cfRule type="expression" dxfId="674" priority="818">
      <formula>IF(RIGHT(TEXT(AM202,"0.#"),1)=".",TRUE,FALSE)</formula>
    </cfRule>
  </conditionalFormatting>
  <conditionalFormatting sqref="AM203">
    <cfRule type="expression" dxfId="673" priority="815">
      <formula>IF(RIGHT(TEXT(AM203,"0.#"),1)=".",FALSE,TRUE)</formula>
    </cfRule>
    <cfRule type="expression" dxfId="672" priority="816">
      <formula>IF(RIGHT(TEXT(AM203,"0.#"),1)=".",TRUE,FALSE)</formula>
    </cfRule>
  </conditionalFormatting>
  <conditionalFormatting sqref="AM204">
    <cfRule type="expression" dxfId="671" priority="813">
      <formula>IF(RIGHT(TEXT(AM204,"0.#"),1)=".",FALSE,TRUE)</formula>
    </cfRule>
    <cfRule type="expression" dxfId="670" priority="814">
      <formula>IF(RIGHT(TEXT(AM204,"0.#"),1)=".",TRUE,FALSE)</formula>
    </cfRule>
  </conditionalFormatting>
  <conditionalFormatting sqref="AQ202:AQ204">
    <cfRule type="expression" dxfId="669" priority="811">
      <formula>IF(RIGHT(TEXT(AQ202,"0.#"),1)=".",FALSE,TRUE)</formula>
    </cfRule>
    <cfRule type="expression" dxfId="668" priority="812">
      <formula>IF(RIGHT(TEXT(AQ202,"0.#"),1)=".",TRUE,FALSE)</formula>
    </cfRule>
  </conditionalFormatting>
  <conditionalFormatting sqref="AU202:AU204">
    <cfRule type="expression" dxfId="667" priority="809">
      <formula>IF(RIGHT(TEXT(AU202,"0.#"),1)=".",FALSE,TRUE)</formula>
    </cfRule>
    <cfRule type="expression" dxfId="666" priority="810">
      <formula>IF(RIGHT(TEXT(AU202,"0.#"),1)=".",TRUE,FALSE)</formula>
    </cfRule>
  </conditionalFormatting>
  <conditionalFormatting sqref="AE205">
    <cfRule type="expression" dxfId="665" priority="807">
      <formula>IF(RIGHT(TEXT(AE205,"0.#"),1)=".",FALSE,TRUE)</formula>
    </cfRule>
    <cfRule type="expression" dxfId="664" priority="808">
      <formula>IF(RIGHT(TEXT(AE205,"0.#"),1)=".",TRUE,FALSE)</formula>
    </cfRule>
  </conditionalFormatting>
  <conditionalFormatting sqref="AE206">
    <cfRule type="expression" dxfId="663" priority="805">
      <formula>IF(RIGHT(TEXT(AE206,"0.#"),1)=".",FALSE,TRUE)</formula>
    </cfRule>
    <cfRule type="expression" dxfId="662" priority="806">
      <formula>IF(RIGHT(TEXT(AE206,"0.#"),1)=".",TRUE,FALSE)</formula>
    </cfRule>
  </conditionalFormatting>
  <conditionalFormatting sqref="AE207">
    <cfRule type="expression" dxfId="661" priority="803">
      <formula>IF(RIGHT(TEXT(AE207,"0.#"),1)=".",FALSE,TRUE)</formula>
    </cfRule>
    <cfRule type="expression" dxfId="660" priority="804">
      <formula>IF(RIGHT(TEXT(AE207,"0.#"),1)=".",TRUE,FALSE)</formula>
    </cfRule>
  </conditionalFormatting>
  <conditionalFormatting sqref="AI207">
    <cfRule type="expression" dxfId="659" priority="801">
      <formula>IF(RIGHT(TEXT(AI207,"0.#"),1)=".",FALSE,TRUE)</formula>
    </cfRule>
    <cfRule type="expression" dxfId="658" priority="802">
      <formula>IF(RIGHT(TEXT(AI207,"0.#"),1)=".",TRUE,FALSE)</formula>
    </cfRule>
  </conditionalFormatting>
  <conditionalFormatting sqref="AI206">
    <cfRule type="expression" dxfId="657" priority="799">
      <formula>IF(RIGHT(TEXT(AI206,"0.#"),1)=".",FALSE,TRUE)</formula>
    </cfRule>
    <cfRule type="expression" dxfId="656" priority="800">
      <formula>IF(RIGHT(TEXT(AI206,"0.#"),1)=".",TRUE,FALSE)</formula>
    </cfRule>
  </conditionalFormatting>
  <conditionalFormatting sqref="AI205">
    <cfRule type="expression" dxfId="655" priority="797">
      <formula>IF(RIGHT(TEXT(AI205,"0.#"),1)=".",FALSE,TRUE)</formula>
    </cfRule>
    <cfRule type="expression" dxfId="654" priority="798">
      <formula>IF(RIGHT(TEXT(AI205,"0.#"),1)=".",TRUE,FALSE)</formula>
    </cfRule>
  </conditionalFormatting>
  <conditionalFormatting sqref="AM205">
    <cfRule type="expression" dxfId="653" priority="795">
      <formula>IF(RIGHT(TEXT(AM205,"0.#"),1)=".",FALSE,TRUE)</formula>
    </cfRule>
    <cfRule type="expression" dxfId="652" priority="796">
      <formula>IF(RIGHT(TEXT(AM205,"0.#"),1)=".",TRUE,FALSE)</formula>
    </cfRule>
  </conditionalFormatting>
  <conditionalFormatting sqref="AM206">
    <cfRule type="expression" dxfId="651" priority="793">
      <formula>IF(RIGHT(TEXT(AM206,"0.#"),1)=".",FALSE,TRUE)</formula>
    </cfRule>
    <cfRule type="expression" dxfId="650" priority="794">
      <formula>IF(RIGHT(TEXT(AM206,"0.#"),1)=".",TRUE,FALSE)</formula>
    </cfRule>
  </conditionalFormatting>
  <conditionalFormatting sqref="AM207">
    <cfRule type="expression" dxfId="649" priority="791">
      <formula>IF(RIGHT(TEXT(AM207,"0.#"),1)=".",FALSE,TRUE)</formula>
    </cfRule>
    <cfRule type="expression" dxfId="648" priority="792">
      <formula>IF(RIGHT(TEXT(AM207,"0.#"),1)=".",TRUE,FALSE)</formula>
    </cfRule>
  </conditionalFormatting>
  <conditionalFormatting sqref="AQ205:AQ207">
    <cfRule type="expression" dxfId="647" priority="789">
      <formula>IF(RIGHT(TEXT(AQ205,"0.#"),1)=".",FALSE,TRUE)</formula>
    </cfRule>
    <cfRule type="expression" dxfId="646" priority="790">
      <formula>IF(RIGHT(TEXT(AQ205,"0.#"),1)=".",TRUE,FALSE)</formula>
    </cfRule>
  </conditionalFormatting>
  <conditionalFormatting sqref="AU205:AU207">
    <cfRule type="expression" dxfId="645" priority="787">
      <formula>IF(RIGHT(TEXT(AU205,"0.#"),1)=".",FALSE,TRUE)</formula>
    </cfRule>
    <cfRule type="expression" dxfId="644" priority="788">
      <formula>IF(RIGHT(TEXT(AU205,"0.#"),1)=".",TRUE,FALSE)</formula>
    </cfRule>
  </conditionalFormatting>
  <conditionalFormatting sqref="AL401:AO428">
    <cfRule type="expression" dxfId="643" priority="783">
      <formula>IF(AND(AL401&gt;=0, RIGHT(TEXT(AL401,"0.#"),1)&lt;&gt;"."),TRUE,FALSE)</formula>
    </cfRule>
    <cfRule type="expression" dxfId="642" priority="784">
      <formula>IF(AND(AL401&gt;=0, RIGHT(TEXT(AL401,"0.#"),1)="."),TRUE,FALSE)</formula>
    </cfRule>
    <cfRule type="expression" dxfId="641" priority="785">
      <formula>IF(AND(AL401&lt;0, RIGHT(TEXT(AL401,"0.#"),1)&lt;&gt;"."),TRUE,FALSE)</formula>
    </cfRule>
    <cfRule type="expression" dxfId="640" priority="786">
      <formula>IF(AND(AL401&lt;0, RIGHT(TEXT(AL401,"0.#"),1)="."),TRUE,FALSE)</formula>
    </cfRule>
  </conditionalFormatting>
  <conditionalFormatting sqref="AL399:AO400">
    <cfRule type="expression" dxfId="639" priority="777">
      <formula>IF(AND(AL399&gt;=0, RIGHT(TEXT(AL399,"0.#"),1)&lt;&gt;"."),TRUE,FALSE)</formula>
    </cfRule>
    <cfRule type="expression" dxfId="638" priority="778">
      <formula>IF(AND(AL399&gt;=0, RIGHT(TEXT(AL399,"0.#"),1)="."),TRUE,FALSE)</formula>
    </cfRule>
    <cfRule type="expression" dxfId="637" priority="779">
      <formula>IF(AND(AL399&lt;0, RIGHT(TEXT(AL399,"0.#"),1)&lt;&gt;"."),TRUE,FALSE)</formula>
    </cfRule>
    <cfRule type="expression" dxfId="636" priority="780">
      <formula>IF(AND(AL399&lt;0, RIGHT(TEXT(AL399,"0.#"),1)="."),TRUE,FALSE)</formula>
    </cfRule>
  </conditionalFormatting>
  <conditionalFormatting sqref="AL434:AO461">
    <cfRule type="expression" dxfId="635" priority="771">
      <formula>IF(AND(AL434&gt;=0, RIGHT(TEXT(AL434,"0.#"),1)&lt;&gt;"."),TRUE,FALSE)</formula>
    </cfRule>
    <cfRule type="expression" dxfId="634" priority="772">
      <formula>IF(AND(AL434&gt;=0, RIGHT(TEXT(AL434,"0.#"),1)="."),TRUE,FALSE)</formula>
    </cfRule>
    <cfRule type="expression" dxfId="633" priority="773">
      <formula>IF(AND(AL434&lt;0, RIGHT(TEXT(AL434,"0.#"),1)&lt;&gt;"."),TRUE,FALSE)</formula>
    </cfRule>
    <cfRule type="expression" dxfId="632" priority="774">
      <formula>IF(AND(AL434&lt;0, RIGHT(TEXT(AL434,"0.#"),1)="."),TRUE,FALSE)</formula>
    </cfRule>
  </conditionalFormatting>
  <conditionalFormatting sqref="AL432:AO433">
    <cfRule type="expression" dxfId="631" priority="765">
      <formula>IF(AND(AL432&gt;=0, RIGHT(TEXT(AL432,"0.#"),1)&lt;&gt;"."),TRUE,FALSE)</formula>
    </cfRule>
    <cfRule type="expression" dxfId="630" priority="766">
      <formula>IF(AND(AL432&gt;=0, RIGHT(TEXT(AL432,"0.#"),1)="."),TRUE,FALSE)</formula>
    </cfRule>
    <cfRule type="expression" dxfId="629" priority="767">
      <formula>IF(AND(AL432&lt;0, RIGHT(TEXT(AL432,"0.#"),1)&lt;&gt;"."),TRUE,FALSE)</formula>
    </cfRule>
    <cfRule type="expression" dxfId="628" priority="768">
      <formula>IF(AND(AL432&lt;0, RIGHT(TEXT(AL432,"0.#"),1)="."),TRUE,FALSE)</formula>
    </cfRule>
  </conditionalFormatting>
  <conditionalFormatting sqref="AL467:AO494">
    <cfRule type="expression" dxfId="627" priority="759">
      <formula>IF(AND(AL467&gt;=0, RIGHT(TEXT(AL467,"0.#"),1)&lt;&gt;"."),TRUE,FALSE)</formula>
    </cfRule>
    <cfRule type="expression" dxfId="626" priority="760">
      <formula>IF(AND(AL467&gt;=0, RIGHT(TEXT(AL467,"0.#"),1)="."),TRUE,FALSE)</formula>
    </cfRule>
    <cfRule type="expression" dxfId="625" priority="761">
      <formula>IF(AND(AL467&lt;0, RIGHT(TEXT(AL467,"0.#"),1)&lt;&gt;"."),TRUE,FALSE)</formula>
    </cfRule>
    <cfRule type="expression" dxfId="624" priority="762">
      <formula>IF(AND(AL467&lt;0, RIGHT(TEXT(AL467,"0.#"),1)="."),TRUE,FALSE)</formula>
    </cfRule>
  </conditionalFormatting>
  <conditionalFormatting sqref="AL465:AO466">
    <cfRule type="expression" dxfId="623" priority="753">
      <formula>IF(AND(AL465&gt;=0, RIGHT(TEXT(AL465,"0.#"),1)&lt;&gt;"."),TRUE,FALSE)</formula>
    </cfRule>
    <cfRule type="expression" dxfId="622" priority="754">
      <formula>IF(AND(AL465&gt;=0, RIGHT(TEXT(AL465,"0.#"),1)="."),TRUE,FALSE)</formula>
    </cfRule>
    <cfRule type="expression" dxfId="621" priority="755">
      <formula>IF(AND(AL465&lt;0, RIGHT(TEXT(AL465,"0.#"),1)&lt;&gt;"."),TRUE,FALSE)</formula>
    </cfRule>
    <cfRule type="expression" dxfId="620" priority="756">
      <formula>IF(AND(AL465&lt;0, RIGHT(TEXT(AL465,"0.#"),1)="."),TRUE,FALSE)</formula>
    </cfRule>
  </conditionalFormatting>
  <conditionalFormatting sqref="AL500:AO527">
    <cfRule type="expression" dxfId="619" priority="747">
      <formula>IF(AND(AL500&gt;=0, RIGHT(TEXT(AL500,"0.#"),1)&lt;&gt;"."),TRUE,FALSE)</formula>
    </cfRule>
    <cfRule type="expression" dxfId="618" priority="748">
      <formula>IF(AND(AL500&gt;=0, RIGHT(TEXT(AL500,"0.#"),1)="."),TRUE,FALSE)</formula>
    </cfRule>
    <cfRule type="expression" dxfId="617" priority="749">
      <formula>IF(AND(AL500&lt;0, RIGHT(TEXT(AL500,"0.#"),1)&lt;&gt;"."),TRUE,FALSE)</formula>
    </cfRule>
    <cfRule type="expression" dxfId="616" priority="750">
      <formula>IF(AND(AL500&lt;0, RIGHT(TEXT(AL500,"0.#"),1)="."),TRUE,FALSE)</formula>
    </cfRule>
  </conditionalFormatting>
  <conditionalFormatting sqref="AL498:AO499">
    <cfRule type="expression" dxfId="615" priority="741">
      <formula>IF(AND(AL498&gt;=0, RIGHT(TEXT(AL498,"0.#"),1)&lt;&gt;"."),TRUE,FALSE)</formula>
    </cfRule>
    <cfRule type="expression" dxfId="614" priority="742">
      <formula>IF(AND(AL498&gt;=0, RIGHT(TEXT(AL498,"0.#"),1)="."),TRUE,FALSE)</formula>
    </cfRule>
    <cfRule type="expression" dxfId="613" priority="743">
      <formula>IF(AND(AL498&lt;0, RIGHT(TEXT(AL498,"0.#"),1)&lt;&gt;"."),TRUE,FALSE)</formula>
    </cfRule>
    <cfRule type="expression" dxfId="612" priority="744">
      <formula>IF(AND(AL498&lt;0, RIGHT(TEXT(AL498,"0.#"),1)="."),TRUE,FALSE)</formula>
    </cfRule>
  </conditionalFormatting>
  <conditionalFormatting sqref="AL533:AO560">
    <cfRule type="expression" dxfId="611" priority="735">
      <formula>IF(AND(AL533&gt;=0, RIGHT(TEXT(AL533,"0.#"),1)&lt;&gt;"."),TRUE,FALSE)</formula>
    </cfRule>
    <cfRule type="expression" dxfId="610" priority="736">
      <formula>IF(AND(AL533&gt;=0, RIGHT(TEXT(AL533,"0.#"),1)="."),TRUE,FALSE)</formula>
    </cfRule>
    <cfRule type="expression" dxfId="609" priority="737">
      <formula>IF(AND(AL533&lt;0, RIGHT(TEXT(AL533,"0.#"),1)&lt;&gt;"."),TRUE,FALSE)</formula>
    </cfRule>
    <cfRule type="expression" dxfId="608" priority="738">
      <formula>IF(AND(AL533&lt;0, RIGHT(TEXT(AL533,"0.#"),1)="."),TRUE,FALSE)</formula>
    </cfRule>
  </conditionalFormatting>
  <conditionalFormatting sqref="AL531:AO532">
    <cfRule type="expression" dxfId="607" priority="729">
      <formula>IF(AND(AL531&gt;=0, RIGHT(TEXT(AL531,"0.#"),1)&lt;&gt;"."),TRUE,FALSE)</formula>
    </cfRule>
    <cfRule type="expression" dxfId="606" priority="730">
      <formula>IF(AND(AL531&gt;=0, RIGHT(TEXT(AL531,"0.#"),1)="."),TRUE,FALSE)</formula>
    </cfRule>
    <cfRule type="expression" dxfId="605" priority="731">
      <formula>IF(AND(AL531&lt;0, RIGHT(TEXT(AL531,"0.#"),1)&lt;&gt;"."),TRUE,FALSE)</formula>
    </cfRule>
    <cfRule type="expression" dxfId="604" priority="732">
      <formula>IF(AND(AL531&lt;0, RIGHT(TEXT(AL531,"0.#"),1)="."),TRUE,FALSE)</formula>
    </cfRule>
  </conditionalFormatting>
  <conditionalFormatting sqref="Y531:Y532">
    <cfRule type="expression" dxfId="603" priority="727">
      <formula>IF(RIGHT(TEXT(Y531,"0.#"),1)=".",FALSE,TRUE)</formula>
    </cfRule>
    <cfRule type="expression" dxfId="602" priority="728">
      <formula>IF(RIGHT(TEXT(Y531,"0.#"),1)=".",TRUE,FALSE)</formula>
    </cfRule>
  </conditionalFormatting>
  <conditionalFormatting sqref="AL566:AO593">
    <cfRule type="expression" dxfId="601" priority="723">
      <formula>IF(AND(AL566&gt;=0, RIGHT(TEXT(AL566,"0.#"),1)&lt;&gt;"."),TRUE,FALSE)</formula>
    </cfRule>
    <cfRule type="expression" dxfId="600" priority="724">
      <formula>IF(AND(AL566&gt;=0, RIGHT(TEXT(AL566,"0.#"),1)="."),TRUE,FALSE)</formula>
    </cfRule>
    <cfRule type="expression" dxfId="599" priority="725">
      <formula>IF(AND(AL566&lt;0, RIGHT(TEXT(AL566,"0.#"),1)&lt;&gt;"."),TRUE,FALSE)</formula>
    </cfRule>
    <cfRule type="expression" dxfId="598" priority="726">
      <formula>IF(AND(AL566&lt;0, RIGHT(TEXT(AL566,"0.#"),1)="."),TRUE,FALSE)</formula>
    </cfRule>
  </conditionalFormatting>
  <conditionalFormatting sqref="Y566:Y593">
    <cfRule type="expression" dxfId="597" priority="721">
      <formula>IF(RIGHT(TEXT(Y566,"0.#"),1)=".",FALSE,TRUE)</formula>
    </cfRule>
    <cfRule type="expression" dxfId="596" priority="722">
      <formula>IF(RIGHT(TEXT(Y566,"0.#"),1)=".",TRUE,FALSE)</formula>
    </cfRule>
  </conditionalFormatting>
  <conditionalFormatting sqref="AL564:AO565">
    <cfRule type="expression" dxfId="595" priority="717">
      <formula>IF(AND(AL564&gt;=0, RIGHT(TEXT(AL564,"0.#"),1)&lt;&gt;"."),TRUE,FALSE)</formula>
    </cfRule>
    <cfRule type="expression" dxfId="594" priority="718">
      <formula>IF(AND(AL564&gt;=0, RIGHT(TEXT(AL564,"0.#"),1)="."),TRUE,FALSE)</formula>
    </cfRule>
    <cfRule type="expression" dxfId="593" priority="719">
      <formula>IF(AND(AL564&lt;0, RIGHT(TEXT(AL564,"0.#"),1)&lt;&gt;"."),TRUE,FALSE)</formula>
    </cfRule>
    <cfRule type="expression" dxfId="592" priority="720">
      <formula>IF(AND(AL564&lt;0, RIGHT(TEXT(AL564,"0.#"),1)="."),TRUE,FALSE)</formula>
    </cfRule>
  </conditionalFormatting>
  <conditionalFormatting sqref="Y564:Y565">
    <cfRule type="expression" dxfId="591" priority="715">
      <formula>IF(RIGHT(TEXT(Y564,"0.#"),1)=".",FALSE,TRUE)</formula>
    </cfRule>
    <cfRule type="expression" dxfId="590" priority="716">
      <formula>IF(RIGHT(TEXT(Y564,"0.#"),1)=".",TRUE,FALSE)</formula>
    </cfRule>
  </conditionalFormatting>
  <conditionalFormatting sqref="AL599:AO626">
    <cfRule type="expression" dxfId="589" priority="711">
      <formula>IF(AND(AL599&gt;=0, RIGHT(TEXT(AL599,"0.#"),1)&lt;&gt;"."),TRUE,FALSE)</formula>
    </cfRule>
    <cfRule type="expression" dxfId="588" priority="712">
      <formula>IF(AND(AL599&gt;=0, RIGHT(TEXT(AL599,"0.#"),1)="."),TRUE,FALSE)</formula>
    </cfRule>
    <cfRule type="expression" dxfId="587" priority="713">
      <formula>IF(AND(AL599&lt;0, RIGHT(TEXT(AL599,"0.#"),1)&lt;&gt;"."),TRUE,FALSE)</formula>
    </cfRule>
    <cfRule type="expression" dxfId="586" priority="714">
      <formula>IF(AND(AL599&lt;0, RIGHT(TEXT(AL599,"0.#"),1)="."),TRUE,FALSE)</formula>
    </cfRule>
  </conditionalFormatting>
  <conditionalFormatting sqref="Y599:Y626">
    <cfRule type="expression" dxfId="585" priority="709">
      <formula>IF(RIGHT(TEXT(Y599,"0.#"),1)=".",FALSE,TRUE)</formula>
    </cfRule>
    <cfRule type="expression" dxfId="584" priority="710">
      <formula>IF(RIGHT(TEXT(Y599,"0.#"),1)=".",TRUE,FALSE)</formula>
    </cfRule>
  </conditionalFormatting>
  <conditionalFormatting sqref="AL597:AO598">
    <cfRule type="expression" dxfId="583" priority="705">
      <formula>IF(AND(AL597&gt;=0, RIGHT(TEXT(AL597,"0.#"),1)&lt;&gt;"."),TRUE,FALSE)</formula>
    </cfRule>
    <cfRule type="expression" dxfId="582" priority="706">
      <formula>IF(AND(AL597&gt;=0, RIGHT(TEXT(AL597,"0.#"),1)="."),TRUE,FALSE)</formula>
    </cfRule>
    <cfRule type="expression" dxfId="581" priority="707">
      <formula>IF(AND(AL597&lt;0, RIGHT(TEXT(AL597,"0.#"),1)&lt;&gt;"."),TRUE,FALSE)</formula>
    </cfRule>
    <cfRule type="expression" dxfId="580" priority="708">
      <formula>IF(AND(AL597&lt;0, RIGHT(TEXT(AL597,"0.#"),1)="."),TRUE,FALSE)</formula>
    </cfRule>
  </conditionalFormatting>
  <conditionalFormatting sqref="Y597:Y598">
    <cfRule type="expression" dxfId="579" priority="703">
      <formula>IF(RIGHT(TEXT(Y597,"0.#"),1)=".",FALSE,TRUE)</formula>
    </cfRule>
    <cfRule type="expression" dxfId="578" priority="704">
      <formula>IF(RIGHT(TEXT(Y597,"0.#"),1)=".",TRUE,FALSE)</formula>
    </cfRule>
  </conditionalFormatting>
  <conditionalFormatting sqref="AU33">
    <cfRule type="expression" dxfId="577" priority="699">
      <formula>IF(RIGHT(TEXT(AU33,"0.#"),1)=".",FALSE,TRUE)</formula>
    </cfRule>
    <cfRule type="expression" dxfId="576" priority="700">
      <formula>IF(RIGHT(TEXT(AU33,"0.#"),1)=".",TRUE,FALSE)</formula>
    </cfRule>
  </conditionalFormatting>
  <conditionalFormatting sqref="AU32">
    <cfRule type="expression" dxfId="575" priority="701">
      <formula>IF(RIGHT(TEXT(AU32,"0.#"),1)=".",FALSE,TRUE)</formula>
    </cfRule>
    <cfRule type="expression" dxfId="574" priority="702">
      <formula>IF(RIGHT(TEXT(AU32,"0.#"),1)=".",TRUE,FALSE)</formula>
    </cfRule>
  </conditionalFormatting>
  <conditionalFormatting sqref="P29:AC29">
    <cfRule type="expression" dxfId="573" priority="697">
      <formula>IF(RIGHT(TEXT(P29,"0.#"),1)=".",FALSE,TRUE)</formula>
    </cfRule>
    <cfRule type="expression" dxfId="572" priority="698">
      <formula>IF(RIGHT(TEXT(P29,"0.#"),1)=".",TRUE,FALSE)</formula>
    </cfRule>
  </conditionalFormatting>
  <conditionalFormatting sqref="AM41">
    <cfRule type="expression" dxfId="571" priority="679">
      <formula>IF(RIGHT(TEXT(AM41,"0.#"),1)=".",FALSE,TRUE)</formula>
    </cfRule>
    <cfRule type="expression" dxfId="570" priority="680">
      <formula>IF(RIGHT(TEXT(AM41,"0.#"),1)=".",TRUE,FALSE)</formula>
    </cfRule>
  </conditionalFormatting>
  <conditionalFormatting sqref="AM40">
    <cfRule type="expression" dxfId="569" priority="681">
      <formula>IF(RIGHT(TEXT(AM40,"0.#"),1)=".",FALSE,TRUE)</formula>
    </cfRule>
    <cfRule type="expression" dxfId="568" priority="682">
      <formula>IF(RIGHT(TEXT(AM40,"0.#"),1)=".",TRUE,FALSE)</formula>
    </cfRule>
  </conditionalFormatting>
  <conditionalFormatting sqref="AE39">
    <cfRule type="expression" dxfId="567" priority="695">
      <formula>IF(RIGHT(TEXT(AE39,"0.#"),1)=".",FALSE,TRUE)</formula>
    </cfRule>
    <cfRule type="expression" dxfId="566" priority="696">
      <formula>IF(RIGHT(TEXT(AE39,"0.#"),1)=".",TRUE,FALSE)</formula>
    </cfRule>
  </conditionalFormatting>
  <conditionalFormatting sqref="AQ39:AQ41">
    <cfRule type="expression" dxfId="565" priority="677">
      <formula>IF(RIGHT(TEXT(AQ39,"0.#"),1)=".",FALSE,TRUE)</formula>
    </cfRule>
    <cfRule type="expression" dxfId="564" priority="678">
      <formula>IF(RIGHT(TEXT(AQ39,"0.#"),1)=".",TRUE,FALSE)</formula>
    </cfRule>
  </conditionalFormatting>
  <conditionalFormatting sqref="AU39:AU41">
    <cfRule type="expression" dxfId="563" priority="675">
      <formula>IF(RIGHT(TEXT(AU39,"0.#"),1)=".",FALSE,TRUE)</formula>
    </cfRule>
    <cfRule type="expression" dxfId="562" priority="676">
      <formula>IF(RIGHT(TEXT(AU39,"0.#"),1)=".",TRUE,FALSE)</formula>
    </cfRule>
  </conditionalFormatting>
  <conditionalFormatting sqref="AI41">
    <cfRule type="expression" dxfId="561" priority="689">
      <formula>IF(RIGHT(TEXT(AI41,"0.#"),1)=".",FALSE,TRUE)</formula>
    </cfRule>
    <cfRule type="expression" dxfId="560" priority="690">
      <formula>IF(RIGHT(TEXT(AI41,"0.#"),1)=".",TRUE,FALSE)</formula>
    </cfRule>
  </conditionalFormatting>
  <conditionalFormatting sqref="AE40">
    <cfRule type="expression" dxfId="559" priority="693">
      <formula>IF(RIGHT(TEXT(AE40,"0.#"),1)=".",FALSE,TRUE)</formula>
    </cfRule>
    <cfRule type="expression" dxfId="558" priority="694">
      <formula>IF(RIGHT(TEXT(AE40,"0.#"),1)=".",TRUE,FALSE)</formula>
    </cfRule>
  </conditionalFormatting>
  <conditionalFormatting sqref="AE41">
    <cfRule type="expression" dxfId="557" priority="691">
      <formula>IF(RIGHT(TEXT(AE41,"0.#"),1)=".",FALSE,TRUE)</formula>
    </cfRule>
    <cfRule type="expression" dxfId="556" priority="692">
      <formula>IF(RIGHT(TEXT(AE41,"0.#"),1)=".",TRUE,FALSE)</formula>
    </cfRule>
  </conditionalFormatting>
  <conditionalFormatting sqref="AM39">
    <cfRule type="expression" dxfId="555" priority="683">
      <formula>IF(RIGHT(TEXT(AM39,"0.#"),1)=".",FALSE,TRUE)</formula>
    </cfRule>
    <cfRule type="expression" dxfId="554" priority="684">
      <formula>IF(RIGHT(TEXT(AM39,"0.#"),1)=".",TRUE,FALSE)</formula>
    </cfRule>
  </conditionalFormatting>
  <conditionalFormatting sqref="AI39">
    <cfRule type="expression" dxfId="553" priority="685">
      <formula>IF(RIGHT(TEXT(AI39,"0.#"),1)=".",FALSE,TRUE)</formula>
    </cfRule>
    <cfRule type="expression" dxfId="552" priority="686">
      <formula>IF(RIGHT(TEXT(AI39,"0.#"),1)=".",TRUE,FALSE)</formula>
    </cfRule>
  </conditionalFormatting>
  <conditionalFormatting sqref="AI40">
    <cfRule type="expression" dxfId="551" priority="687">
      <formula>IF(RIGHT(TEXT(AI40,"0.#"),1)=".",FALSE,TRUE)</formula>
    </cfRule>
    <cfRule type="expression" dxfId="550" priority="688">
      <formula>IF(RIGHT(TEXT(AI40,"0.#"),1)=".",TRUE,FALSE)</formula>
    </cfRule>
  </conditionalFormatting>
  <conditionalFormatting sqref="AM69">
    <cfRule type="expression" dxfId="549" priority="647">
      <formula>IF(RIGHT(TEXT(AM69,"0.#"),1)=".",FALSE,TRUE)</formula>
    </cfRule>
    <cfRule type="expression" dxfId="548" priority="648">
      <formula>IF(RIGHT(TEXT(AM69,"0.#"),1)=".",TRUE,FALSE)</formula>
    </cfRule>
  </conditionalFormatting>
  <conditionalFormatting sqref="AE70 AM70">
    <cfRule type="expression" dxfId="547" priority="645">
      <formula>IF(RIGHT(TEXT(AE70,"0.#"),1)=".",FALSE,TRUE)</formula>
    </cfRule>
    <cfRule type="expression" dxfId="546" priority="646">
      <formula>IF(RIGHT(TEXT(AE70,"0.#"),1)=".",TRUE,FALSE)</formula>
    </cfRule>
  </conditionalFormatting>
  <conditionalFormatting sqref="AI70">
    <cfRule type="expression" dxfId="545" priority="643">
      <formula>IF(RIGHT(TEXT(AI70,"0.#"),1)=".",FALSE,TRUE)</formula>
    </cfRule>
    <cfRule type="expression" dxfId="544" priority="644">
      <formula>IF(RIGHT(TEXT(AI70,"0.#"),1)=".",TRUE,FALSE)</formula>
    </cfRule>
  </conditionalFormatting>
  <conditionalFormatting sqref="AQ70">
    <cfRule type="expression" dxfId="543" priority="641">
      <formula>IF(RIGHT(TEXT(AQ70,"0.#"),1)=".",FALSE,TRUE)</formula>
    </cfRule>
    <cfRule type="expression" dxfId="542" priority="642">
      <formula>IF(RIGHT(TEXT(AQ70,"0.#"),1)=".",TRUE,FALSE)</formula>
    </cfRule>
  </conditionalFormatting>
  <conditionalFormatting sqref="AE69 AQ69">
    <cfRule type="expression" dxfId="541" priority="651">
      <formula>IF(RIGHT(TEXT(AE69,"0.#"),1)=".",FALSE,TRUE)</formula>
    </cfRule>
    <cfRule type="expression" dxfId="540" priority="652">
      <formula>IF(RIGHT(TEXT(AE69,"0.#"),1)=".",TRUE,FALSE)</formula>
    </cfRule>
  </conditionalFormatting>
  <conditionalFormatting sqref="AI69">
    <cfRule type="expression" dxfId="539" priority="649">
      <formula>IF(RIGHT(TEXT(AI69,"0.#"),1)=".",FALSE,TRUE)</formula>
    </cfRule>
    <cfRule type="expression" dxfId="538" priority="650">
      <formula>IF(RIGHT(TEXT(AI69,"0.#"),1)=".",TRUE,FALSE)</formula>
    </cfRule>
  </conditionalFormatting>
  <conditionalFormatting sqref="AE66 AQ66">
    <cfRule type="expression" dxfId="537" priority="639">
      <formula>IF(RIGHT(TEXT(AE66,"0.#"),1)=".",FALSE,TRUE)</formula>
    </cfRule>
    <cfRule type="expression" dxfId="536" priority="640">
      <formula>IF(RIGHT(TEXT(AE66,"0.#"),1)=".",TRUE,FALSE)</formula>
    </cfRule>
  </conditionalFormatting>
  <conditionalFormatting sqref="AI66">
    <cfRule type="expression" dxfId="535" priority="637">
      <formula>IF(RIGHT(TEXT(AI66,"0.#"),1)=".",FALSE,TRUE)</formula>
    </cfRule>
    <cfRule type="expression" dxfId="534" priority="638">
      <formula>IF(RIGHT(TEXT(AI66,"0.#"),1)=".",TRUE,FALSE)</formula>
    </cfRule>
  </conditionalFormatting>
  <conditionalFormatting sqref="AM66">
    <cfRule type="expression" dxfId="533" priority="635">
      <formula>IF(RIGHT(TEXT(AM66,"0.#"),1)=".",FALSE,TRUE)</formula>
    </cfRule>
    <cfRule type="expression" dxfId="532" priority="636">
      <formula>IF(RIGHT(TEXT(AM66,"0.#"),1)=".",TRUE,FALSE)</formula>
    </cfRule>
  </conditionalFormatting>
  <conditionalFormatting sqref="AE67">
    <cfRule type="expression" dxfId="531" priority="633">
      <formula>IF(RIGHT(TEXT(AE67,"0.#"),1)=".",FALSE,TRUE)</formula>
    </cfRule>
    <cfRule type="expression" dxfId="530" priority="634">
      <formula>IF(RIGHT(TEXT(AE67,"0.#"),1)=".",TRUE,FALSE)</formula>
    </cfRule>
  </conditionalFormatting>
  <conditionalFormatting sqref="AI67">
    <cfRule type="expression" dxfId="529" priority="631">
      <formula>IF(RIGHT(TEXT(AI67,"0.#"),1)=".",FALSE,TRUE)</formula>
    </cfRule>
    <cfRule type="expression" dxfId="528" priority="632">
      <formula>IF(RIGHT(TEXT(AI67,"0.#"),1)=".",TRUE,FALSE)</formula>
    </cfRule>
  </conditionalFormatting>
  <conditionalFormatting sqref="AM67">
    <cfRule type="expression" dxfId="527" priority="629">
      <formula>IF(RIGHT(TEXT(AM67,"0.#"),1)=".",FALSE,TRUE)</formula>
    </cfRule>
    <cfRule type="expression" dxfId="526" priority="630">
      <formula>IF(RIGHT(TEXT(AM67,"0.#"),1)=".",TRUE,FALSE)</formula>
    </cfRule>
  </conditionalFormatting>
  <conditionalFormatting sqref="AQ67">
    <cfRule type="expression" dxfId="525" priority="627">
      <formula>IF(RIGHT(TEXT(AQ67,"0.#"),1)=".",FALSE,TRUE)</formula>
    </cfRule>
    <cfRule type="expression" dxfId="524" priority="628">
      <formula>IF(RIGHT(TEXT(AQ67,"0.#"),1)=".",TRUE,FALSE)</formula>
    </cfRule>
  </conditionalFormatting>
  <conditionalFormatting sqref="AU66">
    <cfRule type="expression" dxfId="523" priority="625">
      <formula>IF(RIGHT(TEXT(AU66,"0.#"),1)=".",FALSE,TRUE)</formula>
    </cfRule>
    <cfRule type="expression" dxfId="522" priority="626">
      <formula>IF(RIGHT(TEXT(AU66,"0.#"),1)=".",TRUE,FALSE)</formula>
    </cfRule>
  </conditionalFormatting>
  <conditionalFormatting sqref="AU67">
    <cfRule type="expression" dxfId="521" priority="623">
      <formula>IF(RIGHT(TEXT(AU67,"0.#"),1)=".",FALSE,TRUE)</formula>
    </cfRule>
    <cfRule type="expression" dxfId="520" priority="624">
      <formula>IF(RIGHT(TEXT(AU67,"0.#"),1)=".",TRUE,FALSE)</formula>
    </cfRule>
  </conditionalFormatting>
  <conditionalFormatting sqref="AE100 AQ100">
    <cfRule type="expression" dxfId="519" priority="585">
      <formula>IF(RIGHT(TEXT(AE100,"0.#"),1)=".",FALSE,TRUE)</formula>
    </cfRule>
    <cfRule type="expression" dxfId="518" priority="586">
      <formula>IF(RIGHT(TEXT(AE100,"0.#"),1)=".",TRUE,FALSE)</formula>
    </cfRule>
  </conditionalFormatting>
  <conditionalFormatting sqref="AI100">
    <cfRule type="expression" dxfId="517" priority="583">
      <formula>IF(RIGHT(TEXT(AI100,"0.#"),1)=".",FALSE,TRUE)</formula>
    </cfRule>
    <cfRule type="expression" dxfId="516" priority="584">
      <formula>IF(RIGHT(TEXT(AI100,"0.#"),1)=".",TRUE,FALSE)</formula>
    </cfRule>
  </conditionalFormatting>
  <conditionalFormatting sqref="AM100">
    <cfRule type="expression" dxfId="515" priority="581">
      <formula>IF(RIGHT(TEXT(AM100,"0.#"),1)=".",FALSE,TRUE)</formula>
    </cfRule>
    <cfRule type="expression" dxfId="514" priority="582">
      <formula>IF(RIGHT(TEXT(AM100,"0.#"),1)=".",TRUE,FALSE)</formula>
    </cfRule>
  </conditionalFormatting>
  <conditionalFormatting sqref="AE101">
    <cfRule type="expression" dxfId="513" priority="579">
      <formula>IF(RIGHT(TEXT(AE101,"0.#"),1)=".",FALSE,TRUE)</formula>
    </cfRule>
    <cfRule type="expression" dxfId="512" priority="580">
      <formula>IF(RIGHT(TEXT(AE101,"0.#"),1)=".",TRUE,FALSE)</formula>
    </cfRule>
  </conditionalFormatting>
  <conditionalFormatting sqref="AI101">
    <cfRule type="expression" dxfId="511" priority="577">
      <formula>IF(RIGHT(TEXT(AI101,"0.#"),1)=".",FALSE,TRUE)</formula>
    </cfRule>
    <cfRule type="expression" dxfId="510" priority="578">
      <formula>IF(RIGHT(TEXT(AI101,"0.#"),1)=".",TRUE,FALSE)</formula>
    </cfRule>
  </conditionalFormatting>
  <conditionalFormatting sqref="AM101">
    <cfRule type="expression" dxfId="509" priority="575">
      <formula>IF(RIGHT(TEXT(AM101,"0.#"),1)=".",FALSE,TRUE)</formula>
    </cfRule>
    <cfRule type="expression" dxfId="508" priority="576">
      <formula>IF(RIGHT(TEXT(AM101,"0.#"),1)=".",TRUE,FALSE)</formula>
    </cfRule>
  </conditionalFormatting>
  <conditionalFormatting sqref="AQ101">
    <cfRule type="expression" dxfId="507" priority="573">
      <formula>IF(RIGHT(TEXT(AQ101,"0.#"),1)=".",FALSE,TRUE)</formula>
    </cfRule>
    <cfRule type="expression" dxfId="506" priority="574">
      <formula>IF(RIGHT(TEXT(AQ101,"0.#"),1)=".",TRUE,FALSE)</formula>
    </cfRule>
  </conditionalFormatting>
  <conditionalFormatting sqref="AU100">
    <cfRule type="expression" dxfId="505" priority="571">
      <formula>IF(RIGHT(TEXT(AU100,"0.#"),1)=".",FALSE,TRUE)</formula>
    </cfRule>
    <cfRule type="expression" dxfId="504" priority="572">
      <formula>IF(RIGHT(TEXT(AU100,"0.#"),1)=".",TRUE,FALSE)</formula>
    </cfRule>
  </conditionalFormatting>
  <conditionalFormatting sqref="AU101">
    <cfRule type="expression" dxfId="503" priority="569">
      <formula>IF(RIGHT(TEXT(AU101,"0.#"),1)=".",FALSE,TRUE)</formula>
    </cfRule>
    <cfRule type="expression" dxfId="502" priority="570">
      <formula>IF(RIGHT(TEXT(AU101,"0.#"),1)=".",TRUE,FALSE)</formula>
    </cfRule>
  </conditionalFormatting>
  <conditionalFormatting sqref="AM35">
    <cfRule type="expression" dxfId="501" priority="563">
      <formula>IF(RIGHT(TEXT(AM35,"0.#"),1)=".",FALSE,TRUE)</formula>
    </cfRule>
    <cfRule type="expression" dxfId="500" priority="564">
      <formula>IF(RIGHT(TEXT(AM35,"0.#"),1)=".",TRUE,FALSE)</formula>
    </cfRule>
  </conditionalFormatting>
  <conditionalFormatting sqref="AE36 AM36">
    <cfRule type="expression" dxfId="499" priority="561">
      <formula>IF(RIGHT(TEXT(AE36,"0.#"),1)=".",FALSE,TRUE)</formula>
    </cfRule>
    <cfRule type="expression" dxfId="498" priority="562">
      <formula>IF(RIGHT(TEXT(AE36,"0.#"),1)=".",TRUE,FALSE)</formula>
    </cfRule>
  </conditionalFormatting>
  <conditionalFormatting sqref="AI36">
    <cfRule type="expression" dxfId="497" priority="559">
      <formula>IF(RIGHT(TEXT(AI36,"0.#"),1)=".",FALSE,TRUE)</formula>
    </cfRule>
    <cfRule type="expression" dxfId="496" priority="560">
      <formula>IF(RIGHT(TEXT(AI36,"0.#"),1)=".",TRUE,FALSE)</formula>
    </cfRule>
  </conditionalFormatting>
  <conditionalFormatting sqref="AQ36">
    <cfRule type="expression" dxfId="495" priority="557">
      <formula>IF(RIGHT(TEXT(AQ36,"0.#"),1)=".",FALSE,TRUE)</formula>
    </cfRule>
    <cfRule type="expression" dxfId="494" priority="558">
      <formula>IF(RIGHT(TEXT(AQ36,"0.#"),1)=".",TRUE,FALSE)</formula>
    </cfRule>
  </conditionalFormatting>
  <conditionalFormatting sqref="AE35 AQ35">
    <cfRule type="expression" dxfId="493" priority="567">
      <formula>IF(RIGHT(TEXT(AE35,"0.#"),1)=".",FALSE,TRUE)</formula>
    </cfRule>
    <cfRule type="expression" dxfId="492" priority="568">
      <formula>IF(RIGHT(TEXT(AE35,"0.#"),1)=".",TRUE,FALSE)</formula>
    </cfRule>
  </conditionalFormatting>
  <conditionalFormatting sqref="AI35">
    <cfRule type="expression" dxfId="491" priority="565">
      <formula>IF(RIGHT(TEXT(AI35,"0.#"),1)=".",FALSE,TRUE)</formula>
    </cfRule>
    <cfRule type="expression" dxfId="490" priority="566">
      <formula>IF(RIGHT(TEXT(AI35,"0.#"),1)=".",TRUE,FALSE)</formula>
    </cfRule>
  </conditionalFormatting>
  <conditionalFormatting sqref="AM103">
    <cfRule type="expression" dxfId="489" priority="551">
      <formula>IF(RIGHT(TEXT(AM103,"0.#"),1)=".",FALSE,TRUE)</formula>
    </cfRule>
    <cfRule type="expression" dxfId="488" priority="552">
      <formula>IF(RIGHT(TEXT(AM103,"0.#"),1)=".",TRUE,FALSE)</formula>
    </cfRule>
  </conditionalFormatting>
  <conditionalFormatting sqref="AE104 AM104">
    <cfRule type="expression" dxfId="487" priority="549">
      <formula>IF(RIGHT(TEXT(AE104,"0.#"),1)=".",FALSE,TRUE)</formula>
    </cfRule>
    <cfRule type="expression" dxfId="486" priority="550">
      <formula>IF(RIGHT(TEXT(AE104,"0.#"),1)=".",TRUE,FALSE)</formula>
    </cfRule>
  </conditionalFormatting>
  <conditionalFormatting sqref="AI104">
    <cfRule type="expression" dxfId="485" priority="547">
      <formula>IF(RIGHT(TEXT(AI104,"0.#"),1)=".",FALSE,TRUE)</formula>
    </cfRule>
    <cfRule type="expression" dxfId="484" priority="548">
      <formula>IF(RIGHT(TEXT(AI104,"0.#"),1)=".",TRUE,FALSE)</formula>
    </cfRule>
  </conditionalFormatting>
  <conditionalFormatting sqref="AQ104">
    <cfRule type="expression" dxfId="483" priority="545">
      <formula>IF(RIGHT(TEXT(AQ104,"0.#"),1)=".",FALSE,TRUE)</formula>
    </cfRule>
    <cfRule type="expression" dxfId="482" priority="546">
      <formula>IF(RIGHT(TEXT(AQ104,"0.#"),1)=".",TRUE,FALSE)</formula>
    </cfRule>
  </conditionalFormatting>
  <conditionalFormatting sqref="AE103 AQ103">
    <cfRule type="expression" dxfId="481" priority="555">
      <formula>IF(RIGHT(TEXT(AE103,"0.#"),1)=".",FALSE,TRUE)</formula>
    </cfRule>
    <cfRule type="expression" dxfId="480" priority="556">
      <formula>IF(RIGHT(TEXT(AE103,"0.#"),1)=".",TRUE,FALSE)</formula>
    </cfRule>
  </conditionalFormatting>
  <conditionalFormatting sqref="AI103">
    <cfRule type="expression" dxfId="479" priority="553">
      <formula>IF(RIGHT(TEXT(AI103,"0.#"),1)=".",FALSE,TRUE)</formula>
    </cfRule>
    <cfRule type="expression" dxfId="478" priority="554">
      <formula>IF(RIGHT(TEXT(AI103,"0.#"),1)=".",TRUE,FALSE)</formula>
    </cfRule>
  </conditionalFormatting>
  <conditionalFormatting sqref="AM137">
    <cfRule type="expression" dxfId="477" priority="539">
      <formula>IF(RIGHT(TEXT(AM137,"0.#"),1)=".",FALSE,TRUE)</formula>
    </cfRule>
    <cfRule type="expression" dxfId="476" priority="540">
      <formula>IF(RIGHT(TEXT(AM137,"0.#"),1)=".",TRUE,FALSE)</formula>
    </cfRule>
  </conditionalFormatting>
  <conditionalFormatting sqref="AE138 AM138">
    <cfRule type="expression" dxfId="475" priority="537">
      <formula>IF(RIGHT(TEXT(AE138,"0.#"),1)=".",FALSE,TRUE)</formula>
    </cfRule>
    <cfRule type="expression" dxfId="474" priority="538">
      <formula>IF(RIGHT(TEXT(AE138,"0.#"),1)=".",TRUE,FALSE)</formula>
    </cfRule>
  </conditionalFormatting>
  <conditionalFormatting sqref="AI138">
    <cfRule type="expression" dxfId="473" priority="535">
      <formula>IF(RIGHT(TEXT(AI138,"0.#"),1)=".",FALSE,TRUE)</formula>
    </cfRule>
    <cfRule type="expression" dxfId="472" priority="536">
      <formula>IF(RIGHT(TEXT(AI138,"0.#"),1)=".",TRUE,FALSE)</formula>
    </cfRule>
  </conditionalFormatting>
  <conditionalFormatting sqref="AQ138">
    <cfRule type="expression" dxfId="471" priority="533">
      <formula>IF(RIGHT(TEXT(AQ138,"0.#"),1)=".",FALSE,TRUE)</formula>
    </cfRule>
    <cfRule type="expression" dxfId="470" priority="534">
      <formula>IF(RIGHT(TEXT(AQ138,"0.#"),1)=".",TRUE,FALSE)</formula>
    </cfRule>
  </conditionalFormatting>
  <conditionalFormatting sqref="AE137 AQ137">
    <cfRule type="expression" dxfId="469" priority="543">
      <formula>IF(RIGHT(TEXT(AE137,"0.#"),1)=".",FALSE,TRUE)</formula>
    </cfRule>
    <cfRule type="expression" dxfId="468" priority="544">
      <formula>IF(RIGHT(TEXT(AE137,"0.#"),1)=".",TRUE,FALSE)</formula>
    </cfRule>
  </conditionalFormatting>
  <conditionalFormatting sqref="AI137">
    <cfRule type="expression" dxfId="467" priority="541">
      <formula>IF(RIGHT(TEXT(AI137,"0.#"),1)=".",FALSE,TRUE)</formula>
    </cfRule>
    <cfRule type="expression" dxfId="466" priority="542">
      <formula>IF(RIGHT(TEXT(AI137,"0.#"),1)=".",TRUE,FALSE)</formula>
    </cfRule>
  </conditionalFormatting>
  <conditionalFormatting sqref="AM171">
    <cfRule type="expression" dxfId="465" priority="527">
      <formula>IF(RIGHT(TEXT(AM171,"0.#"),1)=".",FALSE,TRUE)</formula>
    </cfRule>
    <cfRule type="expression" dxfId="464" priority="528">
      <formula>IF(RIGHT(TEXT(AM171,"0.#"),1)=".",TRUE,FALSE)</formula>
    </cfRule>
  </conditionalFormatting>
  <conditionalFormatting sqref="AE172 AM172">
    <cfRule type="expression" dxfId="463" priority="525">
      <formula>IF(RIGHT(TEXT(AE172,"0.#"),1)=".",FALSE,TRUE)</formula>
    </cfRule>
    <cfRule type="expression" dxfId="462" priority="526">
      <formula>IF(RIGHT(TEXT(AE172,"0.#"),1)=".",TRUE,FALSE)</formula>
    </cfRule>
  </conditionalFormatting>
  <conditionalFormatting sqref="AI172">
    <cfRule type="expression" dxfId="461" priority="523">
      <formula>IF(RIGHT(TEXT(AI172,"0.#"),1)=".",FALSE,TRUE)</formula>
    </cfRule>
    <cfRule type="expression" dxfId="460" priority="524">
      <formula>IF(RIGHT(TEXT(AI172,"0.#"),1)=".",TRUE,FALSE)</formula>
    </cfRule>
  </conditionalFormatting>
  <conditionalFormatting sqref="AQ172">
    <cfRule type="expression" dxfId="459" priority="521">
      <formula>IF(RIGHT(TEXT(AQ172,"0.#"),1)=".",FALSE,TRUE)</formula>
    </cfRule>
    <cfRule type="expression" dxfId="458" priority="522">
      <formula>IF(RIGHT(TEXT(AQ172,"0.#"),1)=".",TRUE,FALSE)</formula>
    </cfRule>
  </conditionalFormatting>
  <conditionalFormatting sqref="AE171 AQ171">
    <cfRule type="expression" dxfId="457" priority="531">
      <formula>IF(RIGHT(TEXT(AE171,"0.#"),1)=".",FALSE,TRUE)</formula>
    </cfRule>
    <cfRule type="expression" dxfId="456" priority="532">
      <formula>IF(RIGHT(TEXT(AE171,"0.#"),1)=".",TRUE,FALSE)</formula>
    </cfRule>
  </conditionalFormatting>
  <conditionalFormatting sqref="AI171">
    <cfRule type="expression" dxfId="455" priority="529">
      <formula>IF(RIGHT(TEXT(AI171,"0.#"),1)=".",FALSE,TRUE)</formula>
    </cfRule>
    <cfRule type="expression" dxfId="454" priority="530">
      <formula>IF(RIGHT(TEXT(AI171,"0.#"),1)=".",TRUE,FALSE)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M75">
    <cfRule type="expression" dxfId="21" priority="5">
      <formula>IF(RIGHT(TEXT(AM75,"0.#"),1)=".",FALSE,TRUE)</formula>
    </cfRule>
    <cfRule type="expression" dxfId="20" priority="6">
      <formula>IF(RIGHT(TEXT(AM75,"0.#"),1)=".",TRUE,FALSE)</formula>
    </cfRule>
  </conditionalFormatting>
  <conditionalFormatting sqref="AM74">
    <cfRule type="expression" dxfId="19" priority="7">
      <formula>IF(RIGHT(TEXT(AM74,"0.#"),1)=".",FALSE,TRUE)</formula>
    </cfRule>
    <cfRule type="expression" dxfId="18" priority="8">
      <formula>IF(RIGHT(TEXT(AM74,"0.#"),1)=".",TRUE,FALSE)</formula>
    </cfRule>
  </conditionalFormatting>
  <conditionalFormatting sqref="AE73">
    <cfRule type="expression" dxfId="17" priority="21">
      <formula>IF(RIGHT(TEXT(AE73,"0.#"),1)=".",FALSE,TRUE)</formula>
    </cfRule>
    <cfRule type="expression" dxfId="16" priority="22">
      <formula>IF(RIGHT(TEXT(AE73,"0.#"),1)=".",TRUE,FALSE)</formula>
    </cfRule>
  </conditionalFormatting>
  <conditionalFormatting sqref="AQ73:AQ75">
    <cfRule type="expression" dxfId="15" priority="3">
      <formula>IF(RIGHT(TEXT(AQ73,"0.#"),1)=".",FALSE,TRUE)</formula>
    </cfRule>
    <cfRule type="expression" dxfId="14" priority="4">
      <formula>IF(RIGHT(TEXT(AQ73,"0.#"),1)=".",TRUE,FALSE)</formula>
    </cfRule>
  </conditionalFormatting>
  <conditionalFormatting sqref="AU73:AU75">
    <cfRule type="expression" dxfId="13" priority="1">
      <formula>IF(RIGHT(TEXT(AU73,"0.#"),1)=".",FALSE,TRUE)</formula>
    </cfRule>
    <cfRule type="expression" dxfId="12" priority="2">
      <formula>IF(RIGHT(TEXT(AU73,"0.#"),1)=".",TRUE,FALSE)</formula>
    </cfRule>
  </conditionalFormatting>
  <conditionalFormatting sqref="AI75">
    <cfRule type="expression" dxfId="11" priority="15">
      <formula>IF(RIGHT(TEXT(AI75,"0.#"),1)=".",FALSE,TRUE)</formula>
    </cfRule>
    <cfRule type="expression" dxfId="10" priority="16">
      <formula>IF(RIGHT(TEXT(AI75,"0.#"),1)=".",TRUE,FALSE)</formula>
    </cfRule>
  </conditionalFormatting>
  <conditionalFormatting sqref="AE74">
    <cfRule type="expression" dxfId="9" priority="19">
      <formula>IF(RIGHT(TEXT(AE74,"0.#"),1)=".",FALSE,TRUE)</formula>
    </cfRule>
    <cfRule type="expression" dxfId="8" priority="20">
      <formula>IF(RIGHT(TEXT(AE74,"0.#"),1)=".",TRUE,FALSE)</formula>
    </cfRule>
  </conditionalFormatting>
  <conditionalFormatting sqref="AE75">
    <cfRule type="expression" dxfId="7" priority="17">
      <formula>IF(RIGHT(TEXT(AE75,"0.#"),1)=".",FALSE,TRUE)</formula>
    </cfRule>
    <cfRule type="expression" dxfId="6" priority="18">
      <formula>IF(RIGHT(TEXT(AE75,"0.#"),1)=".",TRUE,FALSE)</formula>
    </cfRule>
  </conditionalFormatting>
  <conditionalFormatting sqref="AM73">
    <cfRule type="expression" dxfId="5" priority="9">
      <formula>IF(RIGHT(TEXT(AM73,"0.#"),1)=".",FALSE,TRUE)</formula>
    </cfRule>
    <cfRule type="expression" dxfId="4" priority="10">
      <formula>IF(RIGHT(TEXT(AM73,"0.#"),1)=".",TRUE,FALSE)</formula>
    </cfRule>
  </conditionalFormatting>
  <conditionalFormatting sqref="AI73">
    <cfRule type="expression" dxfId="3" priority="11">
      <formula>IF(RIGHT(TEXT(AI73,"0.#"),1)=".",FALSE,TRUE)</formula>
    </cfRule>
    <cfRule type="expression" dxfId="2" priority="12">
      <formula>IF(RIGHT(TEXT(AI73,"0.#"),1)=".",TRUE,FALSE)</formula>
    </cfRule>
  </conditionalFormatting>
  <conditionalFormatting sqref="AI74">
    <cfRule type="expression" dxfId="1" priority="13">
      <formula>IF(RIGHT(TEXT(AI74,"0.#"),1)=".",FALSE,TRUE)</formula>
    </cfRule>
    <cfRule type="expression" dxfId="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2022-09-05T09:16:19Z</cp:lastPrinted>
  <dcterms:created xsi:type="dcterms:W3CDTF">2012-03-13T00:50:25Z</dcterms:created>
  <dcterms:modified xsi:type="dcterms:W3CDTF">2022-09-05T09:16:27Z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