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0.8.38\99企画本課\企画１\51_行政事業レビュー\R4\○国交省分\220905_企画１→各課（最終確認）\R3年度事業\"/>
    </mc:Choice>
  </mc:AlternateContent>
  <bookViews>
    <workbookView showHorizontalScroll="0" showVerticalScroll="0"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s="1"/>
  <c r="AY372" i="11"/>
  <c r="AY371" i="11"/>
  <c r="AY370" i="11"/>
  <c r="AY369" i="11"/>
  <c r="AY368" i="11"/>
  <c r="AY367" i="11"/>
  <c r="AY334" i="11"/>
  <c r="AY339" i="11"/>
  <c r="AY321" i="11"/>
  <c r="AY332" i="11"/>
  <c r="AY397" i="11"/>
  <c r="AY341" i="11"/>
  <c r="AY340" i="11"/>
  <c r="AY336" i="11"/>
  <c r="AY337" i="11"/>
  <c r="AY338" i="11"/>
  <c r="AY325" i="11"/>
  <c r="AY329" i="11"/>
  <c r="AY333" i="11"/>
  <c r="AY322" i="11"/>
  <c r="AY326" i="11"/>
  <c r="AY330" i="11"/>
  <c r="AY323" i="11"/>
  <c r="AY327" i="11"/>
  <c r="AY331" i="11"/>
  <c r="AY324" i="11"/>
  <c r="AY328" i="11"/>
  <c r="AY69" i="11"/>
  <c r="AY66" i="11"/>
  <c r="AY75" i="11"/>
  <c r="AY73" i="11"/>
  <c r="AY77" i="11"/>
  <c r="AY74" i="11"/>
  <c r="AY72" i="11"/>
  <c r="AY335" i="11"/>
  <c r="AY214" i="11"/>
  <c r="AY208" i="11"/>
  <c r="AY213" i="11"/>
  <c r="AY212" i="11"/>
  <c r="AY211" i="11"/>
  <c r="AY210" i="11"/>
  <c r="AY209" i="11"/>
  <c r="AY200" i="11"/>
  <c r="AY207" i="11"/>
  <c r="AY206" i="11"/>
  <c r="AY205" i="11"/>
  <c r="AY204" i="11"/>
  <c r="AY203" i="11"/>
  <c r="AY202" i="11"/>
  <c r="AY201" i="11"/>
  <c r="AY195" i="11"/>
  <c r="AY198" i="11"/>
  <c r="AY196" i="11"/>
  <c r="AY190" i="11"/>
  <c r="AY193" i="11"/>
  <c r="AY192" i="11"/>
  <c r="AY180" i="11"/>
  <c r="AY187" i="11"/>
  <c r="AY173" i="11"/>
  <c r="AY179" i="11"/>
  <c r="AY178" i="11"/>
  <c r="AY177" i="11"/>
  <c r="AY176" i="11"/>
  <c r="AY175" i="11"/>
  <c r="AY174" i="11"/>
  <c r="AY170" i="11"/>
  <c r="AY171" i="11"/>
  <c r="AY172" i="11"/>
  <c r="AY167" i="11"/>
  <c r="AY169" i="11"/>
  <c r="AY136" i="11"/>
  <c r="AY137" i="11"/>
  <c r="AY138" i="11"/>
  <c r="AY133" i="11"/>
  <c r="AY135" i="11"/>
  <c r="AY134" i="11"/>
  <c r="AY132" i="11"/>
  <c r="AY139" i="11"/>
  <c r="AY145" i="11"/>
  <c r="AY144" i="11"/>
  <c r="AY143" i="11"/>
  <c r="AY142" i="11"/>
  <c r="AY141" i="11"/>
  <c r="AY140" i="11"/>
  <c r="AY166" i="11"/>
  <c r="AY161" i="11"/>
  <c r="AY164" i="11"/>
  <c r="AY163" i="11"/>
  <c r="AY162" i="11"/>
  <c r="AY156" i="11"/>
  <c r="AY158" i="11"/>
  <c r="AY146" i="11"/>
  <c r="AY155" i="11"/>
  <c r="AY154" i="11"/>
  <c r="AY153" i="11"/>
  <c r="AY152" i="11"/>
  <c r="AY151" i="11"/>
  <c r="AY150" i="11"/>
  <c r="AY127" i="11"/>
  <c r="AY131" i="11"/>
  <c r="AY130" i="11"/>
  <c r="AY129" i="11"/>
  <c r="AY128" i="11"/>
  <c r="AY122" i="11"/>
  <c r="AY126" i="11"/>
  <c r="AY125" i="11"/>
  <c r="AY124" i="11"/>
  <c r="AY123" i="11"/>
  <c r="AY112" i="11"/>
  <c r="AY121" i="11"/>
  <c r="AY120" i="11"/>
  <c r="AY119" i="11"/>
  <c r="AY118" i="11"/>
  <c r="AY117" i="11"/>
  <c r="AY116" i="11"/>
  <c r="AY115" i="11"/>
  <c r="AY114" i="11"/>
  <c r="AY113" i="11"/>
  <c r="AY99" i="11"/>
  <c r="AY101" i="11"/>
  <c r="AY100" i="11"/>
  <c r="AY98" i="11"/>
  <c r="AY102" i="11"/>
  <c r="AY1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44" i="11"/>
  <c r="AY49" i="11"/>
  <c r="AY105" i="11"/>
  <c r="AY111" i="11"/>
  <c r="AY93" i="11"/>
  <c r="AY97" i="11"/>
  <c r="AY96" i="11"/>
  <c r="AY95" i="11"/>
  <c r="AY94" i="11"/>
  <c r="AY88" i="11"/>
  <c r="AY92" i="11"/>
  <c r="AY91" i="11"/>
  <c r="AY90" i="11"/>
  <c r="AY89" i="11"/>
  <c r="AY78" i="11"/>
  <c r="AY87" i="11"/>
  <c r="AY86" i="11"/>
  <c r="AY85" i="11"/>
  <c r="AY84" i="11"/>
  <c r="AY83" i="11"/>
  <c r="AY82" i="11"/>
  <c r="AY81" i="11"/>
  <c r="AY80" i="11"/>
  <c r="AY79" i="11"/>
  <c r="AY52"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398" i="11" l="1"/>
</calcChain>
</file>

<file path=xl/sharedStrings.xml><?xml version="1.0" encoding="utf-8"?>
<sst xmlns="http://schemas.openxmlformats.org/spreadsheetml/2006/main" count="1559" uniqueCount="727">
  <si>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</si>
  <si>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</si>
  <si>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</si>
  <si>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</si>
  <si>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</si>
  <si>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</si>
  <si>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</si>
  <si>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</si>
  <si>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</si>
  <si>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</si>
  <si>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</si>
  <si>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</si>
  <si>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</si>
  <si>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</si>
  <si>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</si>
  <si>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</si>
  <si>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</si>
  <si>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</si>
  <si>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</si>
  <si>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</si>
  <si>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</si>
  <si>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</si>
  <si>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</si>
  <si>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</si>
  <si>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</si>
  <si>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</si>
  <si>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</si>
  <si>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</si>
  <si>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</si>
  <si>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</si>
  <si>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</si>
  <si>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</si>
  <si>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</si>
  <si>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</si>
  <si>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</si>
  <si>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</si>
  <si>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</si>
  <si>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</si>
  <si>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</si>
  <si>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</si>
  <si>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</si>
  <si>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</si>
  <si>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</si>
  <si>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</si>
  <si>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</si>
  <si>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</si>
  <si>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</si>
  <si>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</si>
  <si>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</si>
  <si>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</si>
  <si>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</si>
  <si>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</si>
  <si>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</si>
  <si>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</si>
  <si>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</si>
  <si>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</si>
  <si>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</si>
  <si>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</si>
  <si>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</si>
  <si>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</si>
  <si>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</si>
  <si>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</si>
  <si>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</si>
  <si>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</si>
  <si>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</si>
  <si>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</si>
  <si>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</si>
  <si>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</si>
  <si>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</si>
  <si>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</si>
  <si>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</si>
  <si>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</si>
  <si>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</si>
  <si>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</si>
  <si>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</si>
  <si>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</si>
  <si>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</si>
  <si>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</si>
  <si>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</si>
  <si>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</si>
  <si>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</si>
  <si>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</si>
  <si>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</si>
  <si>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</si>
  <si>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</si>
  <si>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</si>
  <si>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</si>
  <si>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</si>
  <si>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</si>
  <si>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</si>
  <si>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</si>
  <si>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</si>
  <si>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</si>
  <si>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</si>
  <si>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</si>
  <si>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</si>
  <si>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</si>
  <si>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</si>
  <si>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</si>
  <si>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</si>
  <si>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</si>
  <si>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</si>
  <si>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</si>
  <si>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</si>
  <si>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</si>
  <si>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</si>
  <si>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</si>
  <si>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</si>
  <si>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</si>
  <si>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</si>
  <si>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</si>
  <si>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</si>
  <si>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</si>
  <si>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</si>
  <si>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</si>
  <si>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</si>
  <si>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</si>
  <si>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</si>
  <si>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</si>
  <si>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</si>
  <si>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</si>
  <si>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</si>
  <si>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</si>
  <si>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</si>
  <si>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</si>
  <si>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</si>
  <si>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</si>
  <si>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</si>
  <si>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</si>
  <si>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</si>
  <si>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</si>
  <si>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</si>
  <si>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</si>
  <si>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</si>
  <si>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</si>
  <si>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</si>
  <si>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</si>
  <si>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</si>
  <si>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</si>
  <si>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</si>
  <si>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</si>
  <si>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</si>
  <si>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</si>
  <si>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</si>
  <si>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</si>
  <si>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</si>
  <si>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</si>
  <si>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</si>
  <si>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</si>
  <si>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</si>
  <si>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</si>
  <si>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</si>
  <si>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</si>
  <si>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</si>
  <si>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</si>
  <si>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</si>
  <si>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</si>
  <si>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</si>
  <si>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</si>
  <si>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</si>
  <si>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</si>
  <si>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</si>
  <si>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</si>
  <si>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</si>
  <si>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</si>
  <si>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</si>
  <si>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</si>
  <si>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</si>
  <si>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</si>
  <si>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</si>
  <si>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</si>
  <si>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</si>
  <si>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</si>
  <si>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</si>
  <si>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</si>
  <si>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</si>
  <si>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</si>
  <si>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</si>
  <si>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</si>
  <si>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</si>
  <si>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</si>
  <si>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</si>
  <si>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</si>
  <si>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</si>
  <si>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</si>
  <si>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</si>
  <si>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</si>
  <si>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</si>
  <si>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</si>
  <si>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</si>
  <si>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</si>
  <si>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</si>
  <si>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</si>
  <si>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</si>
  <si>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</si>
  <si>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</si>
  <si>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</si>
  <si>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</si>
  <si>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</si>
  <si>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</si>
  <si>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</si>
  <si>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</si>
  <si>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</si>
  <si>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</si>
  <si>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</si>
  <si>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</si>
  <si>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</si>
  <si>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</si>
  <si>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</si>
  <si>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</si>
  <si>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</si>
  <si>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</si>
  <si>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</si>
  <si>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</si>
  <si>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</si>
  <si>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</si>
  <si>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</si>
  <si>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</si>
  <si>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</si>
  <si>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</si>
  <si>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</si>
  <si>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</si>
  <si>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</si>
  <si>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</si>
  <si>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</si>
  <si>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</si>
  <si>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</si>
  <si>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</si>
  <si>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</si>
  <si>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</si>
  <si>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</si>
  <si>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</si>
  <si>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</si>
  <si>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</si>
  <si>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</si>
  <si>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</si>
  <si>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</si>
  <si>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</si>
  <si>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</si>
  <si>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</si>
  <si>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</si>
  <si>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</si>
  <si>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</si>
  <si>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</si>
  <si>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</si>
  <si>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</si>
  <si>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</si>
  <si>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</si>
  <si>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</si>
  <si>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</si>
  <si>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</si>
  <si>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</si>
  <si>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</si>
  <si>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</si>
  <si>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</si>
  <si>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</si>
  <si>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</si>
  <si>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</si>
  <si>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</si>
  <si>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</si>
  <si>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</si>
  <si>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</si>
  <si>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</si>
  <si>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</si>
  <si>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</si>
  <si>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</si>
  <si>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</si>
  <si>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</si>
  <si>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</si>
  <si>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</si>
  <si>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</si>
  <si>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</si>
  <si>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</si>
  <si>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</si>
  <si>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</si>
  <si>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</si>
  <si>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</si>
  <si>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</si>
  <si>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</si>
  <si>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</si>
  <si>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</si>
  <si>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</si>
  <si>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</si>
  <si>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</si>
  <si>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</si>
  <si>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</si>
  <si>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</si>
  <si>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</si>
  <si>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</si>
  <si>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</si>
  <si>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</si>
  <si>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</si>
  <si>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</si>
  <si>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</si>
  <si>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</si>
  <si>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</si>
  <si>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</si>
  <si>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</si>
  <si>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</si>
  <si>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</si>
  <si>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</si>
  <si>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</si>
  <si>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</si>
  <si>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</si>
  <si>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</si>
  <si>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</si>
  <si>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</si>
  <si>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</si>
  <si>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</si>
  <si>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</si>
  <si>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</si>
  <si>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</si>
  <si>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</si>
  <si>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</si>
  <si>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</si>
  <si>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</si>
  <si>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</si>
  <si>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</si>
  <si>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</si>
  <si>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</si>
  <si>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</si>
  <si>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</si>
  <si>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</si>
  <si>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</si>
  <si>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</si>
  <si>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</si>
  <si>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</si>
  <si>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</si>
  <si>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</si>
  <si>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</si>
  <si>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</si>
  <si>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</si>
  <si>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</si>
  <si>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</si>
  <si>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</si>
  <si>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</si>
  <si>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</si>
  <si>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</si>
  <si>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</si>
  <si>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</si>
  <si>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</si>
  <si>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</si>
  <si>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</si>
  <si>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</si>
  <si>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</si>
  <si>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</si>
  <si>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</si>
  <si>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</si>
  <si>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</si>
  <si>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</si>
  <si>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</si>
  <si>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</si>
  <si>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</si>
  <si>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</si>
  <si>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</si>
  <si>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</si>
  <si>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</si>
  <si>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</si>
  <si>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</si>
  <si>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</si>
  <si>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</si>
  <si>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</si>
  <si>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</si>
  <si>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</si>
  <si>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</si>
  <si>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</si>
  <si>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</si>
  <si>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</si>
  <si>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</si>
  <si>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</si>
  <si>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</si>
  <si>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</si>
  <si>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</si>
  <si>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</si>
  <si>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</si>
  <si>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</si>
  <si>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</si>
  <si>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</si>
  <si>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</si>
  <si>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</si>
  <si>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</si>
  <si>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</si>
  <si>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</si>
  <si>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</si>
  <si>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</si>
  <si>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</si>
  <si>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</si>
  <si>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</si>
  <si>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</si>
  <si>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</si>
  <si>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</si>
  <si>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</si>
  <si>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</si>
  <si>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</si>
  <si>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</si>
  <si>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</si>
  <si>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</si>
  <si>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</si>
  <si>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</si>
  <si>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</si>
  <si>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</si>
  <si>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</si>
  <si>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</si>
  <si>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</si>
  <si>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</si>
  <si>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</si>
  <si>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</si>
  <si>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</si>
  <si>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</si>
  <si>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</si>
  <si>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</si>
  <si>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</si>
  <si>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</si>
  <si>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</si>
  <si>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</si>
  <si>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</si>
  <si>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</si>
  <si>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</si>
  <si>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</si>
  <si>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</si>
  <si>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</si>
  <si>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</si>
  <si>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</si>
  <si>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</si>
  <si>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</si>
  <si>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</si>
  <si>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</si>
  <si>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</si>
  <si>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</si>
  <si>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</si>
  <si>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</si>
  <si>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</si>
  <si>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</si>
  <si>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</si>
  <si>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</si>
  <si>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</si>
  <si>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</si>
  <si>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</si>
  <si>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</si>
  <si>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</si>
  <si>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</si>
  <si>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</si>
  <si>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</si>
  <si>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</si>
  <si>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</si>
  <si>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</si>
  <si>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</si>
  <si>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</si>
  <si>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</si>
  <si>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</si>
  <si>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</si>
  <si>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</si>
  <si>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</si>
  <si>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</si>
  <si>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</si>
  <si>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</si>
  <si>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</si>
  <si>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</si>
  <si>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</si>
  <si>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</si>
  <si>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</si>
  <si>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</si>
  <si>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</si>
  <si>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</si>
  <si>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</si>
  <si>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</si>
  <si>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</si>
  <si>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</si>
  <si>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</si>
  <si>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</si>
  <si>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</si>
  <si>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</si>
  <si>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</si>
  <si>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</si>
  <si>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</si>
  <si>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</si>
  <si>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</si>
  <si>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</si>
  <si>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</si>
  <si>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</si>
  <si>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</si>
  <si>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</si>
  <si>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</si>
  <si>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</si>
  <si>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</si>
  <si>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</si>
  <si>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</si>
  <si>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</si>
  <si>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</si>
  <si>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</si>
  <si>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</si>
  <si>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</si>
  <si>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</si>
  <si>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</si>
  <si>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</si>
  <si>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</si>
  <si>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</si>
  <si>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</si>
  <si>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</si>
  <si>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</si>
  <si>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</si>
  <si>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</si>
  <si>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</si>
  <si>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</si>
  <si>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</si>
  <si>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</si>
  <si>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</si>
  <si>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</si>
  <si>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</si>
  <si>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</si>
  <si>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</si>
  <si>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</si>
  <si>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</si>
  <si>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</si>
  <si>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</si>
  <si>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</si>
  <si>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</si>
  <si>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</si>
  <si>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</si>
  <si>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</si>
  <si>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</si>
  <si>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</si>
  <si>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</si>
  <si>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</si>
  <si>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</si>
  <si>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</si>
  <si>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</si>
  <si>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</si>
  <si>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</si>
  <si>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</si>
  <si>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</si>
  <si>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</si>
  <si>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</si>
  <si>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</si>
  <si>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</si>
  <si>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</si>
  <si>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</si>
  <si>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</si>
  <si>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</si>
  <si>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</si>
  <si>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</si>
  <si>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</si>
  <si>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</si>
  <si>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</si>
  <si>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</si>
  <si>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</si>
  <si>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</si>
  <si>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</si>
  <si>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</si>
  <si>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</si>
  <si>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</si>
  <si>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</si>
  <si>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</si>
  <si>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</si>
  <si>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</si>
  <si>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</si>
  <si>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</si>
  <si>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</si>
  <si>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</si>
  <si>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</si>
  <si>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</si>
  <si>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</si>
  <si>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</si>
  <si>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</si>
  <si>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</si>
  <si>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</si>
  <si>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</si>
  <si>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</si>
  <si>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</si>
  <si>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</si>
  <si>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</si>
  <si>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</si>
  <si>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</si>
  <si>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</si>
  <si>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</si>
  <si>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</si>
  <si>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</si>
  <si>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</si>
  <si>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</si>
  <si>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</si>
  <si>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</si>
  <si>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</si>
  <si>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</si>
  <si>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</si>
  <si>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</si>
  <si>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</si>
  <si>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</si>
  <si>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</si>
  <si>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</si>
  <si>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</si>
  <si>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</si>
  <si>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</si>
  <si>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</si>
  <si>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</si>
  <si>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</si>
  <si>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</si>
  <si>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</si>
  <si>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</si>
  <si>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</si>
  <si>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</si>
  <si>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</si>
  <si>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</si>
  <si>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</si>
  <si>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</si>
  <si>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</si>
  <si>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</si>
  <si>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道路災害復旧事業</t>
  </si>
  <si>
    <t>道路局</t>
  </si>
  <si>
    <t>昭和33年度</t>
  </si>
  <si>
    <t>終了予定なし</t>
  </si>
  <si>
    <t>環境安全・防災課</t>
  </si>
  <si>
    <t>道路法第13条第1項
公共土木施設災害復旧事業費国庫負担法第3条第7号</t>
  </si>
  <si>
    <t>-</t>
  </si>
  <si>
    <t>河川等災害復旧事業費</t>
  </si>
  <si>
    <t>被災した施設を復旧することにより、災害による被害を受けた道路の機能を被災前の状態に回復</t>
  </si>
  <si>
    <t>災害による被害を受けた道路の復旧率【事業完了箇所数/（全体事業箇所数-複数年工事箇所数】）</t>
  </si>
  <si>
    <t>災害による被災を受けた道路の復旧事業完了箇所数</t>
  </si>
  <si>
    <t>箇所</t>
  </si>
  <si>
    <t>／　</t>
    <phoneticPr fontId="5"/>
  </si>
  <si>
    <t>203</t>
  </si>
  <si>
    <t>217</t>
  </si>
  <si>
    <t>478</t>
  </si>
  <si>
    <t>458</t>
  </si>
  <si>
    <t>471</t>
  </si>
  <si>
    <t>483</t>
  </si>
  <si>
    <t>472</t>
  </si>
  <si>
    <t>○</t>
  </si>
  <si>
    <t>国土交通省道路局調べ（令和4年3月）</t>
    <phoneticPr fontId="5"/>
  </si>
  <si>
    <t>いずれの施策にも関連しないもの</t>
    <phoneticPr fontId="5"/>
  </si>
  <si>
    <t>○</t>
    <phoneticPr fontId="5"/>
  </si>
  <si>
    <t>災害復旧事業は民生安定のため、迅速な対応が求められるものである。</t>
    <phoneticPr fontId="5"/>
  </si>
  <si>
    <t>法令に基づき国が直接実施する災害復旧事業である。</t>
    <phoneticPr fontId="5"/>
  </si>
  <si>
    <t>災害により被災した道路の復旧を行うものであり、優先度の高い事業である。</t>
    <phoneticPr fontId="5"/>
  </si>
  <si>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5"/>
  </si>
  <si>
    <t>受益者との負担関係は法令に基づいている。</t>
    <phoneticPr fontId="5"/>
  </si>
  <si>
    <t>事業の実施にあたってはより安価な材料・工法等で被災前の効用を満たすよう検討している。</t>
    <phoneticPr fontId="5"/>
  </si>
  <si>
    <t>事業の実施にあたってはあらかじめ資金計画を立て、効率的かつ適切に予算執行を行っている。</t>
    <phoneticPr fontId="5"/>
  </si>
  <si>
    <t>被災箇所毎に被災状況・復旧工法等を精査しており、真に必要なものに限定している。</t>
    <phoneticPr fontId="5"/>
  </si>
  <si>
    <t>本復旧に複数年を要するものや、工事施工後に判明した状況変化に伴う施工計画の見直し等により不測の日数を要し、復旧期間が年度をまたぐ箇所が発生したため。</t>
    <phoneticPr fontId="5"/>
  </si>
  <si>
    <t>過去の施工事例や新技術を活用するなどし、復旧工法を工夫することで、事業実施期間の短縮やコスト縮減などを図っている。</t>
    <phoneticPr fontId="5"/>
  </si>
  <si>
    <t>‐</t>
  </si>
  <si>
    <t>-</t>
    <phoneticPr fontId="5"/>
  </si>
  <si>
    <t>成果目標に向けて、速やかに復旧事業を実施することで、着実に実績をあげている。</t>
    <phoneticPr fontId="5"/>
  </si>
  <si>
    <t>コスト縮減については、被災の状況・復旧工法等を精査し、効率的に実施している。</t>
    <phoneticPr fontId="5"/>
  </si>
  <si>
    <t>被災の状況や復旧工法等を勘案しながら着実な事業進捗を図っている。</t>
    <phoneticPr fontId="5"/>
  </si>
  <si>
    <t>復旧した道路は従前の効用を発揮し、十分に活用されている。</t>
    <phoneticPr fontId="5"/>
  </si>
  <si>
    <t>災害による被災を受けた道路の復旧事業完了箇所数</t>
    <phoneticPr fontId="5"/>
  </si>
  <si>
    <t>直轄事業費</t>
    <phoneticPr fontId="5"/>
  </si>
  <si>
    <t>工事費</t>
    <phoneticPr fontId="5"/>
  </si>
  <si>
    <t>復旧工事</t>
    <rPh sb="0" eb="2">
      <t>フッキュウ</t>
    </rPh>
    <rPh sb="2" eb="4">
      <t>コウジ</t>
    </rPh>
    <phoneticPr fontId="5"/>
  </si>
  <si>
    <t>復旧工事の実施及び工事に係る設計、用地補償等</t>
  </si>
  <si>
    <t>復旧工事の実施及び工事に係る設計、用地補償等</t>
    <phoneticPr fontId="5"/>
  </si>
  <si>
    <t>災害復旧工事</t>
    <rPh sb="0" eb="2">
      <t>サイガイ</t>
    </rPh>
    <rPh sb="2" eb="4">
      <t>フッキュウ</t>
    </rPh>
    <rPh sb="4" eb="6">
      <t>コウジ</t>
    </rPh>
    <phoneticPr fontId="4"/>
  </si>
  <si>
    <t>用地補償</t>
    <rPh sb="0" eb="4">
      <t>ヨウチホショウ</t>
    </rPh>
    <phoneticPr fontId="5"/>
  </si>
  <si>
    <t>調査検討等</t>
    <phoneticPr fontId="5"/>
  </si>
  <si>
    <t>国交</t>
  </si>
  <si>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5"/>
  </si>
  <si>
    <t>今後も事業期間の短縮やコスト縮減など事業実施の効率化に努める。</t>
    <phoneticPr fontId="5"/>
  </si>
  <si>
    <t>災害により被災した道路施設の復旧</t>
    <rPh sb="9" eb="11">
      <t>ドウロ</t>
    </rPh>
    <phoneticPr fontId="5"/>
  </si>
  <si>
    <t>・豪雨、地震等の異常な天然現象により生じた直轄道路等の被災個所について、早期に復旧を図り、安全で円滑な道路交通を確保することを目的とする。</t>
    <rPh sb="25" eb="26">
      <t>トウ</t>
    </rPh>
    <phoneticPr fontId="5"/>
  </si>
  <si>
    <t>有</t>
  </si>
  <si>
    <t>A.九州地方整備局</t>
    <rPh sb="2" eb="4">
      <t>キュウシュウ</t>
    </rPh>
    <rPh sb="4" eb="6">
      <t>チホウ</t>
    </rPh>
    <rPh sb="6" eb="9">
      <t>セイビキョク</t>
    </rPh>
    <phoneticPr fontId="5"/>
  </si>
  <si>
    <t>C.個人（イ）</t>
    <rPh sb="2" eb="4">
      <t>コジン</t>
    </rPh>
    <phoneticPr fontId="5"/>
  </si>
  <si>
    <t>用地費及び補償費</t>
    <rPh sb="0" eb="3">
      <t>ヨウチヒ</t>
    </rPh>
    <rPh sb="3" eb="4">
      <t>オヨ</t>
    </rPh>
    <rPh sb="5" eb="8">
      <t>ホショウヒ</t>
    </rPh>
    <phoneticPr fontId="5"/>
  </si>
  <si>
    <t>D.青森河川国道管内道路管理外事業監理業務東北地域づくり・建設環境研究所設計共同体</t>
    <phoneticPr fontId="5"/>
  </si>
  <si>
    <t>測量設計費</t>
    <rPh sb="0" eb="5">
      <t>ソクリョウセッケイヒ</t>
    </rPh>
    <phoneticPr fontId="5"/>
  </si>
  <si>
    <t>九州地方整備局</t>
    <rPh sb="0" eb="2">
      <t>キュウシュウ</t>
    </rPh>
    <rPh sb="2" eb="7">
      <t>チホウセイビキョク</t>
    </rPh>
    <phoneticPr fontId="5"/>
  </si>
  <si>
    <t>中部地方整備局</t>
    <rPh sb="0" eb="2">
      <t>チュウブ</t>
    </rPh>
    <rPh sb="2" eb="7">
      <t>チホウセイビキョク</t>
    </rPh>
    <phoneticPr fontId="5"/>
  </si>
  <si>
    <t>東北地方整備局</t>
    <rPh sb="0" eb="2">
      <t>トウホク</t>
    </rPh>
    <rPh sb="2" eb="7">
      <t>チホウセイビキョク</t>
    </rPh>
    <phoneticPr fontId="5"/>
  </si>
  <si>
    <t>中国地方整備局</t>
    <rPh sb="0" eb="2">
      <t>チュウゴク</t>
    </rPh>
    <rPh sb="2" eb="7">
      <t>チホウセイビキョク</t>
    </rPh>
    <phoneticPr fontId="5"/>
  </si>
  <si>
    <t>近畿地方整備局</t>
    <rPh sb="0" eb="2">
      <t>キンキ</t>
    </rPh>
    <rPh sb="2" eb="7">
      <t>チホウセイビキョク</t>
    </rPh>
    <phoneticPr fontId="5"/>
  </si>
  <si>
    <t>関東地方整備局</t>
    <rPh sb="0" eb="2">
      <t>カントウ</t>
    </rPh>
    <rPh sb="2" eb="7">
      <t>チホウセイビキョク</t>
    </rPh>
    <phoneticPr fontId="5"/>
  </si>
  <si>
    <t>北海道開発局</t>
    <rPh sb="0" eb="6">
      <t>ホッカイドウカイハツキョク</t>
    </rPh>
    <phoneticPr fontId="5"/>
  </si>
  <si>
    <t>-</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</si>
  <si>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</si>
  <si>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</si>
  <si>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</si>
  <si>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</si>
  <si>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</si>
  <si>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</si>
  <si>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</si>
  <si>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</si>
  <si>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</si>
  <si>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</si>
  <si>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青森河川国道管内道路管理外事業監理業務東北地域づくり・建設環境研究所設計共同体</t>
    <phoneticPr fontId="5"/>
  </si>
  <si>
    <t>令和３年度　岐阜国道管内積算技術業務ＰＳ・イッセイ設計共同体</t>
    <phoneticPr fontId="5"/>
  </si>
  <si>
    <t>三陸国道管内道路管理・交通安全事業外監理業務東北地域づくり・エイト日本技術開発設計共同体</t>
    <phoneticPr fontId="5"/>
  </si>
  <si>
    <t>令和３年度　岐阜国道道路調査資料作成業務ＰＳ・パブリック設計共同体</t>
    <phoneticPr fontId="5"/>
  </si>
  <si>
    <t>令和３年度　岐阜国道道路設計資料作成業務ＰＳ・東建工営設計共同体</t>
    <phoneticPr fontId="5"/>
  </si>
  <si>
    <t>令和３年度　岐阜国道道路計画資料作成業務ＰＳ・ティーネット設計共同体</t>
    <phoneticPr fontId="5"/>
  </si>
  <si>
    <t>令和３年度　岐阜国道東海環状資料作成業務ＰＳ・東建工営設計共同体</t>
    <phoneticPr fontId="5"/>
  </si>
  <si>
    <t>令和３年度　多治見国道道路管理事務業務ＰＳ・東建工営設計共同体</t>
    <phoneticPr fontId="5"/>
  </si>
  <si>
    <t>登記業務</t>
    <rPh sb="0" eb="2">
      <t>トウキ</t>
    </rPh>
    <rPh sb="2" eb="4">
      <t>ギョウム</t>
    </rPh>
    <phoneticPr fontId="5"/>
  </si>
  <si>
    <t>登記業務</t>
    <phoneticPr fontId="5"/>
  </si>
  <si>
    <t>-</t>
    <phoneticPr fontId="5"/>
  </si>
  <si>
    <t>B</t>
  </si>
  <si>
    <t>災害復旧工事</t>
    <phoneticPr fontId="5"/>
  </si>
  <si>
    <t>令和元年東日本台風や令和２年７月豪雨からの早期復旧のニーズ等も踏まえ、過去の施工事例や新技術を活用するなどした復旧工法の工夫等により、施工期間の短縮やコスト縮減など事業実施の効率化に努めている。</t>
    <rPh sb="10" eb="12">
      <t>レイワ</t>
    </rPh>
    <rPh sb="13" eb="14">
      <t>ネン</t>
    </rPh>
    <rPh sb="15" eb="16">
      <t>ガツ</t>
    </rPh>
    <rPh sb="16" eb="18">
      <t>ゴウウ</t>
    </rPh>
    <phoneticPr fontId="5"/>
  </si>
  <si>
    <t>-</t>
    <phoneticPr fontId="5"/>
  </si>
  <si>
    <t>-</t>
    <phoneticPr fontId="5"/>
  </si>
  <si>
    <t>＜金額は契約額ベース＞</t>
    <rPh sb="1" eb="3">
      <t>キンガク</t>
    </rPh>
    <rPh sb="4" eb="7">
      <t>ケイヤクガク</t>
    </rPh>
    <phoneticPr fontId="5"/>
  </si>
  <si>
    <t>-</t>
    <phoneticPr fontId="5"/>
  </si>
  <si>
    <t>緊急性が高い災害復旧に関して災害等の拡大防止と早期復旧を目的とした協定を締結しており、応急復旧した箇所は道路構造物として有すべき機能・性能の早期回復が必要であるため、現地の状況に精通し、工事に早期着手が可能である応急復旧工事を実施した業者と随意契約を行ったもの。</t>
    <phoneticPr fontId="5"/>
  </si>
  <si>
    <t>災害により被災した直轄道路等を高率な国費負担により直接実施する</t>
    <rPh sb="0" eb="2">
      <t>サイガイ</t>
    </rPh>
    <rPh sb="5" eb="7">
      <t>ヒサイ</t>
    </rPh>
    <rPh sb="9" eb="11">
      <t>チョッカツ</t>
    </rPh>
    <rPh sb="11" eb="13">
      <t>ドウロ</t>
    </rPh>
    <rPh sb="13" eb="14">
      <t>トウ</t>
    </rPh>
    <rPh sb="25" eb="27">
      <t>チョクセツ</t>
    </rPh>
    <rPh sb="27" eb="29">
      <t>ジッシ</t>
    </rPh>
    <phoneticPr fontId="5"/>
  </si>
  <si>
    <t>課長　髙松　諭</t>
    <phoneticPr fontId="5"/>
  </si>
  <si>
    <t>自然災害の頻度や被害規模が拡大傾向にある中、成果目標である復旧率を向上させるのは、難しいのかもしれないが、引き続き過去の災害の事例を踏まえて一層効率的な事業実施に努めて頂きたい。</t>
    <rPh sb="0" eb="2">
      <t>シゼン</t>
    </rPh>
    <rPh sb="2" eb="4">
      <t>サイガイ</t>
    </rPh>
    <rPh sb="5" eb="7">
      <t>ヒンド</t>
    </rPh>
    <rPh sb="8" eb="12">
      <t>ヒガイキボ</t>
    </rPh>
    <rPh sb="13" eb="17">
      <t>カクダイケイコウ</t>
    </rPh>
    <rPh sb="20" eb="21">
      <t>ナカ</t>
    </rPh>
    <rPh sb="22" eb="24">
      <t>セイカ</t>
    </rPh>
    <rPh sb="24" eb="26">
      <t>モクヒョウ</t>
    </rPh>
    <rPh sb="29" eb="31">
      <t>フッキュウ</t>
    </rPh>
    <rPh sb="31" eb="32">
      <t>リツ</t>
    </rPh>
    <rPh sb="33" eb="35">
      <t>コウジョウ</t>
    </rPh>
    <rPh sb="41" eb="42">
      <t>ムズカ</t>
    </rPh>
    <rPh sb="53" eb="54">
      <t>ヒ</t>
    </rPh>
    <rPh sb="55" eb="56">
      <t>ツヅ</t>
    </rPh>
    <rPh sb="57" eb="59">
      <t>カコ</t>
    </rPh>
    <rPh sb="60" eb="62">
      <t>サイガイ</t>
    </rPh>
    <rPh sb="63" eb="65">
      <t>ジレイ</t>
    </rPh>
    <rPh sb="66" eb="67">
      <t>フ</t>
    </rPh>
    <rPh sb="70" eb="72">
      <t>イッソウ</t>
    </rPh>
    <rPh sb="72" eb="74">
      <t>コウリツ</t>
    </rPh>
    <rPh sb="74" eb="75">
      <t>テキ</t>
    </rPh>
    <rPh sb="76" eb="78">
      <t>ジギョウ</t>
    </rPh>
    <rPh sb="78" eb="80">
      <t>ジッシ</t>
    </rPh>
    <rPh sb="81" eb="82">
      <t>ツト</t>
    </rPh>
    <rPh sb="84" eb="85">
      <t>イタダ</t>
    </rPh>
    <phoneticPr fontId="5"/>
  </si>
  <si>
    <t>近年の災害の頻発化・激甚化も踏まえつつ、引き続き、事業期間の短縮やコスト縮減等により効率的な事業実施に努めるべき。</t>
    <phoneticPr fontId="5"/>
  </si>
  <si>
    <t>執行等改善</t>
  </si>
  <si>
    <t>株式会社十五建設</t>
    <phoneticPr fontId="5"/>
  </si>
  <si>
    <t>株式会社市川工務店</t>
    <phoneticPr fontId="5"/>
  </si>
  <si>
    <t>龍南建設株式会社</t>
    <phoneticPr fontId="5"/>
  </si>
  <si>
    <t>株式会社土井組</t>
    <phoneticPr fontId="5"/>
  </si>
  <si>
    <t>一般社団法人中央公共嘱託登記土地家屋調査士協会</t>
    <phoneticPr fontId="5"/>
  </si>
  <si>
    <t>B.西松建設株式会社九州支社</t>
    <rPh sb="6" eb="10">
      <t>カブシキガイシャ</t>
    </rPh>
    <phoneticPr fontId="5"/>
  </si>
  <si>
    <t>西松建設株式会社九州支社</t>
    <rPh sb="0" eb="2">
      <t>ニシマツ</t>
    </rPh>
    <rPh sb="2" eb="4">
      <t>ケンセツ</t>
    </rPh>
    <rPh sb="4" eb="8">
      <t>カブシキガイシャ</t>
    </rPh>
    <phoneticPr fontId="5"/>
  </si>
  <si>
    <t>株式会社錢高組九州支店</t>
    <phoneticPr fontId="5"/>
  </si>
  <si>
    <t>大成建設株式会社関東支店</t>
    <rPh sb="0" eb="2">
      <t>タイセイ</t>
    </rPh>
    <rPh sb="2" eb="4">
      <t>ケンセツ</t>
    </rPh>
    <rPh sb="4" eb="8">
      <t>カブシキガイシャ</t>
    </rPh>
    <phoneticPr fontId="5"/>
  </si>
  <si>
    <t>三井住友建設鉄構エンジニアリング株式会社名古屋営業所</t>
    <phoneticPr fontId="5"/>
  </si>
  <si>
    <t>佐藤工業株式会社東北支店</t>
    <phoneticPr fontId="5"/>
  </si>
  <si>
    <t>前田建設工業株式会社東北支店</t>
    <phoneticPr fontId="5"/>
  </si>
  <si>
    <t>佐藤工業株式会社東北支店</t>
    <rPh sb="0" eb="2">
      <t>サトウ</t>
    </rPh>
    <rPh sb="2" eb="4">
      <t>コウギョウ</t>
    </rPh>
    <rPh sb="4" eb="8">
      <t>カブシキガイシャ</t>
    </rPh>
    <phoneticPr fontId="5"/>
  </si>
  <si>
    <t>前田建設工業株式会社東北支店</t>
    <rPh sb="0" eb="2">
      <t>マエダ</t>
    </rPh>
    <rPh sb="2" eb="4">
      <t>ケンセツ</t>
    </rPh>
    <rPh sb="4" eb="6">
      <t>コウギョウ</t>
    </rPh>
    <rPh sb="6" eb="10">
      <t>カブシキガイシャ</t>
    </rPh>
    <phoneticPr fontId="5"/>
  </si>
  <si>
    <t>日本鉄塔工業株式会社福岡営業所</t>
    <rPh sb="0" eb="2">
      <t>ニホン</t>
    </rPh>
    <rPh sb="2" eb="4">
      <t>テットウ</t>
    </rPh>
    <rPh sb="4" eb="6">
      <t>コウギョウ</t>
    </rPh>
    <rPh sb="6" eb="10">
      <t>カブシキガイシャ</t>
    </rPh>
    <phoneticPr fontId="5"/>
  </si>
  <si>
    <t>引き続き、過去の災害対応の事例を踏まえつつ、事業期間の短縮やコスト縮減など一層効率的な事業実施に努める。</t>
    <rPh sb="37" eb="39">
      <t>イッソウ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</si>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</sst>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10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168089</xdr:colOff>
      <xdr:row>269</xdr:row>
      <xdr:rowOff>123265</xdr:rowOff>
    </xdr:from>
    <xdr:to>
      <xdr:col>49</xdr:col>
      <xdr:colOff>224118</xdr:colOff>
      <xdr:row>290</xdr:row>
      <xdr:rowOff>0</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324" y="37909500"/>
          <a:ext cx="8729382" cy="739588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75" zoomScaleNormal="75" zoomScaleSheetLayoutView="75" zoomScalePageLayoutView="85" workbookViewId="0">
      <selection activeCell="X668" sqref="X6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282</v>
      </c>
      <c r="AJ2" s="836" t="s">
        <v>655</v>
      </c>
      <c r="AK2" s="836"/>
      <c r="AL2" s="836"/>
      <c r="AM2" s="836"/>
      <c r="AN2" s="75" t="s">
        <v>282</v>
      </c>
      <c r="AO2" s="836">
        <v>21</v>
      </c>
      <c r="AP2" s="836"/>
      <c r="AQ2" s="836"/>
      <c r="AR2" s="76" t="s">
        <v>282</v>
      </c>
      <c r="AS2" s="837">
        <v>554</v>
      </c>
      <c r="AT2" s="837"/>
      <c r="AU2" s="837"/>
      <c r="AV2" s="75" t="str">
        <f>IF(AW2="","","-")</f>
        <v/>
      </c>
      <c r="AW2" s="838"/>
      <c r="AX2" s="838"/>
    </row>
    <row r="3" spans="1:50" ht="21" customHeight="1" thickBot="1" x14ac:dyDescent="0.2">
      <c r="A3" s="839" t="s">
        <v>595</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605</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606</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607</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608</v>
      </c>
      <c r="H5" s="827"/>
      <c r="I5" s="827"/>
      <c r="J5" s="827"/>
      <c r="K5" s="827"/>
      <c r="L5" s="827"/>
      <c r="M5" s="828" t="s">
        <v>61</v>
      </c>
      <c r="N5" s="829"/>
      <c r="O5" s="829"/>
      <c r="P5" s="829"/>
      <c r="Q5" s="829"/>
      <c r="R5" s="830"/>
      <c r="S5" s="831" t="s">
        <v>609</v>
      </c>
      <c r="T5" s="827"/>
      <c r="U5" s="827"/>
      <c r="V5" s="827"/>
      <c r="W5" s="827"/>
      <c r="X5" s="832"/>
      <c r="Y5" s="833" t="s">
        <v>3</v>
      </c>
      <c r="Z5" s="834"/>
      <c r="AA5" s="834"/>
      <c r="AB5" s="834"/>
      <c r="AC5" s="834"/>
      <c r="AD5" s="835"/>
      <c r="AE5" s="856" t="s">
        <v>610</v>
      </c>
      <c r="AF5" s="856"/>
      <c r="AG5" s="856"/>
      <c r="AH5" s="856"/>
      <c r="AI5" s="856"/>
      <c r="AJ5" s="856"/>
      <c r="AK5" s="856"/>
      <c r="AL5" s="856"/>
      <c r="AM5" s="856"/>
      <c r="AN5" s="856"/>
      <c r="AO5" s="856"/>
      <c r="AP5" s="857"/>
      <c r="AQ5" s="858" t="s">
        <v>704</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611</v>
      </c>
      <c r="H7" s="867"/>
      <c r="I7" s="867"/>
      <c r="J7" s="867"/>
      <c r="K7" s="867"/>
      <c r="L7" s="867"/>
      <c r="M7" s="867"/>
      <c r="N7" s="867"/>
      <c r="O7" s="867"/>
      <c r="P7" s="867"/>
      <c r="Q7" s="867"/>
      <c r="R7" s="867"/>
      <c r="S7" s="867"/>
      <c r="T7" s="867"/>
      <c r="U7" s="867"/>
      <c r="V7" s="867"/>
      <c r="W7" s="867"/>
      <c r="X7" s="868"/>
      <c r="Y7" s="869" t="s">
        <v>267</v>
      </c>
      <c r="Z7" s="688"/>
      <c r="AA7" s="688"/>
      <c r="AB7" s="688"/>
      <c r="AC7" s="688"/>
      <c r="AD7" s="870"/>
      <c r="AE7" s="798" t="s">
        <v>726</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公共事業</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659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1.5" customHeight="1" x14ac:dyDescent="0.15">
      <c r="A10" s="759" t="s">
        <v>27</v>
      </c>
      <c r="B10" s="760"/>
      <c r="C10" s="760"/>
      <c r="D10" s="760"/>
      <c r="E10" s="760"/>
      <c r="F10" s="760"/>
      <c r="G10" s="761" t="s">
        <v>656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直接実施、委託・請負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4"/>
    </row>
    <row r="13" spans="1:50" ht="21" customHeight="1" x14ac:dyDescent="0.15">
      <c r="A13" s="308"/>
      <c r="B13" s="309"/>
      <c r="C13" s="309"/>
      <c r="D13" s="309"/>
      <c r="E13" s="309"/>
      <c r="F13" s="310"/>
      <c r="G13" s="788" t="s">
        <v>6</v>
      </c>
      <c r="H13" s="789"/>
      <c r="I13" s="805" t="s">
        <v>7</v>
      </c>
      <c r="J13" s="806"/>
      <c r="K13" s="806"/>
      <c r="L13" s="806"/>
      <c r="M13" s="806"/>
      <c r="N13" s="806"/>
      <c r="O13" s="807"/>
      <c r="P13" s="699">
        <v>9783</v>
      </c>
      <c r="Q13" s="700"/>
      <c r="R13" s="700"/>
      <c r="S13" s="700"/>
      <c r="T13" s="700"/>
      <c r="U13" s="700"/>
      <c r="V13" s="701"/>
      <c r="W13" s="699">
        <v>6834</v>
      </c>
      <c r="X13" s="700"/>
      <c r="Y13" s="700"/>
      <c r="Z13" s="700"/>
      <c r="AA13" s="700"/>
      <c r="AB13" s="700"/>
      <c r="AC13" s="701"/>
      <c r="AD13" s="699">
        <v>2934</v>
      </c>
      <c r="AE13" s="700"/>
      <c r="AF13" s="700"/>
      <c r="AG13" s="700"/>
      <c r="AH13" s="700"/>
      <c r="AI13" s="700"/>
      <c r="AJ13" s="701"/>
      <c r="AK13" s="699">
        <v>3537</v>
      </c>
      <c r="AL13" s="700"/>
      <c r="AM13" s="700"/>
      <c r="AN13" s="700"/>
      <c r="AO13" s="700"/>
      <c r="AP13" s="700"/>
      <c r="AQ13" s="701"/>
      <c r="AR13" s="736">
        <v>9680</v>
      </c>
      <c r="AS13" s="737"/>
      <c r="AT13" s="737"/>
      <c r="AU13" s="737"/>
      <c r="AV13" s="737"/>
      <c r="AW13" s="737"/>
      <c r="AX13" s="808"/>
    </row>
    <row r="14" spans="1:50" ht="21" customHeight="1" x14ac:dyDescent="0.15">
      <c r="A14" s="308"/>
      <c r="B14" s="309"/>
      <c r="C14" s="309"/>
      <c r="D14" s="309"/>
      <c r="E14" s="309"/>
      <c r="F14" s="310"/>
      <c r="G14" s="790"/>
      <c r="H14" s="791"/>
      <c r="I14" s="783" t="s">
        <v>8</v>
      </c>
      <c r="J14" s="784"/>
      <c r="K14" s="784"/>
      <c r="L14" s="784"/>
      <c r="M14" s="784"/>
      <c r="N14" s="784"/>
      <c r="O14" s="785"/>
      <c r="P14" s="699">
        <v>35081</v>
      </c>
      <c r="Q14" s="700"/>
      <c r="R14" s="700"/>
      <c r="S14" s="700"/>
      <c r="T14" s="700"/>
      <c r="U14" s="700"/>
      <c r="V14" s="701"/>
      <c r="W14" s="699">
        <v>24088</v>
      </c>
      <c r="X14" s="700"/>
      <c r="Y14" s="700"/>
      <c r="Z14" s="700"/>
      <c r="AA14" s="700"/>
      <c r="AB14" s="700"/>
      <c r="AC14" s="701"/>
      <c r="AD14" s="699">
        <v>36933</v>
      </c>
      <c r="AE14" s="700"/>
      <c r="AF14" s="700"/>
      <c r="AG14" s="700"/>
      <c r="AH14" s="700"/>
      <c r="AI14" s="700"/>
      <c r="AJ14" s="701"/>
      <c r="AK14" s="699" t="s">
        <v>282</v>
      </c>
      <c r="AL14" s="700"/>
      <c r="AM14" s="700"/>
      <c r="AN14" s="700"/>
      <c r="AO14" s="700"/>
      <c r="AP14" s="700"/>
      <c r="AQ14" s="701"/>
      <c r="AR14" s="794"/>
      <c r="AS14" s="794"/>
      <c r="AT14" s="794"/>
      <c r="AU14" s="794"/>
      <c r="AV14" s="794"/>
      <c r="AW14" s="794"/>
      <c r="AX14" s="795"/>
    </row>
    <row r="15" spans="1:50" ht="21" customHeight="1" x14ac:dyDescent="0.15">
      <c r="A15" s="308"/>
      <c r="B15" s="309"/>
      <c r="C15" s="309"/>
      <c r="D15" s="309"/>
      <c r="E15" s="309"/>
      <c r="F15" s="310"/>
      <c r="G15" s="790"/>
      <c r="H15" s="791"/>
      <c r="I15" s="783" t="s">
        <v>47</v>
      </c>
      <c r="J15" s="796"/>
      <c r="K15" s="796"/>
      <c r="L15" s="796"/>
      <c r="M15" s="796"/>
      <c r="N15" s="796"/>
      <c r="O15" s="797"/>
      <c r="P15" s="699">
        <v>33074</v>
      </c>
      <c r="Q15" s="700"/>
      <c r="R15" s="700"/>
      <c r="S15" s="700"/>
      <c r="T15" s="700"/>
      <c r="U15" s="700"/>
      <c r="V15" s="701"/>
      <c r="W15" s="699">
        <v>36645</v>
      </c>
      <c r="X15" s="700"/>
      <c r="Y15" s="700"/>
      <c r="Z15" s="700"/>
      <c r="AA15" s="700"/>
      <c r="AB15" s="700"/>
      <c r="AC15" s="701"/>
      <c r="AD15" s="699">
        <v>43494</v>
      </c>
      <c r="AE15" s="700"/>
      <c r="AF15" s="700"/>
      <c r="AG15" s="700"/>
      <c r="AH15" s="700"/>
      <c r="AI15" s="700"/>
      <c r="AJ15" s="701"/>
      <c r="AK15" s="699">
        <v>37903</v>
      </c>
      <c r="AL15" s="700"/>
      <c r="AM15" s="700"/>
      <c r="AN15" s="700"/>
      <c r="AO15" s="700"/>
      <c r="AP15" s="700"/>
      <c r="AQ15" s="701"/>
      <c r="AR15" s="699" t="s">
        <v>724</v>
      </c>
      <c r="AS15" s="700"/>
      <c r="AT15" s="700"/>
      <c r="AU15" s="700"/>
      <c r="AV15" s="700"/>
      <c r="AW15" s="700"/>
      <c r="AX15" s="809"/>
    </row>
    <row r="16" spans="1:50" ht="21" customHeight="1" x14ac:dyDescent="0.15">
      <c r="A16" s="308"/>
      <c r="B16" s="309"/>
      <c r="C16" s="309"/>
      <c r="D16" s="309"/>
      <c r="E16" s="309"/>
      <c r="F16" s="310"/>
      <c r="G16" s="790"/>
      <c r="H16" s="791"/>
      <c r="I16" s="783" t="s">
        <v>48</v>
      </c>
      <c r="J16" s="796"/>
      <c r="K16" s="796"/>
      <c r="L16" s="796"/>
      <c r="M16" s="796"/>
      <c r="N16" s="796"/>
      <c r="O16" s="797"/>
      <c r="P16" s="699">
        <v>-36645</v>
      </c>
      <c r="Q16" s="700"/>
      <c r="R16" s="700"/>
      <c r="S16" s="700"/>
      <c r="T16" s="700"/>
      <c r="U16" s="700"/>
      <c r="V16" s="701"/>
      <c r="W16" s="699">
        <v>-43494</v>
      </c>
      <c r="X16" s="700"/>
      <c r="Y16" s="700"/>
      <c r="Z16" s="700"/>
      <c r="AA16" s="700"/>
      <c r="AB16" s="700"/>
      <c r="AC16" s="701"/>
      <c r="AD16" s="699">
        <v>-37903</v>
      </c>
      <c r="AE16" s="700"/>
      <c r="AF16" s="700"/>
      <c r="AG16" s="700"/>
      <c r="AH16" s="700"/>
      <c r="AI16" s="700"/>
      <c r="AJ16" s="701"/>
      <c r="AK16" s="699" t="s">
        <v>282</v>
      </c>
      <c r="AL16" s="700"/>
      <c r="AM16" s="700"/>
      <c r="AN16" s="700"/>
      <c r="AO16" s="700"/>
      <c r="AP16" s="700"/>
      <c r="AQ16" s="701"/>
      <c r="AR16" s="801"/>
      <c r="AS16" s="802"/>
      <c r="AT16" s="802"/>
      <c r="AU16" s="802"/>
      <c r="AV16" s="802"/>
      <c r="AW16" s="802"/>
      <c r="AX16" s="803"/>
    </row>
    <row r="17" spans="1:50" ht="24.75" customHeight="1" x14ac:dyDescent="0.15">
      <c r="A17" s="308"/>
      <c r="B17" s="309"/>
      <c r="C17" s="309"/>
      <c r="D17" s="309"/>
      <c r="E17" s="309"/>
      <c r="F17" s="310"/>
      <c r="G17" s="790"/>
      <c r="H17" s="791"/>
      <c r="I17" s="783" t="s">
        <v>46</v>
      </c>
      <c r="J17" s="784"/>
      <c r="K17" s="784"/>
      <c r="L17" s="784"/>
      <c r="M17" s="784"/>
      <c r="N17" s="784"/>
      <c r="O17" s="785"/>
      <c r="P17" s="699" t="s">
        <v>612</v>
      </c>
      <c r="Q17" s="700"/>
      <c r="R17" s="700"/>
      <c r="S17" s="700"/>
      <c r="T17" s="700"/>
      <c r="U17" s="700"/>
      <c r="V17" s="701"/>
      <c r="W17" s="699">
        <v>21525</v>
      </c>
      <c r="X17" s="700"/>
      <c r="Y17" s="700"/>
      <c r="Z17" s="700"/>
      <c r="AA17" s="700"/>
      <c r="AB17" s="700"/>
      <c r="AC17" s="701"/>
      <c r="AD17" s="699" t="s">
        <v>612</v>
      </c>
      <c r="AE17" s="700"/>
      <c r="AF17" s="700"/>
      <c r="AG17" s="700"/>
      <c r="AH17" s="700"/>
      <c r="AI17" s="700"/>
      <c r="AJ17" s="701"/>
      <c r="AK17" s="699" t="s">
        <v>282</v>
      </c>
      <c r="AL17" s="700"/>
      <c r="AM17" s="700"/>
      <c r="AN17" s="700"/>
      <c r="AO17" s="700"/>
      <c r="AP17" s="700"/>
      <c r="AQ17" s="701"/>
      <c r="AR17" s="786"/>
      <c r="AS17" s="786"/>
      <c r="AT17" s="786"/>
      <c r="AU17" s="786"/>
      <c r="AV17" s="786"/>
      <c r="AW17" s="786"/>
      <c r="AX17" s="787"/>
    </row>
    <row r="18" spans="1:50" ht="24.75" customHeight="1" x14ac:dyDescent="0.15">
      <c r="A18" s="308"/>
      <c r="B18" s="309"/>
      <c r="C18" s="309"/>
      <c r="D18" s="309"/>
      <c r="E18" s="309"/>
      <c r="F18" s="310"/>
      <c r="G18" s="792"/>
      <c r="H18" s="793"/>
      <c r="I18" s="776" t="s">
        <v>18</v>
      </c>
      <c r="J18" s="777"/>
      <c r="K18" s="777"/>
      <c r="L18" s="777"/>
      <c r="M18" s="777"/>
      <c r="N18" s="777"/>
      <c r="O18" s="778"/>
      <c r="P18" s="779">
        <f>SUM(P13:V17)</f>
        <v>41293</v>
      </c>
      <c r="Q18" s="780"/>
      <c r="R18" s="780"/>
      <c r="S18" s="780"/>
      <c r="T18" s="780"/>
      <c r="U18" s="780"/>
      <c r="V18" s="781"/>
      <c r="W18" s="779">
        <f>SUM(W13:AC17)</f>
        <v>45598</v>
      </c>
      <c r="X18" s="780"/>
      <c r="Y18" s="780"/>
      <c r="Z18" s="780"/>
      <c r="AA18" s="780"/>
      <c r="AB18" s="780"/>
      <c r="AC18" s="781"/>
      <c r="AD18" s="779">
        <f>SUM(AD13:AJ17)</f>
        <v>45458</v>
      </c>
      <c r="AE18" s="780"/>
      <c r="AF18" s="780"/>
      <c r="AG18" s="780"/>
      <c r="AH18" s="780"/>
      <c r="AI18" s="780"/>
      <c r="AJ18" s="781"/>
      <c r="AK18" s="779">
        <f>SUM(AK13:AQ17)</f>
        <v>41440</v>
      </c>
      <c r="AL18" s="780"/>
      <c r="AM18" s="780"/>
      <c r="AN18" s="780"/>
      <c r="AO18" s="780"/>
      <c r="AP18" s="780"/>
      <c r="AQ18" s="781"/>
      <c r="AR18" s="779">
        <f>SUM(AR13:AX17)</f>
        <v>9680</v>
      </c>
      <c r="AS18" s="780"/>
      <c r="AT18" s="780"/>
      <c r="AU18" s="780"/>
      <c r="AV18" s="780"/>
      <c r="AW18" s="780"/>
      <c r="AX18" s="782"/>
    </row>
    <row r="19" spans="1:50" ht="24.75" customHeight="1" x14ac:dyDescent="0.15">
      <c r="A19" s="308"/>
      <c r="B19" s="309"/>
      <c r="C19" s="309"/>
      <c r="D19" s="309"/>
      <c r="E19" s="309"/>
      <c r="F19" s="310"/>
      <c r="G19" s="751" t="s">
        <v>9</v>
      </c>
      <c r="H19" s="752"/>
      <c r="I19" s="752"/>
      <c r="J19" s="752"/>
      <c r="K19" s="752"/>
      <c r="L19" s="752"/>
      <c r="M19" s="752"/>
      <c r="N19" s="752"/>
      <c r="O19" s="752"/>
      <c r="P19" s="699">
        <v>40627</v>
      </c>
      <c r="Q19" s="700"/>
      <c r="R19" s="700"/>
      <c r="S19" s="700"/>
      <c r="T19" s="700"/>
      <c r="U19" s="700"/>
      <c r="V19" s="701"/>
      <c r="W19" s="699">
        <v>42849</v>
      </c>
      <c r="X19" s="700"/>
      <c r="Y19" s="700"/>
      <c r="Z19" s="700"/>
      <c r="AA19" s="700"/>
      <c r="AB19" s="700"/>
      <c r="AC19" s="701"/>
      <c r="AD19" s="699">
        <v>43108</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08"/>
      <c r="B20" s="309"/>
      <c r="C20" s="309"/>
      <c r="D20" s="309"/>
      <c r="E20" s="309"/>
      <c r="F20" s="310"/>
      <c r="G20" s="751" t="s">
        <v>10</v>
      </c>
      <c r="H20" s="752"/>
      <c r="I20" s="752"/>
      <c r="J20" s="752"/>
      <c r="K20" s="752"/>
      <c r="L20" s="752"/>
      <c r="M20" s="752"/>
      <c r="N20" s="752"/>
      <c r="O20" s="752"/>
      <c r="P20" s="747">
        <f>IF(P18=0, "-", SUM(P19)/P18)</f>
        <v>0.98387135834160755</v>
      </c>
      <c r="Q20" s="747"/>
      <c r="R20" s="747"/>
      <c r="S20" s="747"/>
      <c r="T20" s="747"/>
      <c r="U20" s="747"/>
      <c r="V20" s="747"/>
      <c r="W20" s="747">
        <f>IF(W18=0, "-", SUM(W19)/W18)</f>
        <v>0.93971226808193342</v>
      </c>
      <c r="X20" s="747"/>
      <c r="Y20" s="747"/>
      <c r="Z20" s="747"/>
      <c r="AA20" s="747"/>
      <c r="AB20" s="747"/>
      <c r="AC20" s="747"/>
      <c r="AD20" s="747">
        <f>IF(AD18=0, "-", SUM(AD19)/AD18)</f>
        <v>0.94830392890140347</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237</v>
      </c>
      <c r="H21" s="746"/>
      <c r="I21" s="746"/>
      <c r="J21" s="746"/>
      <c r="K21" s="746"/>
      <c r="L21" s="746"/>
      <c r="M21" s="746"/>
      <c r="N21" s="746"/>
      <c r="O21" s="746"/>
      <c r="P21" s="747">
        <f>IF(P19=0, "-", SUM(P19)/SUM(P13,P14))</f>
        <v>0.90555902282453637</v>
      </c>
      <c r="Q21" s="747"/>
      <c r="R21" s="747"/>
      <c r="S21" s="747"/>
      <c r="T21" s="747"/>
      <c r="U21" s="747"/>
      <c r="V21" s="747"/>
      <c r="W21" s="747">
        <f>IF(W19=0, "-", SUM(W19)/SUM(W13,W14))</f>
        <v>1.3857124377465881</v>
      </c>
      <c r="X21" s="747"/>
      <c r="Y21" s="747"/>
      <c r="Z21" s="747"/>
      <c r="AA21" s="747"/>
      <c r="AB21" s="747"/>
      <c r="AC21" s="747"/>
      <c r="AD21" s="747">
        <f>IF(AD19=0, "-", SUM(AD19)/SUM(AD13,AD14))</f>
        <v>1.0812953068954272</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590</v>
      </c>
      <c r="B22" s="706"/>
      <c r="C22" s="706"/>
      <c r="D22" s="706"/>
      <c r="E22" s="706"/>
      <c r="F22" s="707"/>
      <c r="G22" s="711" t="s">
        <v>227</v>
      </c>
      <c r="H22" s="551"/>
      <c r="I22" s="551"/>
      <c r="J22" s="551"/>
      <c r="K22" s="551"/>
      <c r="L22" s="551"/>
      <c r="M22" s="551"/>
      <c r="N22" s="551"/>
      <c r="O22" s="552"/>
      <c r="P22" s="712" t="s">
        <v>588</v>
      </c>
      <c r="Q22" s="551"/>
      <c r="R22" s="551"/>
      <c r="S22" s="551"/>
      <c r="T22" s="551"/>
      <c r="U22" s="551"/>
      <c r="V22" s="552"/>
      <c r="W22" s="712" t="s">
        <v>589</v>
      </c>
      <c r="X22" s="551"/>
      <c r="Y22" s="551"/>
      <c r="Z22" s="551"/>
      <c r="AA22" s="551"/>
      <c r="AB22" s="551"/>
      <c r="AC22" s="552"/>
      <c r="AD22" s="712" t="s">
        <v>226</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x14ac:dyDescent="0.15">
      <c r="A23" s="708"/>
      <c r="B23" s="709"/>
      <c r="C23" s="709"/>
      <c r="D23" s="709"/>
      <c r="E23" s="709"/>
      <c r="F23" s="710"/>
      <c r="G23" s="733" t="s">
        <v>613</v>
      </c>
      <c r="H23" s="734"/>
      <c r="I23" s="734"/>
      <c r="J23" s="734"/>
      <c r="K23" s="734"/>
      <c r="L23" s="734"/>
      <c r="M23" s="734"/>
      <c r="N23" s="734"/>
      <c r="O23" s="735"/>
      <c r="P23" s="736">
        <v>3537</v>
      </c>
      <c r="Q23" s="737"/>
      <c r="R23" s="737"/>
      <c r="S23" s="737"/>
      <c r="T23" s="737"/>
      <c r="U23" s="737"/>
      <c r="V23" s="738"/>
      <c r="W23" s="736">
        <v>9680</v>
      </c>
      <c r="X23" s="737"/>
      <c r="Y23" s="737"/>
      <c r="Z23" s="737"/>
      <c r="AA23" s="737"/>
      <c r="AB23" s="737"/>
      <c r="AC23" s="738"/>
      <c r="AD23" s="739" t="s">
        <v>724</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8"/>
      <c r="B29" s="709"/>
      <c r="C29" s="709"/>
      <c r="D29" s="709"/>
      <c r="E29" s="709"/>
      <c r="F29" s="710"/>
      <c r="G29" s="299" t="s">
        <v>18</v>
      </c>
      <c r="H29" s="719"/>
      <c r="I29" s="719"/>
      <c r="J29" s="719"/>
      <c r="K29" s="719"/>
      <c r="L29" s="719"/>
      <c r="M29" s="719"/>
      <c r="N29" s="719"/>
      <c r="O29" s="720"/>
      <c r="P29" s="721">
        <f>AK13</f>
        <v>3537</v>
      </c>
      <c r="Q29" s="722"/>
      <c r="R29" s="722"/>
      <c r="S29" s="722"/>
      <c r="T29" s="722"/>
      <c r="U29" s="722"/>
      <c r="V29" s="723"/>
      <c r="W29" s="724">
        <f>AR13</f>
        <v>9680</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7" t="s">
        <v>577</v>
      </c>
      <c r="B30" s="728"/>
      <c r="C30" s="728"/>
      <c r="D30" s="728"/>
      <c r="E30" s="728"/>
      <c r="F30" s="729"/>
      <c r="G30" s="730" t="s">
        <v>703</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9" t="s">
        <v>578</v>
      </c>
      <c r="B31" s="153"/>
      <c r="C31" s="153"/>
      <c r="D31" s="153"/>
      <c r="E31" s="153"/>
      <c r="F31" s="154"/>
      <c r="G31" s="690" t="s">
        <v>570</v>
      </c>
      <c r="H31" s="691"/>
      <c r="I31" s="691"/>
      <c r="J31" s="691"/>
      <c r="K31" s="691"/>
      <c r="L31" s="691"/>
      <c r="M31" s="691"/>
      <c r="N31" s="691"/>
      <c r="O31" s="691"/>
      <c r="P31" s="692" t="s">
        <v>569</v>
      </c>
      <c r="Q31" s="691"/>
      <c r="R31" s="691"/>
      <c r="S31" s="691"/>
      <c r="T31" s="691"/>
      <c r="U31" s="691"/>
      <c r="V31" s="691"/>
      <c r="W31" s="691"/>
      <c r="X31" s="693"/>
      <c r="Y31" s="694"/>
      <c r="Z31" s="695"/>
      <c r="AA31" s="696"/>
      <c r="AB31" s="627" t="s">
        <v>11</v>
      </c>
      <c r="AC31" s="627"/>
      <c r="AD31" s="627"/>
      <c r="AE31" s="116" t="s">
        <v>414</v>
      </c>
      <c r="AF31" s="697"/>
      <c r="AG31" s="697"/>
      <c r="AH31" s="698"/>
      <c r="AI31" s="116" t="s">
        <v>566</v>
      </c>
      <c r="AJ31" s="697"/>
      <c r="AK31" s="697"/>
      <c r="AL31" s="698"/>
      <c r="AM31" s="116" t="s">
        <v>382</v>
      </c>
      <c r="AN31" s="697"/>
      <c r="AO31" s="697"/>
      <c r="AP31" s="698"/>
      <c r="AQ31" s="624" t="s">
        <v>413</v>
      </c>
      <c r="AR31" s="625"/>
      <c r="AS31" s="625"/>
      <c r="AT31" s="626"/>
      <c r="AU31" s="624" t="s">
        <v>591</v>
      </c>
      <c r="AV31" s="625"/>
      <c r="AW31" s="625"/>
      <c r="AX31" s="634"/>
    </row>
    <row r="32" spans="1:50" ht="23.25" customHeight="1" x14ac:dyDescent="0.15">
      <c r="A32" s="649"/>
      <c r="B32" s="153"/>
      <c r="C32" s="153"/>
      <c r="D32" s="153"/>
      <c r="E32" s="153"/>
      <c r="F32" s="154"/>
      <c r="G32" s="731" t="s">
        <v>658</v>
      </c>
      <c r="H32" s="636"/>
      <c r="I32" s="636"/>
      <c r="J32" s="636"/>
      <c r="K32" s="636"/>
      <c r="L32" s="636"/>
      <c r="M32" s="636"/>
      <c r="N32" s="636"/>
      <c r="O32" s="636"/>
      <c r="P32" s="639" t="s">
        <v>616</v>
      </c>
      <c r="Q32" s="640"/>
      <c r="R32" s="640"/>
      <c r="S32" s="640"/>
      <c r="T32" s="640"/>
      <c r="U32" s="640"/>
      <c r="V32" s="640"/>
      <c r="W32" s="640"/>
      <c r="X32" s="641"/>
      <c r="Y32" s="645" t="s">
        <v>51</v>
      </c>
      <c r="Z32" s="646"/>
      <c r="AA32" s="647"/>
      <c r="AB32" s="648" t="s">
        <v>617</v>
      </c>
      <c r="AC32" s="648"/>
      <c r="AD32" s="648"/>
      <c r="AE32" s="617">
        <v>206</v>
      </c>
      <c r="AF32" s="617"/>
      <c r="AG32" s="617"/>
      <c r="AH32" s="617"/>
      <c r="AI32" s="617">
        <v>73</v>
      </c>
      <c r="AJ32" s="617"/>
      <c r="AK32" s="617"/>
      <c r="AL32" s="617"/>
      <c r="AM32" s="617">
        <v>42</v>
      </c>
      <c r="AN32" s="617"/>
      <c r="AO32" s="617"/>
      <c r="AP32" s="617"/>
      <c r="AQ32" s="663" t="s">
        <v>282</v>
      </c>
      <c r="AR32" s="617"/>
      <c r="AS32" s="617"/>
      <c r="AT32" s="617"/>
      <c r="AU32" s="663" t="s">
        <v>282</v>
      </c>
      <c r="AV32" s="617"/>
      <c r="AW32" s="617"/>
      <c r="AX32" s="617"/>
    </row>
    <row r="33" spans="1:51" ht="23.25"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612</v>
      </c>
      <c r="AC33" s="648"/>
      <c r="AD33" s="648"/>
      <c r="AE33" s="617" t="s">
        <v>612</v>
      </c>
      <c r="AF33" s="617"/>
      <c r="AG33" s="617"/>
      <c r="AH33" s="617"/>
      <c r="AI33" s="617" t="s">
        <v>612</v>
      </c>
      <c r="AJ33" s="617"/>
      <c r="AK33" s="617"/>
      <c r="AL33" s="617"/>
      <c r="AM33" s="663" t="s">
        <v>282</v>
      </c>
      <c r="AN33" s="617"/>
      <c r="AO33" s="617"/>
      <c r="AP33" s="617"/>
      <c r="AQ33" s="663" t="s">
        <v>282</v>
      </c>
      <c r="AR33" s="617"/>
      <c r="AS33" s="617"/>
      <c r="AT33" s="617"/>
      <c r="AU33" s="663" t="s">
        <v>282</v>
      </c>
      <c r="AV33" s="617"/>
      <c r="AW33" s="617"/>
      <c r="AX33" s="617"/>
    </row>
    <row r="34" spans="1:51" ht="23.25" customHeight="1" x14ac:dyDescent="0.15">
      <c r="A34" s="681" t="s">
        <v>579</v>
      </c>
      <c r="B34" s="682"/>
      <c r="C34" s="682"/>
      <c r="D34" s="682"/>
      <c r="E34" s="682"/>
      <c r="F34" s="683"/>
      <c r="G34" s="176" t="s">
        <v>580</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414</v>
      </c>
      <c r="AF34" s="176"/>
      <c r="AG34" s="176"/>
      <c r="AH34" s="177"/>
      <c r="AI34" s="175" t="s">
        <v>566</v>
      </c>
      <c r="AJ34" s="176"/>
      <c r="AK34" s="176"/>
      <c r="AL34" s="177"/>
      <c r="AM34" s="175" t="s">
        <v>382</v>
      </c>
      <c r="AN34" s="176"/>
      <c r="AO34" s="176"/>
      <c r="AP34" s="177"/>
      <c r="AQ34" s="628" t="s">
        <v>592</v>
      </c>
      <c r="AR34" s="629"/>
      <c r="AS34" s="629"/>
      <c r="AT34" s="629"/>
      <c r="AU34" s="629"/>
      <c r="AV34" s="629"/>
      <c r="AW34" s="629"/>
      <c r="AX34" s="630"/>
    </row>
    <row r="35" spans="1:51" ht="23.25" customHeight="1" x14ac:dyDescent="0.15">
      <c r="A35" s="684"/>
      <c r="B35" s="685"/>
      <c r="C35" s="685"/>
      <c r="D35" s="685"/>
      <c r="E35" s="685"/>
      <c r="F35" s="686"/>
      <c r="G35" s="653" t="s">
        <v>282</v>
      </c>
      <c r="H35" s="654"/>
      <c r="I35" s="654"/>
      <c r="J35" s="654"/>
      <c r="K35" s="654"/>
      <c r="L35" s="654"/>
      <c r="M35" s="654"/>
      <c r="N35" s="654"/>
      <c r="O35" s="654"/>
      <c r="P35" s="654"/>
      <c r="Q35" s="654"/>
      <c r="R35" s="654"/>
      <c r="S35" s="654"/>
      <c r="T35" s="654"/>
      <c r="U35" s="654"/>
      <c r="V35" s="654"/>
      <c r="W35" s="654"/>
      <c r="X35" s="654"/>
      <c r="Y35" s="657" t="s">
        <v>579</v>
      </c>
      <c r="Z35" s="658"/>
      <c r="AA35" s="659"/>
      <c r="AB35" s="660" t="s">
        <v>612</v>
      </c>
      <c r="AC35" s="661"/>
      <c r="AD35" s="662"/>
      <c r="AE35" s="663" t="s">
        <v>612</v>
      </c>
      <c r="AF35" s="663"/>
      <c r="AG35" s="663"/>
      <c r="AH35" s="663"/>
      <c r="AI35" s="663" t="s">
        <v>612</v>
      </c>
      <c r="AJ35" s="663"/>
      <c r="AK35" s="663"/>
      <c r="AL35" s="663"/>
      <c r="AM35" s="663" t="s">
        <v>698</v>
      </c>
      <c r="AN35" s="663"/>
      <c r="AO35" s="663"/>
      <c r="AP35" s="663"/>
      <c r="AQ35" s="93" t="s">
        <v>725</v>
      </c>
      <c r="AR35" s="87"/>
      <c r="AS35" s="87"/>
      <c r="AT35" s="87"/>
      <c r="AU35" s="87"/>
      <c r="AV35" s="87"/>
      <c r="AW35" s="87"/>
      <c r="AX35" s="88"/>
    </row>
    <row r="36" spans="1:51" ht="28.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582</v>
      </c>
      <c r="Z36" s="650"/>
      <c r="AA36" s="651"/>
      <c r="AB36" s="613" t="s">
        <v>282</v>
      </c>
      <c r="AC36" s="614"/>
      <c r="AD36" s="615"/>
      <c r="AE36" s="616" t="s">
        <v>612</v>
      </c>
      <c r="AF36" s="616"/>
      <c r="AG36" s="616"/>
      <c r="AH36" s="616"/>
      <c r="AI36" s="616" t="s">
        <v>725</v>
      </c>
      <c r="AJ36" s="616"/>
      <c r="AK36" s="616"/>
      <c r="AL36" s="616"/>
      <c r="AM36" s="616" t="s">
        <v>698</v>
      </c>
      <c r="AN36" s="616"/>
      <c r="AO36" s="616"/>
      <c r="AP36" s="616"/>
      <c r="AQ36" s="616" t="s">
        <v>725</v>
      </c>
      <c r="AR36" s="616"/>
      <c r="AS36" s="616"/>
      <c r="AT36" s="616"/>
      <c r="AU36" s="616"/>
      <c r="AV36" s="616"/>
      <c r="AW36" s="616"/>
      <c r="AX36" s="652"/>
    </row>
    <row r="37" spans="1:51" ht="18.75" customHeight="1" x14ac:dyDescent="0.15">
      <c r="A37" s="669" t="s">
        <v>234</v>
      </c>
      <c r="B37" s="670"/>
      <c r="C37" s="670"/>
      <c r="D37" s="670"/>
      <c r="E37" s="670"/>
      <c r="F37" s="671"/>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414</v>
      </c>
      <c r="AF37" s="611"/>
      <c r="AG37" s="611"/>
      <c r="AH37" s="612"/>
      <c r="AI37" s="679" t="s">
        <v>566</v>
      </c>
      <c r="AJ37" s="679"/>
      <c r="AK37" s="679"/>
      <c r="AL37" s="610"/>
      <c r="AM37" s="679" t="s">
        <v>382</v>
      </c>
      <c r="AN37" s="679"/>
      <c r="AO37" s="679"/>
      <c r="AP37" s="610"/>
      <c r="AQ37" s="216" t="s">
        <v>174</v>
      </c>
      <c r="AR37" s="217"/>
      <c r="AS37" s="217"/>
      <c r="AT37" s="218"/>
      <c r="AU37" s="197" t="s">
        <v>128</v>
      </c>
      <c r="AV37" s="197"/>
      <c r="AW37" s="197"/>
      <c r="AX37" s="200"/>
    </row>
    <row r="38" spans="1:51" ht="18.75"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t="s">
        <v>612</v>
      </c>
      <c r="AR38" s="509"/>
      <c r="AS38" s="127" t="s">
        <v>175</v>
      </c>
      <c r="AT38" s="128"/>
      <c r="AU38" s="126" t="s">
        <v>612</v>
      </c>
      <c r="AV38" s="126"/>
      <c r="AW38" s="108" t="s">
        <v>166</v>
      </c>
      <c r="AX38" s="129"/>
    </row>
    <row r="39" spans="1:51" ht="23.25" customHeight="1" x14ac:dyDescent="0.15">
      <c r="A39" s="675"/>
      <c r="B39" s="673"/>
      <c r="C39" s="673"/>
      <c r="D39" s="673"/>
      <c r="E39" s="673"/>
      <c r="F39" s="674"/>
      <c r="G39" s="178" t="s">
        <v>614</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249</v>
      </c>
      <c r="AC39" s="148"/>
      <c r="AD39" s="148"/>
      <c r="AE39" s="93">
        <v>72</v>
      </c>
      <c r="AF39" s="87"/>
      <c r="AG39" s="87"/>
      <c r="AH39" s="87"/>
      <c r="AI39" s="93">
        <v>51</v>
      </c>
      <c r="AJ39" s="87"/>
      <c r="AK39" s="87"/>
      <c r="AL39" s="87"/>
      <c r="AM39" s="93">
        <v>36</v>
      </c>
      <c r="AN39" s="87"/>
      <c r="AO39" s="87"/>
      <c r="AP39" s="87"/>
      <c r="AQ39" s="94" t="s">
        <v>612</v>
      </c>
      <c r="AR39" s="95"/>
      <c r="AS39" s="95"/>
      <c r="AT39" s="96"/>
      <c r="AU39" s="87" t="s">
        <v>612</v>
      </c>
      <c r="AV39" s="87"/>
      <c r="AW39" s="87"/>
      <c r="AX39" s="88"/>
    </row>
    <row r="40" spans="1:51" ht="23.25"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249</v>
      </c>
      <c r="AC40" s="92"/>
      <c r="AD40" s="92"/>
      <c r="AE40" s="93">
        <v>74</v>
      </c>
      <c r="AF40" s="87"/>
      <c r="AG40" s="87"/>
      <c r="AH40" s="87"/>
      <c r="AI40" s="93">
        <v>61</v>
      </c>
      <c r="AJ40" s="87"/>
      <c r="AK40" s="87"/>
      <c r="AL40" s="87"/>
      <c r="AM40" s="93">
        <v>50</v>
      </c>
      <c r="AN40" s="87"/>
      <c r="AO40" s="87"/>
      <c r="AP40" s="87"/>
      <c r="AQ40" s="94" t="s">
        <v>612</v>
      </c>
      <c r="AR40" s="95"/>
      <c r="AS40" s="95"/>
      <c r="AT40" s="96"/>
      <c r="AU40" s="87" t="s">
        <v>612</v>
      </c>
      <c r="AV40" s="87"/>
      <c r="AW40" s="87"/>
      <c r="AX40" s="88"/>
    </row>
    <row r="41" spans="1:51" ht="23.25"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v>97</v>
      </c>
      <c r="AF41" s="87"/>
      <c r="AG41" s="87"/>
      <c r="AH41" s="87"/>
      <c r="AI41" s="93">
        <v>84</v>
      </c>
      <c r="AJ41" s="87"/>
      <c r="AK41" s="87"/>
      <c r="AL41" s="87"/>
      <c r="AM41" s="93">
        <v>72</v>
      </c>
      <c r="AN41" s="87"/>
      <c r="AO41" s="87"/>
      <c r="AP41" s="87"/>
      <c r="AQ41" s="94" t="s">
        <v>612</v>
      </c>
      <c r="AR41" s="95"/>
      <c r="AS41" s="95"/>
      <c r="AT41" s="96"/>
      <c r="AU41" s="87" t="s">
        <v>612</v>
      </c>
      <c r="AV41" s="87"/>
      <c r="AW41" s="87"/>
      <c r="AX41" s="88"/>
    </row>
    <row r="42" spans="1:51" ht="23.25" customHeight="1" x14ac:dyDescent="0.15">
      <c r="A42" s="187" t="s">
        <v>258</v>
      </c>
      <c r="B42" s="150"/>
      <c r="C42" s="150"/>
      <c r="D42" s="150"/>
      <c r="E42" s="150"/>
      <c r="F42" s="151"/>
      <c r="G42" s="189" t="s">
        <v>627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18"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3.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3.7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3.7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3.7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3.7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3.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3.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3.7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3.7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3.7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3.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3.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3.7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3.7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3.7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3.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3.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3.7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1.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3.7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3.75" hidden="1" customHeight="1" x14ac:dyDescent="0.15">
      <c r="A64" s="727" t="s">
        <v>577</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75" hidden="1" customHeight="1" x14ac:dyDescent="0.15">
      <c r="A65" s="649" t="s">
        <v>578</v>
      </c>
      <c r="B65" s="153"/>
      <c r="C65" s="153"/>
      <c r="D65" s="153"/>
      <c r="E65" s="153"/>
      <c r="F65" s="154"/>
      <c r="G65" s="690" t="s">
        <v>570</v>
      </c>
      <c r="H65" s="691"/>
      <c r="I65" s="691"/>
      <c r="J65" s="691"/>
      <c r="K65" s="691"/>
      <c r="L65" s="691"/>
      <c r="M65" s="691"/>
      <c r="N65" s="691"/>
      <c r="O65" s="691"/>
      <c r="P65" s="692" t="s">
        <v>569</v>
      </c>
      <c r="Q65" s="691"/>
      <c r="R65" s="691"/>
      <c r="S65" s="691"/>
      <c r="T65" s="691"/>
      <c r="U65" s="691"/>
      <c r="V65" s="691"/>
      <c r="W65" s="691"/>
      <c r="X65" s="693"/>
      <c r="Y65" s="694"/>
      <c r="Z65" s="695"/>
      <c r="AA65" s="696"/>
      <c r="AB65" s="627" t="s">
        <v>11</v>
      </c>
      <c r="AC65" s="627"/>
      <c r="AD65" s="627"/>
      <c r="AE65" s="116" t="s">
        <v>414</v>
      </c>
      <c r="AF65" s="697"/>
      <c r="AG65" s="697"/>
      <c r="AH65" s="698"/>
      <c r="AI65" s="116" t="s">
        <v>566</v>
      </c>
      <c r="AJ65" s="697"/>
      <c r="AK65" s="697"/>
      <c r="AL65" s="698"/>
      <c r="AM65" s="116" t="s">
        <v>382</v>
      </c>
      <c r="AN65" s="697"/>
      <c r="AO65" s="697"/>
      <c r="AP65" s="698"/>
      <c r="AQ65" s="624" t="s">
        <v>413</v>
      </c>
      <c r="AR65" s="625"/>
      <c r="AS65" s="625"/>
      <c r="AT65" s="626"/>
      <c r="AU65" s="624" t="s">
        <v>591</v>
      </c>
      <c r="AV65" s="625"/>
      <c r="AW65" s="625"/>
      <c r="AX65" s="634"/>
      <c r="AY65">
        <f>COUNTA($G$66)</f>
        <v>0</v>
      </c>
    </row>
    <row r="66" spans="1:51" ht="3.75" hidden="1" customHeight="1" x14ac:dyDescent="0.15">
      <c r="A66" s="649"/>
      <c r="B66" s="153"/>
      <c r="C66" s="153"/>
      <c r="D66" s="153"/>
      <c r="E66" s="153"/>
      <c r="F66" s="154"/>
      <c r="G66" s="635"/>
      <c r="H66" s="636"/>
      <c r="I66" s="636"/>
      <c r="J66" s="636"/>
      <c r="K66" s="636"/>
      <c r="L66" s="636"/>
      <c r="M66" s="636"/>
      <c r="N66" s="636"/>
      <c r="O66" s="636"/>
      <c r="P66" s="386" t="s">
        <v>646</v>
      </c>
      <c r="Q66" s="640"/>
      <c r="R66" s="640"/>
      <c r="S66" s="640"/>
      <c r="T66" s="640"/>
      <c r="U66" s="640"/>
      <c r="V66" s="640"/>
      <c r="W66" s="640"/>
      <c r="X66" s="641"/>
      <c r="Y66" s="645" t="s">
        <v>51</v>
      </c>
      <c r="Z66" s="646"/>
      <c r="AA66" s="647"/>
      <c r="AB66" s="1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3.75" hidden="1"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3.75" hidden="1" customHeight="1" x14ac:dyDescent="0.15">
      <c r="A68" s="681" t="s">
        <v>579</v>
      </c>
      <c r="B68" s="682"/>
      <c r="C68" s="682"/>
      <c r="D68" s="682"/>
      <c r="E68" s="682"/>
      <c r="F68" s="683"/>
      <c r="G68" s="176" t="s">
        <v>580</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414</v>
      </c>
      <c r="AF68" s="119"/>
      <c r="AG68" s="119"/>
      <c r="AH68" s="119"/>
      <c r="AI68" s="119" t="s">
        <v>566</v>
      </c>
      <c r="AJ68" s="119"/>
      <c r="AK68" s="119"/>
      <c r="AL68" s="119"/>
      <c r="AM68" s="119" t="s">
        <v>382</v>
      </c>
      <c r="AN68" s="119"/>
      <c r="AO68" s="119"/>
      <c r="AP68" s="119"/>
      <c r="AQ68" s="628" t="s">
        <v>592</v>
      </c>
      <c r="AR68" s="629"/>
      <c r="AS68" s="629"/>
      <c r="AT68" s="629"/>
      <c r="AU68" s="629"/>
      <c r="AV68" s="629"/>
      <c r="AW68" s="629"/>
      <c r="AX68" s="630"/>
      <c r="AY68">
        <f>IF(SUBSTITUTE(SUBSTITUTE($G$69,"／",""),"　","")="",0,1)</f>
        <v>0</v>
      </c>
    </row>
    <row r="69" spans="1:51" ht="3.75" hidden="1" customHeight="1" x14ac:dyDescent="0.15">
      <c r="A69" s="684"/>
      <c r="B69" s="685"/>
      <c r="C69" s="685"/>
      <c r="D69" s="685"/>
      <c r="E69" s="685"/>
      <c r="F69" s="686"/>
      <c r="G69" s="653" t="s">
        <v>618</v>
      </c>
      <c r="H69" s="654"/>
      <c r="I69" s="654"/>
      <c r="J69" s="654"/>
      <c r="K69" s="654"/>
      <c r="L69" s="654"/>
      <c r="M69" s="654"/>
      <c r="N69" s="654"/>
      <c r="O69" s="654"/>
      <c r="P69" s="654"/>
      <c r="Q69" s="654"/>
      <c r="R69" s="654"/>
      <c r="S69" s="654"/>
      <c r="T69" s="654"/>
      <c r="U69" s="654"/>
      <c r="V69" s="654"/>
      <c r="W69" s="654"/>
      <c r="X69" s="654"/>
      <c r="Y69" s="657" t="s">
        <v>579</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3.7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582</v>
      </c>
      <c r="Z70" s="650"/>
      <c r="AA70" s="651"/>
      <c r="AB70" s="613" t="s">
        <v>583</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3.75" hidden="1" customHeight="1" x14ac:dyDescent="0.15">
      <c r="A71" s="418" t="s">
        <v>234</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3.75" hidden="1"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c r="AR72" s="509"/>
      <c r="AS72" s="127" t="s">
        <v>175</v>
      </c>
      <c r="AT72" s="128"/>
      <c r="AU72" s="126"/>
      <c r="AV72" s="126"/>
      <c r="AW72" s="108" t="s">
        <v>166</v>
      </c>
      <c r="AX72" s="129"/>
      <c r="AY72">
        <f t="shared" ref="AY72:AY77" si="1">$AY$71</f>
        <v>0</v>
      </c>
    </row>
    <row r="73" spans="1:51" ht="3.75" hidden="1" customHeight="1" x14ac:dyDescent="0.15">
      <c r="A73" s="599"/>
      <c r="B73" s="597"/>
      <c r="C73" s="597"/>
      <c r="D73" s="597"/>
      <c r="E73" s="597"/>
      <c r="F73" s="59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3.75" hidden="1"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3.75" hidden="1"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3.7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3.7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3.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3.7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3.7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3.7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3.7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3.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3.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3.7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3.7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3.7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3.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3.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3.7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3.7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3.7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3.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3.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3.7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3.7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3.7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3.75" hidden="1" customHeight="1" x14ac:dyDescent="0.15">
      <c r="A98" s="713" t="s">
        <v>577</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75" hidden="1" customHeight="1" x14ac:dyDescent="0.15">
      <c r="A99" s="649" t="s">
        <v>578</v>
      </c>
      <c r="B99" s="153"/>
      <c r="C99" s="153"/>
      <c r="D99" s="153"/>
      <c r="E99" s="153"/>
      <c r="F99" s="154"/>
      <c r="G99" s="690" t="s">
        <v>570</v>
      </c>
      <c r="H99" s="691"/>
      <c r="I99" s="691"/>
      <c r="J99" s="691"/>
      <c r="K99" s="691"/>
      <c r="L99" s="691"/>
      <c r="M99" s="691"/>
      <c r="N99" s="691"/>
      <c r="O99" s="691"/>
      <c r="P99" s="692" t="s">
        <v>569</v>
      </c>
      <c r="Q99" s="691"/>
      <c r="R99" s="691"/>
      <c r="S99" s="691"/>
      <c r="T99" s="691"/>
      <c r="U99" s="691"/>
      <c r="V99" s="691"/>
      <c r="W99" s="691"/>
      <c r="X99" s="693"/>
      <c r="Y99" s="694"/>
      <c r="Z99" s="695"/>
      <c r="AA99" s="696"/>
      <c r="AB99" s="627" t="s">
        <v>11</v>
      </c>
      <c r="AC99" s="627"/>
      <c r="AD99" s="627"/>
      <c r="AE99" s="119" t="s">
        <v>414</v>
      </c>
      <c r="AF99" s="119"/>
      <c r="AG99" s="119"/>
      <c r="AH99" s="119"/>
      <c r="AI99" s="119" t="s">
        <v>566</v>
      </c>
      <c r="AJ99" s="119"/>
      <c r="AK99" s="119"/>
      <c r="AL99" s="119"/>
      <c r="AM99" s="119" t="s">
        <v>382</v>
      </c>
      <c r="AN99" s="119"/>
      <c r="AO99" s="119"/>
      <c r="AP99" s="119"/>
      <c r="AQ99" s="624" t="s">
        <v>413</v>
      </c>
      <c r="AR99" s="625"/>
      <c r="AS99" s="625"/>
      <c r="AT99" s="626"/>
      <c r="AU99" s="624" t="s">
        <v>591</v>
      </c>
      <c r="AV99" s="625"/>
      <c r="AW99" s="625"/>
      <c r="AX99" s="634"/>
      <c r="AY99">
        <f>COUNTA($G$100)</f>
        <v>0</v>
      </c>
    </row>
    <row r="100" spans="1:60" ht="3.7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3.7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3.75" hidden="1" customHeight="1" x14ac:dyDescent="0.15">
      <c r="A102" s="187" t="s">
        <v>579</v>
      </c>
      <c r="B102" s="105"/>
      <c r="C102" s="105"/>
      <c r="D102" s="105"/>
      <c r="E102" s="105"/>
      <c r="F102" s="664"/>
      <c r="G102" s="176" t="s">
        <v>580</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414</v>
      </c>
      <c r="AF102" s="119"/>
      <c r="AG102" s="119"/>
      <c r="AH102" s="119"/>
      <c r="AI102" s="119" t="s">
        <v>566</v>
      </c>
      <c r="AJ102" s="119"/>
      <c r="AK102" s="119"/>
      <c r="AL102" s="119"/>
      <c r="AM102" s="119" t="s">
        <v>382</v>
      </c>
      <c r="AN102" s="119"/>
      <c r="AO102" s="119"/>
      <c r="AP102" s="119"/>
      <c r="AQ102" s="628" t="s">
        <v>592</v>
      </c>
      <c r="AR102" s="629"/>
      <c r="AS102" s="629"/>
      <c r="AT102" s="629"/>
      <c r="AU102" s="629"/>
      <c r="AV102" s="629"/>
      <c r="AW102" s="629"/>
      <c r="AX102" s="630"/>
      <c r="AY102">
        <f>IF(SUBSTITUTE(SUBSTITUTE($G$103,"／",""),"　","")="",0,1)</f>
        <v>0</v>
      </c>
    </row>
    <row r="103" spans="1:60" ht="2.25" hidden="1" customHeight="1" x14ac:dyDescent="0.15">
      <c r="A103" s="665"/>
      <c r="B103" s="197"/>
      <c r="C103" s="197"/>
      <c r="D103" s="197"/>
      <c r="E103" s="197"/>
      <c r="F103" s="666"/>
      <c r="G103" s="653" t="s">
        <v>581</v>
      </c>
      <c r="H103" s="654"/>
      <c r="I103" s="654"/>
      <c r="J103" s="654"/>
      <c r="K103" s="654"/>
      <c r="L103" s="654"/>
      <c r="M103" s="654"/>
      <c r="N103" s="654"/>
      <c r="O103" s="654"/>
      <c r="P103" s="654"/>
      <c r="Q103" s="654"/>
      <c r="R103" s="654"/>
      <c r="S103" s="654"/>
      <c r="T103" s="654"/>
      <c r="U103" s="654"/>
      <c r="V103" s="654"/>
      <c r="W103" s="654"/>
      <c r="X103" s="654"/>
      <c r="Y103" s="657" t="s">
        <v>579</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3.75" hidden="1" customHeight="1" x14ac:dyDescent="0.15">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582</v>
      </c>
      <c r="Z104" s="650"/>
      <c r="AA104" s="651"/>
      <c r="AB104" s="613" t="s">
        <v>583</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3.75" hidden="1" customHeight="1" x14ac:dyDescent="0.15">
      <c r="A105" s="418" t="s">
        <v>234</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3.75" hidden="1"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175</v>
      </c>
      <c r="AT106" s="128"/>
      <c r="AU106" s="126"/>
      <c r="AV106" s="126"/>
      <c r="AW106" s="108" t="s">
        <v>166</v>
      </c>
      <c r="AX106" s="129"/>
      <c r="AY106">
        <f t="shared" ref="AY106:AY111" si="3">$AY$105</f>
        <v>0</v>
      </c>
    </row>
    <row r="107" spans="1:60" ht="3.75" hidden="1" customHeight="1" x14ac:dyDescent="0.15">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3.75" hidden="1"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3.75" hidden="1"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3.7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3.7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3.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3.7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3.7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3.7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3.7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3.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3.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3.7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3.7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3.7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3.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3.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3.7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3.7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3.7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3.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3.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3.7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3.7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3.7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3.75" hidden="1" customHeight="1" x14ac:dyDescent="0.15">
      <c r="A132" s="713" t="s">
        <v>577</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75" hidden="1" customHeight="1" x14ac:dyDescent="0.15">
      <c r="A133" s="649" t="s">
        <v>578</v>
      </c>
      <c r="B133" s="153"/>
      <c r="C133" s="153"/>
      <c r="D133" s="153"/>
      <c r="E133" s="153"/>
      <c r="F133" s="154"/>
      <c r="G133" s="690" t="s">
        <v>570</v>
      </c>
      <c r="H133" s="691"/>
      <c r="I133" s="691"/>
      <c r="J133" s="691"/>
      <c r="K133" s="691"/>
      <c r="L133" s="691"/>
      <c r="M133" s="691"/>
      <c r="N133" s="691"/>
      <c r="O133" s="691"/>
      <c r="P133" s="692" t="s">
        <v>569</v>
      </c>
      <c r="Q133" s="691"/>
      <c r="R133" s="691"/>
      <c r="S133" s="691"/>
      <c r="T133" s="691"/>
      <c r="U133" s="691"/>
      <c r="V133" s="691"/>
      <c r="W133" s="691"/>
      <c r="X133" s="693"/>
      <c r="Y133" s="694"/>
      <c r="Z133" s="695"/>
      <c r="AA133" s="696"/>
      <c r="AB133" s="627" t="s">
        <v>11</v>
      </c>
      <c r="AC133" s="627"/>
      <c r="AD133" s="627"/>
      <c r="AE133" s="119" t="s">
        <v>414</v>
      </c>
      <c r="AF133" s="119"/>
      <c r="AG133" s="119"/>
      <c r="AH133" s="119"/>
      <c r="AI133" s="119" t="s">
        <v>566</v>
      </c>
      <c r="AJ133" s="119"/>
      <c r="AK133" s="119"/>
      <c r="AL133" s="119"/>
      <c r="AM133" s="119" t="s">
        <v>382</v>
      </c>
      <c r="AN133" s="119"/>
      <c r="AO133" s="119"/>
      <c r="AP133" s="119"/>
      <c r="AQ133" s="624" t="s">
        <v>413</v>
      </c>
      <c r="AR133" s="625"/>
      <c r="AS133" s="625"/>
      <c r="AT133" s="626"/>
      <c r="AU133" s="624" t="s">
        <v>591</v>
      </c>
      <c r="AV133" s="625"/>
      <c r="AW133" s="625"/>
      <c r="AX133" s="634"/>
      <c r="AY133">
        <f>COUNTA($G$134)</f>
        <v>0</v>
      </c>
    </row>
    <row r="134" spans="1:60" ht="3.7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3.7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3.75" hidden="1" customHeight="1" x14ac:dyDescent="0.15">
      <c r="A136" s="187" t="s">
        <v>579</v>
      </c>
      <c r="B136" s="105"/>
      <c r="C136" s="105"/>
      <c r="D136" s="105"/>
      <c r="E136" s="105"/>
      <c r="F136" s="664"/>
      <c r="G136" s="176" t="s">
        <v>580</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414</v>
      </c>
      <c r="AF136" s="119"/>
      <c r="AG136" s="119"/>
      <c r="AH136" s="119"/>
      <c r="AI136" s="119" t="s">
        <v>566</v>
      </c>
      <c r="AJ136" s="119"/>
      <c r="AK136" s="119"/>
      <c r="AL136" s="119"/>
      <c r="AM136" s="119" t="s">
        <v>382</v>
      </c>
      <c r="AN136" s="119"/>
      <c r="AO136" s="119"/>
      <c r="AP136" s="119"/>
      <c r="AQ136" s="628" t="s">
        <v>592</v>
      </c>
      <c r="AR136" s="629"/>
      <c r="AS136" s="629"/>
      <c r="AT136" s="629"/>
      <c r="AU136" s="629"/>
      <c r="AV136" s="629"/>
      <c r="AW136" s="629"/>
      <c r="AX136" s="630"/>
      <c r="AY136">
        <f>IF(SUBSTITUTE(SUBSTITUTE($G$137,"／",""),"　","")="",0,1)</f>
        <v>0</v>
      </c>
    </row>
    <row r="137" spans="1:60" ht="3.75" hidden="1" customHeight="1" x14ac:dyDescent="0.15">
      <c r="A137" s="665"/>
      <c r="B137" s="197"/>
      <c r="C137" s="197"/>
      <c r="D137" s="197"/>
      <c r="E137" s="197"/>
      <c r="F137" s="666"/>
      <c r="G137" s="653" t="s">
        <v>581</v>
      </c>
      <c r="H137" s="654"/>
      <c r="I137" s="654"/>
      <c r="J137" s="654"/>
      <c r="K137" s="654"/>
      <c r="L137" s="654"/>
      <c r="M137" s="654"/>
      <c r="N137" s="654"/>
      <c r="O137" s="654"/>
      <c r="P137" s="654"/>
      <c r="Q137" s="654"/>
      <c r="R137" s="654"/>
      <c r="S137" s="654"/>
      <c r="T137" s="654"/>
      <c r="U137" s="654"/>
      <c r="V137" s="654"/>
      <c r="W137" s="654"/>
      <c r="X137" s="654"/>
      <c r="Y137" s="657" t="s">
        <v>579</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3.75" hidden="1" customHeight="1" x14ac:dyDescent="0.15">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582</v>
      </c>
      <c r="Z138" s="650"/>
      <c r="AA138" s="651"/>
      <c r="AB138" s="613" t="s">
        <v>583</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3.75" hidden="1" customHeight="1" x14ac:dyDescent="0.15">
      <c r="A139" s="418" t="s">
        <v>234</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3.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c r="AV140" s="126"/>
      <c r="AW140" s="108" t="s">
        <v>166</v>
      </c>
      <c r="AX140" s="129"/>
      <c r="AY140">
        <f t="shared" ref="AY140:AY145" si="5">$AY$139</f>
        <v>0</v>
      </c>
    </row>
    <row r="141" spans="1:60" ht="3.7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3.7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3.7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3.7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3.7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3.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3.7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3.7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3.7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3.7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3.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3.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3.7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3.7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3.7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3.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3.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3.7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3.7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3.7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3.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3.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3.7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3.7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3.7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3.75" hidden="1" customHeight="1" x14ac:dyDescent="0.15">
      <c r="A166" s="713" t="s">
        <v>577</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75" hidden="1" customHeight="1" x14ac:dyDescent="0.15">
      <c r="A167" s="649" t="s">
        <v>578</v>
      </c>
      <c r="B167" s="153"/>
      <c r="C167" s="153"/>
      <c r="D167" s="153"/>
      <c r="E167" s="153"/>
      <c r="F167" s="154"/>
      <c r="G167" s="690" t="s">
        <v>570</v>
      </c>
      <c r="H167" s="691"/>
      <c r="I167" s="691"/>
      <c r="J167" s="691"/>
      <c r="K167" s="691"/>
      <c r="L167" s="691"/>
      <c r="M167" s="691"/>
      <c r="N167" s="691"/>
      <c r="O167" s="691"/>
      <c r="P167" s="692" t="s">
        <v>569</v>
      </c>
      <c r="Q167" s="691"/>
      <c r="R167" s="691"/>
      <c r="S167" s="691"/>
      <c r="T167" s="691"/>
      <c r="U167" s="691"/>
      <c r="V167" s="691"/>
      <c r="W167" s="691"/>
      <c r="X167" s="693"/>
      <c r="Y167" s="694"/>
      <c r="Z167" s="695"/>
      <c r="AA167" s="696"/>
      <c r="AB167" s="627" t="s">
        <v>11</v>
      </c>
      <c r="AC167" s="627"/>
      <c r="AD167" s="627"/>
      <c r="AE167" s="119" t="s">
        <v>414</v>
      </c>
      <c r="AF167" s="119"/>
      <c r="AG167" s="119"/>
      <c r="AH167" s="119"/>
      <c r="AI167" s="119" t="s">
        <v>566</v>
      </c>
      <c r="AJ167" s="119"/>
      <c r="AK167" s="119"/>
      <c r="AL167" s="119"/>
      <c r="AM167" s="119" t="s">
        <v>382</v>
      </c>
      <c r="AN167" s="119"/>
      <c r="AO167" s="119"/>
      <c r="AP167" s="119"/>
      <c r="AQ167" s="624" t="s">
        <v>413</v>
      </c>
      <c r="AR167" s="625"/>
      <c r="AS167" s="625"/>
      <c r="AT167" s="626"/>
      <c r="AU167" s="624" t="s">
        <v>591</v>
      </c>
      <c r="AV167" s="625"/>
      <c r="AW167" s="625"/>
      <c r="AX167" s="634"/>
      <c r="AY167">
        <f>COUNTA($G$168)</f>
        <v>0</v>
      </c>
    </row>
    <row r="168" spans="1:60" ht="3.7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3.7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3.75" hidden="1" customHeight="1" x14ac:dyDescent="0.15">
      <c r="A170" s="187" t="s">
        <v>579</v>
      </c>
      <c r="B170" s="105"/>
      <c r="C170" s="105"/>
      <c r="D170" s="105"/>
      <c r="E170" s="105"/>
      <c r="F170" s="664"/>
      <c r="G170" s="176" t="s">
        <v>580</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414</v>
      </c>
      <c r="AF170" s="119"/>
      <c r="AG170" s="119"/>
      <c r="AH170" s="119"/>
      <c r="AI170" s="119" t="s">
        <v>566</v>
      </c>
      <c r="AJ170" s="119"/>
      <c r="AK170" s="119"/>
      <c r="AL170" s="119"/>
      <c r="AM170" s="119" t="s">
        <v>382</v>
      </c>
      <c r="AN170" s="119"/>
      <c r="AO170" s="119"/>
      <c r="AP170" s="119"/>
      <c r="AQ170" s="628" t="s">
        <v>592</v>
      </c>
      <c r="AR170" s="629"/>
      <c r="AS170" s="629"/>
      <c r="AT170" s="629"/>
      <c r="AU170" s="629"/>
      <c r="AV170" s="629"/>
      <c r="AW170" s="629"/>
      <c r="AX170" s="630"/>
      <c r="AY170">
        <f>IF(SUBSTITUTE(SUBSTITUTE($G$171,"／",""),"　","")="",0,1)</f>
        <v>0</v>
      </c>
    </row>
    <row r="171" spans="1:60" ht="3.75" hidden="1" customHeight="1" x14ac:dyDescent="0.15">
      <c r="A171" s="665"/>
      <c r="B171" s="197"/>
      <c r="C171" s="197"/>
      <c r="D171" s="197"/>
      <c r="E171" s="197"/>
      <c r="F171" s="666"/>
      <c r="G171" s="653" t="s">
        <v>581</v>
      </c>
      <c r="H171" s="654"/>
      <c r="I171" s="654"/>
      <c r="J171" s="654"/>
      <c r="K171" s="654"/>
      <c r="L171" s="654"/>
      <c r="M171" s="654"/>
      <c r="N171" s="654"/>
      <c r="O171" s="654"/>
      <c r="P171" s="654"/>
      <c r="Q171" s="654"/>
      <c r="R171" s="654"/>
      <c r="S171" s="654"/>
      <c r="T171" s="654"/>
      <c r="U171" s="654"/>
      <c r="V171" s="654"/>
      <c r="W171" s="654"/>
      <c r="X171" s="654"/>
      <c r="Y171" s="657" t="s">
        <v>579</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3.75" hidden="1" customHeight="1" x14ac:dyDescent="0.15">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582</v>
      </c>
      <c r="Z172" s="650"/>
      <c r="AA172" s="651"/>
      <c r="AB172" s="613" t="s">
        <v>583</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3.75" hidden="1" customHeight="1" x14ac:dyDescent="0.15">
      <c r="A173" s="418" t="s">
        <v>234</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3.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3.7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3.7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3.7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3.7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3.7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3.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3.7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3.7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3.7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3.7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3.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3.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3.7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3.7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3.7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3.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3.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3.7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3.7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3.7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3.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3.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3.7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3.7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3.7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3.75" hidden="1" customHeight="1" x14ac:dyDescent="0.15">
      <c r="A200" s="553" t="s">
        <v>235</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231</v>
      </c>
      <c r="X200" s="586"/>
      <c r="Y200" s="589"/>
      <c r="Z200" s="589"/>
      <c r="AA200" s="590"/>
      <c r="AB200" s="583" t="s">
        <v>11</v>
      </c>
      <c r="AC200" s="580"/>
      <c r="AD200" s="581"/>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4" t="s">
        <v>128</v>
      </c>
      <c r="AV200" s="574"/>
      <c r="AW200" s="574"/>
      <c r="AX200" s="575"/>
      <c r="AY200">
        <f>COUNTA($H$202)</f>
        <v>0</v>
      </c>
    </row>
    <row r="201" spans="1:60" ht="3.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3.7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248</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3.7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248</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3.7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249</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3.75" hidden="1" customHeight="1" x14ac:dyDescent="0.15">
      <c r="A205" s="514" t="s">
        <v>238</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247</v>
      </c>
      <c r="X205" s="544"/>
      <c r="Y205" s="549" t="s">
        <v>12</v>
      </c>
      <c r="Z205" s="549"/>
      <c r="AA205" s="550"/>
      <c r="AB205" s="559" t="s">
        <v>248</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3.7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248</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3.7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249</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3.75" hidden="1" customHeight="1" x14ac:dyDescent="0.15">
      <c r="A208" s="511" t="s">
        <v>235</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05" t="s">
        <v>128</v>
      </c>
      <c r="AV208" s="506"/>
      <c r="AW208" s="506"/>
      <c r="AX208" s="507"/>
      <c r="AY208">
        <f>COUNTA($H$210)</f>
        <v>0</v>
      </c>
    </row>
    <row r="209" spans="1:51" ht="3.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3.7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3.7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3.7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3.75" hidden="1" customHeight="1" x14ac:dyDescent="0.15">
      <c r="A213" s="497" t="s">
        <v>261</v>
      </c>
      <c r="B213" s="498"/>
      <c r="C213" s="498"/>
      <c r="D213" s="498"/>
      <c r="E213" s="499" t="s">
        <v>223</v>
      </c>
      <c r="F213" s="500"/>
      <c r="G213" s="82" t="s">
        <v>177</v>
      </c>
      <c r="H213" s="470"/>
      <c r="I213" s="471"/>
      <c r="J213" s="471"/>
      <c r="K213" s="471"/>
      <c r="L213" s="471"/>
      <c r="M213" s="471"/>
      <c r="N213" s="471"/>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574</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230</v>
      </c>
      <c r="AP214" s="421"/>
      <c r="AQ214" s="421"/>
      <c r="AR214" s="81" t="s">
        <v>229</v>
      </c>
      <c r="AS214" s="420"/>
      <c r="AT214" s="421"/>
      <c r="AU214" s="421"/>
      <c r="AV214" s="421"/>
      <c r="AW214" s="421"/>
      <c r="AX214" s="422"/>
      <c r="AY214">
        <f>COUNTIF($AR$214,"☑")</f>
        <v>0</v>
      </c>
    </row>
    <row r="215" spans="1:51" ht="45" customHeight="1" x14ac:dyDescent="0.15">
      <c r="A215" s="407" t="s">
        <v>281</v>
      </c>
      <c r="B215" s="408"/>
      <c r="C215" s="411" t="s">
        <v>178</v>
      </c>
      <c r="D215" s="408"/>
      <c r="E215" s="413" t="s">
        <v>194</v>
      </c>
      <c r="F215" s="414"/>
      <c r="G215" s="415" t="s">
        <v>628</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193</v>
      </c>
      <c r="F216" s="151"/>
      <c r="G216" s="130" t="s">
        <v>725</v>
      </c>
      <c r="H216" s="131"/>
      <c r="I216" s="131"/>
      <c r="J216" s="131"/>
      <c r="K216" s="131"/>
      <c r="L216" s="131"/>
      <c r="M216" s="131"/>
      <c r="N216" s="131"/>
      <c r="O216" s="131"/>
      <c r="P216" s="131"/>
      <c r="Q216" s="131"/>
      <c r="R216" s="131"/>
      <c r="S216" s="131"/>
      <c r="T216" s="131"/>
      <c r="U216" s="131"/>
      <c r="V216" s="132"/>
      <c r="W216" s="483" t="s">
        <v>584</v>
      </c>
      <c r="X216" s="484"/>
      <c r="Y216" s="484"/>
      <c r="Z216" s="484"/>
      <c r="AA216" s="485"/>
      <c r="AB216" s="486" t="s">
        <v>725</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585</v>
      </c>
      <c r="X217" s="490"/>
      <c r="Y217" s="490"/>
      <c r="Z217" s="490"/>
      <c r="AA217" s="491"/>
      <c r="AB217" s="486" t="s">
        <v>725</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597</v>
      </c>
      <c r="D218" s="493"/>
      <c r="E218" s="149" t="s">
        <v>277</v>
      </c>
      <c r="F218" s="151"/>
      <c r="G218" s="473" t="s">
        <v>181</v>
      </c>
      <c r="H218" s="474"/>
      <c r="I218" s="474"/>
      <c r="J218" s="494" t="s">
        <v>725</v>
      </c>
      <c r="K218" s="495"/>
      <c r="L218" s="495"/>
      <c r="M218" s="495"/>
      <c r="N218" s="495"/>
      <c r="O218" s="495"/>
      <c r="P218" s="495"/>
      <c r="Q218" s="495"/>
      <c r="R218" s="495"/>
      <c r="S218" s="495"/>
      <c r="T218" s="496"/>
      <c r="U218" s="471" t="s">
        <v>725</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2"/>
      <c r="F219" s="154"/>
      <c r="G219" s="473" t="s">
        <v>598</v>
      </c>
      <c r="H219" s="474"/>
      <c r="I219" s="474"/>
      <c r="J219" s="474"/>
      <c r="K219" s="474"/>
      <c r="L219" s="474"/>
      <c r="M219" s="474"/>
      <c r="N219" s="474"/>
      <c r="O219" s="474"/>
      <c r="P219" s="474"/>
      <c r="Q219" s="474"/>
      <c r="R219" s="474"/>
      <c r="S219" s="474"/>
      <c r="T219" s="474"/>
      <c r="U219" s="470" t="s">
        <v>725</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7"/>
      <c r="F220" s="159"/>
      <c r="G220" s="473" t="s">
        <v>585</v>
      </c>
      <c r="H220" s="474"/>
      <c r="I220" s="474"/>
      <c r="J220" s="474"/>
      <c r="K220" s="474"/>
      <c r="L220" s="474"/>
      <c r="M220" s="474"/>
      <c r="N220" s="474"/>
      <c r="O220" s="474"/>
      <c r="P220" s="474"/>
      <c r="Q220" s="474"/>
      <c r="R220" s="474"/>
      <c r="S220" s="474"/>
      <c r="T220" s="474"/>
      <c r="U220" s="810" t="s">
        <v>725</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27"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629</v>
      </c>
      <c r="AE223" s="453"/>
      <c r="AF223" s="453"/>
      <c r="AG223" s="454" t="s">
        <v>630</v>
      </c>
      <c r="AH223" s="455"/>
      <c r="AI223" s="455"/>
      <c r="AJ223" s="455"/>
      <c r="AK223" s="455"/>
      <c r="AL223" s="455"/>
      <c r="AM223" s="455"/>
      <c r="AN223" s="455"/>
      <c r="AO223" s="455"/>
      <c r="AP223" s="455"/>
      <c r="AQ223" s="455"/>
      <c r="AR223" s="455"/>
      <c r="AS223" s="455"/>
      <c r="AT223" s="455"/>
      <c r="AU223" s="455"/>
      <c r="AV223" s="455"/>
      <c r="AW223" s="455"/>
      <c r="AX223" s="456"/>
    </row>
    <row r="224" spans="1:51" ht="27"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629</v>
      </c>
      <c r="AE224" s="366"/>
      <c r="AF224" s="366"/>
      <c r="AG224" s="360" t="s">
        <v>631</v>
      </c>
      <c r="AH224" s="361"/>
      <c r="AI224" s="361"/>
      <c r="AJ224" s="361"/>
      <c r="AK224" s="361"/>
      <c r="AL224" s="361"/>
      <c r="AM224" s="361"/>
      <c r="AN224" s="361"/>
      <c r="AO224" s="361"/>
      <c r="AP224" s="361"/>
      <c r="AQ224" s="361"/>
      <c r="AR224" s="361"/>
      <c r="AS224" s="361"/>
      <c r="AT224" s="361"/>
      <c r="AU224" s="361"/>
      <c r="AV224" s="361"/>
      <c r="AW224" s="361"/>
      <c r="AX224" s="362"/>
    </row>
    <row r="225" spans="1:50" ht="27"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629</v>
      </c>
      <c r="AE225" s="403"/>
      <c r="AF225" s="403"/>
      <c r="AG225" s="388" t="s">
        <v>632</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629</v>
      </c>
      <c r="AE226" s="384"/>
      <c r="AF226" s="384"/>
      <c r="AG226" s="386" t="s">
        <v>633</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15">
      <c r="A227" s="342"/>
      <c r="B227" s="424"/>
      <c r="C227" s="428"/>
      <c r="D227" s="429"/>
      <c r="E227" s="432" t="s">
        <v>259</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660</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26.2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660</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26.2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626</v>
      </c>
      <c r="AE229" s="350"/>
      <c r="AF229" s="350"/>
      <c r="AG229" s="352" t="s">
        <v>634</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626</v>
      </c>
      <c r="AE230" s="366"/>
      <c r="AF230" s="366"/>
      <c r="AG230" s="360" t="s">
        <v>635</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626</v>
      </c>
      <c r="AE231" s="366"/>
      <c r="AF231" s="366"/>
      <c r="AG231" s="360" t="s">
        <v>636</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626</v>
      </c>
      <c r="AE232" s="366"/>
      <c r="AF232" s="366"/>
      <c r="AG232" s="360" t="s">
        <v>637</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232</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640</v>
      </c>
      <c r="AE233" s="403"/>
      <c r="AF233" s="403"/>
      <c r="AG233" s="404" t="s">
        <v>641</v>
      </c>
      <c r="AH233" s="405"/>
      <c r="AI233" s="405"/>
      <c r="AJ233" s="405"/>
      <c r="AK233" s="405"/>
      <c r="AL233" s="405"/>
      <c r="AM233" s="405"/>
      <c r="AN233" s="405"/>
      <c r="AO233" s="405"/>
      <c r="AP233" s="405"/>
      <c r="AQ233" s="405"/>
      <c r="AR233" s="405"/>
      <c r="AS233" s="405"/>
      <c r="AT233" s="405"/>
      <c r="AU233" s="405"/>
      <c r="AV233" s="405"/>
      <c r="AW233" s="405"/>
      <c r="AX233" s="406"/>
    </row>
    <row r="234" spans="1:50" ht="42" customHeight="1" x14ac:dyDescent="0.15">
      <c r="A234" s="342"/>
      <c r="B234" s="343"/>
      <c r="C234" s="462" t="s">
        <v>233</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626</v>
      </c>
      <c r="AE234" s="366"/>
      <c r="AF234" s="435"/>
      <c r="AG234" s="360" t="s">
        <v>638</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220</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626</v>
      </c>
      <c r="AE235" s="396"/>
      <c r="AF235" s="397"/>
      <c r="AG235" s="398" t="s">
        <v>639</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221</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629</v>
      </c>
      <c r="AE236" s="350"/>
      <c r="AF236" s="351"/>
      <c r="AG236" s="352" t="s">
        <v>642</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629</v>
      </c>
      <c r="AE237" s="359"/>
      <c r="AF237" s="359"/>
      <c r="AG237" s="360" t="s">
        <v>643</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629</v>
      </c>
      <c r="AE238" s="366"/>
      <c r="AF238" s="366"/>
      <c r="AG238" s="360" t="s">
        <v>644</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629</v>
      </c>
      <c r="AE239" s="366"/>
      <c r="AF239" s="366"/>
      <c r="AG239" s="390" t="s">
        <v>645</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640</v>
      </c>
      <c r="AE240" s="384"/>
      <c r="AF240" s="385"/>
      <c r="AG240" s="386"/>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89" t="s">
        <v>0</v>
      </c>
      <c r="D241" s="890"/>
      <c r="E241" s="890"/>
      <c r="F241" s="890"/>
      <c r="G241" s="890"/>
      <c r="H241" s="890"/>
      <c r="I241" s="890"/>
      <c r="J241" s="890"/>
      <c r="K241" s="890"/>
      <c r="L241" s="890"/>
      <c r="M241" s="890"/>
      <c r="N241" s="890"/>
      <c r="O241" s="886" t="s">
        <v>603</v>
      </c>
      <c r="P241" s="887"/>
      <c r="Q241" s="887"/>
      <c r="R241" s="887"/>
      <c r="S241" s="887"/>
      <c r="T241" s="887"/>
      <c r="U241" s="887"/>
      <c r="V241" s="887"/>
      <c r="W241" s="887"/>
      <c r="X241" s="887"/>
      <c r="Y241" s="887"/>
      <c r="Z241" s="887"/>
      <c r="AA241" s="887"/>
      <c r="AB241" s="887"/>
      <c r="AC241" s="887"/>
      <c r="AD241" s="887"/>
      <c r="AE241" s="887"/>
      <c r="AF241" s="888"/>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3"/>
      <c r="D242" s="874"/>
      <c r="E242" s="369"/>
      <c r="F242" s="369"/>
      <c r="G242" s="369"/>
      <c r="H242" s="370"/>
      <c r="I242" s="370"/>
      <c r="J242" s="875"/>
      <c r="K242" s="875"/>
      <c r="L242" s="875"/>
      <c r="M242" s="370"/>
      <c r="N242" s="876"/>
      <c r="O242" s="877"/>
      <c r="P242" s="878"/>
      <c r="Q242" s="878"/>
      <c r="R242" s="878"/>
      <c r="S242" s="878"/>
      <c r="T242" s="878"/>
      <c r="U242" s="878"/>
      <c r="V242" s="878"/>
      <c r="W242" s="878"/>
      <c r="X242" s="878"/>
      <c r="Y242" s="878"/>
      <c r="Z242" s="878"/>
      <c r="AA242" s="878"/>
      <c r="AB242" s="878"/>
      <c r="AC242" s="878"/>
      <c r="AD242" s="878"/>
      <c r="AE242" s="878"/>
      <c r="AF242" s="879"/>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customHeight="1" x14ac:dyDescent="0.15">
      <c r="A243" s="376"/>
      <c r="B243" s="377"/>
      <c r="C243" s="367"/>
      <c r="D243" s="368"/>
      <c r="E243" s="369"/>
      <c r="F243" s="369"/>
      <c r="G243" s="369"/>
      <c r="H243" s="370"/>
      <c r="I243" s="370"/>
      <c r="J243" s="371"/>
      <c r="K243" s="371"/>
      <c r="L243" s="371"/>
      <c r="M243" s="372"/>
      <c r="N243" s="373"/>
      <c r="O243" s="880"/>
      <c r="P243" s="881"/>
      <c r="Q243" s="881"/>
      <c r="R243" s="881"/>
      <c r="S243" s="881"/>
      <c r="T243" s="881"/>
      <c r="U243" s="881"/>
      <c r="V243" s="881"/>
      <c r="W243" s="881"/>
      <c r="X243" s="881"/>
      <c r="Y243" s="881"/>
      <c r="Z243" s="881"/>
      <c r="AA243" s="881"/>
      <c r="AB243" s="881"/>
      <c r="AC243" s="881"/>
      <c r="AD243" s="881"/>
      <c r="AE243" s="881"/>
      <c r="AF243" s="882"/>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customHeight="1" x14ac:dyDescent="0.15">
      <c r="A244" s="376"/>
      <c r="B244" s="377"/>
      <c r="C244" s="367"/>
      <c r="D244" s="368"/>
      <c r="E244" s="369"/>
      <c r="F244" s="369"/>
      <c r="G244" s="369"/>
      <c r="H244" s="370"/>
      <c r="I244" s="370"/>
      <c r="J244" s="371"/>
      <c r="K244" s="371"/>
      <c r="L244" s="371"/>
      <c r="M244" s="372"/>
      <c r="N244" s="373"/>
      <c r="O244" s="880"/>
      <c r="P244" s="881"/>
      <c r="Q244" s="881"/>
      <c r="R244" s="881"/>
      <c r="S244" s="881"/>
      <c r="T244" s="881"/>
      <c r="U244" s="881"/>
      <c r="V244" s="881"/>
      <c r="W244" s="881"/>
      <c r="X244" s="881"/>
      <c r="Y244" s="881"/>
      <c r="Z244" s="881"/>
      <c r="AA244" s="881"/>
      <c r="AB244" s="881"/>
      <c r="AC244" s="881"/>
      <c r="AD244" s="881"/>
      <c r="AE244" s="881"/>
      <c r="AF244" s="882"/>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customHeight="1" x14ac:dyDescent="0.15">
      <c r="A245" s="376"/>
      <c r="B245" s="377"/>
      <c r="C245" s="367"/>
      <c r="D245" s="368"/>
      <c r="E245" s="369"/>
      <c r="F245" s="369"/>
      <c r="G245" s="369"/>
      <c r="H245" s="370"/>
      <c r="I245" s="370"/>
      <c r="J245" s="371"/>
      <c r="K245" s="371"/>
      <c r="L245" s="371"/>
      <c r="M245" s="372"/>
      <c r="N245" s="373"/>
      <c r="O245" s="880"/>
      <c r="P245" s="881"/>
      <c r="Q245" s="881"/>
      <c r="R245" s="881"/>
      <c r="S245" s="881"/>
      <c r="T245" s="881"/>
      <c r="U245" s="881"/>
      <c r="V245" s="881"/>
      <c r="W245" s="881"/>
      <c r="X245" s="881"/>
      <c r="Y245" s="881"/>
      <c r="Z245" s="881"/>
      <c r="AA245" s="881"/>
      <c r="AB245" s="881"/>
      <c r="AC245" s="881"/>
      <c r="AD245" s="881"/>
      <c r="AE245" s="881"/>
      <c r="AF245" s="882"/>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customHeight="1" x14ac:dyDescent="0.15">
      <c r="A246" s="378"/>
      <c r="B246" s="379"/>
      <c r="C246" s="392"/>
      <c r="D246" s="393"/>
      <c r="E246" s="369"/>
      <c r="F246" s="369"/>
      <c r="G246" s="369"/>
      <c r="H246" s="370"/>
      <c r="I246" s="370"/>
      <c r="J246" s="394"/>
      <c r="K246" s="394"/>
      <c r="L246" s="394"/>
      <c r="M246" s="871"/>
      <c r="N246" s="872"/>
      <c r="O246" s="883"/>
      <c r="P246" s="884"/>
      <c r="Q246" s="884"/>
      <c r="R246" s="884"/>
      <c r="S246" s="884"/>
      <c r="T246" s="884"/>
      <c r="U246" s="884"/>
      <c r="V246" s="884"/>
      <c r="W246" s="884"/>
      <c r="X246" s="884"/>
      <c r="Y246" s="884"/>
      <c r="Z246" s="884"/>
      <c r="AA246" s="884"/>
      <c r="AB246" s="884"/>
      <c r="AC246" s="884"/>
      <c r="AD246" s="884"/>
      <c r="AE246" s="884"/>
      <c r="AF246" s="885"/>
      <c r="AG246" s="390"/>
      <c r="AH246" s="137"/>
      <c r="AI246" s="137"/>
      <c r="AJ246" s="137"/>
      <c r="AK246" s="137"/>
      <c r="AL246" s="137"/>
      <c r="AM246" s="137"/>
      <c r="AN246" s="137"/>
      <c r="AO246" s="137"/>
      <c r="AP246" s="137"/>
      <c r="AQ246" s="137"/>
      <c r="AR246" s="137"/>
      <c r="AS246" s="137"/>
      <c r="AT246" s="137"/>
      <c r="AU246" s="137"/>
      <c r="AV246" s="137"/>
      <c r="AW246" s="137"/>
      <c r="AX246" s="391"/>
    </row>
    <row r="247" spans="1:50" ht="67.5" customHeight="1" x14ac:dyDescent="0.15">
      <c r="A247" s="340" t="s">
        <v>45</v>
      </c>
      <c r="B247" s="901"/>
      <c r="C247" s="299" t="s">
        <v>49</v>
      </c>
      <c r="D247" s="719"/>
      <c r="E247" s="719"/>
      <c r="F247" s="720"/>
      <c r="G247" s="904" t="s">
        <v>697</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657</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x14ac:dyDescent="0.2">
      <c r="A250" s="894" t="s">
        <v>705</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24" t="s">
        <v>131</v>
      </c>
      <c r="B252" s="325"/>
      <c r="C252" s="325"/>
      <c r="D252" s="325"/>
      <c r="E252" s="326"/>
      <c r="F252" s="900" t="s">
        <v>706</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
      <c r="A254" s="324" t="s">
        <v>707</v>
      </c>
      <c r="B254" s="325"/>
      <c r="C254" s="325"/>
      <c r="D254" s="325"/>
      <c r="E254" s="326"/>
      <c r="F254" s="327" t="s">
        <v>723</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
      <c r="A256" s="333" t="s">
        <v>726</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236</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275</v>
      </c>
      <c r="B258" s="90"/>
      <c r="C258" s="90"/>
      <c r="D258" s="91"/>
      <c r="E258" s="320" t="s">
        <v>619</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6" t="s">
        <v>274</v>
      </c>
      <c r="B259" s="256"/>
      <c r="C259" s="256"/>
      <c r="D259" s="256"/>
      <c r="E259" s="320" t="s">
        <v>620</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6" t="s">
        <v>273</v>
      </c>
      <c r="B260" s="256"/>
      <c r="C260" s="256"/>
      <c r="D260" s="256"/>
      <c r="E260" s="320" t="s">
        <v>621</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6" t="s">
        <v>272</v>
      </c>
      <c r="B261" s="256"/>
      <c r="C261" s="256"/>
      <c r="D261" s="256"/>
      <c r="E261" s="320" t="s">
        <v>622</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6" t="s">
        <v>271</v>
      </c>
      <c r="B262" s="256"/>
      <c r="C262" s="256"/>
      <c r="D262" s="256"/>
      <c r="E262" s="320" t="s">
        <v>623</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6" t="s">
        <v>270</v>
      </c>
      <c r="B263" s="256"/>
      <c r="C263" s="256"/>
      <c r="D263" s="256"/>
      <c r="E263" s="320" t="s">
        <v>624</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6" t="s">
        <v>269</v>
      </c>
      <c r="B264" s="256"/>
      <c r="C264" s="256"/>
      <c r="D264" s="256"/>
      <c r="E264" s="320" t="s">
        <v>623</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6" t="s">
        <v>268</v>
      </c>
      <c r="B265" s="256"/>
      <c r="C265" s="256"/>
      <c r="D265" s="256"/>
      <c r="E265" s="320" t="s">
        <v>625</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6" t="s">
        <v>414</v>
      </c>
      <c r="B266" s="256"/>
      <c r="C266" s="256"/>
      <c r="D266" s="256"/>
      <c r="E266" s="100" t="s">
        <v>605</v>
      </c>
      <c r="F266" s="86"/>
      <c r="G266" s="86"/>
      <c r="H266" s="77" t="str">
        <f>IF(E266="","","-")</f>
        <v>-</v>
      </c>
      <c r="I266" s="86"/>
      <c r="J266" s="86"/>
      <c r="K266" s="77" t="str">
        <f>IF(I266="","","-")</f>
        <v/>
      </c>
      <c r="L266" s="101">
        <v>479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520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655</v>
      </c>
      <c r="H268" s="86"/>
      <c r="I268" s="86"/>
      <c r="J268" s="85">
        <v>20</v>
      </c>
      <c r="K268" s="85"/>
      <c r="L268" s="101">
        <v>569</v>
      </c>
      <c r="M268" s="101"/>
      <c r="N268" s="101"/>
      <c r="O268" s="85"/>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28.35" customHeight="1" x14ac:dyDescent="0.15">
      <c r="A269" s="308" t="s">
        <v>262</v>
      </c>
      <c r="B269" s="309"/>
      <c r="C269" s="309"/>
      <c r="D269" s="309"/>
      <c r="E269" s="309"/>
      <c r="F269" s="31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t="s">
        <v>700</v>
      </c>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3.75"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5" customHeight="1" thickBot="1" x14ac:dyDescent="0.2">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thickBot="1" x14ac:dyDescent="0.2">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9.75" hidden="1" customHeight="1" thickBot="1" x14ac:dyDescent="0.2">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thickBot="1" x14ac:dyDescent="0.2">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4" t="s">
        <v>264</v>
      </c>
      <c r="B308" s="315"/>
      <c r="C308" s="315"/>
      <c r="D308" s="315"/>
      <c r="E308" s="315"/>
      <c r="F308" s="316"/>
      <c r="G308" s="295" t="s">
        <v>661</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713</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15">
      <c r="A310" s="317"/>
      <c r="B310" s="318"/>
      <c r="C310" s="318"/>
      <c r="D310" s="318"/>
      <c r="E310" s="318"/>
      <c r="F310" s="319"/>
      <c r="G310" s="285" t="s">
        <v>647</v>
      </c>
      <c r="H310" s="286"/>
      <c r="I310" s="286"/>
      <c r="J310" s="286"/>
      <c r="K310" s="287"/>
      <c r="L310" s="288" t="s">
        <v>651</v>
      </c>
      <c r="M310" s="289"/>
      <c r="N310" s="289"/>
      <c r="O310" s="289"/>
      <c r="P310" s="289"/>
      <c r="Q310" s="289"/>
      <c r="R310" s="289"/>
      <c r="S310" s="289"/>
      <c r="T310" s="289"/>
      <c r="U310" s="289"/>
      <c r="V310" s="289"/>
      <c r="W310" s="289"/>
      <c r="X310" s="290"/>
      <c r="Y310" s="291">
        <v>12562</v>
      </c>
      <c r="Z310" s="292"/>
      <c r="AA310" s="292"/>
      <c r="AB310" s="293"/>
      <c r="AC310" s="285" t="s">
        <v>648</v>
      </c>
      <c r="AD310" s="286"/>
      <c r="AE310" s="286"/>
      <c r="AF310" s="286"/>
      <c r="AG310" s="287"/>
      <c r="AH310" s="288" t="s">
        <v>649</v>
      </c>
      <c r="AI310" s="289"/>
      <c r="AJ310" s="289"/>
      <c r="AK310" s="289"/>
      <c r="AL310" s="289"/>
      <c r="AM310" s="289"/>
      <c r="AN310" s="289"/>
      <c r="AO310" s="289"/>
      <c r="AP310" s="289"/>
      <c r="AQ310" s="289"/>
      <c r="AR310" s="289"/>
      <c r="AS310" s="289"/>
      <c r="AT310" s="290"/>
      <c r="AU310" s="291">
        <v>1468</v>
      </c>
      <c r="AV310" s="292"/>
      <c r="AW310" s="292"/>
      <c r="AX310" s="294"/>
    </row>
    <row r="311" spans="1:50" ht="24.75" hidden="1" customHeight="1" x14ac:dyDescent="0.15">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hidden="1" customHeight="1" x14ac:dyDescent="0.15">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thickBot="1" x14ac:dyDescent="0.2">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12562</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1468</v>
      </c>
      <c r="AV320" s="272"/>
      <c r="AW320" s="272"/>
      <c r="AX320" s="274"/>
    </row>
    <row r="321" spans="1:51" ht="35.25" customHeight="1" x14ac:dyDescent="0.15">
      <c r="A321" s="317"/>
      <c r="B321" s="318"/>
      <c r="C321" s="318"/>
      <c r="D321" s="318"/>
      <c r="E321" s="318"/>
      <c r="F321" s="319"/>
      <c r="G321" s="295" t="s">
        <v>662</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664</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2</v>
      </c>
    </row>
    <row r="322" spans="1:51" ht="24.75"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2</v>
      </c>
    </row>
    <row r="323" spans="1:51" ht="24.75" customHeight="1" x14ac:dyDescent="0.15">
      <c r="A323" s="317"/>
      <c r="B323" s="318"/>
      <c r="C323" s="318"/>
      <c r="D323" s="318"/>
      <c r="E323" s="318"/>
      <c r="F323" s="319"/>
      <c r="G323" s="285" t="s">
        <v>663</v>
      </c>
      <c r="H323" s="286"/>
      <c r="I323" s="286"/>
      <c r="J323" s="286"/>
      <c r="K323" s="287"/>
      <c r="L323" s="288" t="s">
        <v>653</v>
      </c>
      <c r="M323" s="289"/>
      <c r="N323" s="289"/>
      <c r="O323" s="289"/>
      <c r="P323" s="289"/>
      <c r="Q323" s="289"/>
      <c r="R323" s="289"/>
      <c r="S323" s="289"/>
      <c r="T323" s="289"/>
      <c r="U323" s="289"/>
      <c r="V323" s="289"/>
      <c r="W323" s="289"/>
      <c r="X323" s="290"/>
      <c r="Y323" s="291">
        <v>41</v>
      </c>
      <c r="Z323" s="292"/>
      <c r="AA323" s="292"/>
      <c r="AB323" s="293"/>
      <c r="AC323" s="285" t="s">
        <v>665</v>
      </c>
      <c r="AD323" s="286"/>
      <c r="AE323" s="286"/>
      <c r="AF323" s="286"/>
      <c r="AG323" s="287"/>
      <c r="AH323" s="288" t="s">
        <v>654</v>
      </c>
      <c r="AI323" s="289"/>
      <c r="AJ323" s="289"/>
      <c r="AK323" s="289"/>
      <c r="AL323" s="289"/>
      <c r="AM323" s="289"/>
      <c r="AN323" s="289"/>
      <c r="AO323" s="289"/>
      <c r="AP323" s="289"/>
      <c r="AQ323" s="289"/>
      <c r="AR323" s="289"/>
      <c r="AS323" s="289"/>
      <c r="AT323" s="290"/>
      <c r="AU323" s="291">
        <v>11</v>
      </c>
      <c r="AV323" s="292"/>
      <c r="AW323" s="292"/>
      <c r="AX323" s="294"/>
      <c r="AY323">
        <f t="shared" si="11"/>
        <v>2</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2</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2</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2</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2</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2</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2</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2</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2</v>
      </c>
    </row>
    <row r="332" spans="1:51" ht="24.75"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2</v>
      </c>
    </row>
    <row r="333" spans="1:51" ht="24" customHeight="1" x14ac:dyDescent="0.15">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41</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11</v>
      </c>
      <c r="AV333" s="272"/>
      <c r="AW333" s="272"/>
      <c r="AX333" s="274"/>
      <c r="AY333">
        <f t="shared" si="11"/>
        <v>2</v>
      </c>
    </row>
    <row r="334" spans="1:51" ht="24.75" hidden="1" customHeight="1" x14ac:dyDescent="0.15">
      <c r="A334" s="317"/>
      <c r="B334" s="318"/>
      <c r="C334" s="318"/>
      <c r="D334" s="318"/>
      <c r="E334" s="318"/>
      <c r="F334" s="319"/>
      <c r="G334" s="295" t="s">
        <v>217</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218</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x14ac:dyDescent="0.15">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12.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
      <c r="A360" s="261" t="s">
        <v>575</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230</v>
      </c>
      <c r="AM360" s="265"/>
      <c r="AN360" s="265"/>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2"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2" t="s">
        <v>228</v>
      </c>
      <c r="AD365" s="242"/>
      <c r="AE365" s="242"/>
      <c r="AF365" s="242"/>
      <c r="AG365" s="242"/>
      <c r="AH365" s="257" t="s">
        <v>246</v>
      </c>
      <c r="AI365" s="255"/>
      <c r="AJ365" s="255"/>
      <c r="AK365" s="255"/>
      <c r="AL365" s="255" t="s">
        <v>19</v>
      </c>
      <c r="AM365" s="255"/>
      <c r="AN365" s="255"/>
      <c r="AO365" s="259"/>
      <c r="AP365" s="245" t="s">
        <v>198</v>
      </c>
      <c r="AQ365" s="245"/>
      <c r="AR365" s="245"/>
      <c r="AS365" s="245"/>
      <c r="AT365" s="245"/>
      <c r="AU365" s="245"/>
      <c r="AV365" s="245"/>
      <c r="AW365" s="245"/>
      <c r="AX365" s="245"/>
    </row>
    <row r="366" spans="1:51" ht="30" customHeight="1" x14ac:dyDescent="0.15">
      <c r="A366" s="230">
        <v>1</v>
      </c>
      <c r="B366" s="230">
        <v>1</v>
      </c>
      <c r="C366" s="252" t="s">
        <v>666</v>
      </c>
      <c r="D366" s="251"/>
      <c r="E366" s="251"/>
      <c r="F366" s="251"/>
      <c r="G366" s="251"/>
      <c r="H366" s="251"/>
      <c r="I366" s="251"/>
      <c r="J366" s="233" t="s">
        <v>699</v>
      </c>
      <c r="K366" s="234"/>
      <c r="L366" s="234"/>
      <c r="M366" s="234"/>
      <c r="N366" s="234"/>
      <c r="O366" s="234"/>
      <c r="P366" s="235" t="s">
        <v>650</v>
      </c>
      <c r="Q366" s="235"/>
      <c r="R366" s="235"/>
      <c r="S366" s="235"/>
      <c r="T366" s="235"/>
      <c r="U366" s="235"/>
      <c r="V366" s="235"/>
      <c r="W366" s="235"/>
      <c r="X366" s="235"/>
      <c r="Y366" s="236">
        <v>12562</v>
      </c>
      <c r="Z366" s="237"/>
      <c r="AA366" s="237"/>
      <c r="AB366" s="238"/>
      <c r="AC366" s="222"/>
      <c r="AD366" s="223"/>
      <c r="AE366" s="223"/>
      <c r="AF366" s="223"/>
      <c r="AG366" s="223"/>
      <c r="AH366" s="253" t="s">
        <v>694</v>
      </c>
      <c r="AI366" s="254"/>
      <c r="AJ366" s="254"/>
      <c r="AK366" s="254"/>
      <c r="AL366" s="226" t="s">
        <v>694</v>
      </c>
      <c r="AM366" s="227"/>
      <c r="AN366" s="227"/>
      <c r="AO366" s="228"/>
      <c r="AP366" s="229" t="s">
        <v>694</v>
      </c>
      <c r="AQ366" s="229"/>
      <c r="AR366" s="229"/>
      <c r="AS366" s="229"/>
      <c r="AT366" s="229"/>
      <c r="AU366" s="229"/>
      <c r="AV366" s="229"/>
      <c r="AW366" s="229"/>
      <c r="AX366" s="229"/>
    </row>
    <row r="367" spans="1:51" ht="30" customHeight="1" x14ac:dyDescent="0.15">
      <c r="A367" s="230">
        <v>2</v>
      </c>
      <c r="B367" s="230">
        <v>1</v>
      </c>
      <c r="C367" s="252" t="s">
        <v>667</v>
      </c>
      <c r="D367" s="251"/>
      <c r="E367" s="251"/>
      <c r="F367" s="251"/>
      <c r="G367" s="251"/>
      <c r="H367" s="251"/>
      <c r="I367" s="251"/>
      <c r="J367" s="233" t="s">
        <v>699</v>
      </c>
      <c r="K367" s="234"/>
      <c r="L367" s="234"/>
      <c r="M367" s="234"/>
      <c r="N367" s="234"/>
      <c r="O367" s="234"/>
      <c r="P367" s="235" t="s">
        <v>650</v>
      </c>
      <c r="Q367" s="235"/>
      <c r="R367" s="235"/>
      <c r="S367" s="235"/>
      <c r="T367" s="235"/>
      <c r="U367" s="235"/>
      <c r="V367" s="235"/>
      <c r="W367" s="235"/>
      <c r="X367" s="235"/>
      <c r="Y367" s="236">
        <v>4754</v>
      </c>
      <c r="Z367" s="237"/>
      <c r="AA367" s="237"/>
      <c r="AB367" s="238"/>
      <c r="AC367" s="222"/>
      <c r="AD367" s="223"/>
      <c r="AE367" s="223"/>
      <c r="AF367" s="223"/>
      <c r="AG367" s="223"/>
      <c r="AH367" s="253" t="s">
        <v>694</v>
      </c>
      <c r="AI367" s="254"/>
      <c r="AJ367" s="254"/>
      <c r="AK367" s="254"/>
      <c r="AL367" s="226" t="s">
        <v>694</v>
      </c>
      <c r="AM367" s="227"/>
      <c r="AN367" s="227"/>
      <c r="AO367" s="228"/>
      <c r="AP367" s="229" t="s">
        <v>694</v>
      </c>
      <c r="AQ367" s="229"/>
      <c r="AR367" s="229"/>
      <c r="AS367" s="229"/>
      <c r="AT367" s="229"/>
      <c r="AU367" s="229"/>
      <c r="AV367" s="229"/>
      <c r="AW367" s="229"/>
      <c r="AX367" s="229"/>
      <c r="AY367">
        <f>COUNTA($C$367)</f>
        <v>1</v>
      </c>
    </row>
    <row r="368" spans="1:51" ht="30" customHeight="1" x14ac:dyDescent="0.15">
      <c r="A368" s="230">
        <v>3</v>
      </c>
      <c r="B368" s="230">
        <v>1</v>
      </c>
      <c r="C368" s="252" t="s">
        <v>668</v>
      </c>
      <c r="D368" s="251"/>
      <c r="E368" s="251"/>
      <c r="F368" s="251"/>
      <c r="G368" s="251"/>
      <c r="H368" s="251"/>
      <c r="I368" s="251"/>
      <c r="J368" s="233" t="s">
        <v>699</v>
      </c>
      <c r="K368" s="234"/>
      <c r="L368" s="234"/>
      <c r="M368" s="234"/>
      <c r="N368" s="234"/>
      <c r="O368" s="234"/>
      <c r="P368" s="241" t="s">
        <v>650</v>
      </c>
      <c r="Q368" s="235"/>
      <c r="R368" s="235"/>
      <c r="S368" s="235"/>
      <c r="T368" s="235"/>
      <c r="U368" s="235"/>
      <c r="V368" s="235"/>
      <c r="W368" s="235"/>
      <c r="X368" s="235"/>
      <c r="Y368" s="236">
        <v>3913</v>
      </c>
      <c r="Z368" s="237"/>
      <c r="AA368" s="237"/>
      <c r="AB368" s="238"/>
      <c r="AC368" s="222"/>
      <c r="AD368" s="223"/>
      <c r="AE368" s="223"/>
      <c r="AF368" s="223"/>
      <c r="AG368" s="223"/>
      <c r="AH368" s="224" t="s">
        <v>694</v>
      </c>
      <c r="AI368" s="225"/>
      <c r="AJ368" s="225"/>
      <c r="AK368" s="225"/>
      <c r="AL368" s="226" t="s">
        <v>694</v>
      </c>
      <c r="AM368" s="227"/>
      <c r="AN368" s="227"/>
      <c r="AO368" s="228"/>
      <c r="AP368" s="229" t="s">
        <v>694</v>
      </c>
      <c r="AQ368" s="229"/>
      <c r="AR368" s="229"/>
      <c r="AS368" s="229"/>
      <c r="AT368" s="229"/>
      <c r="AU368" s="229"/>
      <c r="AV368" s="229"/>
      <c r="AW368" s="229"/>
      <c r="AX368" s="229"/>
      <c r="AY368">
        <f>COUNTA($C$368)</f>
        <v>1</v>
      </c>
    </row>
    <row r="369" spans="1:51" ht="30" customHeight="1" x14ac:dyDescent="0.15">
      <c r="A369" s="230">
        <v>4</v>
      </c>
      <c r="B369" s="230">
        <v>1</v>
      </c>
      <c r="C369" s="252" t="s">
        <v>671</v>
      </c>
      <c r="D369" s="251"/>
      <c r="E369" s="251"/>
      <c r="F369" s="251"/>
      <c r="G369" s="251"/>
      <c r="H369" s="251"/>
      <c r="I369" s="251"/>
      <c r="J369" s="233" t="s">
        <v>282</v>
      </c>
      <c r="K369" s="234"/>
      <c r="L369" s="234"/>
      <c r="M369" s="234"/>
      <c r="N369" s="234"/>
      <c r="O369" s="234"/>
      <c r="P369" s="235" t="s">
        <v>650</v>
      </c>
      <c r="Q369" s="235"/>
      <c r="R369" s="235"/>
      <c r="S369" s="235"/>
      <c r="T369" s="235"/>
      <c r="U369" s="235"/>
      <c r="V369" s="235"/>
      <c r="W369" s="235"/>
      <c r="X369" s="235"/>
      <c r="Y369" s="236">
        <v>3681</v>
      </c>
      <c r="Z369" s="237"/>
      <c r="AA369" s="237"/>
      <c r="AB369" s="238"/>
      <c r="AC369" s="222"/>
      <c r="AD369" s="223"/>
      <c r="AE369" s="223"/>
      <c r="AF369" s="223"/>
      <c r="AG369" s="223"/>
      <c r="AH369" s="224" t="s">
        <v>282</v>
      </c>
      <c r="AI369" s="225"/>
      <c r="AJ369" s="225"/>
      <c r="AK369" s="225"/>
      <c r="AL369" s="226" t="s">
        <v>282</v>
      </c>
      <c r="AM369" s="227"/>
      <c r="AN369" s="227"/>
      <c r="AO369" s="228"/>
      <c r="AP369" s="229" t="s">
        <v>282</v>
      </c>
      <c r="AQ369" s="229"/>
      <c r="AR369" s="229"/>
      <c r="AS369" s="229"/>
      <c r="AT369" s="229"/>
      <c r="AU369" s="229"/>
      <c r="AV369" s="229"/>
      <c r="AW369" s="229"/>
      <c r="AX369" s="229"/>
      <c r="AY369">
        <f>COUNTA($C$369)</f>
        <v>1</v>
      </c>
    </row>
    <row r="370" spans="1:51" ht="30" customHeight="1" x14ac:dyDescent="0.15">
      <c r="A370" s="230">
        <v>5</v>
      </c>
      <c r="B370" s="230">
        <v>1</v>
      </c>
      <c r="C370" s="252" t="s">
        <v>669</v>
      </c>
      <c r="D370" s="251"/>
      <c r="E370" s="251"/>
      <c r="F370" s="251"/>
      <c r="G370" s="251"/>
      <c r="H370" s="251"/>
      <c r="I370" s="251"/>
      <c r="J370" s="233" t="s">
        <v>282</v>
      </c>
      <c r="K370" s="234"/>
      <c r="L370" s="234"/>
      <c r="M370" s="234"/>
      <c r="N370" s="234"/>
      <c r="O370" s="234"/>
      <c r="P370" s="241" t="s">
        <v>650</v>
      </c>
      <c r="Q370" s="235"/>
      <c r="R370" s="235"/>
      <c r="S370" s="235"/>
      <c r="T370" s="235"/>
      <c r="U370" s="235"/>
      <c r="V370" s="235"/>
      <c r="W370" s="235"/>
      <c r="X370" s="235"/>
      <c r="Y370" s="236">
        <v>741</v>
      </c>
      <c r="Z370" s="237"/>
      <c r="AA370" s="237"/>
      <c r="AB370" s="238"/>
      <c r="AC370" s="222"/>
      <c r="AD370" s="223"/>
      <c r="AE370" s="223"/>
      <c r="AF370" s="223"/>
      <c r="AG370" s="223"/>
      <c r="AH370" s="224" t="s">
        <v>282</v>
      </c>
      <c r="AI370" s="225"/>
      <c r="AJ370" s="225"/>
      <c r="AK370" s="225"/>
      <c r="AL370" s="226" t="s">
        <v>282</v>
      </c>
      <c r="AM370" s="227"/>
      <c r="AN370" s="227"/>
      <c r="AO370" s="228"/>
      <c r="AP370" s="229" t="s">
        <v>282</v>
      </c>
      <c r="AQ370" s="229"/>
      <c r="AR370" s="229"/>
      <c r="AS370" s="229"/>
      <c r="AT370" s="229"/>
      <c r="AU370" s="229"/>
      <c r="AV370" s="229"/>
      <c r="AW370" s="229"/>
      <c r="AX370" s="229"/>
      <c r="AY370">
        <f>COUNTA($C$370)</f>
        <v>1</v>
      </c>
    </row>
    <row r="371" spans="1:51" ht="30" customHeight="1" x14ac:dyDescent="0.15">
      <c r="A371" s="230">
        <v>6</v>
      </c>
      <c r="B371" s="230">
        <v>1</v>
      </c>
      <c r="C371" s="252" t="s">
        <v>672</v>
      </c>
      <c r="D371" s="251"/>
      <c r="E371" s="251"/>
      <c r="F371" s="251"/>
      <c r="G371" s="251"/>
      <c r="H371" s="251"/>
      <c r="I371" s="251"/>
      <c r="J371" s="233" t="s">
        <v>282</v>
      </c>
      <c r="K371" s="234"/>
      <c r="L371" s="234"/>
      <c r="M371" s="234"/>
      <c r="N371" s="234"/>
      <c r="O371" s="234"/>
      <c r="P371" s="235" t="s">
        <v>650</v>
      </c>
      <c r="Q371" s="235"/>
      <c r="R371" s="235"/>
      <c r="S371" s="235"/>
      <c r="T371" s="235"/>
      <c r="U371" s="235"/>
      <c r="V371" s="235"/>
      <c r="W371" s="235"/>
      <c r="X371" s="235"/>
      <c r="Y371" s="236">
        <v>552</v>
      </c>
      <c r="Z371" s="237"/>
      <c r="AA371" s="237"/>
      <c r="AB371" s="238"/>
      <c r="AC371" s="222"/>
      <c r="AD371" s="223"/>
      <c r="AE371" s="223"/>
      <c r="AF371" s="223"/>
      <c r="AG371" s="223"/>
      <c r="AH371" s="224" t="s">
        <v>282</v>
      </c>
      <c r="AI371" s="225"/>
      <c r="AJ371" s="225"/>
      <c r="AK371" s="225"/>
      <c r="AL371" s="226" t="s">
        <v>282</v>
      </c>
      <c r="AM371" s="227"/>
      <c r="AN371" s="227"/>
      <c r="AO371" s="228"/>
      <c r="AP371" s="229" t="s">
        <v>282</v>
      </c>
      <c r="AQ371" s="229"/>
      <c r="AR371" s="229"/>
      <c r="AS371" s="229"/>
      <c r="AT371" s="229"/>
      <c r="AU371" s="229"/>
      <c r="AV371" s="229"/>
      <c r="AW371" s="229"/>
      <c r="AX371" s="229"/>
      <c r="AY371">
        <f>COUNTA($C$371)</f>
        <v>1</v>
      </c>
    </row>
    <row r="372" spans="1:51" ht="30" customHeight="1" x14ac:dyDescent="0.15">
      <c r="A372" s="230">
        <v>7</v>
      </c>
      <c r="B372" s="230">
        <v>1</v>
      </c>
      <c r="C372" s="252" t="s">
        <v>670</v>
      </c>
      <c r="D372" s="251"/>
      <c r="E372" s="251"/>
      <c r="F372" s="251"/>
      <c r="G372" s="251"/>
      <c r="H372" s="251"/>
      <c r="I372" s="251"/>
      <c r="J372" s="233" t="s">
        <v>282</v>
      </c>
      <c r="K372" s="234"/>
      <c r="L372" s="234"/>
      <c r="M372" s="234"/>
      <c r="N372" s="234"/>
      <c r="O372" s="234"/>
      <c r="P372" s="235" t="s">
        <v>650</v>
      </c>
      <c r="Q372" s="235"/>
      <c r="R372" s="235"/>
      <c r="S372" s="235"/>
      <c r="T372" s="235"/>
      <c r="U372" s="235"/>
      <c r="V372" s="235"/>
      <c r="W372" s="235"/>
      <c r="X372" s="235"/>
      <c r="Y372" s="236">
        <v>99</v>
      </c>
      <c r="Z372" s="237"/>
      <c r="AA372" s="237"/>
      <c r="AB372" s="238"/>
      <c r="AC372" s="222"/>
      <c r="AD372" s="223"/>
      <c r="AE372" s="223"/>
      <c r="AF372" s="223"/>
      <c r="AG372" s="223"/>
      <c r="AH372" s="224" t="s">
        <v>282</v>
      </c>
      <c r="AI372" s="225"/>
      <c r="AJ372" s="225"/>
      <c r="AK372" s="225"/>
      <c r="AL372" s="226" t="s">
        <v>282</v>
      </c>
      <c r="AM372" s="227"/>
      <c r="AN372" s="227"/>
      <c r="AO372" s="228"/>
      <c r="AP372" s="229" t="s">
        <v>282</v>
      </c>
      <c r="AQ372" s="229"/>
      <c r="AR372" s="229"/>
      <c r="AS372" s="229"/>
      <c r="AT372" s="229"/>
      <c r="AU372" s="229"/>
      <c r="AV372" s="229"/>
      <c r="AW372" s="229"/>
      <c r="AX372" s="229"/>
      <c r="AY372">
        <f>COUNTA($C$372)</f>
        <v>1</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8.25" hidden="1" customHeight="1" x14ac:dyDescent="0.15">
      <c r="A395" s="230">
        <v>30</v>
      </c>
      <c r="B395" s="230">
        <v>1</v>
      </c>
      <c r="C395" s="252"/>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2"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2" t="s">
        <v>228</v>
      </c>
      <c r="AD398" s="242"/>
      <c r="AE398" s="242"/>
      <c r="AF398" s="242"/>
      <c r="AG398" s="242"/>
      <c r="AH398" s="257" t="s">
        <v>246</v>
      </c>
      <c r="AI398" s="255"/>
      <c r="AJ398" s="255"/>
      <c r="AK398" s="255"/>
      <c r="AL398" s="255" t="s">
        <v>19</v>
      </c>
      <c r="AM398" s="255"/>
      <c r="AN398" s="255"/>
      <c r="AO398" s="259"/>
      <c r="AP398" s="245" t="s">
        <v>198</v>
      </c>
      <c r="AQ398" s="245"/>
      <c r="AR398" s="245"/>
      <c r="AS398" s="245"/>
      <c r="AT398" s="245"/>
      <c r="AU398" s="245"/>
      <c r="AV398" s="245"/>
      <c r="AW398" s="245"/>
      <c r="AX398" s="245"/>
      <c r="AY398">
        <f>$AY$396</f>
        <v>1</v>
      </c>
    </row>
    <row r="399" spans="1:51" ht="30" customHeight="1" x14ac:dyDescent="0.15">
      <c r="A399" s="230">
        <v>1</v>
      </c>
      <c r="B399" s="230">
        <v>1</v>
      </c>
      <c r="C399" s="252" t="s">
        <v>714</v>
      </c>
      <c r="D399" s="251"/>
      <c r="E399" s="251"/>
      <c r="F399" s="251"/>
      <c r="G399" s="251"/>
      <c r="H399" s="251"/>
      <c r="I399" s="251"/>
      <c r="J399" s="233">
        <v>8010401021454</v>
      </c>
      <c r="K399" s="234"/>
      <c r="L399" s="234"/>
      <c r="M399" s="234"/>
      <c r="N399" s="234"/>
      <c r="O399" s="234"/>
      <c r="P399" s="235" t="s">
        <v>652</v>
      </c>
      <c r="Q399" s="235"/>
      <c r="R399" s="235"/>
      <c r="S399" s="235"/>
      <c r="T399" s="235"/>
      <c r="U399" s="235"/>
      <c r="V399" s="235"/>
      <c r="W399" s="235"/>
      <c r="X399" s="235"/>
      <c r="Y399" s="236">
        <v>1468</v>
      </c>
      <c r="Z399" s="237"/>
      <c r="AA399" s="237"/>
      <c r="AB399" s="238"/>
      <c r="AC399" s="222" t="s">
        <v>251</v>
      </c>
      <c r="AD399" s="223"/>
      <c r="AE399" s="223"/>
      <c r="AF399" s="223"/>
      <c r="AG399" s="223"/>
      <c r="AH399" s="253">
        <v>32</v>
      </c>
      <c r="AI399" s="254"/>
      <c r="AJ399" s="254"/>
      <c r="AK399" s="254"/>
      <c r="AL399" s="226">
        <v>91.3</v>
      </c>
      <c r="AM399" s="227"/>
      <c r="AN399" s="227"/>
      <c r="AO399" s="228"/>
      <c r="AP399" s="229" t="s">
        <v>673</v>
      </c>
      <c r="AQ399" s="229"/>
      <c r="AR399" s="229"/>
      <c r="AS399" s="229"/>
      <c r="AT399" s="229"/>
      <c r="AU399" s="229"/>
      <c r="AV399" s="229"/>
      <c r="AW399" s="229"/>
      <c r="AX399" s="229"/>
      <c r="AY399">
        <f>$AY$396</f>
        <v>1</v>
      </c>
    </row>
    <row r="400" spans="1:51" ht="30" customHeight="1" x14ac:dyDescent="0.15">
      <c r="A400" s="230">
        <v>2</v>
      </c>
      <c r="B400" s="230">
        <v>1</v>
      </c>
      <c r="C400" s="252" t="s">
        <v>715</v>
      </c>
      <c r="D400" s="251"/>
      <c r="E400" s="251"/>
      <c r="F400" s="251"/>
      <c r="G400" s="251"/>
      <c r="H400" s="251"/>
      <c r="I400" s="251"/>
      <c r="J400" s="233">
        <v>5120001049004</v>
      </c>
      <c r="K400" s="234"/>
      <c r="L400" s="234"/>
      <c r="M400" s="234"/>
      <c r="N400" s="234"/>
      <c r="O400" s="234"/>
      <c r="P400" s="235" t="s">
        <v>652</v>
      </c>
      <c r="Q400" s="235"/>
      <c r="R400" s="235"/>
      <c r="S400" s="235"/>
      <c r="T400" s="235"/>
      <c r="U400" s="235"/>
      <c r="V400" s="235"/>
      <c r="W400" s="235"/>
      <c r="X400" s="235"/>
      <c r="Y400" s="236">
        <v>1332</v>
      </c>
      <c r="Z400" s="237"/>
      <c r="AA400" s="237"/>
      <c r="AB400" s="238"/>
      <c r="AC400" s="222" t="s">
        <v>251</v>
      </c>
      <c r="AD400" s="223"/>
      <c r="AE400" s="223"/>
      <c r="AF400" s="223"/>
      <c r="AG400" s="223"/>
      <c r="AH400" s="253">
        <v>29</v>
      </c>
      <c r="AI400" s="254"/>
      <c r="AJ400" s="254"/>
      <c r="AK400" s="254"/>
      <c r="AL400" s="226">
        <v>91.3</v>
      </c>
      <c r="AM400" s="227"/>
      <c r="AN400" s="227"/>
      <c r="AO400" s="228"/>
      <c r="AP400" s="229" t="s">
        <v>673</v>
      </c>
      <c r="AQ400" s="229"/>
      <c r="AR400" s="229"/>
      <c r="AS400" s="229"/>
      <c r="AT400" s="229"/>
      <c r="AU400" s="229"/>
      <c r="AV400" s="229"/>
      <c r="AW400" s="229"/>
      <c r="AX400" s="229"/>
      <c r="AY400">
        <f>COUNTA($C$400)</f>
        <v>1</v>
      </c>
    </row>
    <row r="401" spans="1:51" ht="141.75" customHeight="1" x14ac:dyDescent="0.15">
      <c r="A401" s="230">
        <v>3</v>
      </c>
      <c r="B401" s="230">
        <v>1</v>
      </c>
      <c r="C401" s="252" t="s">
        <v>716</v>
      </c>
      <c r="D401" s="251"/>
      <c r="E401" s="251"/>
      <c r="F401" s="251"/>
      <c r="G401" s="251"/>
      <c r="H401" s="251"/>
      <c r="I401" s="251"/>
      <c r="J401" s="233">
        <v>4011101011880</v>
      </c>
      <c r="K401" s="234"/>
      <c r="L401" s="234"/>
      <c r="M401" s="234"/>
      <c r="N401" s="234"/>
      <c r="O401" s="234"/>
      <c r="P401" s="235" t="s">
        <v>652</v>
      </c>
      <c r="Q401" s="235"/>
      <c r="R401" s="235"/>
      <c r="S401" s="235"/>
      <c r="T401" s="235"/>
      <c r="U401" s="235"/>
      <c r="V401" s="235"/>
      <c r="W401" s="235"/>
      <c r="X401" s="235"/>
      <c r="Y401" s="236">
        <v>1005</v>
      </c>
      <c r="Z401" s="237"/>
      <c r="AA401" s="237"/>
      <c r="AB401" s="238"/>
      <c r="AC401" s="222" t="s">
        <v>257</v>
      </c>
      <c r="AD401" s="223"/>
      <c r="AE401" s="223"/>
      <c r="AF401" s="223"/>
      <c r="AG401" s="223"/>
      <c r="AH401" s="224">
        <v>1</v>
      </c>
      <c r="AI401" s="225"/>
      <c r="AJ401" s="225"/>
      <c r="AK401" s="225"/>
      <c r="AL401" s="226">
        <v>100</v>
      </c>
      <c r="AM401" s="227"/>
      <c r="AN401" s="227"/>
      <c r="AO401" s="228"/>
      <c r="AP401" s="229" t="s">
        <v>702</v>
      </c>
      <c r="AQ401" s="229"/>
      <c r="AR401" s="229"/>
      <c r="AS401" s="229"/>
      <c r="AT401" s="229"/>
      <c r="AU401" s="229"/>
      <c r="AV401" s="229"/>
      <c r="AW401" s="229"/>
      <c r="AX401" s="229"/>
      <c r="AY401">
        <f>COUNTA($C$401)</f>
        <v>1</v>
      </c>
    </row>
    <row r="402" spans="1:51" ht="30" customHeight="1" x14ac:dyDescent="0.15">
      <c r="A402" s="230">
        <v>4</v>
      </c>
      <c r="B402" s="230">
        <v>1</v>
      </c>
      <c r="C402" s="252" t="s">
        <v>716</v>
      </c>
      <c r="D402" s="251"/>
      <c r="E402" s="251"/>
      <c r="F402" s="251"/>
      <c r="G402" s="251"/>
      <c r="H402" s="251"/>
      <c r="I402" s="251"/>
      <c r="J402" s="233">
        <v>4011101011880</v>
      </c>
      <c r="K402" s="234"/>
      <c r="L402" s="234"/>
      <c r="M402" s="234"/>
      <c r="N402" s="234"/>
      <c r="O402" s="234"/>
      <c r="P402" s="235" t="s">
        <v>652</v>
      </c>
      <c r="Q402" s="235"/>
      <c r="R402" s="235"/>
      <c r="S402" s="235"/>
      <c r="T402" s="235"/>
      <c r="U402" s="235"/>
      <c r="V402" s="235"/>
      <c r="W402" s="235"/>
      <c r="X402" s="235"/>
      <c r="Y402" s="236">
        <v>298</v>
      </c>
      <c r="Z402" s="237"/>
      <c r="AA402" s="237"/>
      <c r="AB402" s="238"/>
      <c r="AC402" s="222" t="s">
        <v>257</v>
      </c>
      <c r="AD402" s="223"/>
      <c r="AE402" s="223"/>
      <c r="AF402" s="223"/>
      <c r="AG402" s="223"/>
      <c r="AH402" s="224">
        <v>1</v>
      </c>
      <c r="AI402" s="225"/>
      <c r="AJ402" s="225"/>
      <c r="AK402" s="225"/>
      <c r="AL402" s="226">
        <v>99.8</v>
      </c>
      <c r="AM402" s="227"/>
      <c r="AN402" s="227"/>
      <c r="AO402" s="228"/>
      <c r="AP402" s="229" t="s">
        <v>282</v>
      </c>
      <c r="AQ402" s="229"/>
      <c r="AR402" s="229"/>
      <c r="AS402" s="229"/>
      <c r="AT402" s="229"/>
      <c r="AU402" s="229"/>
      <c r="AV402" s="229"/>
      <c r="AW402" s="229"/>
      <c r="AX402" s="229"/>
      <c r="AY402">
        <f>COUNTA($C$402)</f>
        <v>1</v>
      </c>
    </row>
    <row r="403" spans="1:51" ht="60.75" customHeight="1" x14ac:dyDescent="0.15">
      <c r="A403" s="230">
        <v>5</v>
      </c>
      <c r="B403" s="230">
        <v>1</v>
      </c>
      <c r="C403" s="252" t="s">
        <v>717</v>
      </c>
      <c r="D403" s="251"/>
      <c r="E403" s="251"/>
      <c r="F403" s="251"/>
      <c r="G403" s="251"/>
      <c r="H403" s="251"/>
      <c r="I403" s="251"/>
      <c r="J403" s="233">
        <v>8040001073133</v>
      </c>
      <c r="K403" s="234"/>
      <c r="L403" s="234"/>
      <c r="M403" s="234"/>
      <c r="N403" s="234"/>
      <c r="O403" s="234"/>
      <c r="P403" s="235" t="s">
        <v>652</v>
      </c>
      <c r="Q403" s="235"/>
      <c r="R403" s="235"/>
      <c r="S403" s="235"/>
      <c r="T403" s="235"/>
      <c r="U403" s="235"/>
      <c r="V403" s="235"/>
      <c r="W403" s="235"/>
      <c r="X403" s="235"/>
      <c r="Y403" s="236">
        <v>999</v>
      </c>
      <c r="Z403" s="237"/>
      <c r="AA403" s="237"/>
      <c r="AB403" s="238"/>
      <c r="AC403" s="222" t="s">
        <v>257</v>
      </c>
      <c r="AD403" s="223"/>
      <c r="AE403" s="223"/>
      <c r="AF403" s="223"/>
      <c r="AG403" s="223"/>
      <c r="AH403" s="224">
        <v>1</v>
      </c>
      <c r="AI403" s="225"/>
      <c r="AJ403" s="225"/>
      <c r="AK403" s="225"/>
      <c r="AL403" s="226">
        <v>100</v>
      </c>
      <c r="AM403" s="227"/>
      <c r="AN403" s="227"/>
      <c r="AO403" s="228"/>
      <c r="AP403" s="229" t="s">
        <v>282</v>
      </c>
      <c r="AQ403" s="229"/>
      <c r="AR403" s="229"/>
      <c r="AS403" s="229"/>
      <c r="AT403" s="229"/>
      <c r="AU403" s="229"/>
      <c r="AV403" s="229"/>
      <c r="AW403" s="229"/>
      <c r="AX403" s="229"/>
      <c r="AY403">
        <f>COUNTA($C$403)</f>
        <v>1</v>
      </c>
    </row>
    <row r="404" spans="1:51" ht="30" customHeight="1" x14ac:dyDescent="0.15">
      <c r="A404" s="230">
        <v>6</v>
      </c>
      <c r="B404" s="230">
        <v>1</v>
      </c>
      <c r="C404" s="252" t="s">
        <v>718</v>
      </c>
      <c r="D404" s="251"/>
      <c r="E404" s="251"/>
      <c r="F404" s="251"/>
      <c r="G404" s="251"/>
      <c r="H404" s="251"/>
      <c r="I404" s="251"/>
      <c r="J404" s="233">
        <v>2230001001055</v>
      </c>
      <c r="K404" s="234"/>
      <c r="L404" s="234"/>
      <c r="M404" s="234"/>
      <c r="N404" s="234"/>
      <c r="O404" s="234"/>
      <c r="P404" s="235" t="s">
        <v>652</v>
      </c>
      <c r="Q404" s="235"/>
      <c r="R404" s="235"/>
      <c r="S404" s="235"/>
      <c r="T404" s="235"/>
      <c r="U404" s="235"/>
      <c r="V404" s="235"/>
      <c r="W404" s="235"/>
      <c r="X404" s="235"/>
      <c r="Y404" s="236">
        <v>900</v>
      </c>
      <c r="Z404" s="237"/>
      <c r="AA404" s="237"/>
      <c r="AB404" s="238"/>
      <c r="AC404" s="222" t="s">
        <v>251</v>
      </c>
      <c r="AD404" s="223"/>
      <c r="AE404" s="223"/>
      <c r="AF404" s="223"/>
      <c r="AG404" s="223"/>
      <c r="AH404" s="224">
        <v>15</v>
      </c>
      <c r="AI404" s="225"/>
      <c r="AJ404" s="225"/>
      <c r="AK404" s="225"/>
      <c r="AL404" s="226">
        <v>92.1</v>
      </c>
      <c r="AM404" s="227"/>
      <c r="AN404" s="227"/>
      <c r="AO404" s="228"/>
      <c r="AP404" s="229" t="s">
        <v>282</v>
      </c>
      <c r="AQ404" s="229"/>
      <c r="AR404" s="229"/>
      <c r="AS404" s="229"/>
      <c r="AT404" s="229"/>
      <c r="AU404" s="229"/>
      <c r="AV404" s="229"/>
      <c r="AW404" s="229"/>
      <c r="AX404" s="229"/>
      <c r="AY404">
        <f>COUNTA($C$404)</f>
        <v>1</v>
      </c>
    </row>
    <row r="405" spans="1:51" ht="30" customHeight="1" x14ac:dyDescent="0.15">
      <c r="A405" s="230">
        <v>7</v>
      </c>
      <c r="B405" s="230">
        <v>1</v>
      </c>
      <c r="C405" s="252" t="s">
        <v>719</v>
      </c>
      <c r="D405" s="251"/>
      <c r="E405" s="251"/>
      <c r="F405" s="251"/>
      <c r="G405" s="251"/>
      <c r="H405" s="251"/>
      <c r="I405" s="251"/>
      <c r="J405" s="233">
        <v>3300001005097</v>
      </c>
      <c r="K405" s="234"/>
      <c r="L405" s="234"/>
      <c r="M405" s="234"/>
      <c r="N405" s="234"/>
      <c r="O405" s="234"/>
      <c r="P405" s="235" t="s">
        <v>652</v>
      </c>
      <c r="Q405" s="235"/>
      <c r="R405" s="235"/>
      <c r="S405" s="235"/>
      <c r="T405" s="235"/>
      <c r="U405" s="235"/>
      <c r="V405" s="235"/>
      <c r="W405" s="235"/>
      <c r="X405" s="235"/>
      <c r="Y405" s="236">
        <v>800</v>
      </c>
      <c r="Z405" s="237"/>
      <c r="AA405" s="237"/>
      <c r="AB405" s="238"/>
      <c r="AC405" s="222" t="s">
        <v>251</v>
      </c>
      <c r="AD405" s="223"/>
      <c r="AE405" s="223"/>
      <c r="AF405" s="223"/>
      <c r="AG405" s="223"/>
      <c r="AH405" s="224">
        <v>15</v>
      </c>
      <c r="AI405" s="225"/>
      <c r="AJ405" s="225"/>
      <c r="AK405" s="225"/>
      <c r="AL405" s="226">
        <v>92</v>
      </c>
      <c r="AM405" s="227"/>
      <c r="AN405" s="227"/>
      <c r="AO405" s="228"/>
      <c r="AP405" s="229" t="s">
        <v>282</v>
      </c>
      <c r="AQ405" s="229"/>
      <c r="AR405" s="229"/>
      <c r="AS405" s="229"/>
      <c r="AT405" s="229"/>
      <c r="AU405" s="229"/>
      <c r="AV405" s="229"/>
      <c r="AW405" s="229"/>
      <c r="AX405" s="229"/>
      <c r="AY405">
        <f>COUNTA($C$405)</f>
        <v>1</v>
      </c>
    </row>
    <row r="406" spans="1:51" ht="30" customHeight="1" x14ac:dyDescent="0.15">
      <c r="A406" s="230">
        <v>8</v>
      </c>
      <c r="B406" s="230">
        <v>1</v>
      </c>
      <c r="C406" s="252" t="s">
        <v>708</v>
      </c>
      <c r="D406" s="251"/>
      <c r="E406" s="251"/>
      <c r="F406" s="251"/>
      <c r="G406" s="251"/>
      <c r="H406" s="251"/>
      <c r="I406" s="251"/>
      <c r="J406" s="233">
        <v>5330001002354</v>
      </c>
      <c r="K406" s="234"/>
      <c r="L406" s="234"/>
      <c r="M406" s="234"/>
      <c r="N406" s="234"/>
      <c r="O406" s="234"/>
      <c r="P406" s="235" t="s">
        <v>652</v>
      </c>
      <c r="Q406" s="235"/>
      <c r="R406" s="235"/>
      <c r="S406" s="235"/>
      <c r="T406" s="235"/>
      <c r="U406" s="235"/>
      <c r="V406" s="235"/>
      <c r="W406" s="235"/>
      <c r="X406" s="235"/>
      <c r="Y406" s="236">
        <v>630</v>
      </c>
      <c r="Z406" s="237"/>
      <c r="AA406" s="237"/>
      <c r="AB406" s="238"/>
      <c r="AC406" s="222" t="s">
        <v>251</v>
      </c>
      <c r="AD406" s="223"/>
      <c r="AE406" s="223"/>
      <c r="AF406" s="223"/>
      <c r="AG406" s="223"/>
      <c r="AH406" s="224">
        <v>3</v>
      </c>
      <c r="AI406" s="225"/>
      <c r="AJ406" s="225"/>
      <c r="AK406" s="225"/>
      <c r="AL406" s="226">
        <v>93</v>
      </c>
      <c r="AM406" s="227"/>
      <c r="AN406" s="227"/>
      <c r="AO406" s="228"/>
      <c r="AP406" s="229" t="s">
        <v>282</v>
      </c>
      <c r="AQ406" s="229"/>
      <c r="AR406" s="229"/>
      <c r="AS406" s="229"/>
      <c r="AT406" s="229"/>
      <c r="AU406" s="229"/>
      <c r="AV406" s="229"/>
      <c r="AW406" s="229"/>
      <c r="AX406" s="229"/>
      <c r="AY406">
        <f>COUNTA($C$406)</f>
        <v>1</v>
      </c>
    </row>
    <row r="407" spans="1:51" ht="30" customHeight="1" x14ac:dyDescent="0.15">
      <c r="A407" s="230">
        <v>9</v>
      </c>
      <c r="B407" s="230">
        <v>1</v>
      </c>
      <c r="C407" s="252" t="s">
        <v>708</v>
      </c>
      <c r="D407" s="251"/>
      <c r="E407" s="251"/>
      <c r="F407" s="251"/>
      <c r="G407" s="251"/>
      <c r="H407" s="251"/>
      <c r="I407" s="251"/>
      <c r="J407" s="233">
        <v>5330001002354</v>
      </c>
      <c r="K407" s="234"/>
      <c r="L407" s="234"/>
      <c r="M407" s="234"/>
      <c r="N407" s="234"/>
      <c r="O407" s="234"/>
      <c r="P407" s="235" t="s">
        <v>652</v>
      </c>
      <c r="Q407" s="235"/>
      <c r="R407" s="235"/>
      <c r="S407" s="235"/>
      <c r="T407" s="235"/>
      <c r="U407" s="235"/>
      <c r="V407" s="235"/>
      <c r="W407" s="235"/>
      <c r="X407" s="235"/>
      <c r="Y407" s="236">
        <v>332</v>
      </c>
      <c r="Z407" s="237"/>
      <c r="AA407" s="237"/>
      <c r="AB407" s="238"/>
      <c r="AC407" s="222" t="s">
        <v>251</v>
      </c>
      <c r="AD407" s="223"/>
      <c r="AE407" s="223"/>
      <c r="AF407" s="223"/>
      <c r="AG407" s="223"/>
      <c r="AH407" s="224">
        <v>3</v>
      </c>
      <c r="AI407" s="225"/>
      <c r="AJ407" s="225"/>
      <c r="AK407" s="225"/>
      <c r="AL407" s="226">
        <v>89.9</v>
      </c>
      <c r="AM407" s="227"/>
      <c r="AN407" s="227"/>
      <c r="AO407" s="228"/>
      <c r="AP407" s="229" t="s">
        <v>282</v>
      </c>
      <c r="AQ407" s="229"/>
      <c r="AR407" s="229"/>
      <c r="AS407" s="229"/>
      <c r="AT407" s="229"/>
      <c r="AU407" s="229"/>
      <c r="AV407" s="229"/>
      <c r="AW407" s="229"/>
      <c r="AX407" s="229"/>
      <c r="AY407">
        <f>COUNTA($C$407)</f>
        <v>1</v>
      </c>
    </row>
    <row r="408" spans="1:51" ht="30" customHeight="1" x14ac:dyDescent="0.15">
      <c r="A408" s="230">
        <v>10</v>
      </c>
      <c r="B408" s="230">
        <v>1</v>
      </c>
      <c r="C408" s="252" t="s">
        <v>709</v>
      </c>
      <c r="D408" s="251"/>
      <c r="E408" s="251"/>
      <c r="F408" s="251"/>
      <c r="G408" s="251"/>
      <c r="H408" s="251"/>
      <c r="I408" s="251"/>
      <c r="J408" s="233">
        <v>1200001000374</v>
      </c>
      <c r="K408" s="234"/>
      <c r="L408" s="234"/>
      <c r="M408" s="234"/>
      <c r="N408" s="234"/>
      <c r="O408" s="234"/>
      <c r="P408" s="235" t="s">
        <v>652</v>
      </c>
      <c r="Q408" s="235"/>
      <c r="R408" s="235"/>
      <c r="S408" s="235"/>
      <c r="T408" s="235"/>
      <c r="U408" s="235"/>
      <c r="V408" s="235"/>
      <c r="W408" s="235"/>
      <c r="X408" s="235"/>
      <c r="Y408" s="236">
        <v>386</v>
      </c>
      <c r="Z408" s="237"/>
      <c r="AA408" s="237"/>
      <c r="AB408" s="238"/>
      <c r="AC408" s="222" t="s">
        <v>257</v>
      </c>
      <c r="AD408" s="223"/>
      <c r="AE408" s="223"/>
      <c r="AF408" s="223"/>
      <c r="AG408" s="223"/>
      <c r="AH408" s="224">
        <v>1</v>
      </c>
      <c r="AI408" s="225"/>
      <c r="AJ408" s="225"/>
      <c r="AK408" s="225"/>
      <c r="AL408" s="226">
        <v>99.8</v>
      </c>
      <c r="AM408" s="227"/>
      <c r="AN408" s="227"/>
      <c r="AO408" s="228"/>
      <c r="AP408" s="229" t="s">
        <v>282</v>
      </c>
      <c r="AQ408" s="229"/>
      <c r="AR408" s="229"/>
      <c r="AS408" s="229"/>
      <c r="AT408" s="229"/>
      <c r="AU408" s="229"/>
      <c r="AV408" s="229"/>
      <c r="AW408" s="229"/>
      <c r="AX408" s="229"/>
      <c r="AY408">
        <f>COUNTA($C$408)</f>
        <v>1</v>
      </c>
    </row>
    <row r="409" spans="1:51" ht="30" customHeight="1" x14ac:dyDescent="0.15">
      <c r="A409" s="230">
        <v>11</v>
      </c>
      <c r="B409" s="230">
        <v>1</v>
      </c>
      <c r="C409" s="252" t="s">
        <v>709</v>
      </c>
      <c r="D409" s="251"/>
      <c r="E409" s="251"/>
      <c r="F409" s="251"/>
      <c r="G409" s="251"/>
      <c r="H409" s="251"/>
      <c r="I409" s="251"/>
      <c r="J409" s="233">
        <v>1200001000374</v>
      </c>
      <c r="K409" s="234"/>
      <c r="L409" s="234"/>
      <c r="M409" s="234"/>
      <c r="N409" s="234"/>
      <c r="O409" s="234"/>
      <c r="P409" s="235" t="s">
        <v>652</v>
      </c>
      <c r="Q409" s="235"/>
      <c r="R409" s="235"/>
      <c r="S409" s="235"/>
      <c r="T409" s="235"/>
      <c r="U409" s="235"/>
      <c r="V409" s="235"/>
      <c r="W409" s="235"/>
      <c r="X409" s="235"/>
      <c r="Y409" s="236">
        <v>350</v>
      </c>
      <c r="Z409" s="237"/>
      <c r="AA409" s="237"/>
      <c r="AB409" s="238"/>
      <c r="AC409" s="222" t="s">
        <v>251</v>
      </c>
      <c r="AD409" s="223"/>
      <c r="AE409" s="223"/>
      <c r="AF409" s="223"/>
      <c r="AG409" s="223"/>
      <c r="AH409" s="224">
        <v>5</v>
      </c>
      <c r="AI409" s="225"/>
      <c r="AJ409" s="225"/>
      <c r="AK409" s="225"/>
      <c r="AL409" s="226">
        <v>95.5</v>
      </c>
      <c r="AM409" s="227"/>
      <c r="AN409" s="227"/>
      <c r="AO409" s="228"/>
      <c r="AP409" s="229" t="s">
        <v>282</v>
      </c>
      <c r="AQ409" s="229"/>
      <c r="AR409" s="229"/>
      <c r="AS409" s="229"/>
      <c r="AT409" s="229"/>
      <c r="AU409" s="229"/>
      <c r="AV409" s="229"/>
      <c r="AW409" s="229"/>
      <c r="AX409" s="229"/>
      <c r="AY409">
        <f>COUNTA($C$409)</f>
        <v>1</v>
      </c>
    </row>
    <row r="410" spans="1:51" ht="30" customHeight="1" x14ac:dyDescent="0.15">
      <c r="A410" s="230">
        <v>12</v>
      </c>
      <c r="B410" s="230">
        <v>1</v>
      </c>
      <c r="C410" s="252" t="s">
        <v>710</v>
      </c>
      <c r="D410" s="251"/>
      <c r="E410" s="251"/>
      <c r="F410" s="251"/>
      <c r="G410" s="251"/>
      <c r="H410" s="251"/>
      <c r="I410" s="251"/>
      <c r="J410" s="233">
        <v>2350001002181</v>
      </c>
      <c r="K410" s="234"/>
      <c r="L410" s="234"/>
      <c r="M410" s="234"/>
      <c r="N410" s="234"/>
      <c r="O410" s="234"/>
      <c r="P410" s="235" t="s">
        <v>652</v>
      </c>
      <c r="Q410" s="235"/>
      <c r="R410" s="235"/>
      <c r="S410" s="235"/>
      <c r="T410" s="235"/>
      <c r="U410" s="235"/>
      <c r="V410" s="235"/>
      <c r="W410" s="235"/>
      <c r="X410" s="235"/>
      <c r="Y410" s="236">
        <v>364</v>
      </c>
      <c r="Z410" s="237"/>
      <c r="AA410" s="237"/>
      <c r="AB410" s="238"/>
      <c r="AC410" s="222" t="s">
        <v>257</v>
      </c>
      <c r="AD410" s="223"/>
      <c r="AE410" s="223"/>
      <c r="AF410" s="223"/>
      <c r="AG410" s="223"/>
      <c r="AH410" s="224">
        <v>1</v>
      </c>
      <c r="AI410" s="225"/>
      <c r="AJ410" s="225"/>
      <c r="AK410" s="225"/>
      <c r="AL410" s="226">
        <v>99.9</v>
      </c>
      <c r="AM410" s="227"/>
      <c r="AN410" s="227"/>
      <c r="AO410" s="228"/>
      <c r="AP410" s="229" t="s">
        <v>282</v>
      </c>
      <c r="AQ410" s="229"/>
      <c r="AR410" s="229"/>
      <c r="AS410" s="229"/>
      <c r="AT410" s="229"/>
      <c r="AU410" s="229"/>
      <c r="AV410" s="229"/>
      <c r="AW410" s="229"/>
      <c r="AX410" s="229"/>
      <c r="AY410">
        <f>COUNTA($C$410)</f>
        <v>1</v>
      </c>
    </row>
    <row r="411" spans="1:51" ht="30" customHeight="1" x14ac:dyDescent="0.15">
      <c r="A411" s="230">
        <v>13</v>
      </c>
      <c r="B411" s="230">
        <v>1</v>
      </c>
      <c r="C411" s="252" t="s">
        <v>710</v>
      </c>
      <c r="D411" s="251"/>
      <c r="E411" s="251"/>
      <c r="F411" s="251"/>
      <c r="G411" s="251"/>
      <c r="H411" s="251"/>
      <c r="I411" s="251"/>
      <c r="J411" s="233">
        <v>2350001002181</v>
      </c>
      <c r="K411" s="234"/>
      <c r="L411" s="234"/>
      <c r="M411" s="234"/>
      <c r="N411" s="234"/>
      <c r="O411" s="234"/>
      <c r="P411" s="235" t="s">
        <v>652</v>
      </c>
      <c r="Q411" s="235"/>
      <c r="R411" s="235"/>
      <c r="S411" s="235"/>
      <c r="T411" s="235"/>
      <c r="U411" s="235"/>
      <c r="V411" s="235"/>
      <c r="W411" s="235"/>
      <c r="X411" s="235"/>
      <c r="Y411" s="236">
        <v>168</v>
      </c>
      <c r="Z411" s="237"/>
      <c r="AA411" s="237"/>
      <c r="AB411" s="238"/>
      <c r="AC411" s="222" t="s">
        <v>251</v>
      </c>
      <c r="AD411" s="223"/>
      <c r="AE411" s="223"/>
      <c r="AF411" s="223"/>
      <c r="AG411" s="223"/>
      <c r="AH411" s="224">
        <v>14</v>
      </c>
      <c r="AI411" s="225"/>
      <c r="AJ411" s="225"/>
      <c r="AK411" s="225"/>
      <c r="AL411" s="226">
        <v>88.9</v>
      </c>
      <c r="AM411" s="227"/>
      <c r="AN411" s="227"/>
      <c r="AO411" s="228"/>
      <c r="AP411" s="229" t="s">
        <v>282</v>
      </c>
      <c r="AQ411" s="229"/>
      <c r="AR411" s="229"/>
      <c r="AS411" s="229"/>
      <c r="AT411" s="229"/>
      <c r="AU411" s="229"/>
      <c r="AV411" s="229"/>
      <c r="AW411" s="229"/>
      <c r="AX411" s="229"/>
      <c r="AY411">
        <f>COUNTA($C$411)</f>
        <v>1</v>
      </c>
    </row>
    <row r="412" spans="1:51" ht="30" customHeight="1" x14ac:dyDescent="0.15">
      <c r="A412" s="230">
        <v>14</v>
      </c>
      <c r="B412" s="230">
        <v>1</v>
      </c>
      <c r="C412" s="252" t="s">
        <v>710</v>
      </c>
      <c r="D412" s="251"/>
      <c r="E412" s="251"/>
      <c r="F412" s="251"/>
      <c r="G412" s="251"/>
      <c r="H412" s="251"/>
      <c r="I412" s="251"/>
      <c r="J412" s="233">
        <v>2350001002181</v>
      </c>
      <c r="K412" s="234"/>
      <c r="L412" s="234"/>
      <c r="M412" s="234"/>
      <c r="N412" s="234"/>
      <c r="O412" s="234"/>
      <c r="P412" s="235" t="s">
        <v>652</v>
      </c>
      <c r="Q412" s="235"/>
      <c r="R412" s="235"/>
      <c r="S412" s="235"/>
      <c r="T412" s="235"/>
      <c r="U412" s="235"/>
      <c r="V412" s="235"/>
      <c r="W412" s="235"/>
      <c r="X412" s="235"/>
      <c r="Y412" s="236">
        <v>105</v>
      </c>
      <c r="Z412" s="237"/>
      <c r="AA412" s="237"/>
      <c r="AB412" s="238"/>
      <c r="AC412" s="222" t="s">
        <v>251</v>
      </c>
      <c r="AD412" s="223"/>
      <c r="AE412" s="223"/>
      <c r="AF412" s="223"/>
      <c r="AG412" s="223"/>
      <c r="AH412" s="224">
        <v>12</v>
      </c>
      <c r="AI412" s="225"/>
      <c r="AJ412" s="225"/>
      <c r="AK412" s="225"/>
      <c r="AL412" s="226">
        <v>88.9</v>
      </c>
      <c r="AM412" s="227"/>
      <c r="AN412" s="227"/>
      <c r="AO412" s="228"/>
      <c r="AP412" s="229" t="s">
        <v>282</v>
      </c>
      <c r="AQ412" s="229"/>
      <c r="AR412" s="229"/>
      <c r="AS412" s="229"/>
      <c r="AT412" s="229"/>
      <c r="AU412" s="229"/>
      <c r="AV412" s="229"/>
      <c r="AW412" s="229"/>
      <c r="AX412" s="229"/>
      <c r="AY412">
        <f>COUNTA($C$412)</f>
        <v>1</v>
      </c>
    </row>
    <row r="413" spans="1:51" ht="30" customHeight="1" x14ac:dyDescent="0.15">
      <c r="A413" s="230">
        <v>15</v>
      </c>
      <c r="B413" s="230">
        <v>1</v>
      </c>
      <c r="C413" s="252" t="s">
        <v>711</v>
      </c>
      <c r="D413" s="251"/>
      <c r="E413" s="251"/>
      <c r="F413" s="251"/>
      <c r="G413" s="251"/>
      <c r="H413" s="251"/>
      <c r="I413" s="251"/>
      <c r="J413" s="233">
        <v>6300001007603</v>
      </c>
      <c r="K413" s="234"/>
      <c r="L413" s="234"/>
      <c r="M413" s="234"/>
      <c r="N413" s="234"/>
      <c r="O413" s="234"/>
      <c r="P413" s="235" t="s">
        <v>652</v>
      </c>
      <c r="Q413" s="235"/>
      <c r="R413" s="235"/>
      <c r="S413" s="235"/>
      <c r="T413" s="235"/>
      <c r="U413" s="235"/>
      <c r="V413" s="235"/>
      <c r="W413" s="235"/>
      <c r="X413" s="235"/>
      <c r="Y413" s="236">
        <v>263</v>
      </c>
      <c r="Z413" s="237"/>
      <c r="AA413" s="237"/>
      <c r="AB413" s="238"/>
      <c r="AC413" s="222" t="s">
        <v>251</v>
      </c>
      <c r="AD413" s="223"/>
      <c r="AE413" s="223"/>
      <c r="AF413" s="223"/>
      <c r="AG413" s="223"/>
      <c r="AH413" s="224">
        <v>2</v>
      </c>
      <c r="AI413" s="225"/>
      <c r="AJ413" s="225"/>
      <c r="AK413" s="225"/>
      <c r="AL413" s="226">
        <v>98.7</v>
      </c>
      <c r="AM413" s="227"/>
      <c r="AN413" s="227"/>
      <c r="AO413" s="228"/>
      <c r="AP413" s="229" t="s">
        <v>282</v>
      </c>
      <c r="AQ413" s="229"/>
      <c r="AR413" s="229"/>
      <c r="AS413" s="229"/>
      <c r="AT413" s="229"/>
      <c r="AU413" s="229"/>
      <c r="AV413" s="229"/>
      <c r="AW413" s="229"/>
      <c r="AX413" s="229"/>
      <c r="AY413">
        <f>COUNTA($C$413)</f>
        <v>1</v>
      </c>
    </row>
    <row r="414" spans="1:51" ht="30" customHeight="1" x14ac:dyDescent="0.15">
      <c r="A414" s="230">
        <v>16</v>
      </c>
      <c r="B414" s="230">
        <v>1</v>
      </c>
      <c r="C414" s="252" t="s">
        <v>711</v>
      </c>
      <c r="D414" s="251"/>
      <c r="E414" s="251"/>
      <c r="F414" s="251"/>
      <c r="G414" s="251"/>
      <c r="H414" s="251"/>
      <c r="I414" s="251"/>
      <c r="J414" s="233">
        <v>6300001007603</v>
      </c>
      <c r="K414" s="234"/>
      <c r="L414" s="234"/>
      <c r="M414" s="234"/>
      <c r="N414" s="234"/>
      <c r="O414" s="234"/>
      <c r="P414" s="235" t="s">
        <v>652</v>
      </c>
      <c r="Q414" s="235"/>
      <c r="R414" s="235"/>
      <c r="S414" s="235"/>
      <c r="T414" s="235"/>
      <c r="U414" s="235"/>
      <c r="V414" s="235"/>
      <c r="W414" s="235"/>
      <c r="X414" s="235"/>
      <c r="Y414" s="236">
        <v>255</v>
      </c>
      <c r="Z414" s="237"/>
      <c r="AA414" s="237"/>
      <c r="AB414" s="238"/>
      <c r="AC414" s="222" t="s">
        <v>251</v>
      </c>
      <c r="AD414" s="223"/>
      <c r="AE414" s="223"/>
      <c r="AF414" s="223"/>
      <c r="AG414" s="223"/>
      <c r="AH414" s="224">
        <v>4</v>
      </c>
      <c r="AI414" s="225"/>
      <c r="AJ414" s="225"/>
      <c r="AK414" s="225"/>
      <c r="AL414" s="226">
        <v>92.7</v>
      </c>
      <c r="AM414" s="227"/>
      <c r="AN414" s="227"/>
      <c r="AO414" s="228"/>
      <c r="AP414" s="229" t="s">
        <v>282</v>
      </c>
      <c r="AQ414" s="229"/>
      <c r="AR414" s="229"/>
      <c r="AS414" s="229"/>
      <c r="AT414" s="229"/>
      <c r="AU414" s="229"/>
      <c r="AV414" s="229"/>
      <c r="AW414" s="229"/>
      <c r="AX414" s="229"/>
      <c r="AY414">
        <f>COUNTA($C$414)</f>
        <v>1</v>
      </c>
    </row>
    <row r="415" spans="1:51" s="16" customFormat="1" ht="30" customHeight="1" x14ac:dyDescent="0.15">
      <c r="A415" s="230">
        <v>17</v>
      </c>
      <c r="B415" s="230">
        <v>1</v>
      </c>
      <c r="C415" s="252" t="s">
        <v>711</v>
      </c>
      <c r="D415" s="251"/>
      <c r="E415" s="251"/>
      <c r="F415" s="251"/>
      <c r="G415" s="251"/>
      <c r="H415" s="251"/>
      <c r="I415" s="251"/>
      <c r="J415" s="233">
        <v>6300001007603</v>
      </c>
      <c r="K415" s="234"/>
      <c r="L415" s="234"/>
      <c r="M415" s="234"/>
      <c r="N415" s="234"/>
      <c r="O415" s="234"/>
      <c r="P415" s="235" t="s">
        <v>652</v>
      </c>
      <c r="Q415" s="235"/>
      <c r="R415" s="235"/>
      <c r="S415" s="235"/>
      <c r="T415" s="235"/>
      <c r="U415" s="235"/>
      <c r="V415" s="235"/>
      <c r="W415" s="235"/>
      <c r="X415" s="235"/>
      <c r="Y415" s="236">
        <v>202</v>
      </c>
      <c r="Z415" s="237"/>
      <c r="AA415" s="237"/>
      <c r="AB415" s="238"/>
      <c r="AC415" s="222" t="s">
        <v>251</v>
      </c>
      <c r="AD415" s="223"/>
      <c r="AE415" s="223"/>
      <c r="AF415" s="223"/>
      <c r="AG415" s="223"/>
      <c r="AH415" s="224">
        <v>4</v>
      </c>
      <c r="AI415" s="225"/>
      <c r="AJ415" s="225"/>
      <c r="AK415" s="225"/>
      <c r="AL415" s="226">
        <v>95.5</v>
      </c>
      <c r="AM415" s="227"/>
      <c r="AN415" s="227"/>
      <c r="AO415" s="228"/>
      <c r="AP415" s="229" t="s">
        <v>282</v>
      </c>
      <c r="AQ415" s="229"/>
      <c r="AR415" s="229"/>
      <c r="AS415" s="229"/>
      <c r="AT415" s="229"/>
      <c r="AU415" s="229"/>
      <c r="AV415" s="229"/>
      <c r="AW415" s="229"/>
      <c r="AX415" s="229"/>
      <c r="AY415">
        <f>COUNTA($C$415)</f>
        <v>1</v>
      </c>
    </row>
    <row r="416" spans="1:51" ht="30" hidden="1" customHeight="1" x14ac:dyDescent="0.15">
      <c r="A416" s="230">
        <v>18</v>
      </c>
      <c r="B416" s="230">
        <v>1</v>
      </c>
      <c r="C416" s="252"/>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2"/>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2"/>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0.75" hidden="1" customHeight="1" x14ac:dyDescent="0.15">
      <c r="A419" s="230">
        <v>21</v>
      </c>
      <c r="B419" s="230">
        <v>1</v>
      </c>
      <c r="C419" s="252"/>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8.25" hidden="1" customHeight="1" x14ac:dyDescent="0.15">
      <c r="A420" s="230">
        <v>22</v>
      </c>
      <c r="B420" s="230">
        <v>1</v>
      </c>
      <c r="C420" s="252"/>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idden="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idden="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idden="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idden="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idden="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idden="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idden="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idden="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2"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2" t="s">
        <v>228</v>
      </c>
      <c r="AD431" s="242"/>
      <c r="AE431" s="242"/>
      <c r="AF431" s="242"/>
      <c r="AG431" s="242"/>
      <c r="AH431" s="257" t="s">
        <v>246</v>
      </c>
      <c r="AI431" s="255"/>
      <c r="AJ431" s="255"/>
      <c r="AK431" s="255"/>
      <c r="AL431" s="255" t="s">
        <v>19</v>
      </c>
      <c r="AM431" s="255"/>
      <c r="AN431" s="255"/>
      <c r="AO431" s="259"/>
      <c r="AP431" s="245" t="s">
        <v>198</v>
      </c>
      <c r="AQ431" s="245"/>
      <c r="AR431" s="245"/>
      <c r="AS431" s="245"/>
      <c r="AT431" s="245"/>
      <c r="AU431" s="245"/>
      <c r="AV431" s="245"/>
      <c r="AW431" s="245"/>
      <c r="AX431" s="245"/>
      <c r="AY431">
        <f>$AY$429</f>
        <v>1</v>
      </c>
    </row>
    <row r="432" spans="1:51" ht="30" customHeight="1" x14ac:dyDescent="0.15">
      <c r="A432" s="230">
        <v>1</v>
      </c>
      <c r="B432" s="230">
        <v>1</v>
      </c>
      <c r="C432" s="252" t="s">
        <v>674</v>
      </c>
      <c r="D432" s="251"/>
      <c r="E432" s="251"/>
      <c r="F432" s="251"/>
      <c r="G432" s="251"/>
      <c r="H432" s="251"/>
      <c r="I432" s="251"/>
      <c r="J432" s="233" t="s">
        <v>641</v>
      </c>
      <c r="K432" s="234"/>
      <c r="L432" s="234"/>
      <c r="M432" s="234"/>
      <c r="N432" s="234"/>
      <c r="O432" s="234"/>
      <c r="P432" s="241" t="s">
        <v>653</v>
      </c>
      <c r="Q432" s="235"/>
      <c r="R432" s="235"/>
      <c r="S432" s="235"/>
      <c r="T432" s="235"/>
      <c r="U432" s="235"/>
      <c r="V432" s="235"/>
      <c r="W432" s="235"/>
      <c r="X432" s="235"/>
      <c r="Y432" s="236">
        <v>41</v>
      </c>
      <c r="Z432" s="237"/>
      <c r="AA432" s="237"/>
      <c r="AB432" s="238"/>
      <c r="AC432" s="222" t="s">
        <v>257</v>
      </c>
      <c r="AD432" s="223"/>
      <c r="AE432" s="223"/>
      <c r="AF432" s="223"/>
      <c r="AG432" s="223"/>
      <c r="AH432" s="253" t="s">
        <v>641</v>
      </c>
      <c r="AI432" s="254"/>
      <c r="AJ432" s="254"/>
      <c r="AK432" s="254"/>
      <c r="AL432" s="226" t="s">
        <v>641</v>
      </c>
      <c r="AM432" s="227"/>
      <c r="AN432" s="227"/>
      <c r="AO432" s="228"/>
      <c r="AP432" s="229" t="s">
        <v>641</v>
      </c>
      <c r="AQ432" s="229"/>
      <c r="AR432" s="229"/>
      <c r="AS432" s="229"/>
      <c r="AT432" s="229"/>
      <c r="AU432" s="229"/>
      <c r="AV432" s="229"/>
      <c r="AW432" s="229"/>
      <c r="AX432" s="229"/>
      <c r="AY432">
        <f>$AY$429</f>
        <v>1</v>
      </c>
    </row>
    <row r="433" spans="1:51" ht="30" customHeight="1" x14ac:dyDescent="0.15">
      <c r="A433" s="230">
        <v>2</v>
      </c>
      <c r="B433" s="230">
        <v>1</v>
      </c>
      <c r="C433" s="252" t="s">
        <v>675</v>
      </c>
      <c r="D433" s="251"/>
      <c r="E433" s="251"/>
      <c r="F433" s="251"/>
      <c r="G433" s="251"/>
      <c r="H433" s="251"/>
      <c r="I433" s="251"/>
      <c r="J433" s="233" t="s">
        <v>282</v>
      </c>
      <c r="K433" s="234"/>
      <c r="L433" s="234"/>
      <c r="M433" s="234"/>
      <c r="N433" s="234"/>
      <c r="O433" s="234"/>
      <c r="P433" s="241" t="s">
        <v>653</v>
      </c>
      <c r="Q433" s="235"/>
      <c r="R433" s="235"/>
      <c r="S433" s="235"/>
      <c r="T433" s="235"/>
      <c r="U433" s="235"/>
      <c r="V433" s="235"/>
      <c r="W433" s="235"/>
      <c r="X433" s="235"/>
      <c r="Y433" s="236">
        <v>20</v>
      </c>
      <c r="Z433" s="237"/>
      <c r="AA433" s="237"/>
      <c r="AB433" s="238"/>
      <c r="AC433" s="222" t="s">
        <v>257</v>
      </c>
      <c r="AD433" s="223"/>
      <c r="AE433" s="223"/>
      <c r="AF433" s="223"/>
      <c r="AG433" s="223"/>
      <c r="AH433" s="253" t="s">
        <v>282</v>
      </c>
      <c r="AI433" s="254"/>
      <c r="AJ433" s="254"/>
      <c r="AK433" s="254"/>
      <c r="AL433" s="226" t="s">
        <v>282</v>
      </c>
      <c r="AM433" s="227"/>
      <c r="AN433" s="227"/>
      <c r="AO433" s="228"/>
      <c r="AP433" s="229" t="s">
        <v>282</v>
      </c>
      <c r="AQ433" s="229"/>
      <c r="AR433" s="229"/>
      <c r="AS433" s="229"/>
      <c r="AT433" s="229"/>
      <c r="AU433" s="229"/>
      <c r="AV433" s="229"/>
      <c r="AW433" s="229"/>
      <c r="AX433" s="229"/>
      <c r="AY433">
        <f>COUNTA($C$433)</f>
        <v>1</v>
      </c>
    </row>
    <row r="434" spans="1:51" ht="30" customHeight="1" x14ac:dyDescent="0.15">
      <c r="A434" s="230">
        <v>3</v>
      </c>
      <c r="B434" s="230">
        <v>1</v>
      </c>
      <c r="C434" s="252" t="s">
        <v>676</v>
      </c>
      <c r="D434" s="251"/>
      <c r="E434" s="251"/>
      <c r="F434" s="251"/>
      <c r="G434" s="251"/>
      <c r="H434" s="251"/>
      <c r="I434" s="251"/>
      <c r="J434" s="233" t="s">
        <v>282</v>
      </c>
      <c r="K434" s="234"/>
      <c r="L434" s="234"/>
      <c r="M434" s="234"/>
      <c r="N434" s="234"/>
      <c r="O434" s="234"/>
      <c r="P434" s="241" t="s">
        <v>653</v>
      </c>
      <c r="Q434" s="235"/>
      <c r="R434" s="235"/>
      <c r="S434" s="235"/>
      <c r="T434" s="235"/>
      <c r="U434" s="235"/>
      <c r="V434" s="235"/>
      <c r="W434" s="235"/>
      <c r="X434" s="235"/>
      <c r="Y434" s="236">
        <v>14</v>
      </c>
      <c r="Z434" s="237"/>
      <c r="AA434" s="237"/>
      <c r="AB434" s="238"/>
      <c r="AC434" s="222" t="s">
        <v>257</v>
      </c>
      <c r="AD434" s="223"/>
      <c r="AE434" s="223"/>
      <c r="AF434" s="223"/>
      <c r="AG434" s="223"/>
      <c r="AH434" s="253" t="s">
        <v>282</v>
      </c>
      <c r="AI434" s="254"/>
      <c r="AJ434" s="254"/>
      <c r="AK434" s="254"/>
      <c r="AL434" s="226" t="s">
        <v>282</v>
      </c>
      <c r="AM434" s="227"/>
      <c r="AN434" s="227"/>
      <c r="AO434" s="228"/>
      <c r="AP434" s="229" t="s">
        <v>282</v>
      </c>
      <c r="AQ434" s="229"/>
      <c r="AR434" s="229"/>
      <c r="AS434" s="229"/>
      <c r="AT434" s="229"/>
      <c r="AU434" s="229"/>
      <c r="AV434" s="229"/>
      <c r="AW434" s="229"/>
      <c r="AX434" s="229"/>
      <c r="AY434">
        <f>COUNTA($C$434)</f>
        <v>1</v>
      </c>
    </row>
    <row r="435" spans="1:51" ht="30" customHeight="1" x14ac:dyDescent="0.15">
      <c r="A435" s="230">
        <v>4</v>
      </c>
      <c r="B435" s="230">
        <v>1</v>
      </c>
      <c r="C435" s="252" t="s">
        <v>677</v>
      </c>
      <c r="D435" s="251"/>
      <c r="E435" s="251"/>
      <c r="F435" s="251"/>
      <c r="G435" s="251"/>
      <c r="H435" s="251"/>
      <c r="I435" s="251"/>
      <c r="J435" s="233" t="s">
        <v>282</v>
      </c>
      <c r="K435" s="234"/>
      <c r="L435" s="234"/>
      <c r="M435" s="234"/>
      <c r="N435" s="234"/>
      <c r="O435" s="234"/>
      <c r="P435" s="241" t="s">
        <v>653</v>
      </c>
      <c r="Q435" s="235"/>
      <c r="R435" s="235"/>
      <c r="S435" s="235"/>
      <c r="T435" s="235"/>
      <c r="U435" s="235"/>
      <c r="V435" s="235"/>
      <c r="W435" s="235"/>
      <c r="X435" s="235"/>
      <c r="Y435" s="236">
        <v>13</v>
      </c>
      <c r="Z435" s="237"/>
      <c r="AA435" s="237"/>
      <c r="AB435" s="238"/>
      <c r="AC435" s="222" t="s">
        <v>257</v>
      </c>
      <c r="AD435" s="223"/>
      <c r="AE435" s="223"/>
      <c r="AF435" s="223"/>
      <c r="AG435" s="223"/>
      <c r="AH435" s="253" t="s">
        <v>282</v>
      </c>
      <c r="AI435" s="254"/>
      <c r="AJ435" s="254"/>
      <c r="AK435" s="254"/>
      <c r="AL435" s="226" t="s">
        <v>282</v>
      </c>
      <c r="AM435" s="227"/>
      <c r="AN435" s="227"/>
      <c r="AO435" s="228"/>
      <c r="AP435" s="229" t="s">
        <v>282</v>
      </c>
      <c r="AQ435" s="229"/>
      <c r="AR435" s="229"/>
      <c r="AS435" s="229"/>
      <c r="AT435" s="229"/>
      <c r="AU435" s="229"/>
      <c r="AV435" s="229"/>
      <c r="AW435" s="229"/>
      <c r="AX435" s="229"/>
      <c r="AY435">
        <f>COUNTA($C$435)</f>
        <v>1</v>
      </c>
    </row>
    <row r="436" spans="1:51" ht="30" customHeight="1" x14ac:dyDescent="0.15">
      <c r="A436" s="230">
        <v>5</v>
      </c>
      <c r="B436" s="230">
        <v>1</v>
      </c>
      <c r="C436" s="252" t="s">
        <v>678</v>
      </c>
      <c r="D436" s="251"/>
      <c r="E436" s="251"/>
      <c r="F436" s="251"/>
      <c r="G436" s="251"/>
      <c r="H436" s="251"/>
      <c r="I436" s="251"/>
      <c r="J436" s="233" t="s">
        <v>282</v>
      </c>
      <c r="K436" s="234"/>
      <c r="L436" s="234"/>
      <c r="M436" s="234"/>
      <c r="N436" s="234"/>
      <c r="O436" s="234"/>
      <c r="P436" s="241" t="s">
        <v>653</v>
      </c>
      <c r="Q436" s="235"/>
      <c r="R436" s="235"/>
      <c r="S436" s="235"/>
      <c r="T436" s="235"/>
      <c r="U436" s="235"/>
      <c r="V436" s="235"/>
      <c r="W436" s="235"/>
      <c r="X436" s="235"/>
      <c r="Y436" s="236">
        <v>13</v>
      </c>
      <c r="Z436" s="237"/>
      <c r="AA436" s="237"/>
      <c r="AB436" s="238"/>
      <c r="AC436" s="222" t="s">
        <v>257</v>
      </c>
      <c r="AD436" s="223"/>
      <c r="AE436" s="223"/>
      <c r="AF436" s="223"/>
      <c r="AG436" s="223"/>
      <c r="AH436" s="253" t="s">
        <v>282</v>
      </c>
      <c r="AI436" s="254"/>
      <c r="AJ436" s="254"/>
      <c r="AK436" s="254"/>
      <c r="AL436" s="226" t="s">
        <v>282</v>
      </c>
      <c r="AM436" s="227"/>
      <c r="AN436" s="227"/>
      <c r="AO436" s="228"/>
      <c r="AP436" s="229" t="s">
        <v>282</v>
      </c>
      <c r="AQ436" s="229"/>
      <c r="AR436" s="229"/>
      <c r="AS436" s="229"/>
      <c r="AT436" s="229"/>
      <c r="AU436" s="229"/>
      <c r="AV436" s="229"/>
      <c r="AW436" s="229"/>
      <c r="AX436" s="229"/>
      <c r="AY436">
        <f>COUNTA($C$436)</f>
        <v>1</v>
      </c>
    </row>
    <row r="437" spans="1:51" ht="30" customHeight="1" x14ac:dyDescent="0.15">
      <c r="A437" s="230">
        <v>6</v>
      </c>
      <c r="B437" s="230">
        <v>1</v>
      </c>
      <c r="C437" s="252" t="s">
        <v>679</v>
      </c>
      <c r="D437" s="251"/>
      <c r="E437" s="251"/>
      <c r="F437" s="251"/>
      <c r="G437" s="251"/>
      <c r="H437" s="251"/>
      <c r="I437" s="251"/>
      <c r="J437" s="233" t="s">
        <v>282</v>
      </c>
      <c r="K437" s="234"/>
      <c r="L437" s="234"/>
      <c r="M437" s="234"/>
      <c r="N437" s="234"/>
      <c r="O437" s="234"/>
      <c r="P437" s="241" t="s">
        <v>653</v>
      </c>
      <c r="Q437" s="235"/>
      <c r="R437" s="235"/>
      <c r="S437" s="235"/>
      <c r="T437" s="235"/>
      <c r="U437" s="235"/>
      <c r="V437" s="235"/>
      <c r="W437" s="235"/>
      <c r="X437" s="235"/>
      <c r="Y437" s="236">
        <v>10</v>
      </c>
      <c r="Z437" s="237"/>
      <c r="AA437" s="237"/>
      <c r="AB437" s="238"/>
      <c r="AC437" s="222" t="s">
        <v>257</v>
      </c>
      <c r="AD437" s="223"/>
      <c r="AE437" s="223"/>
      <c r="AF437" s="223"/>
      <c r="AG437" s="223"/>
      <c r="AH437" s="253" t="s">
        <v>282</v>
      </c>
      <c r="AI437" s="254"/>
      <c r="AJ437" s="254"/>
      <c r="AK437" s="254"/>
      <c r="AL437" s="226" t="s">
        <v>282</v>
      </c>
      <c r="AM437" s="227"/>
      <c r="AN437" s="227"/>
      <c r="AO437" s="228"/>
      <c r="AP437" s="229" t="s">
        <v>282</v>
      </c>
      <c r="AQ437" s="229"/>
      <c r="AR437" s="229"/>
      <c r="AS437" s="229"/>
      <c r="AT437" s="229"/>
      <c r="AU437" s="229"/>
      <c r="AV437" s="229"/>
      <c r="AW437" s="229"/>
      <c r="AX437" s="229"/>
      <c r="AY437">
        <f>COUNTA($C$437)</f>
        <v>1</v>
      </c>
    </row>
    <row r="438" spans="1:51" ht="30" customHeight="1" x14ac:dyDescent="0.15">
      <c r="A438" s="230">
        <v>7</v>
      </c>
      <c r="B438" s="230">
        <v>1</v>
      </c>
      <c r="C438" s="252" t="s">
        <v>680</v>
      </c>
      <c r="D438" s="251"/>
      <c r="E438" s="251"/>
      <c r="F438" s="251"/>
      <c r="G438" s="251"/>
      <c r="H438" s="251"/>
      <c r="I438" s="251"/>
      <c r="J438" s="233" t="s">
        <v>282</v>
      </c>
      <c r="K438" s="234"/>
      <c r="L438" s="234"/>
      <c r="M438" s="234"/>
      <c r="N438" s="234"/>
      <c r="O438" s="234"/>
      <c r="P438" s="241" t="s">
        <v>653</v>
      </c>
      <c r="Q438" s="235"/>
      <c r="R438" s="235"/>
      <c r="S438" s="235"/>
      <c r="T438" s="235"/>
      <c r="U438" s="235"/>
      <c r="V438" s="235"/>
      <c r="W438" s="235"/>
      <c r="X438" s="235"/>
      <c r="Y438" s="236">
        <v>10</v>
      </c>
      <c r="Z438" s="237"/>
      <c r="AA438" s="237"/>
      <c r="AB438" s="238"/>
      <c r="AC438" s="222" t="s">
        <v>257</v>
      </c>
      <c r="AD438" s="223"/>
      <c r="AE438" s="223"/>
      <c r="AF438" s="223"/>
      <c r="AG438" s="223"/>
      <c r="AH438" s="253" t="s">
        <v>282</v>
      </c>
      <c r="AI438" s="254"/>
      <c r="AJ438" s="254"/>
      <c r="AK438" s="254"/>
      <c r="AL438" s="226" t="s">
        <v>282</v>
      </c>
      <c r="AM438" s="227"/>
      <c r="AN438" s="227"/>
      <c r="AO438" s="228"/>
      <c r="AP438" s="229" t="s">
        <v>282</v>
      </c>
      <c r="AQ438" s="229"/>
      <c r="AR438" s="229"/>
      <c r="AS438" s="229"/>
      <c r="AT438" s="229"/>
      <c r="AU438" s="229"/>
      <c r="AV438" s="229"/>
      <c r="AW438" s="229"/>
      <c r="AX438" s="229"/>
      <c r="AY438">
        <f>COUNTA($C$438)</f>
        <v>1</v>
      </c>
    </row>
    <row r="439" spans="1:51" ht="30" customHeight="1" x14ac:dyDescent="0.15">
      <c r="A439" s="230">
        <v>8</v>
      </c>
      <c r="B439" s="230">
        <v>1</v>
      </c>
      <c r="C439" s="252" t="s">
        <v>681</v>
      </c>
      <c r="D439" s="251"/>
      <c r="E439" s="251"/>
      <c r="F439" s="251"/>
      <c r="G439" s="251"/>
      <c r="H439" s="251"/>
      <c r="I439" s="251"/>
      <c r="J439" s="233" t="s">
        <v>282</v>
      </c>
      <c r="K439" s="234"/>
      <c r="L439" s="234"/>
      <c r="M439" s="234"/>
      <c r="N439" s="234"/>
      <c r="O439" s="234"/>
      <c r="P439" s="241" t="s">
        <v>653</v>
      </c>
      <c r="Q439" s="235"/>
      <c r="R439" s="235"/>
      <c r="S439" s="235"/>
      <c r="T439" s="235"/>
      <c r="U439" s="235"/>
      <c r="V439" s="235"/>
      <c r="W439" s="235"/>
      <c r="X439" s="235"/>
      <c r="Y439" s="236">
        <v>9</v>
      </c>
      <c r="Z439" s="237"/>
      <c r="AA439" s="237"/>
      <c r="AB439" s="238"/>
      <c r="AC439" s="222" t="s">
        <v>257</v>
      </c>
      <c r="AD439" s="223"/>
      <c r="AE439" s="223"/>
      <c r="AF439" s="223"/>
      <c r="AG439" s="223"/>
      <c r="AH439" s="253" t="s">
        <v>282</v>
      </c>
      <c r="AI439" s="254"/>
      <c r="AJ439" s="254"/>
      <c r="AK439" s="254"/>
      <c r="AL439" s="226" t="s">
        <v>282</v>
      </c>
      <c r="AM439" s="227"/>
      <c r="AN439" s="227"/>
      <c r="AO439" s="228"/>
      <c r="AP439" s="229" t="s">
        <v>282</v>
      </c>
      <c r="AQ439" s="229"/>
      <c r="AR439" s="229"/>
      <c r="AS439" s="229"/>
      <c r="AT439" s="229"/>
      <c r="AU439" s="229"/>
      <c r="AV439" s="229"/>
      <c r="AW439" s="229"/>
      <c r="AX439" s="229"/>
      <c r="AY439">
        <f>COUNTA($C$439)</f>
        <v>1</v>
      </c>
    </row>
    <row r="440" spans="1:51" ht="30" customHeight="1" x14ac:dyDescent="0.15">
      <c r="A440" s="230">
        <v>9</v>
      </c>
      <c r="B440" s="230">
        <v>1</v>
      </c>
      <c r="C440" s="252" t="s">
        <v>682</v>
      </c>
      <c r="D440" s="251"/>
      <c r="E440" s="251"/>
      <c r="F440" s="251"/>
      <c r="G440" s="251"/>
      <c r="H440" s="251"/>
      <c r="I440" s="251"/>
      <c r="J440" s="233" t="s">
        <v>282</v>
      </c>
      <c r="K440" s="234"/>
      <c r="L440" s="234"/>
      <c r="M440" s="234"/>
      <c r="N440" s="234"/>
      <c r="O440" s="234"/>
      <c r="P440" s="241" t="s">
        <v>653</v>
      </c>
      <c r="Q440" s="235"/>
      <c r="R440" s="235"/>
      <c r="S440" s="235"/>
      <c r="T440" s="235"/>
      <c r="U440" s="235"/>
      <c r="V440" s="235"/>
      <c r="W440" s="235"/>
      <c r="X440" s="235"/>
      <c r="Y440" s="236">
        <v>8</v>
      </c>
      <c r="Z440" s="237"/>
      <c r="AA440" s="237"/>
      <c r="AB440" s="238"/>
      <c r="AC440" s="222" t="s">
        <v>257</v>
      </c>
      <c r="AD440" s="223"/>
      <c r="AE440" s="223"/>
      <c r="AF440" s="223"/>
      <c r="AG440" s="223"/>
      <c r="AH440" s="253" t="s">
        <v>282</v>
      </c>
      <c r="AI440" s="254"/>
      <c r="AJ440" s="254"/>
      <c r="AK440" s="254"/>
      <c r="AL440" s="226" t="s">
        <v>282</v>
      </c>
      <c r="AM440" s="227"/>
      <c r="AN440" s="227"/>
      <c r="AO440" s="228"/>
      <c r="AP440" s="229" t="s">
        <v>282</v>
      </c>
      <c r="AQ440" s="229"/>
      <c r="AR440" s="229"/>
      <c r="AS440" s="229"/>
      <c r="AT440" s="229"/>
      <c r="AU440" s="229"/>
      <c r="AV440" s="229"/>
      <c r="AW440" s="229"/>
      <c r="AX440" s="229"/>
      <c r="AY440">
        <f>COUNTA($C$440)</f>
        <v>1</v>
      </c>
    </row>
    <row r="441" spans="1:51" ht="30" customHeight="1" x14ac:dyDescent="0.15">
      <c r="A441" s="230">
        <v>10</v>
      </c>
      <c r="B441" s="230">
        <v>1</v>
      </c>
      <c r="C441" s="252" t="s">
        <v>683</v>
      </c>
      <c r="D441" s="251"/>
      <c r="E441" s="251"/>
      <c r="F441" s="251"/>
      <c r="G441" s="251"/>
      <c r="H441" s="251"/>
      <c r="I441" s="251"/>
      <c r="J441" s="233" t="s">
        <v>282</v>
      </c>
      <c r="K441" s="234"/>
      <c r="L441" s="234"/>
      <c r="M441" s="234"/>
      <c r="N441" s="234"/>
      <c r="O441" s="234"/>
      <c r="P441" s="241" t="s">
        <v>653</v>
      </c>
      <c r="Q441" s="235"/>
      <c r="R441" s="235"/>
      <c r="S441" s="235"/>
      <c r="T441" s="235"/>
      <c r="U441" s="235"/>
      <c r="V441" s="235"/>
      <c r="W441" s="235"/>
      <c r="X441" s="235"/>
      <c r="Y441" s="236">
        <v>8</v>
      </c>
      <c r="Z441" s="237"/>
      <c r="AA441" s="237"/>
      <c r="AB441" s="238"/>
      <c r="AC441" s="222" t="s">
        <v>257</v>
      </c>
      <c r="AD441" s="223"/>
      <c r="AE441" s="223"/>
      <c r="AF441" s="223"/>
      <c r="AG441" s="223"/>
      <c r="AH441" s="253" t="s">
        <v>282</v>
      </c>
      <c r="AI441" s="254"/>
      <c r="AJ441" s="254"/>
      <c r="AK441" s="254"/>
      <c r="AL441" s="226" t="s">
        <v>282</v>
      </c>
      <c r="AM441" s="227"/>
      <c r="AN441" s="227"/>
      <c r="AO441" s="228"/>
      <c r="AP441" s="229" t="s">
        <v>282</v>
      </c>
      <c r="AQ441" s="229"/>
      <c r="AR441" s="229"/>
      <c r="AS441" s="229"/>
      <c r="AT441" s="229"/>
      <c r="AU441" s="229"/>
      <c r="AV441" s="229"/>
      <c r="AW441" s="229"/>
      <c r="AX441" s="229"/>
      <c r="AY441">
        <f>COUNTA($C$441)</f>
        <v>1</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18"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2"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2" t="s">
        <v>228</v>
      </c>
      <c r="AD464" s="242"/>
      <c r="AE464" s="242"/>
      <c r="AF464" s="242"/>
      <c r="AG464" s="242"/>
      <c r="AH464" s="257" t="s">
        <v>246</v>
      </c>
      <c r="AI464" s="255"/>
      <c r="AJ464" s="255"/>
      <c r="AK464" s="255"/>
      <c r="AL464" s="255" t="s">
        <v>19</v>
      </c>
      <c r="AM464" s="255"/>
      <c r="AN464" s="255"/>
      <c r="AO464" s="259"/>
      <c r="AP464" s="245" t="s">
        <v>198</v>
      </c>
      <c r="AQ464" s="245"/>
      <c r="AR464" s="245"/>
      <c r="AS464" s="245"/>
      <c r="AT464" s="245"/>
      <c r="AU464" s="245"/>
      <c r="AV464" s="245"/>
      <c r="AW464" s="245"/>
      <c r="AX464" s="245"/>
      <c r="AY464">
        <f>$AY$462</f>
        <v>1</v>
      </c>
    </row>
    <row r="465" spans="1:51" ht="69.75" customHeight="1" x14ac:dyDescent="0.15">
      <c r="A465" s="230">
        <v>1</v>
      </c>
      <c r="B465" s="230">
        <v>1</v>
      </c>
      <c r="C465" s="252" t="s">
        <v>684</v>
      </c>
      <c r="D465" s="251"/>
      <c r="E465" s="251"/>
      <c r="F465" s="251"/>
      <c r="G465" s="251"/>
      <c r="H465" s="251"/>
      <c r="I465" s="251"/>
      <c r="J465" s="233" t="s">
        <v>673</v>
      </c>
      <c r="K465" s="234"/>
      <c r="L465" s="234"/>
      <c r="M465" s="234"/>
      <c r="N465" s="234"/>
      <c r="O465" s="234"/>
      <c r="P465" s="241" t="s">
        <v>654</v>
      </c>
      <c r="Q465" s="235"/>
      <c r="R465" s="235"/>
      <c r="S465" s="235"/>
      <c r="T465" s="235"/>
      <c r="U465" s="235"/>
      <c r="V465" s="235"/>
      <c r="W465" s="235"/>
      <c r="X465" s="235"/>
      <c r="Y465" s="236">
        <v>11.028600000000001</v>
      </c>
      <c r="Z465" s="237"/>
      <c r="AA465" s="237"/>
      <c r="AB465" s="238"/>
      <c r="AC465" s="222" t="s">
        <v>254</v>
      </c>
      <c r="AD465" s="223"/>
      <c r="AE465" s="223"/>
      <c r="AF465" s="223"/>
      <c r="AG465" s="223"/>
      <c r="AH465" s="253">
        <v>1</v>
      </c>
      <c r="AI465" s="254"/>
      <c r="AJ465" s="254"/>
      <c r="AK465" s="254"/>
      <c r="AL465" s="226">
        <v>99.9</v>
      </c>
      <c r="AM465" s="227"/>
      <c r="AN465" s="227"/>
      <c r="AO465" s="228"/>
      <c r="AP465" s="229" t="s">
        <v>701</v>
      </c>
      <c r="AQ465" s="229"/>
      <c r="AR465" s="229"/>
      <c r="AS465" s="229"/>
      <c r="AT465" s="229"/>
      <c r="AU465" s="229"/>
      <c r="AV465" s="229"/>
      <c r="AW465" s="229"/>
      <c r="AX465" s="229"/>
      <c r="AY465">
        <f>$AY$462</f>
        <v>1</v>
      </c>
    </row>
    <row r="466" spans="1:51" ht="45" customHeight="1" x14ac:dyDescent="0.15">
      <c r="A466" s="230">
        <v>2</v>
      </c>
      <c r="B466" s="230">
        <v>1</v>
      </c>
      <c r="C466" s="252" t="s">
        <v>712</v>
      </c>
      <c r="D466" s="251"/>
      <c r="E466" s="251"/>
      <c r="F466" s="251"/>
      <c r="G466" s="251"/>
      <c r="H466" s="251"/>
      <c r="I466" s="251"/>
      <c r="J466" s="233">
        <v>6120005012080</v>
      </c>
      <c r="K466" s="234"/>
      <c r="L466" s="234"/>
      <c r="M466" s="234"/>
      <c r="N466" s="234"/>
      <c r="O466" s="234"/>
      <c r="P466" s="241" t="s">
        <v>692</v>
      </c>
      <c r="Q466" s="235"/>
      <c r="R466" s="235"/>
      <c r="S466" s="235"/>
      <c r="T466" s="235"/>
      <c r="U466" s="235"/>
      <c r="V466" s="235"/>
      <c r="W466" s="235"/>
      <c r="X466" s="235"/>
      <c r="Y466" s="236">
        <v>2</v>
      </c>
      <c r="Z466" s="237"/>
      <c r="AA466" s="237"/>
      <c r="AB466" s="238"/>
      <c r="AC466" s="222" t="s">
        <v>250</v>
      </c>
      <c r="AD466" s="223"/>
      <c r="AE466" s="223"/>
      <c r="AF466" s="223"/>
      <c r="AG466" s="223"/>
      <c r="AH466" s="253">
        <v>2</v>
      </c>
      <c r="AI466" s="254"/>
      <c r="AJ466" s="254"/>
      <c r="AK466" s="254"/>
      <c r="AL466" s="226">
        <v>79.400000000000006</v>
      </c>
      <c r="AM466" s="227"/>
      <c r="AN466" s="227"/>
      <c r="AO466" s="228"/>
      <c r="AP466" s="229" t="s">
        <v>701</v>
      </c>
      <c r="AQ466" s="229"/>
      <c r="AR466" s="229"/>
      <c r="AS466" s="229"/>
      <c r="AT466" s="229"/>
      <c r="AU466" s="229"/>
      <c r="AV466" s="229"/>
      <c r="AW466" s="229"/>
      <c r="AX466" s="229"/>
      <c r="AY466">
        <f>COUNTA($C$466)</f>
        <v>1</v>
      </c>
    </row>
    <row r="467" spans="1:51" ht="45" customHeight="1" x14ac:dyDescent="0.15">
      <c r="A467" s="230">
        <v>3</v>
      </c>
      <c r="B467" s="230">
        <v>1</v>
      </c>
      <c r="C467" s="252" t="s">
        <v>712</v>
      </c>
      <c r="D467" s="251"/>
      <c r="E467" s="251"/>
      <c r="F467" s="251"/>
      <c r="G467" s="251"/>
      <c r="H467" s="251"/>
      <c r="I467" s="251"/>
      <c r="J467" s="233">
        <v>6120005012080</v>
      </c>
      <c r="K467" s="234"/>
      <c r="L467" s="234"/>
      <c r="M467" s="234"/>
      <c r="N467" s="234"/>
      <c r="O467" s="234"/>
      <c r="P467" s="241" t="s">
        <v>693</v>
      </c>
      <c r="Q467" s="235"/>
      <c r="R467" s="235"/>
      <c r="S467" s="235"/>
      <c r="T467" s="235"/>
      <c r="U467" s="235"/>
      <c r="V467" s="235"/>
      <c r="W467" s="235"/>
      <c r="X467" s="235"/>
      <c r="Y467" s="236">
        <v>1</v>
      </c>
      <c r="Z467" s="237"/>
      <c r="AA467" s="237"/>
      <c r="AB467" s="238"/>
      <c r="AC467" s="222" t="s">
        <v>250</v>
      </c>
      <c r="AD467" s="223"/>
      <c r="AE467" s="223"/>
      <c r="AF467" s="223"/>
      <c r="AG467" s="223"/>
      <c r="AH467" s="224">
        <v>2</v>
      </c>
      <c r="AI467" s="225"/>
      <c r="AJ467" s="225"/>
      <c r="AK467" s="225"/>
      <c r="AL467" s="226">
        <v>79.400000000000006</v>
      </c>
      <c r="AM467" s="227"/>
      <c r="AN467" s="227"/>
      <c r="AO467" s="228"/>
      <c r="AP467" s="229" t="s">
        <v>701</v>
      </c>
      <c r="AQ467" s="229"/>
      <c r="AR467" s="229"/>
      <c r="AS467" s="229"/>
      <c r="AT467" s="229"/>
      <c r="AU467" s="229"/>
      <c r="AV467" s="229"/>
      <c r="AW467" s="229"/>
      <c r="AX467" s="229"/>
      <c r="AY467">
        <f>COUNTA($C$467)</f>
        <v>1</v>
      </c>
    </row>
    <row r="468" spans="1:51" ht="45" customHeight="1" x14ac:dyDescent="0.15">
      <c r="A468" s="230">
        <v>4</v>
      </c>
      <c r="B468" s="230">
        <v>1</v>
      </c>
      <c r="C468" s="252" t="s">
        <v>712</v>
      </c>
      <c r="D468" s="251"/>
      <c r="E468" s="251"/>
      <c r="F468" s="251"/>
      <c r="G468" s="251"/>
      <c r="H468" s="251"/>
      <c r="I468" s="251"/>
      <c r="J468" s="233">
        <v>6120005012080</v>
      </c>
      <c r="K468" s="234"/>
      <c r="L468" s="234"/>
      <c r="M468" s="234"/>
      <c r="N468" s="234"/>
      <c r="O468" s="234"/>
      <c r="P468" s="241" t="s">
        <v>693</v>
      </c>
      <c r="Q468" s="235"/>
      <c r="R468" s="235"/>
      <c r="S468" s="235"/>
      <c r="T468" s="235"/>
      <c r="U468" s="235"/>
      <c r="V468" s="235"/>
      <c r="W468" s="235"/>
      <c r="X468" s="235"/>
      <c r="Y468" s="236">
        <v>0.4</v>
      </c>
      <c r="Z468" s="237"/>
      <c r="AA468" s="237"/>
      <c r="AB468" s="238"/>
      <c r="AC468" s="222" t="s">
        <v>250</v>
      </c>
      <c r="AD468" s="223"/>
      <c r="AE468" s="223"/>
      <c r="AF468" s="223"/>
      <c r="AG468" s="223"/>
      <c r="AH468" s="224">
        <v>2</v>
      </c>
      <c r="AI468" s="225"/>
      <c r="AJ468" s="225"/>
      <c r="AK468" s="225"/>
      <c r="AL468" s="226">
        <v>79.400000000000006</v>
      </c>
      <c r="AM468" s="227"/>
      <c r="AN468" s="227"/>
      <c r="AO468" s="228"/>
      <c r="AP468" s="229" t="s">
        <v>701</v>
      </c>
      <c r="AQ468" s="229"/>
      <c r="AR468" s="229"/>
      <c r="AS468" s="229"/>
      <c r="AT468" s="229"/>
      <c r="AU468" s="229"/>
      <c r="AV468" s="229"/>
      <c r="AW468" s="229"/>
      <c r="AX468" s="229"/>
      <c r="AY468">
        <f>COUNTA($C$468)</f>
        <v>1</v>
      </c>
    </row>
    <row r="469" spans="1:51" ht="47.25" customHeight="1" x14ac:dyDescent="0.15">
      <c r="A469" s="230">
        <v>5</v>
      </c>
      <c r="B469" s="230">
        <v>1</v>
      </c>
      <c r="C469" s="252" t="s">
        <v>712</v>
      </c>
      <c r="D469" s="251"/>
      <c r="E469" s="251"/>
      <c r="F469" s="251"/>
      <c r="G469" s="251"/>
      <c r="H469" s="251"/>
      <c r="I469" s="251"/>
      <c r="J469" s="233">
        <v>6120005012080</v>
      </c>
      <c r="K469" s="234"/>
      <c r="L469" s="234"/>
      <c r="M469" s="234"/>
      <c r="N469" s="234"/>
      <c r="O469" s="234"/>
      <c r="P469" s="241" t="s">
        <v>693</v>
      </c>
      <c r="Q469" s="235"/>
      <c r="R469" s="235"/>
      <c r="S469" s="235"/>
      <c r="T469" s="235"/>
      <c r="U469" s="235"/>
      <c r="V469" s="235"/>
      <c r="W469" s="235"/>
      <c r="X469" s="235"/>
      <c r="Y469" s="236">
        <v>0.3</v>
      </c>
      <c r="Z469" s="237"/>
      <c r="AA469" s="237"/>
      <c r="AB469" s="238"/>
      <c r="AC469" s="222" t="s">
        <v>250</v>
      </c>
      <c r="AD469" s="223"/>
      <c r="AE469" s="223"/>
      <c r="AF469" s="223"/>
      <c r="AG469" s="223"/>
      <c r="AH469" s="224">
        <v>2</v>
      </c>
      <c r="AI469" s="225"/>
      <c r="AJ469" s="225"/>
      <c r="AK469" s="225"/>
      <c r="AL469" s="226">
        <v>79.400000000000006</v>
      </c>
      <c r="AM469" s="227"/>
      <c r="AN469" s="227"/>
      <c r="AO469" s="228"/>
      <c r="AP469" s="229" t="s">
        <v>701</v>
      </c>
      <c r="AQ469" s="229"/>
      <c r="AR469" s="229"/>
      <c r="AS469" s="229"/>
      <c r="AT469" s="229"/>
      <c r="AU469" s="229"/>
      <c r="AV469" s="229"/>
      <c r="AW469" s="229"/>
      <c r="AX469" s="229"/>
      <c r="AY469">
        <f>COUNTA($C$469)</f>
        <v>1</v>
      </c>
    </row>
    <row r="470" spans="1:51" ht="47.25" customHeight="1" x14ac:dyDescent="0.15">
      <c r="A470" s="230">
        <v>6</v>
      </c>
      <c r="B470" s="230">
        <v>1</v>
      </c>
      <c r="C470" s="252" t="s">
        <v>712</v>
      </c>
      <c r="D470" s="251"/>
      <c r="E470" s="251"/>
      <c r="F470" s="251"/>
      <c r="G470" s="251"/>
      <c r="H470" s="251"/>
      <c r="I470" s="251"/>
      <c r="J470" s="233">
        <v>6120005012080</v>
      </c>
      <c r="K470" s="234"/>
      <c r="L470" s="234"/>
      <c r="M470" s="234"/>
      <c r="N470" s="234"/>
      <c r="O470" s="234"/>
      <c r="P470" s="241" t="s">
        <v>693</v>
      </c>
      <c r="Q470" s="235"/>
      <c r="R470" s="235"/>
      <c r="S470" s="235"/>
      <c r="T470" s="235"/>
      <c r="U470" s="235"/>
      <c r="V470" s="235"/>
      <c r="W470" s="235"/>
      <c r="X470" s="235"/>
      <c r="Y470" s="236">
        <v>0.2</v>
      </c>
      <c r="Z470" s="237"/>
      <c r="AA470" s="237"/>
      <c r="AB470" s="238"/>
      <c r="AC470" s="222" t="s">
        <v>250</v>
      </c>
      <c r="AD470" s="223"/>
      <c r="AE470" s="223"/>
      <c r="AF470" s="223"/>
      <c r="AG470" s="223"/>
      <c r="AH470" s="224">
        <v>2</v>
      </c>
      <c r="AI470" s="225"/>
      <c r="AJ470" s="225"/>
      <c r="AK470" s="225"/>
      <c r="AL470" s="226">
        <v>79.400000000000006</v>
      </c>
      <c r="AM470" s="227"/>
      <c r="AN470" s="227"/>
      <c r="AO470" s="228"/>
      <c r="AP470" s="229" t="s">
        <v>701</v>
      </c>
      <c r="AQ470" s="229"/>
      <c r="AR470" s="229"/>
      <c r="AS470" s="229"/>
      <c r="AT470" s="229"/>
      <c r="AU470" s="229"/>
      <c r="AV470" s="229"/>
      <c r="AW470" s="229"/>
      <c r="AX470" s="229"/>
      <c r="AY470">
        <f>COUNTA($C$470)</f>
        <v>1</v>
      </c>
    </row>
    <row r="471" spans="1:51" ht="58.5" customHeight="1" x14ac:dyDescent="0.15">
      <c r="A471" s="230">
        <v>7</v>
      </c>
      <c r="B471" s="230">
        <v>1</v>
      </c>
      <c r="C471" s="252" t="s">
        <v>685</v>
      </c>
      <c r="D471" s="251"/>
      <c r="E471" s="251"/>
      <c r="F471" s="251"/>
      <c r="G471" s="251"/>
      <c r="H471" s="251"/>
      <c r="I471" s="251"/>
      <c r="J471" s="233" t="s">
        <v>282</v>
      </c>
      <c r="K471" s="234"/>
      <c r="L471" s="234"/>
      <c r="M471" s="234"/>
      <c r="N471" s="234"/>
      <c r="O471" s="234"/>
      <c r="P471" s="241" t="s">
        <v>654</v>
      </c>
      <c r="Q471" s="235"/>
      <c r="R471" s="235"/>
      <c r="S471" s="235"/>
      <c r="T471" s="235"/>
      <c r="U471" s="235"/>
      <c r="V471" s="235"/>
      <c r="W471" s="235"/>
      <c r="X471" s="235"/>
      <c r="Y471" s="236">
        <v>2</v>
      </c>
      <c r="Z471" s="237"/>
      <c r="AA471" s="237"/>
      <c r="AB471" s="238"/>
      <c r="AC471" s="222" t="s">
        <v>251</v>
      </c>
      <c r="AD471" s="223"/>
      <c r="AE471" s="223"/>
      <c r="AF471" s="223"/>
      <c r="AG471" s="223"/>
      <c r="AH471" s="224">
        <v>1</v>
      </c>
      <c r="AI471" s="225"/>
      <c r="AJ471" s="225"/>
      <c r="AK471" s="225"/>
      <c r="AL471" s="226">
        <v>94.4</v>
      </c>
      <c r="AM471" s="227"/>
      <c r="AN471" s="227"/>
      <c r="AO471" s="228"/>
      <c r="AP471" s="229" t="s">
        <v>282</v>
      </c>
      <c r="AQ471" s="229"/>
      <c r="AR471" s="229"/>
      <c r="AS471" s="229"/>
      <c r="AT471" s="229"/>
      <c r="AU471" s="229"/>
      <c r="AV471" s="229"/>
      <c r="AW471" s="229"/>
      <c r="AX471" s="229"/>
      <c r="AY471">
        <f>COUNTA($C$471)</f>
        <v>1</v>
      </c>
    </row>
    <row r="472" spans="1:51" ht="56.25" customHeight="1" x14ac:dyDescent="0.15">
      <c r="A472" s="230">
        <v>8</v>
      </c>
      <c r="B472" s="230">
        <v>1</v>
      </c>
      <c r="C472" s="252" t="s">
        <v>687</v>
      </c>
      <c r="D472" s="251"/>
      <c r="E472" s="251"/>
      <c r="F472" s="251"/>
      <c r="G472" s="251"/>
      <c r="H472" s="251"/>
      <c r="I472" s="251"/>
      <c r="J472" s="233" t="s">
        <v>282</v>
      </c>
      <c r="K472" s="234"/>
      <c r="L472" s="234"/>
      <c r="M472" s="234"/>
      <c r="N472" s="234"/>
      <c r="O472" s="234"/>
      <c r="P472" s="241" t="s">
        <v>654</v>
      </c>
      <c r="Q472" s="235"/>
      <c r="R472" s="235"/>
      <c r="S472" s="235"/>
      <c r="T472" s="235"/>
      <c r="U472" s="235"/>
      <c r="V472" s="235"/>
      <c r="W472" s="235"/>
      <c r="X472" s="235"/>
      <c r="Y472" s="236">
        <v>1</v>
      </c>
      <c r="Z472" s="237"/>
      <c r="AA472" s="237"/>
      <c r="AB472" s="238"/>
      <c r="AC472" s="222" t="s">
        <v>251</v>
      </c>
      <c r="AD472" s="223"/>
      <c r="AE472" s="223"/>
      <c r="AF472" s="223"/>
      <c r="AG472" s="223"/>
      <c r="AH472" s="224">
        <v>1</v>
      </c>
      <c r="AI472" s="225"/>
      <c r="AJ472" s="225"/>
      <c r="AK472" s="225"/>
      <c r="AL472" s="226">
        <v>89.7</v>
      </c>
      <c r="AM472" s="227"/>
      <c r="AN472" s="227"/>
      <c r="AO472" s="228"/>
      <c r="AP472" s="229" t="s">
        <v>282</v>
      </c>
      <c r="AQ472" s="229"/>
      <c r="AR472" s="229"/>
      <c r="AS472" s="229"/>
      <c r="AT472" s="229"/>
      <c r="AU472" s="229"/>
      <c r="AV472" s="229"/>
      <c r="AW472" s="229"/>
      <c r="AX472" s="229"/>
      <c r="AY472">
        <f>COUNTA($C$472)</f>
        <v>1</v>
      </c>
    </row>
    <row r="473" spans="1:51" ht="54.75" customHeight="1" x14ac:dyDescent="0.15">
      <c r="A473" s="230">
        <v>9</v>
      </c>
      <c r="B473" s="230">
        <v>1</v>
      </c>
      <c r="C473" s="252" t="s">
        <v>688</v>
      </c>
      <c r="D473" s="251"/>
      <c r="E473" s="251"/>
      <c r="F473" s="251"/>
      <c r="G473" s="251"/>
      <c r="H473" s="251"/>
      <c r="I473" s="251"/>
      <c r="J473" s="233" t="s">
        <v>282</v>
      </c>
      <c r="K473" s="234"/>
      <c r="L473" s="234"/>
      <c r="M473" s="234"/>
      <c r="N473" s="234"/>
      <c r="O473" s="234"/>
      <c r="P473" s="241" t="s">
        <v>654</v>
      </c>
      <c r="Q473" s="235"/>
      <c r="R473" s="235"/>
      <c r="S473" s="235"/>
      <c r="T473" s="235"/>
      <c r="U473" s="235"/>
      <c r="V473" s="235"/>
      <c r="W473" s="235"/>
      <c r="X473" s="235"/>
      <c r="Y473" s="236">
        <v>1</v>
      </c>
      <c r="Z473" s="237"/>
      <c r="AA473" s="237"/>
      <c r="AB473" s="238"/>
      <c r="AC473" s="222" t="s">
        <v>251</v>
      </c>
      <c r="AD473" s="223"/>
      <c r="AE473" s="223"/>
      <c r="AF473" s="223"/>
      <c r="AG473" s="223"/>
      <c r="AH473" s="224">
        <v>1</v>
      </c>
      <c r="AI473" s="225"/>
      <c r="AJ473" s="225"/>
      <c r="AK473" s="225"/>
      <c r="AL473" s="226">
        <v>94.8</v>
      </c>
      <c r="AM473" s="227"/>
      <c r="AN473" s="227"/>
      <c r="AO473" s="228"/>
      <c r="AP473" s="229" t="s">
        <v>282</v>
      </c>
      <c r="AQ473" s="229"/>
      <c r="AR473" s="229"/>
      <c r="AS473" s="229"/>
      <c r="AT473" s="229"/>
      <c r="AU473" s="229"/>
      <c r="AV473" s="229"/>
      <c r="AW473" s="229"/>
      <c r="AX473" s="229"/>
      <c r="AY473">
        <f>COUNTA($C$473)</f>
        <v>1</v>
      </c>
    </row>
    <row r="474" spans="1:51" ht="57" customHeight="1" x14ac:dyDescent="0.15">
      <c r="A474" s="230">
        <v>10</v>
      </c>
      <c r="B474" s="230">
        <v>1</v>
      </c>
      <c r="C474" s="252" t="s">
        <v>689</v>
      </c>
      <c r="D474" s="251"/>
      <c r="E474" s="251"/>
      <c r="F474" s="251"/>
      <c r="G474" s="251"/>
      <c r="H474" s="251"/>
      <c r="I474" s="251"/>
      <c r="J474" s="233" t="s">
        <v>282</v>
      </c>
      <c r="K474" s="234"/>
      <c r="L474" s="234"/>
      <c r="M474" s="234"/>
      <c r="N474" s="234"/>
      <c r="O474" s="234"/>
      <c r="P474" s="241" t="s">
        <v>654</v>
      </c>
      <c r="Q474" s="235"/>
      <c r="R474" s="235"/>
      <c r="S474" s="235"/>
      <c r="T474" s="235"/>
      <c r="U474" s="235"/>
      <c r="V474" s="235"/>
      <c r="W474" s="235"/>
      <c r="X474" s="235"/>
      <c r="Y474" s="236">
        <v>1</v>
      </c>
      <c r="Z474" s="237"/>
      <c r="AA474" s="237"/>
      <c r="AB474" s="238"/>
      <c r="AC474" s="222" t="s">
        <v>251</v>
      </c>
      <c r="AD474" s="223"/>
      <c r="AE474" s="223"/>
      <c r="AF474" s="223"/>
      <c r="AG474" s="223"/>
      <c r="AH474" s="224">
        <v>1</v>
      </c>
      <c r="AI474" s="225"/>
      <c r="AJ474" s="225"/>
      <c r="AK474" s="225"/>
      <c r="AL474" s="226">
        <v>89.7</v>
      </c>
      <c r="AM474" s="227"/>
      <c r="AN474" s="227"/>
      <c r="AO474" s="228"/>
      <c r="AP474" s="229" t="s">
        <v>282</v>
      </c>
      <c r="AQ474" s="229"/>
      <c r="AR474" s="229"/>
      <c r="AS474" s="229"/>
      <c r="AT474" s="229"/>
      <c r="AU474" s="229"/>
      <c r="AV474" s="229"/>
      <c r="AW474" s="229"/>
      <c r="AX474" s="229"/>
      <c r="AY474">
        <f>COUNTA($C$474)</f>
        <v>1</v>
      </c>
    </row>
    <row r="475" spans="1:51" ht="57" customHeight="1" x14ac:dyDescent="0.15">
      <c r="A475" s="230">
        <v>11</v>
      </c>
      <c r="B475" s="230">
        <v>1</v>
      </c>
      <c r="C475" s="252" t="s">
        <v>691</v>
      </c>
      <c r="D475" s="251"/>
      <c r="E475" s="251"/>
      <c r="F475" s="251"/>
      <c r="G475" s="251"/>
      <c r="H475" s="251"/>
      <c r="I475" s="251"/>
      <c r="J475" s="233" t="s">
        <v>282</v>
      </c>
      <c r="K475" s="234"/>
      <c r="L475" s="234"/>
      <c r="M475" s="234"/>
      <c r="N475" s="234"/>
      <c r="O475" s="234"/>
      <c r="P475" s="241" t="s">
        <v>654</v>
      </c>
      <c r="Q475" s="235"/>
      <c r="R475" s="235"/>
      <c r="S475" s="235"/>
      <c r="T475" s="235"/>
      <c r="U475" s="235"/>
      <c r="V475" s="235"/>
      <c r="W475" s="235"/>
      <c r="X475" s="235"/>
      <c r="Y475" s="236">
        <v>0.4</v>
      </c>
      <c r="Z475" s="237"/>
      <c r="AA475" s="237"/>
      <c r="AB475" s="238"/>
      <c r="AC475" s="222" t="s">
        <v>251</v>
      </c>
      <c r="AD475" s="223"/>
      <c r="AE475" s="223"/>
      <c r="AF475" s="223"/>
      <c r="AG475" s="223"/>
      <c r="AH475" s="224">
        <v>1</v>
      </c>
      <c r="AI475" s="225"/>
      <c r="AJ475" s="225"/>
      <c r="AK475" s="225"/>
      <c r="AL475" s="226">
        <v>97.4</v>
      </c>
      <c r="AM475" s="227"/>
      <c r="AN475" s="227"/>
      <c r="AO475" s="228"/>
      <c r="AP475" s="260" t="s">
        <v>282</v>
      </c>
      <c r="AQ475" s="229"/>
      <c r="AR475" s="229"/>
      <c r="AS475" s="229"/>
      <c r="AT475" s="229"/>
      <c r="AU475" s="229"/>
      <c r="AV475" s="229"/>
      <c r="AW475" s="229"/>
      <c r="AX475" s="229"/>
      <c r="AY475">
        <f>COUNTA($C$475)</f>
        <v>1</v>
      </c>
    </row>
    <row r="476" spans="1:51" ht="57" customHeight="1" x14ac:dyDescent="0.15">
      <c r="A476" s="230">
        <v>12</v>
      </c>
      <c r="B476" s="230">
        <v>1</v>
      </c>
      <c r="C476" s="252" t="s">
        <v>690</v>
      </c>
      <c r="D476" s="251"/>
      <c r="E476" s="251"/>
      <c r="F476" s="251"/>
      <c r="G476" s="251"/>
      <c r="H476" s="251"/>
      <c r="I476" s="251"/>
      <c r="J476" s="233" t="s">
        <v>282</v>
      </c>
      <c r="K476" s="234"/>
      <c r="L476" s="234"/>
      <c r="M476" s="234"/>
      <c r="N476" s="234"/>
      <c r="O476" s="234"/>
      <c r="P476" s="241" t="s">
        <v>654</v>
      </c>
      <c r="Q476" s="235"/>
      <c r="R476" s="235"/>
      <c r="S476" s="235"/>
      <c r="T476" s="235"/>
      <c r="U476" s="235"/>
      <c r="V476" s="235"/>
      <c r="W476" s="235"/>
      <c r="X476" s="235"/>
      <c r="Y476" s="236">
        <v>0.2</v>
      </c>
      <c r="Z476" s="237"/>
      <c r="AA476" s="237"/>
      <c r="AB476" s="238"/>
      <c r="AC476" s="222" t="s">
        <v>251</v>
      </c>
      <c r="AD476" s="223"/>
      <c r="AE476" s="223"/>
      <c r="AF476" s="223"/>
      <c r="AG476" s="223"/>
      <c r="AH476" s="224">
        <v>1</v>
      </c>
      <c r="AI476" s="225"/>
      <c r="AJ476" s="225"/>
      <c r="AK476" s="225"/>
      <c r="AL476" s="226">
        <v>94.8</v>
      </c>
      <c r="AM476" s="227"/>
      <c r="AN476" s="227"/>
      <c r="AO476" s="228"/>
      <c r="AP476" s="229" t="s">
        <v>282</v>
      </c>
      <c r="AQ476" s="229"/>
      <c r="AR476" s="229"/>
      <c r="AS476" s="229"/>
      <c r="AT476" s="229"/>
      <c r="AU476" s="229"/>
      <c r="AV476" s="229"/>
      <c r="AW476" s="229"/>
      <c r="AX476" s="229"/>
      <c r="AY476">
        <f>COUNTA($C$476)</f>
        <v>1</v>
      </c>
    </row>
    <row r="477" spans="1:51" ht="84" customHeight="1" x14ac:dyDescent="0.15">
      <c r="A477" s="230">
        <v>13</v>
      </c>
      <c r="B477" s="230">
        <v>1</v>
      </c>
      <c r="C477" s="252" t="s">
        <v>686</v>
      </c>
      <c r="D477" s="251"/>
      <c r="E477" s="251"/>
      <c r="F477" s="251"/>
      <c r="G477" s="251"/>
      <c r="H477" s="251"/>
      <c r="I477" s="251"/>
      <c r="J477" s="233" t="s">
        <v>282</v>
      </c>
      <c r="K477" s="234"/>
      <c r="L477" s="234"/>
      <c r="M477" s="234"/>
      <c r="N477" s="234"/>
      <c r="O477" s="234"/>
      <c r="P477" s="241" t="s">
        <v>654</v>
      </c>
      <c r="Q477" s="235"/>
      <c r="R477" s="235"/>
      <c r="S477" s="235"/>
      <c r="T477" s="235"/>
      <c r="U477" s="235"/>
      <c r="V477" s="235"/>
      <c r="W477" s="235"/>
      <c r="X477" s="235"/>
      <c r="Y477" s="236">
        <v>0.1</v>
      </c>
      <c r="Z477" s="237"/>
      <c r="AA477" s="237"/>
      <c r="AB477" s="238"/>
      <c r="AC477" s="222" t="s">
        <v>257</v>
      </c>
      <c r="AD477" s="223"/>
      <c r="AE477" s="223"/>
      <c r="AF477" s="223"/>
      <c r="AG477" s="223"/>
      <c r="AH477" s="224">
        <v>1</v>
      </c>
      <c r="AI477" s="225"/>
      <c r="AJ477" s="225"/>
      <c r="AK477" s="225"/>
      <c r="AL477" s="226">
        <v>99.9</v>
      </c>
      <c r="AM477" s="227"/>
      <c r="AN477" s="227"/>
      <c r="AO477" s="228"/>
      <c r="AP477" s="229" t="s">
        <v>282</v>
      </c>
      <c r="AQ477" s="229"/>
      <c r="AR477" s="229"/>
      <c r="AS477" s="229"/>
      <c r="AT477" s="229"/>
      <c r="AU477" s="229"/>
      <c r="AV477" s="229"/>
      <c r="AW477" s="229"/>
      <c r="AX477" s="229"/>
      <c r="AY477">
        <f>COUNTA($C$477)</f>
        <v>1</v>
      </c>
    </row>
    <row r="478" spans="1:51" ht="57" hidden="1" customHeight="1" x14ac:dyDescent="0.15">
      <c r="A478" s="230">
        <v>14</v>
      </c>
      <c r="B478" s="230">
        <v>1</v>
      </c>
      <c r="C478" s="252"/>
      <c r="D478" s="251"/>
      <c r="E478" s="251"/>
      <c r="F478" s="251"/>
      <c r="G478" s="251"/>
      <c r="H478" s="251"/>
      <c r="I478" s="251"/>
      <c r="J478" s="233"/>
      <c r="K478" s="234"/>
      <c r="L478" s="234"/>
      <c r="M478" s="234"/>
      <c r="N478" s="234"/>
      <c r="O478" s="234"/>
      <c r="P478" s="241"/>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86.25" hidden="1" customHeight="1" x14ac:dyDescent="0.15">
      <c r="A479" s="230">
        <v>15</v>
      </c>
      <c r="B479" s="230">
        <v>1</v>
      </c>
      <c r="C479" s="252"/>
      <c r="D479" s="251"/>
      <c r="E479" s="251"/>
      <c r="F479" s="251"/>
      <c r="G479" s="251"/>
      <c r="H479" s="251"/>
      <c r="I479" s="251"/>
      <c r="J479" s="233"/>
      <c r="K479" s="234"/>
      <c r="L479" s="234"/>
      <c r="M479" s="234"/>
      <c r="N479" s="234"/>
      <c r="O479" s="234"/>
      <c r="P479" s="241"/>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18.75" hidden="1" customHeight="1" x14ac:dyDescent="0.15">
      <c r="A480" s="230">
        <v>16</v>
      </c>
      <c r="B480" s="230">
        <v>1</v>
      </c>
      <c r="C480" s="252"/>
      <c r="D480" s="251"/>
      <c r="E480" s="251"/>
      <c r="F480" s="251"/>
      <c r="G480" s="251"/>
      <c r="H480" s="251"/>
      <c r="I480" s="251"/>
      <c r="J480" s="233"/>
      <c r="K480" s="234"/>
      <c r="L480" s="234"/>
      <c r="M480" s="234"/>
      <c r="N480" s="234"/>
      <c r="O480" s="234"/>
      <c r="P480" s="241"/>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2"/>
      <c r="D481" s="251"/>
      <c r="E481" s="251"/>
      <c r="F481" s="251"/>
      <c r="G481" s="251"/>
      <c r="H481" s="251"/>
      <c r="I481" s="251"/>
      <c r="J481" s="233"/>
      <c r="K481" s="234"/>
      <c r="L481" s="234"/>
      <c r="M481" s="234"/>
      <c r="N481" s="234"/>
      <c r="O481" s="234"/>
      <c r="P481" s="241"/>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2"/>
      <c r="D482" s="251"/>
      <c r="E482" s="251"/>
      <c r="F482" s="251"/>
      <c r="G482" s="251"/>
      <c r="H482" s="251"/>
      <c r="I482" s="251"/>
      <c r="J482" s="233"/>
      <c r="K482" s="234"/>
      <c r="L482" s="234"/>
      <c r="M482" s="234"/>
      <c r="N482" s="234"/>
      <c r="O482" s="234"/>
      <c r="P482" s="241"/>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2"/>
      <c r="D483" s="251"/>
      <c r="E483" s="251"/>
      <c r="F483" s="251"/>
      <c r="G483" s="251"/>
      <c r="H483" s="251"/>
      <c r="I483" s="251"/>
      <c r="J483" s="233"/>
      <c r="K483" s="234"/>
      <c r="L483" s="234"/>
      <c r="M483" s="234"/>
      <c r="N483" s="234"/>
      <c r="O483" s="234"/>
      <c r="P483" s="241"/>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2"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2" t="s">
        <v>228</v>
      </c>
      <c r="AD497" s="242"/>
      <c r="AE497" s="242"/>
      <c r="AF497" s="242"/>
      <c r="AG497" s="242"/>
      <c r="AH497" s="257" t="s">
        <v>246</v>
      </c>
      <c r="AI497" s="255"/>
      <c r="AJ497" s="255"/>
      <c r="AK497" s="255"/>
      <c r="AL497" s="255" t="s">
        <v>19</v>
      </c>
      <c r="AM497" s="255"/>
      <c r="AN497" s="255"/>
      <c r="AO497" s="259"/>
      <c r="AP497" s="245" t="s">
        <v>198</v>
      </c>
      <c r="AQ497" s="245"/>
      <c r="AR497" s="245"/>
      <c r="AS497" s="245"/>
      <c r="AT497" s="245"/>
      <c r="AU497" s="245"/>
      <c r="AV497" s="245"/>
      <c r="AW497" s="245"/>
      <c r="AX497" s="245"/>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1"/>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1"/>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16.5"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13.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2"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2" t="s">
        <v>228</v>
      </c>
      <c r="AD530" s="242"/>
      <c r="AE530" s="242"/>
      <c r="AF530" s="242"/>
      <c r="AG530" s="242"/>
      <c r="AH530" s="257" t="s">
        <v>246</v>
      </c>
      <c r="AI530" s="255"/>
      <c r="AJ530" s="255"/>
      <c r="AK530" s="255"/>
      <c r="AL530" s="255" t="s">
        <v>19</v>
      </c>
      <c r="AM530" s="255"/>
      <c r="AN530" s="255"/>
      <c r="AO530" s="259"/>
      <c r="AP530" s="245" t="s">
        <v>198</v>
      </c>
      <c r="AQ530" s="245"/>
      <c r="AR530" s="245"/>
      <c r="AS530" s="245"/>
      <c r="AT530" s="245"/>
      <c r="AU530" s="245"/>
      <c r="AV530" s="245"/>
      <c r="AW530" s="245"/>
      <c r="AX530" s="245"/>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1"/>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1"/>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18"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12.75"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2"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2" t="s">
        <v>228</v>
      </c>
      <c r="AD563" s="242"/>
      <c r="AE563" s="242"/>
      <c r="AF563" s="242"/>
      <c r="AG563" s="242"/>
      <c r="AH563" s="257" t="s">
        <v>246</v>
      </c>
      <c r="AI563" s="255"/>
      <c r="AJ563" s="255"/>
      <c r="AK563" s="255"/>
      <c r="AL563" s="255" t="s">
        <v>19</v>
      </c>
      <c r="AM563" s="255"/>
      <c r="AN563" s="255"/>
      <c r="AO563" s="259"/>
      <c r="AP563" s="245" t="s">
        <v>198</v>
      </c>
      <c r="AQ563" s="245"/>
      <c r="AR563" s="245"/>
      <c r="AS563" s="245"/>
      <c r="AT563" s="245"/>
      <c r="AU563" s="245"/>
      <c r="AV563" s="245"/>
      <c r="AW563" s="245"/>
      <c r="AX563" s="245"/>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1"/>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1"/>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25"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0.25"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2"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2" t="s">
        <v>228</v>
      </c>
      <c r="AD596" s="242"/>
      <c r="AE596" s="242"/>
      <c r="AF596" s="242"/>
      <c r="AG596" s="242"/>
      <c r="AH596" s="257" t="s">
        <v>246</v>
      </c>
      <c r="AI596" s="255"/>
      <c r="AJ596" s="255"/>
      <c r="AK596" s="255"/>
      <c r="AL596" s="255" t="s">
        <v>19</v>
      </c>
      <c r="AM596" s="255"/>
      <c r="AN596" s="255"/>
      <c r="AO596" s="259"/>
      <c r="AP596" s="245" t="s">
        <v>198</v>
      </c>
      <c r="AQ596" s="245"/>
      <c r="AR596" s="245"/>
      <c r="AS596" s="245"/>
      <c r="AT596" s="245"/>
      <c r="AU596" s="245"/>
      <c r="AV596" s="245"/>
      <c r="AW596" s="245"/>
      <c r="AX596" s="245"/>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1"/>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1"/>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13.5"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230</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5.25" customHeight="1" x14ac:dyDescent="0.15">
      <c r="A631" s="230">
        <v>1</v>
      </c>
      <c r="B631" s="230">
        <v>1</v>
      </c>
      <c r="C631" s="231" t="s">
        <v>695</v>
      </c>
      <c r="D631" s="231"/>
      <c r="E631" s="240" t="s">
        <v>720</v>
      </c>
      <c r="F631" s="232"/>
      <c r="G631" s="232"/>
      <c r="H631" s="232"/>
      <c r="I631" s="232"/>
      <c r="J631" s="233">
        <v>2230001001055</v>
      </c>
      <c r="K631" s="234"/>
      <c r="L631" s="234"/>
      <c r="M631" s="234"/>
      <c r="N631" s="234"/>
      <c r="O631" s="234"/>
      <c r="P631" s="241" t="s">
        <v>696</v>
      </c>
      <c r="Q631" s="235"/>
      <c r="R631" s="235"/>
      <c r="S631" s="235"/>
      <c r="T631" s="235"/>
      <c r="U631" s="235"/>
      <c r="V631" s="235"/>
      <c r="W631" s="235"/>
      <c r="X631" s="235"/>
      <c r="Y631" s="236">
        <v>5603</v>
      </c>
      <c r="Z631" s="237"/>
      <c r="AA631" s="237"/>
      <c r="AB631" s="238"/>
      <c r="AC631" s="222" t="s">
        <v>251</v>
      </c>
      <c r="AD631" s="223"/>
      <c r="AE631" s="223"/>
      <c r="AF631" s="223"/>
      <c r="AG631" s="223"/>
      <c r="AH631" s="224">
        <v>15</v>
      </c>
      <c r="AI631" s="225"/>
      <c r="AJ631" s="225"/>
      <c r="AK631" s="225"/>
      <c r="AL631" s="226">
        <v>92.1</v>
      </c>
      <c r="AM631" s="227"/>
      <c r="AN631" s="227"/>
      <c r="AO631" s="228"/>
      <c r="AP631" s="229" t="s">
        <v>698</v>
      </c>
      <c r="AQ631" s="229"/>
      <c r="AR631" s="229"/>
      <c r="AS631" s="229"/>
      <c r="AT631" s="229"/>
      <c r="AU631" s="229"/>
      <c r="AV631" s="229"/>
      <c r="AW631" s="229"/>
      <c r="AX631" s="229"/>
    </row>
    <row r="632" spans="1:51" ht="47.25" customHeight="1" x14ac:dyDescent="0.15">
      <c r="A632" s="230">
        <v>2</v>
      </c>
      <c r="B632" s="230">
        <v>1</v>
      </c>
      <c r="C632" s="231" t="s">
        <v>695</v>
      </c>
      <c r="D632" s="231"/>
      <c r="E632" s="240" t="s">
        <v>721</v>
      </c>
      <c r="F632" s="232"/>
      <c r="G632" s="232"/>
      <c r="H632" s="232"/>
      <c r="I632" s="232"/>
      <c r="J632" s="233">
        <v>3300001005097</v>
      </c>
      <c r="K632" s="234"/>
      <c r="L632" s="234"/>
      <c r="M632" s="234"/>
      <c r="N632" s="234"/>
      <c r="O632" s="234"/>
      <c r="P632" s="241" t="s">
        <v>696</v>
      </c>
      <c r="Q632" s="235"/>
      <c r="R632" s="235"/>
      <c r="S632" s="235"/>
      <c r="T632" s="235"/>
      <c r="U632" s="235"/>
      <c r="V632" s="235"/>
      <c r="W632" s="235"/>
      <c r="X632" s="235"/>
      <c r="Y632" s="236">
        <v>4875</v>
      </c>
      <c r="Z632" s="237"/>
      <c r="AA632" s="237"/>
      <c r="AB632" s="238"/>
      <c r="AC632" s="222" t="s">
        <v>251</v>
      </c>
      <c r="AD632" s="223"/>
      <c r="AE632" s="223"/>
      <c r="AF632" s="223"/>
      <c r="AG632" s="223"/>
      <c r="AH632" s="224">
        <v>15</v>
      </c>
      <c r="AI632" s="225"/>
      <c r="AJ632" s="225"/>
      <c r="AK632" s="225"/>
      <c r="AL632" s="226">
        <v>92</v>
      </c>
      <c r="AM632" s="227"/>
      <c r="AN632" s="227"/>
      <c r="AO632" s="228"/>
      <c r="AP632" s="229" t="s">
        <v>698</v>
      </c>
      <c r="AQ632" s="229"/>
      <c r="AR632" s="229"/>
      <c r="AS632" s="229"/>
      <c r="AT632" s="229"/>
      <c r="AU632" s="229"/>
      <c r="AV632" s="229"/>
      <c r="AW632" s="229"/>
      <c r="AX632" s="229"/>
      <c r="AY632">
        <f>COUNTA($E$632)</f>
        <v>1</v>
      </c>
    </row>
    <row r="633" spans="1:51" ht="43.5" customHeight="1" x14ac:dyDescent="0.15">
      <c r="A633" s="230">
        <v>3</v>
      </c>
      <c r="B633" s="230">
        <v>1</v>
      </c>
      <c r="C633" s="231" t="s">
        <v>695</v>
      </c>
      <c r="D633" s="231"/>
      <c r="E633" s="240" t="s">
        <v>722</v>
      </c>
      <c r="F633" s="232"/>
      <c r="G633" s="232"/>
      <c r="H633" s="232"/>
      <c r="I633" s="232"/>
      <c r="J633" s="233">
        <v>1010601031771</v>
      </c>
      <c r="K633" s="234"/>
      <c r="L633" s="234"/>
      <c r="M633" s="234"/>
      <c r="N633" s="234"/>
      <c r="O633" s="234"/>
      <c r="P633" s="241" t="s">
        <v>696</v>
      </c>
      <c r="Q633" s="235"/>
      <c r="R633" s="235"/>
      <c r="S633" s="235"/>
      <c r="T633" s="235"/>
      <c r="U633" s="235"/>
      <c r="V633" s="235"/>
      <c r="W633" s="235"/>
      <c r="X633" s="235"/>
      <c r="Y633" s="236">
        <v>339</v>
      </c>
      <c r="Z633" s="237"/>
      <c r="AA633" s="237"/>
      <c r="AB633" s="238"/>
      <c r="AC633" s="222" t="s">
        <v>251</v>
      </c>
      <c r="AD633" s="223"/>
      <c r="AE633" s="223"/>
      <c r="AF633" s="223"/>
      <c r="AG633" s="223"/>
      <c r="AH633" s="224">
        <v>1</v>
      </c>
      <c r="AI633" s="225"/>
      <c r="AJ633" s="225"/>
      <c r="AK633" s="225"/>
      <c r="AL633" s="226">
        <v>90.2</v>
      </c>
      <c r="AM633" s="227"/>
      <c r="AN633" s="227"/>
      <c r="AO633" s="228"/>
      <c r="AP633" s="229" t="s">
        <v>698</v>
      </c>
      <c r="AQ633" s="229"/>
      <c r="AR633" s="229"/>
      <c r="AS633" s="229"/>
      <c r="AT633" s="229"/>
      <c r="AU633" s="229"/>
      <c r="AV633" s="229"/>
      <c r="AW633" s="229"/>
      <c r="AX633" s="229"/>
      <c r="AY633">
        <f>COUNTA($E$633)</f>
        <v>1</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19.5"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75"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cfRule type="expression" dxfId="1037" priority="1447">
      <formula>IF(RIGHT(TEXT(P14,"0.#"),1)=".",FALSE,TRUE)</formula>
    </cfRule>
    <cfRule type="expression" dxfId="1036" priority="1448">
      <formula>IF(RIGHT(TEXT(P14,"0.#"),1)=".",TRUE,FALSE)</formula>
    </cfRule>
  </conditionalFormatting>
  <conditionalFormatting sqref="P18:AX18">
    <cfRule type="expression" dxfId="1035" priority="1445">
      <formula>IF(RIGHT(TEXT(P18,"0.#"),1)=".",FALSE,TRUE)</formula>
    </cfRule>
    <cfRule type="expression" dxfId="1034" priority="1446">
      <formula>IF(RIGHT(TEXT(P18,"0.#"),1)=".",TRUE,FALSE)</formula>
    </cfRule>
  </conditionalFormatting>
  <conditionalFormatting sqref="Y311">
    <cfRule type="expression" dxfId="1033" priority="1443">
      <formula>IF(RIGHT(TEXT(Y311,"0.#"),1)=".",FALSE,TRUE)</formula>
    </cfRule>
    <cfRule type="expression" dxfId="1032" priority="1444">
      <formula>IF(RIGHT(TEXT(Y311,"0.#"),1)=".",TRUE,FALSE)</formula>
    </cfRule>
  </conditionalFormatting>
  <conditionalFormatting sqref="Y320">
    <cfRule type="expression" dxfId="1031" priority="1441">
      <formula>IF(RIGHT(TEXT(Y320,"0.#"),1)=".",FALSE,TRUE)</formula>
    </cfRule>
    <cfRule type="expression" dxfId="1030" priority="1442">
      <formula>IF(RIGHT(TEXT(Y320,"0.#"),1)=".",TRUE,FALSE)</formula>
    </cfRule>
  </conditionalFormatting>
  <conditionalFormatting sqref="Y351:Y358 Y349 Y338:Y345 Y336 Y325:Y332 Y323">
    <cfRule type="expression" dxfId="1029" priority="1421">
      <formula>IF(RIGHT(TEXT(Y323,"0.#"),1)=".",FALSE,TRUE)</formula>
    </cfRule>
    <cfRule type="expression" dxfId="1028" priority="1422">
      <formula>IF(RIGHT(TEXT(Y323,"0.#"),1)=".",TRUE,FALSE)</formula>
    </cfRule>
  </conditionalFormatting>
  <conditionalFormatting sqref="P17:AJ17 P13:AC13 AR13:AX13 AR15:AX15 P15:AC16">
    <cfRule type="expression" dxfId="1027" priority="1439">
      <formula>IF(RIGHT(TEXT(P13,"0.#"),1)=".",FALSE,TRUE)</formula>
    </cfRule>
    <cfRule type="expression" dxfId="1026" priority="1440">
      <formula>IF(RIGHT(TEXT(P13,"0.#"),1)=".",TRUE,FALSE)</formula>
    </cfRule>
  </conditionalFormatting>
  <conditionalFormatting sqref="P19:AC19">
    <cfRule type="expression" dxfId="1025" priority="1437">
      <formula>IF(RIGHT(TEXT(P19,"0.#"),1)=".",FALSE,TRUE)</formula>
    </cfRule>
    <cfRule type="expression" dxfId="1024" priority="1438">
      <formula>IF(RIGHT(TEXT(P19,"0.#"),1)=".",TRUE,FALSE)</formula>
    </cfRule>
  </conditionalFormatting>
  <conditionalFormatting sqref="AE32">
    <cfRule type="expression" dxfId="1023" priority="1435">
      <formula>IF(RIGHT(TEXT(AE32,"0.#"),1)=".",FALSE,TRUE)</formula>
    </cfRule>
    <cfRule type="expression" dxfId="1022" priority="1436">
      <formula>IF(RIGHT(TEXT(AE32,"0.#"),1)=".",TRUE,FALSE)</formula>
    </cfRule>
  </conditionalFormatting>
  <conditionalFormatting sqref="Y312:Y319 Y310">
    <cfRule type="expression" dxfId="1021" priority="1433">
      <formula>IF(RIGHT(TEXT(Y310,"0.#"),1)=".",FALSE,TRUE)</formula>
    </cfRule>
    <cfRule type="expression" dxfId="1020" priority="1434">
      <formula>IF(RIGHT(TEXT(Y310,"0.#"),1)=".",TRUE,FALSE)</formula>
    </cfRule>
  </conditionalFormatting>
  <conditionalFormatting sqref="AU311">
    <cfRule type="expression" dxfId="1019" priority="1431">
      <formula>IF(RIGHT(TEXT(AU311,"0.#"),1)=".",FALSE,TRUE)</formula>
    </cfRule>
    <cfRule type="expression" dxfId="1018" priority="1432">
      <formula>IF(RIGHT(TEXT(AU311,"0.#"),1)=".",TRUE,FALSE)</formula>
    </cfRule>
  </conditionalFormatting>
  <conditionalFormatting sqref="AU320">
    <cfRule type="expression" dxfId="1017" priority="1429">
      <formula>IF(RIGHT(TEXT(AU320,"0.#"),1)=".",FALSE,TRUE)</formula>
    </cfRule>
    <cfRule type="expression" dxfId="1016" priority="1430">
      <formula>IF(RIGHT(TEXT(AU320,"0.#"),1)=".",TRUE,FALSE)</formula>
    </cfRule>
  </conditionalFormatting>
  <conditionalFormatting sqref="AU312:AU319 AU310">
    <cfRule type="expression" dxfId="1015" priority="1427">
      <formula>IF(RIGHT(TEXT(AU310,"0.#"),1)=".",FALSE,TRUE)</formula>
    </cfRule>
    <cfRule type="expression" dxfId="1014" priority="1428">
      <formula>IF(RIGHT(TEXT(AU310,"0.#"),1)=".",TRUE,FALSE)</formula>
    </cfRule>
  </conditionalFormatting>
  <conditionalFormatting sqref="Y350 Y337 Y324">
    <cfRule type="expression" dxfId="1013" priority="1425">
      <formula>IF(RIGHT(TEXT(Y324,"0.#"),1)=".",FALSE,TRUE)</formula>
    </cfRule>
    <cfRule type="expression" dxfId="1012" priority="1426">
      <formula>IF(RIGHT(TEXT(Y324,"0.#"),1)=".",TRUE,FALSE)</formula>
    </cfRule>
  </conditionalFormatting>
  <conditionalFormatting sqref="Y359 Y346 Y333">
    <cfRule type="expression" dxfId="1011" priority="1423">
      <formula>IF(RIGHT(TEXT(Y333,"0.#"),1)=".",FALSE,TRUE)</formula>
    </cfRule>
    <cfRule type="expression" dxfId="1010" priority="1424">
      <formula>IF(RIGHT(TEXT(Y333,"0.#"),1)=".",TRUE,FALSE)</formula>
    </cfRule>
  </conditionalFormatting>
  <conditionalFormatting sqref="AU350 AU337 AU324">
    <cfRule type="expression" dxfId="1009" priority="1419">
      <formula>IF(RIGHT(TEXT(AU324,"0.#"),1)=".",FALSE,TRUE)</formula>
    </cfRule>
    <cfRule type="expression" dxfId="1008" priority="1420">
      <formula>IF(RIGHT(TEXT(AU324,"0.#"),1)=".",TRUE,FALSE)</formula>
    </cfRule>
  </conditionalFormatting>
  <conditionalFormatting sqref="AU359 AU346 AU333">
    <cfRule type="expression" dxfId="1007" priority="1417">
      <formula>IF(RIGHT(TEXT(AU333,"0.#"),1)=".",FALSE,TRUE)</formula>
    </cfRule>
    <cfRule type="expression" dxfId="1006" priority="1418">
      <formula>IF(RIGHT(TEXT(AU333,"0.#"),1)=".",TRUE,FALSE)</formula>
    </cfRule>
  </conditionalFormatting>
  <conditionalFormatting sqref="AU351:AU358 AU349 AU338:AU345 AU336 AU325:AU332 AU323">
    <cfRule type="expression" dxfId="1005" priority="1415">
      <formula>IF(RIGHT(TEXT(AU323,"0.#"),1)=".",FALSE,TRUE)</formula>
    </cfRule>
    <cfRule type="expression" dxfId="1004" priority="1416">
      <formula>IF(RIGHT(TEXT(AU323,"0.#"),1)=".",TRUE,FALSE)</formula>
    </cfRule>
  </conditionalFormatting>
  <conditionalFormatting sqref="AI32">
    <cfRule type="expression" dxfId="1003" priority="1413">
      <formula>IF(RIGHT(TEXT(AI32,"0.#"),1)=".",FALSE,TRUE)</formula>
    </cfRule>
    <cfRule type="expression" dxfId="1002" priority="1414">
      <formula>IF(RIGHT(TEXT(AI32,"0.#"),1)=".",TRUE,FALSE)</formula>
    </cfRule>
  </conditionalFormatting>
  <conditionalFormatting sqref="AM32">
    <cfRule type="expression" dxfId="1001" priority="1411">
      <formula>IF(RIGHT(TEXT(AM32,"0.#"),1)=".",FALSE,TRUE)</formula>
    </cfRule>
    <cfRule type="expression" dxfId="1000" priority="1412">
      <formula>IF(RIGHT(TEXT(AM32,"0.#"),1)=".",TRUE,FALSE)</formula>
    </cfRule>
  </conditionalFormatting>
  <conditionalFormatting sqref="AE33">
    <cfRule type="expression" dxfId="999" priority="1409">
      <formula>IF(RIGHT(TEXT(AE33,"0.#"),1)=".",FALSE,TRUE)</formula>
    </cfRule>
    <cfRule type="expression" dxfId="998" priority="1410">
      <formula>IF(RIGHT(TEXT(AE33,"0.#"),1)=".",TRUE,FALSE)</formula>
    </cfRule>
  </conditionalFormatting>
  <conditionalFormatting sqref="AI33">
    <cfRule type="expression" dxfId="997" priority="1407">
      <formula>IF(RIGHT(TEXT(AI33,"0.#"),1)=".",FALSE,TRUE)</formula>
    </cfRule>
    <cfRule type="expression" dxfId="996" priority="1408">
      <formula>IF(RIGHT(TEXT(AI33,"0.#"),1)=".",TRUE,FALSE)</formula>
    </cfRule>
  </conditionalFormatting>
  <conditionalFormatting sqref="AM33">
    <cfRule type="expression" dxfId="995" priority="1405">
      <formula>IF(RIGHT(TEXT(AM33,"0.#"),1)=".",FALSE,TRUE)</formula>
    </cfRule>
    <cfRule type="expression" dxfId="994" priority="1406">
      <formula>IF(RIGHT(TEXT(AM33,"0.#"),1)=".",TRUE,FALSE)</formula>
    </cfRule>
  </conditionalFormatting>
  <conditionalFormatting sqref="AE210">
    <cfRule type="expression" dxfId="993" priority="1401">
      <formula>IF(RIGHT(TEXT(AE210,"0.#"),1)=".",FALSE,TRUE)</formula>
    </cfRule>
    <cfRule type="expression" dxfId="992" priority="1402">
      <formula>IF(RIGHT(TEXT(AE210,"0.#"),1)=".",TRUE,FALSE)</formula>
    </cfRule>
  </conditionalFormatting>
  <conditionalFormatting sqref="AE211">
    <cfRule type="expression" dxfId="991" priority="1399">
      <formula>IF(RIGHT(TEXT(AE211,"0.#"),1)=".",FALSE,TRUE)</formula>
    </cfRule>
    <cfRule type="expression" dxfId="990" priority="1400">
      <formula>IF(RIGHT(TEXT(AE211,"0.#"),1)=".",TRUE,FALSE)</formula>
    </cfRule>
  </conditionalFormatting>
  <conditionalFormatting sqref="AE212">
    <cfRule type="expression" dxfId="989" priority="1397">
      <formula>IF(RIGHT(TEXT(AE212,"0.#"),1)=".",FALSE,TRUE)</formula>
    </cfRule>
    <cfRule type="expression" dxfId="988" priority="1398">
      <formula>IF(RIGHT(TEXT(AE212,"0.#"),1)=".",TRUE,FALSE)</formula>
    </cfRule>
  </conditionalFormatting>
  <conditionalFormatting sqref="AI212">
    <cfRule type="expression" dxfId="987" priority="1395">
      <formula>IF(RIGHT(TEXT(AI212,"0.#"),1)=".",FALSE,TRUE)</formula>
    </cfRule>
    <cfRule type="expression" dxfId="986" priority="1396">
      <formula>IF(RIGHT(TEXT(AI212,"0.#"),1)=".",TRUE,FALSE)</formula>
    </cfRule>
  </conditionalFormatting>
  <conditionalFormatting sqref="AI211">
    <cfRule type="expression" dxfId="985" priority="1393">
      <formula>IF(RIGHT(TEXT(AI211,"0.#"),1)=".",FALSE,TRUE)</formula>
    </cfRule>
    <cfRule type="expression" dxfId="984" priority="1394">
      <formula>IF(RIGHT(TEXT(AI211,"0.#"),1)=".",TRUE,FALSE)</formula>
    </cfRule>
  </conditionalFormatting>
  <conditionalFormatting sqref="AI210">
    <cfRule type="expression" dxfId="983" priority="1391">
      <formula>IF(RIGHT(TEXT(AI210,"0.#"),1)=".",FALSE,TRUE)</formula>
    </cfRule>
    <cfRule type="expression" dxfId="982" priority="1392">
      <formula>IF(RIGHT(TEXT(AI210,"0.#"),1)=".",TRUE,FALSE)</formula>
    </cfRule>
  </conditionalFormatting>
  <conditionalFormatting sqref="AM210">
    <cfRule type="expression" dxfId="981" priority="1389">
      <formula>IF(RIGHT(TEXT(AM210,"0.#"),1)=".",FALSE,TRUE)</formula>
    </cfRule>
    <cfRule type="expression" dxfId="980" priority="1390">
      <formula>IF(RIGHT(TEXT(AM210,"0.#"),1)=".",TRUE,FALSE)</formula>
    </cfRule>
  </conditionalFormatting>
  <conditionalFormatting sqref="AM211">
    <cfRule type="expression" dxfId="979" priority="1387">
      <formula>IF(RIGHT(TEXT(AM211,"0.#"),1)=".",FALSE,TRUE)</formula>
    </cfRule>
    <cfRule type="expression" dxfId="978" priority="1388">
      <formula>IF(RIGHT(TEXT(AM211,"0.#"),1)=".",TRUE,FALSE)</formula>
    </cfRule>
  </conditionalFormatting>
  <conditionalFormatting sqref="AM212">
    <cfRule type="expression" dxfId="977" priority="1385">
      <formula>IF(RIGHT(TEXT(AM212,"0.#"),1)=".",FALSE,TRUE)</formula>
    </cfRule>
    <cfRule type="expression" dxfId="976" priority="1386">
      <formula>IF(RIGHT(TEXT(AM212,"0.#"),1)=".",TRUE,FALSE)</formula>
    </cfRule>
  </conditionalFormatting>
  <conditionalFormatting sqref="AL368:AO368 AL373:AO394">
    <cfRule type="expression" dxfId="975" priority="1381">
      <formula>IF(AND(AL368&gt;=0, RIGHT(TEXT(AL368,"0.#"),1)&lt;&gt;"."),TRUE,FALSE)</formula>
    </cfRule>
    <cfRule type="expression" dxfId="974" priority="1382">
      <formula>IF(AND(AL368&gt;=0, RIGHT(TEXT(AL368,"0.#"),1)="."),TRUE,FALSE)</formula>
    </cfRule>
    <cfRule type="expression" dxfId="973" priority="1383">
      <formula>IF(AND(AL368&lt;0, RIGHT(TEXT(AL368,"0.#"),1)&lt;&gt;"."),TRUE,FALSE)</formula>
    </cfRule>
    <cfRule type="expression" dxfId="972" priority="1384">
      <formula>IF(AND(AL368&lt;0, RIGHT(TEXT(AL368,"0.#"),1)="."),TRUE,FALSE)</formula>
    </cfRule>
  </conditionalFormatting>
  <conditionalFormatting sqref="AQ210:AQ212">
    <cfRule type="expression" dxfId="971" priority="1379">
      <formula>IF(RIGHT(TEXT(AQ210,"0.#"),1)=".",FALSE,TRUE)</formula>
    </cfRule>
    <cfRule type="expression" dxfId="970" priority="1380">
      <formula>IF(RIGHT(TEXT(AQ210,"0.#"),1)=".",TRUE,FALSE)</formula>
    </cfRule>
  </conditionalFormatting>
  <conditionalFormatting sqref="AU210:AU212">
    <cfRule type="expression" dxfId="969" priority="1377">
      <formula>IF(RIGHT(TEXT(AU210,"0.#"),1)=".",FALSE,TRUE)</formula>
    </cfRule>
    <cfRule type="expression" dxfId="968" priority="1378">
      <formula>IF(RIGHT(TEXT(AU210,"0.#"),1)=".",TRUE,FALSE)</formula>
    </cfRule>
  </conditionalFormatting>
  <conditionalFormatting sqref="Y373:Y394">
    <cfRule type="expression" dxfId="967" priority="1375">
      <formula>IF(RIGHT(TEXT(Y373,"0.#"),1)=".",FALSE,TRUE)</formula>
    </cfRule>
    <cfRule type="expression" dxfId="966" priority="1376">
      <formula>IF(RIGHT(TEXT(Y373,"0.#"),1)=".",TRUE,FALSE)</formula>
    </cfRule>
  </conditionalFormatting>
  <conditionalFormatting sqref="AL631:AO660">
    <cfRule type="expression" dxfId="965" priority="1371">
      <formula>IF(AND(AL631&gt;=0, RIGHT(TEXT(AL631,"0.#"),1)&lt;&gt;"."),TRUE,FALSE)</formula>
    </cfRule>
    <cfRule type="expression" dxfId="964" priority="1372">
      <formula>IF(AND(AL631&gt;=0, RIGHT(TEXT(AL631,"0.#"),1)="."),TRUE,FALSE)</formula>
    </cfRule>
    <cfRule type="expression" dxfId="963" priority="1373">
      <formula>IF(AND(AL631&lt;0, RIGHT(TEXT(AL631,"0.#"),1)&lt;&gt;"."),TRUE,FALSE)</formula>
    </cfRule>
    <cfRule type="expression" dxfId="962" priority="1374">
      <formula>IF(AND(AL631&lt;0, RIGHT(TEXT(AL631,"0.#"),1)="."),TRUE,FALSE)</formula>
    </cfRule>
  </conditionalFormatting>
  <conditionalFormatting sqref="Y631:Y660">
    <cfRule type="expression" dxfId="961" priority="1369">
      <formula>IF(RIGHT(TEXT(Y631,"0.#"),1)=".",FALSE,TRUE)</formula>
    </cfRule>
    <cfRule type="expression" dxfId="960" priority="1370">
      <formula>IF(RIGHT(TEXT(Y631,"0.#"),1)=".",TRUE,FALSE)</formula>
    </cfRule>
  </conditionalFormatting>
  <conditionalFormatting sqref="AL366:AO367">
    <cfRule type="expression" dxfId="959" priority="1365">
      <formula>IF(AND(AL366&gt;=0, RIGHT(TEXT(AL366,"0.#"),1)&lt;&gt;"."),TRUE,FALSE)</formula>
    </cfRule>
    <cfRule type="expression" dxfId="958" priority="1366">
      <formula>IF(AND(AL366&gt;=0, RIGHT(TEXT(AL366,"0.#"),1)="."),TRUE,FALSE)</formula>
    </cfRule>
    <cfRule type="expression" dxfId="957" priority="1367">
      <formula>IF(AND(AL366&lt;0, RIGHT(TEXT(AL366,"0.#"),1)&lt;&gt;"."),TRUE,FALSE)</formula>
    </cfRule>
    <cfRule type="expression" dxfId="956" priority="1368">
      <formula>IF(AND(AL366&lt;0, RIGHT(TEXT(AL366,"0.#"),1)="."),TRUE,FALSE)</formula>
    </cfRule>
  </conditionalFormatting>
  <conditionalFormatting sqref="Y366:Y367">
    <cfRule type="expression" dxfId="955" priority="1363">
      <formula>IF(RIGHT(TEXT(Y366,"0.#"),1)=".",FALSE,TRUE)</formula>
    </cfRule>
    <cfRule type="expression" dxfId="954" priority="1364">
      <formula>IF(RIGHT(TEXT(Y366,"0.#"),1)=".",TRUE,FALSE)</formula>
    </cfRule>
  </conditionalFormatting>
  <conditionalFormatting sqref="Y401:Y402 Y416:Y417 Y421:Y428">
    <cfRule type="expression" dxfId="953" priority="1301">
      <formula>IF(RIGHT(TEXT(Y401,"0.#"),1)=".",FALSE,TRUE)</formula>
    </cfRule>
    <cfRule type="expression" dxfId="952" priority="1302">
      <formula>IF(RIGHT(TEXT(Y401,"0.#"),1)=".",TRUE,FALSE)</formula>
    </cfRule>
  </conditionalFormatting>
  <conditionalFormatting sqref="Y399:Y400">
    <cfRule type="expression" dxfId="951" priority="1295">
      <formula>IF(RIGHT(TEXT(Y399,"0.#"),1)=".",FALSE,TRUE)</formula>
    </cfRule>
    <cfRule type="expression" dxfId="950" priority="1296">
      <formula>IF(RIGHT(TEXT(Y399,"0.#"),1)=".",TRUE,FALSE)</formula>
    </cfRule>
  </conditionalFormatting>
  <conditionalFormatting sqref="Y434:Y437 Y442:Y461 Y439">
    <cfRule type="expression" dxfId="949" priority="1289">
      <formula>IF(RIGHT(TEXT(Y434,"0.#"),1)=".",FALSE,TRUE)</formula>
    </cfRule>
    <cfRule type="expression" dxfId="948" priority="1290">
      <formula>IF(RIGHT(TEXT(Y434,"0.#"),1)=".",TRUE,FALSE)</formula>
    </cfRule>
  </conditionalFormatting>
  <conditionalFormatting sqref="Y432:Y433">
    <cfRule type="expression" dxfId="947" priority="1283">
      <formula>IF(RIGHT(TEXT(Y432,"0.#"),1)=".",FALSE,TRUE)</formula>
    </cfRule>
    <cfRule type="expression" dxfId="946" priority="1284">
      <formula>IF(RIGHT(TEXT(Y432,"0.#"),1)=".",TRUE,FALSE)</formula>
    </cfRule>
  </conditionalFormatting>
  <conditionalFormatting sqref="Y484:Y494">
    <cfRule type="expression" dxfId="945" priority="1277">
      <formula>IF(RIGHT(TEXT(Y484,"0.#"),1)=".",FALSE,TRUE)</formula>
    </cfRule>
    <cfRule type="expression" dxfId="944" priority="1278">
      <formula>IF(RIGHT(TEXT(Y484,"0.#"),1)=".",TRUE,FALSE)</formula>
    </cfRule>
  </conditionalFormatting>
  <conditionalFormatting sqref="Y465:Y466">
    <cfRule type="expression" dxfId="943" priority="1271">
      <formula>IF(RIGHT(TEXT(Y465,"0.#"),1)=".",FALSE,TRUE)</formula>
    </cfRule>
    <cfRule type="expression" dxfId="942" priority="1272">
      <formula>IF(RIGHT(TEXT(Y465,"0.#"),1)=".",TRUE,FALSE)</formula>
    </cfRule>
  </conditionalFormatting>
  <conditionalFormatting sqref="Y500:Y527">
    <cfRule type="expression" dxfId="941" priority="1265">
      <formula>IF(RIGHT(TEXT(Y500,"0.#"),1)=".",FALSE,TRUE)</formula>
    </cfRule>
    <cfRule type="expression" dxfId="940" priority="1266">
      <formula>IF(RIGHT(TEXT(Y500,"0.#"),1)=".",TRUE,FALSE)</formula>
    </cfRule>
  </conditionalFormatting>
  <conditionalFormatting sqref="Y498:Y499">
    <cfRule type="expression" dxfId="939" priority="1259">
      <formula>IF(RIGHT(TEXT(Y498,"0.#"),1)=".",FALSE,TRUE)</formula>
    </cfRule>
    <cfRule type="expression" dxfId="938" priority="1260">
      <formula>IF(RIGHT(TEXT(Y498,"0.#"),1)=".",TRUE,FALSE)</formula>
    </cfRule>
  </conditionalFormatting>
  <conditionalFormatting sqref="Y533:Y560">
    <cfRule type="expression" dxfId="937" priority="1253">
      <formula>IF(RIGHT(TEXT(Y533,"0.#"),1)=".",FALSE,TRUE)</formula>
    </cfRule>
    <cfRule type="expression" dxfId="936" priority="1254">
      <formula>IF(RIGHT(TEXT(Y533,"0.#"),1)=".",TRUE,FALSE)</formula>
    </cfRule>
  </conditionalFormatting>
  <conditionalFormatting sqref="W23">
    <cfRule type="expression" dxfId="935" priority="1361">
      <formula>IF(RIGHT(TEXT(W23,"0.#"),1)=".",FALSE,TRUE)</formula>
    </cfRule>
    <cfRule type="expression" dxfId="934" priority="1362">
      <formula>IF(RIGHT(TEXT(W23,"0.#"),1)=".",TRUE,FALSE)</formula>
    </cfRule>
  </conditionalFormatting>
  <conditionalFormatting sqref="W24:W27">
    <cfRule type="expression" dxfId="933" priority="1359">
      <formula>IF(RIGHT(TEXT(W24,"0.#"),1)=".",FALSE,TRUE)</formula>
    </cfRule>
    <cfRule type="expression" dxfId="932" priority="1360">
      <formula>IF(RIGHT(TEXT(W24,"0.#"),1)=".",TRUE,FALSE)</formula>
    </cfRule>
  </conditionalFormatting>
  <conditionalFormatting sqref="W28">
    <cfRule type="expression" dxfId="931" priority="1357">
      <formula>IF(RIGHT(TEXT(W28,"0.#"),1)=".",FALSE,TRUE)</formula>
    </cfRule>
    <cfRule type="expression" dxfId="930" priority="1358">
      <formula>IF(RIGHT(TEXT(W28,"0.#"),1)=".",TRUE,FALSE)</formula>
    </cfRule>
  </conditionalFormatting>
  <conditionalFormatting sqref="P23">
    <cfRule type="expression" dxfId="929" priority="1355">
      <formula>IF(RIGHT(TEXT(P23,"0.#"),1)=".",FALSE,TRUE)</formula>
    </cfRule>
    <cfRule type="expression" dxfId="928" priority="1356">
      <formula>IF(RIGHT(TEXT(P23,"0.#"),1)=".",TRUE,FALSE)</formula>
    </cfRule>
  </conditionalFormatting>
  <conditionalFormatting sqref="P24:P27">
    <cfRule type="expression" dxfId="927" priority="1353">
      <formula>IF(RIGHT(TEXT(P24,"0.#"),1)=".",FALSE,TRUE)</formula>
    </cfRule>
    <cfRule type="expression" dxfId="926" priority="1354">
      <formula>IF(RIGHT(TEXT(P24,"0.#"),1)=".",TRUE,FALSE)</formula>
    </cfRule>
  </conditionalFormatting>
  <conditionalFormatting sqref="P28">
    <cfRule type="expression" dxfId="925" priority="1351">
      <formula>IF(RIGHT(TEXT(P28,"0.#"),1)=".",FALSE,TRUE)</formula>
    </cfRule>
    <cfRule type="expression" dxfId="924" priority="1352">
      <formula>IF(RIGHT(TEXT(P28,"0.#"),1)=".",TRUE,FALSE)</formula>
    </cfRule>
  </conditionalFormatting>
  <conditionalFormatting sqref="AE202">
    <cfRule type="expression" dxfId="923" priority="1349">
      <formula>IF(RIGHT(TEXT(AE202,"0.#"),1)=".",FALSE,TRUE)</formula>
    </cfRule>
    <cfRule type="expression" dxfId="922" priority="1350">
      <formula>IF(RIGHT(TEXT(AE202,"0.#"),1)=".",TRUE,FALSE)</formula>
    </cfRule>
  </conditionalFormatting>
  <conditionalFormatting sqref="AE203">
    <cfRule type="expression" dxfId="921" priority="1347">
      <formula>IF(RIGHT(TEXT(AE203,"0.#"),1)=".",FALSE,TRUE)</formula>
    </cfRule>
    <cfRule type="expression" dxfId="920" priority="1348">
      <formula>IF(RIGHT(TEXT(AE203,"0.#"),1)=".",TRUE,FALSE)</formula>
    </cfRule>
  </conditionalFormatting>
  <conditionalFormatting sqref="AE204">
    <cfRule type="expression" dxfId="919" priority="1345">
      <formula>IF(RIGHT(TEXT(AE204,"0.#"),1)=".",FALSE,TRUE)</formula>
    </cfRule>
    <cfRule type="expression" dxfId="918" priority="1346">
      <formula>IF(RIGHT(TEXT(AE204,"0.#"),1)=".",TRUE,FALSE)</formula>
    </cfRule>
  </conditionalFormatting>
  <conditionalFormatting sqref="AI204">
    <cfRule type="expression" dxfId="917" priority="1343">
      <formula>IF(RIGHT(TEXT(AI204,"0.#"),1)=".",FALSE,TRUE)</formula>
    </cfRule>
    <cfRule type="expression" dxfId="916" priority="1344">
      <formula>IF(RIGHT(TEXT(AI204,"0.#"),1)=".",TRUE,FALSE)</formula>
    </cfRule>
  </conditionalFormatting>
  <conditionalFormatting sqref="AI203">
    <cfRule type="expression" dxfId="915" priority="1341">
      <formula>IF(RIGHT(TEXT(AI203,"0.#"),1)=".",FALSE,TRUE)</formula>
    </cfRule>
    <cfRule type="expression" dxfId="914" priority="1342">
      <formula>IF(RIGHT(TEXT(AI203,"0.#"),1)=".",TRUE,FALSE)</formula>
    </cfRule>
  </conditionalFormatting>
  <conditionalFormatting sqref="AI202">
    <cfRule type="expression" dxfId="913" priority="1339">
      <formula>IF(RIGHT(TEXT(AI202,"0.#"),1)=".",FALSE,TRUE)</formula>
    </cfRule>
    <cfRule type="expression" dxfId="912" priority="1340">
      <formula>IF(RIGHT(TEXT(AI202,"0.#"),1)=".",TRUE,FALSE)</formula>
    </cfRule>
  </conditionalFormatting>
  <conditionalFormatting sqref="AM202">
    <cfRule type="expression" dxfId="911" priority="1337">
      <formula>IF(RIGHT(TEXT(AM202,"0.#"),1)=".",FALSE,TRUE)</formula>
    </cfRule>
    <cfRule type="expression" dxfId="910" priority="1338">
      <formula>IF(RIGHT(TEXT(AM202,"0.#"),1)=".",TRUE,FALSE)</formula>
    </cfRule>
  </conditionalFormatting>
  <conditionalFormatting sqref="AM203">
    <cfRule type="expression" dxfId="909" priority="1335">
      <formula>IF(RIGHT(TEXT(AM203,"0.#"),1)=".",FALSE,TRUE)</formula>
    </cfRule>
    <cfRule type="expression" dxfId="908" priority="1336">
      <formula>IF(RIGHT(TEXT(AM203,"0.#"),1)=".",TRUE,FALSE)</formula>
    </cfRule>
  </conditionalFormatting>
  <conditionalFormatting sqref="AM204">
    <cfRule type="expression" dxfId="907" priority="1333">
      <formula>IF(RIGHT(TEXT(AM204,"0.#"),1)=".",FALSE,TRUE)</formula>
    </cfRule>
    <cfRule type="expression" dxfId="906" priority="1334">
      <formula>IF(RIGHT(TEXT(AM204,"0.#"),1)=".",TRUE,FALSE)</formula>
    </cfRule>
  </conditionalFormatting>
  <conditionalFormatting sqref="AQ202:AQ204">
    <cfRule type="expression" dxfId="905" priority="1331">
      <formula>IF(RIGHT(TEXT(AQ202,"0.#"),1)=".",FALSE,TRUE)</formula>
    </cfRule>
    <cfRule type="expression" dxfId="904" priority="1332">
      <formula>IF(RIGHT(TEXT(AQ202,"0.#"),1)=".",TRUE,FALSE)</formula>
    </cfRule>
  </conditionalFormatting>
  <conditionalFormatting sqref="AU202:AU204">
    <cfRule type="expression" dxfId="903" priority="1329">
      <formula>IF(RIGHT(TEXT(AU202,"0.#"),1)=".",FALSE,TRUE)</formula>
    </cfRule>
    <cfRule type="expression" dxfId="902" priority="1330">
      <formula>IF(RIGHT(TEXT(AU202,"0.#"),1)=".",TRUE,FALSE)</formula>
    </cfRule>
  </conditionalFormatting>
  <conditionalFormatting sqref="AE205">
    <cfRule type="expression" dxfId="901" priority="1327">
      <formula>IF(RIGHT(TEXT(AE205,"0.#"),1)=".",FALSE,TRUE)</formula>
    </cfRule>
    <cfRule type="expression" dxfId="900" priority="1328">
      <formula>IF(RIGHT(TEXT(AE205,"0.#"),1)=".",TRUE,FALSE)</formula>
    </cfRule>
  </conditionalFormatting>
  <conditionalFormatting sqref="AE206">
    <cfRule type="expression" dxfId="899" priority="1325">
      <formula>IF(RIGHT(TEXT(AE206,"0.#"),1)=".",FALSE,TRUE)</formula>
    </cfRule>
    <cfRule type="expression" dxfId="898" priority="1326">
      <formula>IF(RIGHT(TEXT(AE206,"0.#"),1)=".",TRUE,FALSE)</formula>
    </cfRule>
  </conditionalFormatting>
  <conditionalFormatting sqref="AE207">
    <cfRule type="expression" dxfId="897" priority="1323">
      <formula>IF(RIGHT(TEXT(AE207,"0.#"),1)=".",FALSE,TRUE)</formula>
    </cfRule>
    <cfRule type="expression" dxfId="896" priority="1324">
      <formula>IF(RIGHT(TEXT(AE207,"0.#"),1)=".",TRUE,FALSE)</formula>
    </cfRule>
  </conditionalFormatting>
  <conditionalFormatting sqref="AI207">
    <cfRule type="expression" dxfId="895" priority="1321">
      <formula>IF(RIGHT(TEXT(AI207,"0.#"),1)=".",FALSE,TRUE)</formula>
    </cfRule>
    <cfRule type="expression" dxfId="894" priority="1322">
      <formula>IF(RIGHT(TEXT(AI207,"0.#"),1)=".",TRUE,FALSE)</formula>
    </cfRule>
  </conditionalFormatting>
  <conditionalFormatting sqref="AI206">
    <cfRule type="expression" dxfId="893" priority="1319">
      <formula>IF(RIGHT(TEXT(AI206,"0.#"),1)=".",FALSE,TRUE)</formula>
    </cfRule>
    <cfRule type="expression" dxfId="892" priority="1320">
      <formula>IF(RIGHT(TEXT(AI206,"0.#"),1)=".",TRUE,FALSE)</formula>
    </cfRule>
  </conditionalFormatting>
  <conditionalFormatting sqref="AI205">
    <cfRule type="expression" dxfId="891" priority="1317">
      <formula>IF(RIGHT(TEXT(AI205,"0.#"),1)=".",FALSE,TRUE)</formula>
    </cfRule>
    <cfRule type="expression" dxfId="890" priority="1318">
      <formula>IF(RIGHT(TEXT(AI205,"0.#"),1)=".",TRUE,FALSE)</formula>
    </cfRule>
  </conditionalFormatting>
  <conditionalFormatting sqref="AM205">
    <cfRule type="expression" dxfId="889" priority="1315">
      <formula>IF(RIGHT(TEXT(AM205,"0.#"),1)=".",FALSE,TRUE)</formula>
    </cfRule>
    <cfRule type="expression" dxfId="888" priority="1316">
      <formula>IF(RIGHT(TEXT(AM205,"0.#"),1)=".",TRUE,FALSE)</formula>
    </cfRule>
  </conditionalFormatting>
  <conditionalFormatting sqref="AM206">
    <cfRule type="expression" dxfId="887" priority="1313">
      <formula>IF(RIGHT(TEXT(AM206,"0.#"),1)=".",FALSE,TRUE)</formula>
    </cfRule>
    <cfRule type="expression" dxfId="886" priority="1314">
      <formula>IF(RIGHT(TEXT(AM206,"0.#"),1)=".",TRUE,FALSE)</formula>
    </cfRule>
  </conditionalFormatting>
  <conditionalFormatting sqref="AM207">
    <cfRule type="expression" dxfId="885" priority="1311">
      <formula>IF(RIGHT(TEXT(AM207,"0.#"),1)=".",FALSE,TRUE)</formula>
    </cfRule>
    <cfRule type="expression" dxfId="884" priority="1312">
      <formula>IF(RIGHT(TEXT(AM207,"0.#"),1)=".",TRUE,FALSE)</formula>
    </cfRule>
  </conditionalFormatting>
  <conditionalFormatting sqref="AQ205:AQ207">
    <cfRule type="expression" dxfId="883" priority="1309">
      <formula>IF(RIGHT(TEXT(AQ205,"0.#"),1)=".",FALSE,TRUE)</formula>
    </cfRule>
    <cfRule type="expression" dxfId="882" priority="1310">
      <formula>IF(RIGHT(TEXT(AQ205,"0.#"),1)=".",TRUE,FALSE)</formula>
    </cfRule>
  </conditionalFormatting>
  <conditionalFormatting sqref="AU205:AU207">
    <cfRule type="expression" dxfId="881" priority="1307">
      <formula>IF(RIGHT(TEXT(AU205,"0.#"),1)=".",FALSE,TRUE)</formula>
    </cfRule>
    <cfRule type="expression" dxfId="880" priority="1308">
      <formula>IF(RIGHT(TEXT(AU205,"0.#"),1)=".",TRUE,FALSE)</formula>
    </cfRule>
  </conditionalFormatting>
  <conditionalFormatting sqref="AL401:AO402 AL416:AO417 AL421:AO428">
    <cfRule type="expression" dxfId="879" priority="1303">
      <formula>IF(AND(AL401&gt;=0, RIGHT(TEXT(AL401,"0.#"),1)&lt;&gt;"."),TRUE,FALSE)</formula>
    </cfRule>
    <cfRule type="expression" dxfId="878" priority="1304">
      <formula>IF(AND(AL401&gt;=0, RIGHT(TEXT(AL401,"0.#"),1)="."),TRUE,FALSE)</formula>
    </cfRule>
    <cfRule type="expression" dxfId="877" priority="1305">
      <formula>IF(AND(AL401&lt;0, RIGHT(TEXT(AL401,"0.#"),1)&lt;&gt;"."),TRUE,FALSE)</formula>
    </cfRule>
    <cfRule type="expression" dxfId="876" priority="1306">
      <formula>IF(AND(AL401&lt;0, RIGHT(TEXT(AL401,"0.#"),1)="."),TRUE,FALSE)</formula>
    </cfRule>
  </conditionalFormatting>
  <conditionalFormatting sqref="AL399:AO400">
    <cfRule type="expression" dxfId="875" priority="1297">
      <formula>IF(AND(AL399&gt;=0, RIGHT(TEXT(AL399,"0.#"),1)&lt;&gt;"."),TRUE,FALSE)</formula>
    </cfRule>
    <cfRule type="expression" dxfId="874" priority="1298">
      <formula>IF(AND(AL399&gt;=0, RIGHT(TEXT(AL399,"0.#"),1)="."),TRUE,FALSE)</formula>
    </cfRule>
    <cfRule type="expression" dxfId="873" priority="1299">
      <formula>IF(AND(AL399&lt;0, RIGHT(TEXT(AL399,"0.#"),1)&lt;&gt;"."),TRUE,FALSE)</formula>
    </cfRule>
    <cfRule type="expression" dxfId="872" priority="1300">
      <formula>IF(AND(AL399&lt;0, RIGHT(TEXT(AL399,"0.#"),1)="."),TRUE,FALSE)</formula>
    </cfRule>
  </conditionalFormatting>
  <conditionalFormatting sqref="AL442:AO461">
    <cfRule type="expression" dxfId="871" priority="1291">
      <formula>IF(AND(AL442&gt;=0, RIGHT(TEXT(AL442,"0.#"),1)&lt;&gt;"."),TRUE,FALSE)</formula>
    </cfRule>
    <cfRule type="expression" dxfId="870" priority="1292">
      <formula>IF(AND(AL442&gt;=0, RIGHT(TEXT(AL442,"0.#"),1)="."),TRUE,FALSE)</formula>
    </cfRule>
    <cfRule type="expression" dxfId="869" priority="1293">
      <formula>IF(AND(AL442&lt;0, RIGHT(TEXT(AL442,"0.#"),1)&lt;&gt;"."),TRUE,FALSE)</formula>
    </cfRule>
    <cfRule type="expression" dxfId="868" priority="1294">
      <formula>IF(AND(AL442&lt;0, RIGHT(TEXT(AL442,"0.#"),1)="."),TRUE,FALSE)</formula>
    </cfRule>
  </conditionalFormatting>
  <conditionalFormatting sqref="AL432:AO432">
    <cfRule type="expression" dxfId="867" priority="1285">
      <formula>IF(AND(AL432&gt;=0, RIGHT(TEXT(AL432,"0.#"),1)&lt;&gt;"."),TRUE,FALSE)</formula>
    </cfRule>
    <cfRule type="expression" dxfId="866" priority="1286">
      <formula>IF(AND(AL432&gt;=0, RIGHT(TEXT(AL432,"0.#"),1)="."),TRUE,FALSE)</formula>
    </cfRule>
    <cfRule type="expression" dxfId="865" priority="1287">
      <formula>IF(AND(AL432&lt;0, RIGHT(TEXT(AL432,"0.#"),1)&lt;&gt;"."),TRUE,FALSE)</formula>
    </cfRule>
    <cfRule type="expression" dxfId="864" priority="1288">
      <formula>IF(AND(AL432&lt;0, RIGHT(TEXT(AL432,"0.#"),1)="."),TRUE,FALSE)</formula>
    </cfRule>
  </conditionalFormatting>
  <conditionalFormatting sqref="AL484:AO494">
    <cfRule type="expression" dxfId="863" priority="1279">
      <formula>IF(AND(AL484&gt;=0, RIGHT(TEXT(AL484,"0.#"),1)&lt;&gt;"."),TRUE,FALSE)</formula>
    </cfRule>
    <cfRule type="expression" dxfId="862" priority="1280">
      <formula>IF(AND(AL484&gt;=0, RIGHT(TEXT(AL484,"0.#"),1)="."),TRUE,FALSE)</formula>
    </cfRule>
    <cfRule type="expression" dxfId="861" priority="1281">
      <formula>IF(AND(AL484&lt;0, RIGHT(TEXT(AL484,"0.#"),1)&lt;&gt;"."),TRUE,FALSE)</formula>
    </cfRule>
    <cfRule type="expression" dxfId="860" priority="1282">
      <formula>IF(AND(AL484&lt;0, RIGHT(TEXT(AL484,"0.#"),1)="."),TRUE,FALSE)</formula>
    </cfRule>
  </conditionalFormatting>
  <conditionalFormatting sqref="AL465:AO466">
    <cfRule type="expression" dxfId="859" priority="1273">
      <formula>IF(AND(AL465&gt;=0, RIGHT(TEXT(AL465,"0.#"),1)&lt;&gt;"."),TRUE,FALSE)</formula>
    </cfRule>
    <cfRule type="expression" dxfId="858" priority="1274">
      <formula>IF(AND(AL465&gt;=0, RIGHT(TEXT(AL465,"0.#"),1)="."),TRUE,FALSE)</formula>
    </cfRule>
    <cfRule type="expression" dxfId="857" priority="1275">
      <formula>IF(AND(AL465&lt;0, RIGHT(TEXT(AL465,"0.#"),1)&lt;&gt;"."),TRUE,FALSE)</formula>
    </cfRule>
    <cfRule type="expression" dxfId="856" priority="1276">
      <formula>IF(AND(AL465&lt;0, RIGHT(TEXT(AL465,"0.#"),1)="."),TRUE,FALSE)</formula>
    </cfRule>
  </conditionalFormatting>
  <conditionalFormatting sqref="AL500:AO527">
    <cfRule type="expression" dxfId="855" priority="1267">
      <formula>IF(AND(AL500&gt;=0, RIGHT(TEXT(AL500,"0.#"),1)&lt;&gt;"."),TRUE,FALSE)</formula>
    </cfRule>
    <cfRule type="expression" dxfId="854" priority="1268">
      <formula>IF(AND(AL500&gt;=0, RIGHT(TEXT(AL500,"0.#"),1)="."),TRUE,FALSE)</formula>
    </cfRule>
    <cfRule type="expression" dxfId="853" priority="1269">
      <formula>IF(AND(AL500&lt;0, RIGHT(TEXT(AL500,"0.#"),1)&lt;&gt;"."),TRUE,FALSE)</formula>
    </cfRule>
    <cfRule type="expression" dxfId="852" priority="1270">
      <formula>IF(AND(AL500&lt;0, RIGHT(TEXT(AL500,"0.#"),1)="."),TRUE,FALSE)</formula>
    </cfRule>
  </conditionalFormatting>
  <conditionalFormatting sqref="AL498:AO499">
    <cfRule type="expression" dxfId="851" priority="1261">
      <formula>IF(AND(AL498&gt;=0, RIGHT(TEXT(AL498,"0.#"),1)&lt;&gt;"."),TRUE,FALSE)</formula>
    </cfRule>
    <cfRule type="expression" dxfId="850" priority="1262">
      <formula>IF(AND(AL498&gt;=0, RIGHT(TEXT(AL498,"0.#"),1)="."),TRUE,FALSE)</formula>
    </cfRule>
    <cfRule type="expression" dxfId="849" priority="1263">
      <formula>IF(AND(AL498&lt;0, RIGHT(TEXT(AL498,"0.#"),1)&lt;&gt;"."),TRUE,FALSE)</formula>
    </cfRule>
    <cfRule type="expression" dxfId="848" priority="1264">
      <formula>IF(AND(AL498&lt;0, RIGHT(TEXT(AL498,"0.#"),1)="."),TRUE,FALSE)</formula>
    </cfRule>
  </conditionalFormatting>
  <conditionalFormatting sqref="AL533:AO560">
    <cfRule type="expression" dxfId="847" priority="1255">
      <formula>IF(AND(AL533&gt;=0, RIGHT(TEXT(AL533,"0.#"),1)&lt;&gt;"."),TRUE,FALSE)</formula>
    </cfRule>
    <cfRule type="expression" dxfId="846" priority="1256">
      <formula>IF(AND(AL533&gt;=0, RIGHT(TEXT(AL533,"0.#"),1)="."),TRUE,FALSE)</formula>
    </cfRule>
    <cfRule type="expression" dxfId="845" priority="1257">
      <formula>IF(AND(AL533&lt;0, RIGHT(TEXT(AL533,"0.#"),1)&lt;&gt;"."),TRUE,FALSE)</formula>
    </cfRule>
    <cfRule type="expression" dxfId="844" priority="1258">
      <formula>IF(AND(AL533&lt;0, RIGHT(TEXT(AL533,"0.#"),1)="."),TRUE,FALSE)</formula>
    </cfRule>
  </conditionalFormatting>
  <conditionalFormatting sqref="AL531:AO532">
    <cfRule type="expression" dxfId="843" priority="1249">
      <formula>IF(AND(AL531&gt;=0, RIGHT(TEXT(AL531,"0.#"),1)&lt;&gt;"."),TRUE,FALSE)</formula>
    </cfRule>
    <cfRule type="expression" dxfId="842" priority="1250">
      <formula>IF(AND(AL531&gt;=0, RIGHT(TEXT(AL531,"0.#"),1)="."),TRUE,FALSE)</formula>
    </cfRule>
    <cfRule type="expression" dxfId="841" priority="1251">
      <formula>IF(AND(AL531&lt;0, RIGHT(TEXT(AL531,"0.#"),1)&lt;&gt;"."),TRUE,FALSE)</formula>
    </cfRule>
    <cfRule type="expression" dxfId="840" priority="1252">
      <formula>IF(AND(AL531&lt;0, RIGHT(TEXT(AL531,"0.#"),1)="."),TRUE,FALSE)</formula>
    </cfRule>
  </conditionalFormatting>
  <conditionalFormatting sqref="Y531:Y532">
    <cfRule type="expression" dxfId="839" priority="1247">
      <formula>IF(RIGHT(TEXT(Y531,"0.#"),1)=".",FALSE,TRUE)</formula>
    </cfRule>
    <cfRule type="expression" dxfId="838" priority="1248">
      <formula>IF(RIGHT(TEXT(Y531,"0.#"),1)=".",TRUE,FALSE)</formula>
    </cfRule>
  </conditionalFormatting>
  <conditionalFormatting sqref="AL566:AO593">
    <cfRule type="expression" dxfId="837" priority="1243">
      <formula>IF(AND(AL566&gt;=0, RIGHT(TEXT(AL566,"0.#"),1)&lt;&gt;"."),TRUE,FALSE)</formula>
    </cfRule>
    <cfRule type="expression" dxfId="836" priority="1244">
      <formula>IF(AND(AL566&gt;=0, RIGHT(TEXT(AL566,"0.#"),1)="."),TRUE,FALSE)</formula>
    </cfRule>
    <cfRule type="expression" dxfId="835" priority="1245">
      <formula>IF(AND(AL566&lt;0, RIGHT(TEXT(AL566,"0.#"),1)&lt;&gt;"."),TRUE,FALSE)</formula>
    </cfRule>
    <cfRule type="expression" dxfId="834" priority="1246">
      <formula>IF(AND(AL566&lt;0, RIGHT(TEXT(AL566,"0.#"),1)="."),TRUE,FALSE)</formula>
    </cfRule>
  </conditionalFormatting>
  <conditionalFormatting sqref="Y566:Y593">
    <cfRule type="expression" dxfId="833" priority="1241">
      <formula>IF(RIGHT(TEXT(Y566,"0.#"),1)=".",FALSE,TRUE)</formula>
    </cfRule>
    <cfRule type="expression" dxfId="832" priority="1242">
      <formula>IF(RIGHT(TEXT(Y566,"0.#"),1)=".",TRUE,FALSE)</formula>
    </cfRule>
  </conditionalFormatting>
  <conditionalFormatting sqref="AL564:AO565">
    <cfRule type="expression" dxfId="831" priority="1237">
      <formula>IF(AND(AL564&gt;=0, RIGHT(TEXT(AL564,"0.#"),1)&lt;&gt;"."),TRUE,FALSE)</formula>
    </cfRule>
    <cfRule type="expression" dxfId="830" priority="1238">
      <formula>IF(AND(AL564&gt;=0, RIGHT(TEXT(AL564,"0.#"),1)="."),TRUE,FALSE)</formula>
    </cfRule>
    <cfRule type="expression" dxfId="829" priority="1239">
      <formula>IF(AND(AL564&lt;0, RIGHT(TEXT(AL564,"0.#"),1)&lt;&gt;"."),TRUE,FALSE)</formula>
    </cfRule>
    <cfRule type="expression" dxfId="828" priority="1240">
      <formula>IF(AND(AL564&lt;0, RIGHT(TEXT(AL564,"0.#"),1)="."),TRUE,FALSE)</formula>
    </cfRule>
  </conditionalFormatting>
  <conditionalFormatting sqref="Y564:Y565">
    <cfRule type="expression" dxfId="827" priority="1235">
      <formula>IF(RIGHT(TEXT(Y564,"0.#"),1)=".",FALSE,TRUE)</formula>
    </cfRule>
    <cfRule type="expression" dxfId="826" priority="1236">
      <formula>IF(RIGHT(TEXT(Y564,"0.#"),1)=".",TRUE,FALSE)</formula>
    </cfRule>
  </conditionalFormatting>
  <conditionalFormatting sqref="AL599:AO626">
    <cfRule type="expression" dxfId="825" priority="1231">
      <formula>IF(AND(AL599&gt;=0, RIGHT(TEXT(AL599,"0.#"),1)&lt;&gt;"."),TRUE,FALSE)</formula>
    </cfRule>
    <cfRule type="expression" dxfId="824" priority="1232">
      <formula>IF(AND(AL599&gt;=0, RIGHT(TEXT(AL599,"0.#"),1)="."),TRUE,FALSE)</formula>
    </cfRule>
    <cfRule type="expression" dxfId="823" priority="1233">
      <formula>IF(AND(AL599&lt;0, RIGHT(TEXT(AL599,"0.#"),1)&lt;&gt;"."),TRUE,FALSE)</formula>
    </cfRule>
    <cfRule type="expression" dxfId="822" priority="1234">
      <formula>IF(AND(AL599&lt;0, RIGHT(TEXT(AL599,"0.#"),1)="."),TRUE,FALSE)</formula>
    </cfRule>
  </conditionalFormatting>
  <conditionalFormatting sqref="Y599:Y626">
    <cfRule type="expression" dxfId="821" priority="1229">
      <formula>IF(RIGHT(TEXT(Y599,"0.#"),1)=".",FALSE,TRUE)</formula>
    </cfRule>
    <cfRule type="expression" dxfId="820" priority="1230">
      <formula>IF(RIGHT(TEXT(Y599,"0.#"),1)=".",TRUE,FALSE)</formula>
    </cfRule>
  </conditionalFormatting>
  <conditionalFormatting sqref="AL597:AO598">
    <cfRule type="expression" dxfId="819" priority="1225">
      <formula>IF(AND(AL597&gt;=0, RIGHT(TEXT(AL597,"0.#"),1)&lt;&gt;"."),TRUE,FALSE)</formula>
    </cfRule>
    <cfRule type="expression" dxfId="818" priority="1226">
      <formula>IF(AND(AL597&gt;=0, RIGHT(TEXT(AL597,"0.#"),1)="."),TRUE,FALSE)</formula>
    </cfRule>
    <cfRule type="expression" dxfId="817" priority="1227">
      <formula>IF(AND(AL597&lt;0, RIGHT(TEXT(AL597,"0.#"),1)&lt;&gt;"."),TRUE,FALSE)</formula>
    </cfRule>
    <cfRule type="expression" dxfId="816" priority="1228">
      <formula>IF(AND(AL597&lt;0, RIGHT(TEXT(AL597,"0.#"),1)="."),TRUE,FALSE)</formula>
    </cfRule>
  </conditionalFormatting>
  <conditionalFormatting sqref="Y597:Y598">
    <cfRule type="expression" dxfId="815" priority="1223">
      <formula>IF(RIGHT(TEXT(Y597,"0.#"),1)=".",FALSE,TRUE)</formula>
    </cfRule>
    <cfRule type="expression" dxfId="814" priority="1224">
      <formula>IF(RIGHT(TEXT(Y597,"0.#"),1)=".",TRUE,FALSE)</formula>
    </cfRule>
  </conditionalFormatting>
  <conditionalFormatting sqref="P29:AC29">
    <cfRule type="expression" dxfId="813" priority="1217">
      <formula>IF(RIGHT(TEXT(P29,"0.#"),1)=".",FALSE,TRUE)</formula>
    </cfRule>
    <cfRule type="expression" dxfId="812" priority="1218">
      <formula>IF(RIGHT(TEXT(P29,"0.#"),1)=".",TRUE,FALSE)</formula>
    </cfRule>
  </conditionalFormatting>
  <conditionalFormatting sqref="AM41">
    <cfRule type="expression" dxfId="811" priority="1199">
      <formula>IF(RIGHT(TEXT(AM41,"0.#"),1)=".",FALSE,TRUE)</formula>
    </cfRule>
    <cfRule type="expression" dxfId="810" priority="1200">
      <formula>IF(RIGHT(TEXT(AM41,"0.#"),1)=".",TRUE,FALSE)</formula>
    </cfRule>
  </conditionalFormatting>
  <conditionalFormatting sqref="AM40">
    <cfRule type="expression" dxfId="809" priority="1201">
      <formula>IF(RIGHT(TEXT(AM40,"0.#"),1)=".",FALSE,TRUE)</formula>
    </cfRule>
    <cfRule type="expression" dxfId="808" priority="1202">
      <formula>IF(RIGHT(TEXT(AM40,"0.#"),1)=".",TRUE,FALSE)</formula>
    </cfRule>
  </conditionalFormatting>
  <conditionalFormatting sqref="AE39">
    <cfRule type="expression" dxfId="807" priority="1215">
      <formula>IF(RIGHT(TEXT(AE39,"0.#"),1)=".",FALSE,TRUE)</formula>
    </cfRule>
    <cfRule type="expression" dxfId="806" priority="1216">
      <formula>IF(RIGHT(TEXT(AE39,"0.#"),1)=".",TRUE,FALSE)</formula>
    </cfRule>
  </conditionalFormatting>
  <conditionalFormatting sqref="AQ39:AQ41">
    <cfRule type="expression" dxfId="805" priority="1197">
      <formula>IF(RIGHT(TEXT(AQ39,"0.#"),1)=".",FALSE,TRUE)</formula>
    </cfRule>
    <cfRule type="expression" dxfId="804" priority="1198">
      <formula>IF(RIGHT(TEXT(AQ39,"0.#"),1)=".",TRUE,FALSE)</formula>
    </cfRule>
  </conditionalFormatting>
  <conditionalFormatting sqref="AU39:AU41">
    <cfRule type="expression" dxfId="803" priority="1195">
      <formula>IF(RIGHT(TEXT(AU39,"0.#"),1)=".",FALSE,TRUE)</formula>
    </cfRule>
    <cfRule type="expression" dxfId="802" priority="1196">
      <formula>IF(RIGHT(TEXT(AU39,"0.#"),1)=".",TRUE,FALSE)</formula>
    </cfRule>
  </conditionalFormatting>
  <conditionalFormatting sqref="AI41">
    <cfRule type="expression" dxfId="801" priority="1209">
      <formula>IF(RIGHT(TEXT(AI41,"0.#"),1)=".",FALSE,TRUE)</formula>
    </cfRule>
    <cfRule type="expression" dxfId="800" priority="1210">
      <formula>IF(RIGHT(TEXT(AI41,"0.#"),1)=".",TRUE,FALSE)</formula>
    </cfRule>
  </conditionalFormatting>
  <conditionalFormatting sqref="AE40">
    <cfRule type="expression" dxfId="799" priority="1213">
      <formula>IF(RIGHT(TEXT(AE40,"0.#"),1)=".",FALSE,TRUE)</formula>
    </cfRule>
    <cfRule type="expression" dxfId="798" priority="1214">
      <formula>IF(RIGHT(TEXT(AE40,"0.#"),1)=".",TRUE,FALSE)</formula>
    </cfRule>
  </conditionalFormatting>
  <conditionalFormatting sqref="AE41">
    <cfRule type="expression" dxfId="797" priority="1211">
      <formula>IF(RIGHT(TEXT(AE41,"0.#"),1)=".",FALSE,TRUE)</formula>
    </cfRule>
    <cfRule type="expression" dxfId="796" priority="1212">
      <formula>IF(RIGHT(TEXT(AE41,"0.#"),1)=".",TRUE,FALSE)</formula>
    </cfRule>
  </conditionalFormatting>
  <conditionalFormatting sqref="AM39">
    <cfRule type="expression" dxfId="795" priority="1203">
      <formula>IF(RIGHT(TEXT(AM39,"0.#"),1)=".",FALSE,TRUE)</formula>
    </cfRule>
    <cfRule type="expression" dxfId="794" priority="1204">
      <formula>IF(RIGHT(TEXT(AM39,"0.#"),1)=".",TRUE,FALSE)</formula>
    </cfRule>
  </conditionalFormatting>
  <conditionalFormatting sqref="AI39">
    <cfRule type="expression" dxfId="793" priority="1205">
      <formula>IF(RIGHT(TEXT(AI39,"0.#"),1)=".",FALSE,TRUE)</formula>
    </cfRule>
    <cfRule type="expression" dxfId="792" priority="1206">
      <formula>IF(RIGHT(TEXT(AI39,"0.#"),1)=".",TRUE,FALSE)</formula>
    </cfRule>
  </conditionalFormatting>
  <conditionalFormatting sqref="AI40">
    <cfRule type="expression" dxfId="791" priority="1207">
      <formula>IF(RIGHT(TEXT(AI40,"0.#"),1)=".",FALSE,TRUE)</formula>
    </cfRule>
    <cfRule type="expression" dxfId="790" priority="1208">
      <formula>IF(RIGHT(TEXT(AI40,"0.#"),1)=".",TRUE,FALSE)</formula>
    </cfRule>
  </conditionalFormatting>
  <conditionalFormatting sqref="AM69">
    <cfRule type="expression" dxfId="789" priority="1167">
      <formula>IF(RIGHT(TEXT(AM69,"0.#"),1)=".",FALSE,TRUE)</formula>
    </cfRule>
    <cfRule type="expression" dxfId="788" priority="1168">
      <formula>IF(RIGHT(TEXT(AM69,"0.#"),1)=".",TRUE,FALSE)</formula>
    </cfRule>
  </conditionalFormatting>
  <conditionalFormatting sqref="AE70 AM70">
    <cfRule type="expression" dxfId="787" priority="1165">
      <formula>IF(RIGHT(TEXT(AE70,"0.#"),1)=".",FALSE,TRUE)</formula>
    </cfRule>
    <cfRule type="expression" dxfId="786" priority="1166">
      <formula>IF(RIGHT(TEXT(AE70,"0.#"),1)=".",TRUE,FALSE)</formula>
    </cfRule>
  </conditionalFormatting>
  <conditionalFormatting sqref="AI70">
    <cfRule type="expression" dxfId="785" priority="1163">
      <formula>IF(RIGHT(TEXT(AI70,"0.#"),1)=".",FALSE,TRUE)</formula>
    </cfRule>
    <cfRule type="expression" dxfId="784" priority="1164">
      <formula>IF(RIGHT(TEXT(AI70,"0.#"),1)=".",TRUE,FALSE)</formula>
    </cfRule>
  </conditionalFormatting>
  <conditionalFormatting sqref="AQ70">
    <cfRule type="expression" dxfId="783" priority="1161">
      <formula>IF(RIGHT(TEXT(AQ70,"0.#"),1)=".",FALSE,TRUE)</formula>
    </cfRule>
    <cfRule type="expression" dxfId="782" priority="1162">
      <formula>IF(RIGHT(TEXT(AQ70,"0.#"),1)=".",TRUE,FALSE)</formula>
    </cfRule>
  </conditionalFormatting>
  <conditionalFormatting sqref="AE69 AQ69">
    <cfRule type="expression" dxfId="781" priority="1171">
      <formula>IF(RIGHT(TEXT(AE69,"0.#"),1)=".",FALSE,TRUE)</formula>
    </cfRule>
    <cfRule type="expression" dxfId="780" priority="1172">
      <formula>IF(RIGHT(TEXT(AE69,"0.#"),1)=".",TRUE,FALSE)</formula>
    </cfRule>
  </conditionalFormatting>
  <conditionalFormatting sqref="AI69">
    <cfRule type="expression" dxfId="779" priority="1169">
      <formula>IF(RIGHT(TEXT(AI69,"0.#"),1)=".",FALSE,TRUE)</formula>
    </cfRule>
    <cfRule type="expression" dxfId="778" priority="1170">
      <formula>IF(RIGHT(TEXT(AI69,"0.#"),1)=".",TRUE,FALSE)</formula>
    </cfRule>
  </conditionalFormatting>
  <conditionalFormatting sqref="AE66 AQ66">
    <cfRule type="expression" dxfId="777" priority="1159">
      <formula>IF(RIGHT(TEXT(AE66,"0.#"),1)=".",FALSE,TRUE)</formula>
    </cfRule>
    <cfRule type="expression" dxfId="776" priority="1160">
      <formula>IF(RIGHT(TEXT(AE66,"0.#"),1)=".",TRUE,FALSE)</formula>
    </cfRule>
  </conditionalFormatting>
  <conditionalFormatting sqref="AI66">
    <cfRule type="expression" dxfId="775" priority="1157">
      <formula>IF(RIGHT(TEXT(AI66,"0.#"),1)=".",FALSE,TRUE)</formula>
    </cfRule>
    <cfRule type="expression" dxfId="774" priority="1158">
      <formula>IF(RIGHT(TEXT(AI66,"0.#"),1)=".",TRUE,FALSE)</formula>
    </cfRule>
  </conditionalFormatting>
  <conditionalFormatting sqref="AM66">
    <cfRule type="expression" dxfId="773" priority="1155">
      <formula>IF(RIGHT(TEXT(AM66,"0.#"),1)=".",FALSE,TRUE)</formula>
    </cfRule>
    <cfRule type="expression" dxfId="772" priority="1156">
      <formula>IF(RIGHT(TEXT(AM66,"0.#"),1)=".",TRUE,FALSE)</formula>
    </cfRule>
  </conditionalFormatting>
  <conditionalFormatting sqref="AE67">
    <cfRule type="expression" dxfId="771" priority="1153">
      <formula>IF(RIGHT(TEXT(AE67,"0.#"),1)=".",FALSE,TRUE)</formula>
    </cfRule>
    <cfRule type="expression" dxfId="770" priority="1154">
      <formula>IF(RIGHT(TEXT(AE67,"0.#"),1)=".",TRUE,FALSE)</formula>
    </cfRule>
  </conditionalFormatting>
  <conditionalFormatting sqref="AI67">
    <cfRule type="expression" dxfId="769" priority="1151">
      <formula>IF(RIGHT(TEXT(AI67,"0.#"),1)=".",FALSE,TRUE)</formula>
    </cfRule>
    <cfRule type="expression" dxfId="768" priority="1152">
      <formula>IF(RIGHT(TEXT(AI67,"0.#"),1)=".",TRUE,FALSE)</formula>
    </cfRule>
  </conditionalFormatting>
  <conditionalFormatting sqref="AM67">
    <cfRule type="expression" dxfId="767" priority="1149">
      <formula>IF(RIGHT(TEXT(AM67,"0.#"),1)=".",FALSE,TRUE)</formula>
    </cfRule>
    <cfRule type="expression" dxfId="766" priority="1150">
      <formula>IF(RIGHT(TEXT(AM67,"0.#"),1)=".",TRUE,FALSE)</formula>
    </cfRule>
  </conditionalFormatting>
  <conditionalFormatting sqref="AQ67">
    <cfRule type="expression" dxfId="765" priority="1147">
      <formula>IF(RIGHT(TEXT(AQ67,"0.#"),1)=".",FALSE,TRUE)</formula>
    </cfRule>
    <cfRule type="expression" dxfId="764" priority="1148">
      <formula>IF(RIGHT(TEXT(AQ67,"0.#"),1)=".",TRUE,FALSE)</formula>
    </cfRule>
  </conditionalFormatting>
  <conditionalFormatting sqref="AU66">
    <cfRule type="expression" dxfId="763" priority="1145">
      <formula>IF(RIGHT(TEXT(AU66,"0.#"),1)=".",FALSE,TRUE)</formula>
    </cfRule>
    <cfRule type="expression" dxfId="762" priority="1146">
      <formula>IF(RIGHT(TEXT(AU66,"0.#"),1)=".",TRUE,FALSE)</formula>
    </cfRule>
  </conditionalFormatting>
  <conditionalFormatting sqref="AU67">
    <cfRule type="expression" dxfId="761" priority="1143">
      <formula>IF(RIGHT(TEXT(AU67,"0.#"),1)=".",FALSE,TRUE)</formula>
    </cfRule>
    <cfRule type="expression" dxfId="760" priority="1144">
      <formula>IF(RIGHT(TEXT(AU67,"0.#"),1)=".",TRUE,FALSE)</formula>
    </cfRule>
  </conditionalFormatting>
  <conditionalFormatting sqref="AE100 AQ100">
    <cfRule type="expression" dxfId="759" priority="1105">
      <formula>IF(RIGHT(TEXT(AE100,"0.#"),1)=".",FALSE,TRUE)</formula>
    </cfRule>
    <cfRule type="expression" dxfId="758" priority="1106">
      <formula>IF(RIGHT(TEXT(AE100,"0.#"),1)=".",TRUE,FALSE)</formula>
    </cfRule>
  </conditionalFormatting>
  <conditionalFormatting sqref="AI100">
    <cfRule type="expression" dxfId="757" priority="1103">
      <formula>IF(RIGHT(TEXT(AI100,"0.#"),1)=".",FALSE,TRUE)</formula>
    </cfRule>
    <cfRule type="expression" dxfId="756" priority="1104">
      <formula>IF(RIGHT(TEXT(AI100,"0.#"),1)=".",TRUE,FALSE)</formula>
    </cfRule>
  </conditionalFormatting>
  <conditionalFormatting sqref="AM100">
    <cfRule type="expression" dxfId="755" priority="1101">
      <formula>IF(RIGHT(TEXT(AM100,"0.#"),1)=".",FALSE,TRUE)</formula>
    </cfRule>
    <cfRule type="expression" dxfId="754" priority="1102">
      <formula>IF(RIGHT(TEXT(AM100,"0.#"),1)=".",TRUE,FALSE)</formula>
    </cfRule>
  </conditionalFormatting>
  <conditionalFormatting sqref="AE101">
    <cfRule type="expression" dxfId="753" priority="1099">
      <formula>IF(RIGHT(TEXT(AE101,"0.#"),1)=".",FALSE,TRUE)</formula>
    </cfRule>
    <cfRule type="expression" dxfId="752" priority="1100">
      <formula>IF(RIGHT(TEXT(AE101,"0.#"),1)=".",TRUE,FALSE)</formula>
    </cfRule>
  </conditionalFormatting>
  <conditionalFormatting sqref="AI101">
    <cfRule type="expression" dxfId="751" priority="1097">
      <formula>IF(RIGHT(TEXT(AI101,"0.#"),1)=".",FALSE,TRUE)</formula>
    </cfRule>
    <cfRule type="expression" dxfId="750" priority="1098">
      <formula>IF(RIGHT(TEXT(AI101,"0.#"),1)=".",TRUE,FALSE)</formula>
    </cfRule>
  </conditionalFormatting>
  <conditionalFormatting sqref="AM101">
    <cfRule type="expression" dxfId="749" priority="1095">
      <formula>IF(RIGHT(TEXT(AM101,"0.#"),1)=".",FALSE,TRUE)</formula>
    </cfRule>
    <cfRule type="expression" dxfId="748" priority="1096">
      <formula>IF(RIGHT(TEXT(AM101,"0.#"),1)=".",TRUE,FALSE)</formula>
    </cfRule>
  </conditionalFormatting>
  <conditionalFormatting sqref="AQ101">
    <cfRule type="expression" dxfId="747" priority="1093">
      <formula>IF(RIGHT(TEXT(AQ101,"0.#"),1)=".",FALSE,TRUE)</formula>
    </cfRule>
    <cfRule type="expression" dxfId="746" priority="1094">
      <formula>IF(RIGHT(TEXT(AQ101,"0.#"),1)=".",TRUE,FALSE)</formula>
    </cfRule>
  </conditionalFormatting>
  <conditionalFormatting sqref="AU100">
    <cfRule type="expression" dxfId="745" priority="1091">
      <formula>IF(RIGHT(TEXT(AU100,"0.#"),1)=".",FALSE,TRUE)</formula>
    </cfRule>
    <cfRule type="expression" dxfId="744" priority="1092">
      <formula>IF(RIGHT(TEXT(AU100,"0.#"),1)=".",TRUE,FALSE)</formula>
    </cfRule>
  </conditionalFormatting>
  <conditionalFormatting sqref="AU101">
    <cfRule type="expression" dxfId="743" priority="1089">
      <formula>IF(RIGHT(TEXT(AU101,"0.#"),1)=".",FALSE,TRUE)</formula>
    </cfRule>
    <cfRule type="expression" dxfId="742" priority="1090">
      <formula>IF(RIGHT(TEXT(AU101,"0.#"),1)=".",TRUE,FALSE)</formula>
    </cfRule>
  </conditionalFormatting>
  <conditionalFormatting sqref="AM35">
    <cfRule type="expression" dxfId="741" priority="1083">
      <formula>IF(RIGHT(TEXT(AM35,"0.#"),1)=".",FALSE,TRUE)</formula>
    </cfRule>
    <cfRule type="expression" dxfId="740" priority="1084">
      <formula>IF(RIGHT(TEXT(AM35,"0.#"),1)=".",TRUE,FALSE)</formula>
    </cfRule>
  </conditionalFormatting>
  <conditionalFormatting sqref="AE36 AM36">
    <cfRule type="expression" dxfId="739" priority="1081">
      <formula>IF(RIGHT(TEXT(AE36,"0.#"),1)=".",FALSE,TRUE)</formula>
    </cfRule>
    <cfRule type="expression" dxfId="738" priority="1082">
      <formula>IF(RIGHT(TEXT(AE36,"0.#"),1)=".",TRUE,FALSE)</formula>
    </cfRule>
  </conditionalFormatting>
  <conditionalFormatting sqref="AI36">
    <cfRule type="expression" dxfId="737" priority="1079">
      <formula>IF(RIGHT(TEXT(AI36,"0.#"),1)=".",FALSE,TRUE)</formula>
    </cfRule>
    <cfRule type="expression" dxfId="736" priority="1080">
      <formula>IF(RIGHT(TEXT(AI36,"0.#"),1)=".",TRUE,FALSE)</formula>
    </cfRule>
  </conditionalFormatting>
  <conditionalFormatting sqref="AQ36">
    <cfRule type="expression" dxfId="735" priority="1077">
      <formula>IF(RIGHT(TEXT(AQ36,"0.#"),1)=".",FALSE,TRUE)</formula>
    </cfRule>
    <cfRule type="expression" dxfId="734" priority="1078">
      <formula>IF(RIGHT(TEXT(AQ36,"0.#"),1)=".",TRUE,FALSE)</formula>
    </cfRule>
  </conditionalFormatting>
  <conditionalFormatting sqref="AE35 AQ35">
    <cfRule type="expression" dxfId="733" priority="1087">
      <formula>IF(RIGHT(TEXT(AE35,"0.#"),1)=".",FALSE,TRUE)</formula>
    </cfRule>
    <cfRule type="expression" dxfId="732" priority="1088">
      <formula>IF(RIGHT(TEXT(AE35,"0.#"),1)=".",TRUE,FALSE)</formula>
    </cfRule>
  </conditionalFormatting>
  <conditionalFormatting sqref="AI35">
    <cfRule type="expression" dxfId="731" priority="1085">
      <formula>IF(RIGHT(TEXT(AI35,"0.#"),1)=".",FALSE,TRUE)</formula>
    </cfRule>
    <cfRule type="expression" dxfId="730" priority="1086">
      <formula>IF(RIGHT(TEXT(AI35,"0.#"),1)=".",TRUE,FALSE)</formula>
    </cfRule>
  </conditionalFormatting>
  <conditionalFormatting sqref="AM103">
    <cfRule type="expression" dxfId="729" priority="1071">
      <formula>IF(RIGHT(TEXT(AM103,"0.#"),1)=".",FALSE,TRUE)</formula>
    </cfRule>
    <cfRule type="expression" dxfId="728" priority="1072">
      <formula>IF(RIGHT(TEXT(AM103,"0.#"),1)=".",TRUE,FALSE)</formula>
    </cfRule>
  </conditionalFormatting>
  <conditionalFormatting sqref="AE104 AM104">
    <cfRule type="expression" dxfId="727" priority="1069">
      <formula>IF(RIGHT(TEXT(AE104,"0.#"),1)=".",FALSE,TRUE)</formula>
    </cfRule>
    <cfRule type="expression" dxfId="726" priority="1070">
      <formula>IF(RIGHT(TEXT(AE104,"0.#"),1)=".",TRUE,FALSE)</formula>
    </cfRule>
  </conditionalFormatting>
  <conditionalFormatting sqref="AI104">
    <cfRule type="expression" dxfId="725" priority="1067">
      <formula>IF(RIGHT(TEXT(AI104,"0.#"),1)=".",FALSE,TRUE)</formula>
    </cfRule>
    <cfRule type="expression" dxfId="724" priority="1068">
      <formula>IF(RIGHT(TEXT(AI104,"0.#"),1)=".",TRUE,FALSE)</formula>
    </cfRule>
  </conditionalFormatting>
  <conditionalFormatting sqref="AQ104">
    <cfRule type="expression" dxfId="723" priority="1065">
      <formula>IF(RIGHT(TEXT(AQ104,"0.#"),1)=".",FALSE,TRUE)</formula>
    </cfRule>
    <cfRule type="expression" dxfId="722" priority="1066">
      <formula>IF(RIGHT(TEXT(AQ104,"0.#"),1)=".",TRUE,FALSE)</formula>
    </cfRule>
  </conditionalFormatting>
  <conditionalFormatting sqref="AE103 AQ103">
    <cfRule type="expression" dxfId="721" priority="1075">
      <formula>IF(RIGHT(TEXT(AE103,"0.#"),1)=".",FALSE,TRUE)</formula>
    </cfRule>
    <cfRule type="expression" dxfId="720" priority="1076">
      <formula>IF(RIGHT(TEXT(AE103,"0.#"),1)=".",TRUE,FALSE)</formula>
    </cfRule>
  </conditionalFormatting>
  <conditionalFormatting sqref="AI103">
    <cfRule type="expression" dxfId="719" priority="1073">
      <formula>IF(RIGHT(TEXT(AI103,"0.#"),1)=".",FALSE,TRUE)</formula>
    </cfRule>
    <cfRule type="expression" dxfId="718" priority="1074">
      <formula>IF(RIGHT(TEXT(AI103,"0.#"),1)=".",TRUE,FALSE)</formula>
    </cfRule>
  </conditionalFormatting>
  <conditionalFormatting sqref="AM137">
    <cfRule type="expression" dxfId="717" priority="1059">
      <formula>IF(RIGHT(TEXT(AM137,"0.#"),1)=".",FALSE,TRUE)</formula>
    </cfRule>
    <cfRule type="expression" dxfId="716" priority="1060">
      <formula>IF(RIGHT(TEXT(AM137,"0.#"),1)=".",TRUE,FALSE)</formula>
    </cfRule>
  </conditionalFormatting>
  <conditionalFormatting sqref="AE138 AM138">
    <cfRule type="expression" dxfId="715" priority="1057">
      <formula>IF(RIGHT(TEXT(AE138,"0.#"),1)=".",FALSE,TRUE)</formula>
    </cfRule>
    <cfRule type="expression" dxfId="714" priority="1058">
      <formula>IF(RIGHT(TEXT(AE138,"0.#"),1)=".",TRUE,FALSE)</formula>
    </cfRule>
  </conditionalFormatting>
  <conditionalFormatting sqref="AI138">
    <cfRule type="expression" dxfId="713" priority="1055">
      <formula>IF(RIGHT(TEXT(AI138,"0.#"),1)=".",FALSE,TRUE)</formula>
    </cfRule>
    <cfRule type="expression" dxfId="712" priority="1056">
      <formula>IF(RIGHT(TEXT(AI138,"0.#"),1)=".",TRUE,FALSE)</formula>
    </cfRule>
  </conditionalFormatting>
  <conditionalFormatting sqref="AQ138">
    <cfRule type="expression" dxfId="711" priority="1053">
      <formula>IF(RIGHT(TEXT(AQ138,"0.#"),1)=".",FALSE,TRUE)</formula>
    </cfRule>
    <cfRule type="expression" dxfId="710" priority="1054">
      <formula>IF(RIGHT(TEXT(AQ138,"0.#"),1)=".",TRUE,FALSE)</formula>
    </cfRule>
  </conditionalFormatting>
  <conditionalFormatting sqref="AE137 AQ137">
    <cfRule type="expression" dxfId="709" priority="1063">
      <formula>IF(RIGHT(TEXT(AE137,"0.#"),1)=".",FALSE,TRUE)</formula>
    </cfRule>
    <cfRule type="expression" dxfId="708" priority="1064">
      <formula>IF(RIGHT(TEXT(AE137,"0.#"),1)=".",TRUE,FALSE)</formula>
    </cfRule>
  </conditionalFormatting>
  <conditionalFormatting sqref="AI137">
    <cfRule type="expression" dxfId="707" priority="1061">
      <formula>IF(RIGHT(TEXT(AI137,"0.#"),1)=".",FALSE,TRUE)</formula>
    </cfRule>
    <cfRule type="expression" dxfId="706" priority="1062">
      <formula>IF(RIGHT(TEXT(AI137,"0.#"),1)=".",TRUE,FALSE)</formula>
    </cfRule>
  </conditionalFormatting>
  <conditionalFormatting sqref="AM171">
    <cfRule type="expression" dxfId="705" priority="1047">
      <formula>IF(RIGHT(TEXT(AM171,"0.#"),1)=".",FALSE,TRUE)</formula>
    </cfRule>
    <cfRule type="expression" dxfId="704" priority="1048">
      <formula>IF(RIGHT(TEXT(AM171,"0.#"),1)=".",TRUE,FALSE)</formula>
    </cfRule>
  </conditionalFormatting>
  <conditionalFormatting sqref="AE172 AM172">
    <cfRule type="expression" dxfId="703" priority="1045">
      <formula>IF(RIGHT(TEXT(AE172,"0.#"),1)=".",FALSE,TRUE)</formula>
    </cfRule>
    <cfRule type="expression" dxfId="702" priority="1046">
      <formula>IF(RIGHT(TEXT(AE172,"0.#"),1)=".",TRUE,FALSE)</formula>
    </cfRule>
  </conditionalFormatting>
  <conditionalFormatting sqref="AI172">
    <cfRule type="expression" dxfId="701" priority="1043">
      <formula>IF(RIGHT(TEXT(AI172,"0.#"),1)=".",FALSE,TRUE)</formula>
    </cfRule>
    <cfRule type="expression" dxfId="700" priority="1044">
      <formula>IF(RIGHT(TEXT(AI172,"0.#"),1)=".",TRUE,FALSE)</formula>
    </cfRule>
  </conditionalFormatting>
  <conditionalFormatting sqref="AQ172">
    <cfRule type="expression" dxfId="699" priority="1041">
      <formula>IF(RIGHT(TEXT(AQ172,"0.#"),1)=".",FALSE,TRUE)</formula>
    </cfRule>
    <cfRule type="expression" dxfId="698" priority="1042">
      <formula>IF(RIGHT(TEXT(AQ172,"0.#"),1)=".",TRUE,FALSE)</formula>
    </cfRule>
  </conditionalFormatting>
  <conditionalFormatting sqref="AE171 AQ171">
    <cfRule type="expression" dxfId="697" priority="1051">
      <formula>IF(RIGHT(TEXT(AE171,"0.#"),1)=".",FALSE,TRUE)</formula>
    </cfRule>
    <cfRule type="expression" dxfId="696" priority="1052">
      <formula>IF(RIGHT(TEXT(AE171,"0.#"),1)=".",TRUE,FALSE)</formula>
    </cfRule>
  </conditionalFormatting>
  <conditionalFormatting sqref="AI171">
    <cfRule type="expression" dxfId="695" priority="1049">
      <formula>IF(RIGHT(TEXT(AI171,"0.#"),1)=".",FALSE,TRUE)</formula>
    </cfRule>
    <cfRule type="expression" dxfId="694" priority="1050">
      <formula>IF(RIGHT(TEXT(AI171,"0.#"),1)=".",TRUE,FALSE)</formula>
    </cfRule>
  </conditionalFormatting>
  <conditionalFormatting sqref="AE73">
    <cfRule type="expression" dxfId="693" priority="1039">
      <formula>IF(RIGHT(TEXT(AE73,"0.#"),1)=".",FALSE,TRUE)</formula>
    </cfRule>
    <cfRule type="expression" dxfId="692" priority="1040">
      <formula>IF(RIGHT(TEXT(AE73,"0.#"),1)=".",TRUE,FALSE)</formula>
    </cfRule>
  </conditionalFormatting>
  <conditionalFormatting sqref="AM75">
    <cfRule type="expression" dxfId="691" priority="1023">
      <formula>IF(RIGHT(TEXT(AM75,"0.#"),1)=".",FALSE,TRUE)</formula>
    </cfRule>
    <cfRule type="expression" dxfId="690" priority="1024">
      <formula>IF(RIGHT(TEXT(AM75,"0.#"),1)=".",TRUE,FALSE)</formula>
    </cfRule>
  </conditionalFormatting>
  <conditionalFormatting sqref="AE74">
    <cfRule type="expression" dxfId="689" priority="1037">
      <formula>IF(RIGHT(TEXT(AE74,"0.#"),1)=".",FALSE,TRUE)</formula>
    </cfRule>
    <cfRule type="expression" dxfId="688" priority="1038">
      <formula>IF(RIGHT(TEXT(AE74,"0.#"),1)=".",TRUE,FALSE)</formula>
    </cfRule>
  </conditionalFormatting>
  <conditionalFormatting sqref="AE75">
    <cfRule type="expression" dxfId="687" priority="1035">
      <formula>IF(RIGHT(TEXT(AE75,"0.#"),1)=".",FALSE,TRUE)</formula>
    </cfRule>
    <cfRule type="expression" dxfId="686" priority="1036">
      <formula>IF(RIGHT(TEXT(AE75,"0.#"),1)=".",TRUE,FALSE)</formula>
    </cfRule>
  </conditionalFormatting>
  <conditionalFormatting sqref="AI75">
    <cfRule type="expression" dxfId="685" priority="1033">
      <formula>IF(RIGHT(TEXT(AI75,"0.#"),1)=".",FALSE,TRUE)</formula>
    </cfRule>
    <cfRule type="expression" dxfId="684" priority="1034">
      <formula>IF(RIGHT(TEXT(AI75,"0.#"),1)=".",TRUE,FALSE)</formula>
    </cfRule>
  </conditionalFormatting>
  <conditionalFormatting sqref="AI74">
    <cfRule type="expression" dxfId="683" priority="1031">
      <formula>IF(RIGHT(TEXT(AI74,"0.#"),1)=".",FALSE,TRUE)</formula>
    </cfRule>
    <cfRule type="expression" dxfId="682" priority="1032">
      <formula>IF(RIGHT(TEXT(AI74,"0.#"),1)=".",TRUE,FALSE)</formula>
    </cfRule>
  </conditionalFormatting>
  <conditionalFormatting sqref="AI73">
    <cfRule type="expression" dxfId="681" priority="1029">
      <formula>IF(RIGHT(TEXT(AI73,"0.#"),1)=".",FALSE,TRUE)</formula>
    </cfRule>
    <cfRule type="expression" dxfId="680" priority="1030">
      <formula>IF(RIGHT(TEXT(AI73,"0.#"),1)=".",TRUE,FALSE)</formula>
    </cfRule>
  </conditionalFormatting>
  <conditionalFormatting sqref="AM73">
    <cfRule type="expression" dxfId="679" priority="1027">
      <formula>IF(RIGHT(TEXT(AM73,"0.#"),1)=".",FALSE,TRUE)</formula>
    </cfRule>
    <cfRule type="expression" dxfId="678" priority="1028">
      <formula>IF(RIGHT(TEXT(AM73,"0.#"),1)=".",TRUE,FALSE)</formula>
    </cfRule>
  </conditionalFormatting>
  <conditionalFormatting sqref="AM74">
    <cfRule type="expression" dxfId="677" priority="1025">
      <formula>IF(RIGHT(TEXT(AM74,"0.#"),1)=".",FALSE,TRUE)</formula>
    </cfRule>
    <cfRule type="expression" dxfId="676" priority="1026">
      <formula>IF(RIGHT(TEXT(AM74,"0.#"),1)=".",TRUE,FALSE)</formula>
    </cfRule>
  </conditionalFormatting>
  <conditionalFormatting sqref="AQ73:AQ75">
    <cfRule type="expression" dxfId="675" priority="1021">
      <formula>IF(RIGHT(TEXT(AQ73,"0.#"),1)=".",FALSE,TRUE)</formula>
    </cfRule>
    <cfRule type="expression" dxfId="674" priority="1022">
      <formula>IF(RIGHT(TEXT(AQ73,"0.#"),1)=".",TRUE,FALSE)</formula>
    </cfRule>
  </conditionalFormatting>
  <conditionalFormatting sqref="AU73:AU75">
    <cfRule type="expression" dxfId="673" priority="1019">
      <formula>IF(RIGHT(TEXT(AU73,"0.#"),1)=".",FALSE,TRUE)</formula>
    </cfRule>
    <cfRule type="expression" dxfId="672" priority="1020">
      <formula>IF(RIGHT(TEXT(AU73,"0.#"),1)=".",TRUE,FALSE)</formula>
    </cfRule>
  </conditionalFormatting>
  <conditionalFormatting sqref="AE107">
    <cfRule type="expression" dxfId="671" priority="1017">
      <formula>IF(RIGHT(TEXT(AE107,"0.#"),1)=".",FALSE,TRUE)</formula>
    </cfRule>
    <cfRule type="expression" dxfId="670" priority="1018">
      <formula>IF(RIGHT(TEXT(AE107,"0.#"),1)=".",TRUE,FALSE)</formula>
    </cfRule>
  </conditionalFormatting>
  <conditionalFormatting sqref="AM109">
    <cfRule type="expression" dxfId="669" priority="1001">
      <formula>IF(RIGHT(TEXT(AM109,"0.#"),1)=".",FALSE,TRUE)</formula>
    </cfRule>
    <cfRule type="expression" dxfId="668" priority="1002">
      <formula>IF(RIGHT(TEXT(AM109,"0.#"),1)=".",TRUE,FALSE)</formula>
    </cfRule>
  </conditionalFormatting>
  <conditionalFormatting sqref="AE108">
    <cfRule type="expression" dxfId="667" priority="1015">
      <formula>IF(RIGHT(TEXT(AE108,"0.#"),1)=".",FALSE,TRUE)</formula>
    </cfRule>
    <cfRule type="expression" dxfId="666" priority="1016">
      <formula>IF(RIGHT(TEXT(AE108,"0.#"),1)=".",TRUE,FALSE)</formula>
    </cfRule>
  </conditionalFormatting>
  <conditionalFormatting sqref="AE109">
    <cfRule type="expression" dxfId="665" priority="1013">
      <formula>IF(RIGHT(TEXT(AE109,"0.#"),1)=".",FALSE,TRUE)</formula>
    </cfRule>
    <cfRule type="expression" dxfId="664" priority="1014">
      <formula>IF(RIGHT(TEXT(AE109,"0.#"),1)=".",TRUE,FALSE)</formula>
    </cfRule>
  </conditionalFormatting>
  <conditionalFormatting sqref="AI109">
    <cfRule type="expression" dxfId="663" priority="1011">
      <formula>IF(RIGHT(TEXT(AI109,"0.#"),1)=".",FALSE,TRUE)</formula>
    </cfRule>
    <cfRule type="expression" dxfId="662" priority="1012">
      <formula>IF(RIGHT(TEXT(AI109,"0.#"),1)=".",TRUE,FALSE)</formula>
    </cfRule>
  </conditionalFormatting>
  <conditionalFormatting sqref="AI108">
    <cfRule type="expression" dxfId="661" priority="1009">
      <formula>IF(RIGHT(TEXT(AI108,"0.#"),1)=".",FALSE,TRUE)</formula>
    </cfRule>
    <cfRule type="expression" dxfId="660" priority="1010">
      <formula>IF(RIGHT(TEXT(AI108,"0.#"),1)=".",TRUE,FALSE)</formula>
    </cfRule>
  </conditionalFormatting>
  <conditionalFormatting sqref="AI107">
    <cfRule type="expression" dxfId="659" priority="1007">
      <formula>IF(RIGHT(TEXT(AI107,"0.#"),1)=".",FALSE,TRUE)</formula>
    </cfRule>
    <cfRule type="expression" dxfId="658" priority="1008">
      <formula>IF(RIGHT(TEXT(AI107,"0.#"),1)=".",TRUE,FALSE)</formula>
    </cfRule>
  </conditionalFormatting>
  <conditionalFormatting sqref="AM107">
    <cfRule type="expression" dxfId="657" priority="1005">
      <formula>IF(RIGHT(TEXT(AM107,"0.#"),1)=".",FALSE,TRUE)</formula>
    </cfRule>
    <cfRule type="expression" dxfId="656" priority="1006">
      <formula>IF(RIGHT(TEXT(AM107,"0.#"),1)=".",TRUE,FALSE)</formula>
    </cfRule>
  </conditionalFormatting>
  <conditionalFormatting sqref="AM108">
    <cfRule type="expression" dxfId="655" priority="1003">
      <formula>IF(RIGHT(TEXT(AM108,"0.#"),1)=".",FALSE,TRUE)</formula>
    </cfRule>
    <cfRule type="expression" dxfId="654" priority="1004">
      <formula>IF(RIGHT(TEXT(AM108,"0.#"),1)=".",TRUE,FALSE)</formula>
    </cfRule>
  </conditionalFormatting>
  <conditionalFormatting sqref="AQ107:AQ109">
    <cfRule type="expression" dxfId="653" priority="999">
      <formula>IF(RIGHT(TEXT(AQ107,"0.#"),1)=".",FALSE,TRUE)</formula>
    </cfRule>
    <cfRule type="expression" dxfId="652" priority="1000">
      <formula>IF(RIGHT(TEXT(AQ107,"0.#"),1)=".",TRUE,FALSE)</formula>
    </cfRule>
  </conditionalFormatting>
  <conditionalFormatting sqref="AU107:AU109">
    <cfRule type="expression" dxfId="651" priority="997">
      <formula>IF(RIGHT(TEXT(AU107,"0.#"),1)=".",FALSE,TRUE)</formula>
    </cfRule>
    <cfRule type="expression" dxfId="650" priority="998">
      <formula>IF(RIGHT(TEXT(AU107,"0.#"),1)=".",TRUE,FALSE)</formula>
    </cfRule>
  </conditionalFormatting>
  <conditionalFormatting sqref="AE141">
    <cfRule type="expression" dxfId="649" priority="995">
      <formula>IF(RIGHT(TEXT(AE141,"0.#"),1)=".",FALSE,TRUE)</formula>
    </cfRule>
    <cfRule type="expression" dxfId="648" priority="996">
      <formula>IF(RIGHT(TEXT(AE141,"0.#"),1)=".",TRUE,FALSE)</formula>
    </cfRule>
  </conditionalFormatting>
  <conditionalFormatting sqref="AM143">
    <cfRule type="expression" dxfId="647" priority="979">
      <formula>IF(RIGHT(TEXT(AM143,"0.#"),1)=".",FALSE,TRUE)</formula>
    </cfRule>
    <cfRule type="expression" dxfId="646" priority="980">
      <formula>IF(RIGHT(TEXT(AM143,"0.#"),1)=".",TRUE,FALSE)</formula>
    </cfRule>
  </conditionalFormatting>
  <conditionalFormatting sqref="AE142">
    <cfRule type="expression" dxfId="645" priority="993">
      <formula>IF(RIGHT(TEXT(AE142,"0.#"),1)=".",FALSE,TRUE)</formula>
    </cfRule>
    <cfRule type="expression" dxfId="644" priority="994">
      <formula>IF(RIGHT(TEXT(AE142,"0.#"),1)=".",TRUE,FALSE)</formula>
    </cfRule>
  </conditionalFormatting>
  <conditionalFormatting sqref="AE143">
    <cfRule type="expression" dxfId="643" priority="991">
      <formula>IF(RIGHT(TEXT(AE143,"0.#"),1)=".",FALSE,TRUE)</formula>
    </cfRule>
    <cfRule type="expression" dxfId="642" priority="992">
      <formula>IF(RIGHT(TEXT(AE143,"0.#"),1)=".",TRUE,FALSE)</formula>
    </cfRule>
  </conditionalFormatting>
  <conditionalFormatting sqref="AI143">
    <cfRule type="expression" dxfId="641" priority="989">
      <formula>IF(RIGHT(TEXT(AI143,"0.#"),1)=".",FALSE,TRUE)</formula>
    </cfRule>
    <cfRule type="expression" dxfId="640" priority="990">
      <formula>IF(RIGHT(TEXT(AI143,"0.#"),1)=".",TRUE,FALSE)</formula>
    </cfRule>
  </conditionalFormatting>
  <conditionalFormatting sqref="AI142">
    <cfRule type="expression" dxfId="639" priority="987">
      <formula>IF(RIGHT(TEXT(AI142,"0.#"),1)=".",FALSE,TRUE)</formula>
    </cfRule>
    <cfRule type="expression" dxfId="638" priority="988">
      <formula>IF(RIGHT(TEXT(AI142,"0.#"),1)=".",TRUE,FALSE)</formula>
    </cfRule>
  </conditionalFormatting>
  <conditionalFormatting sqref="AI141">
    <cfRule type="expression" dxfId="637" priority="985">
      <formula>IF(RIGHT(TEXT(AI141,"0.#"),1)=".",FALSE,TRUE)</formula>
    </cfRule>
    <cfRule type="expression" dxfId="636" priority="986">
      <formula>IF(RIGHT(TEXT(AI141,"0.#"),1)=".",TRUE,FALSE)</formula>
    </cfRule>
  </conditionalFormatting>
  <conditionalFormatting sqref="AM141">
    <cfRule type="expression" dxfId="635" priority="983">
      <formula>IF(RIGHT(TEXT(AM141,"0.#"),1)=".",FALSE,TRUE)</formula>
    </cfRule>
    <cfRule type="expression" dxfId="634" priority="984">
      <formula>IF(RIGHT(TEXT(AM141,"0.#"),1)=".",TRUE,FALSE)</formula>
    </cfRule>
  </conditionalFormatting>
  <conditionalFormatting sqref="AM142">
    <cfRule type="expression" dxfId="633" priority="981">
      <formula>IF(RIGHT(TEXT(AM142,"0.#"),1)=".",FALSE,TRUE)</formula>
    </cfRule>
    <cfRule type="expression" dxfId="632" priority="982">
      <formula>IF(RIGHT(TEXT(AM142,"0.#"),1)=".",TRUE,FALSE)</formula>
    </cfRule>
  </conditionalFormatting>
  <conditionalFormatting sqref="AQ141:AQ143">
    <cfRule type="expression" dxfId="631" priority="977">
      <formula>IF(RIGHT(TEXT(AQ141,"0.#"),1)=".",FALSE,TRUE)</formula>
    </cfRule>
    <cfRule type="expression" dxfId="630" priority="978">
      <formula>IF(RIGHT(TEXT(AQ141,"0.#"),1)=".",TRUE,FALSE)</formula>
    </cfRule>
  </conditionalFormatting>
  <conditionalFormatting sqref="AU141:AU143">
    <cfRule type="expression" dxfId="629" priority="975">
      <formula>IF(RIGHT(TEXT(AU141,"0.#"),1)=".",FALSE,TRUE)</formula>
    </cfRule>
    <cfRule type="expression" dxfId="628" priority="976">
      <formula>IF(RIGHT(TEXT(AU141,"0.#"),1)=".",TRUE,FALSE)</formula>
    </cfRule>
  </conditionalFormatting>
  <conditionalFormatting sqref="AE175">
    <cfRule type="expression" dxfId="627" priority="973">
      <formula>IF(RIGHT(TEXT(AE175,"0.#"),1)=".",FALSE,TRUE)</formula>
    </cfRule>
    <cfRule type="expression" dxfId="626" priority="974">
      <formula>IF(RIGHT(TEXT(AE175,"0.#"),1)=".",TRUE,FALSE)</formula>
    </cfRule>
  </conditionalFormatting>
  <conditionalFormatting sqref="AM177">
    <cfRule type="expression" dxfId="625" priority="957">
      <formula>IF(RIGHT(TEXT(AM177,"0.#"),1)=".",FALSE,TRUE)</formula>
    </cfRule>
    <cfRule type="expression" dxfId="624" priority="958">
      <formula>IF(RIGHT(TEXT(AM177,"0.#"),1)=".",TRUE,FALSE)</formula>
    </cfRule>
  </conditionalFormatting>
  <conditionalFormatting sqref="AE176">
    <cfRule type="expression" dxfId="623" priority="971">
      <formula>IF(RIGHT(TEXT(AE176,"0.#"),1)=".",FALSE,TRUE)</formula>
    </cfRule>
    <cfRule type="expression" dxfId="622" priority="972">
      <formula>IF(RIGHT(TEXT(AE176,"0.#"),1)=".",TRUE,FALSE)</formula>
    </cfRule>
  </conditionalFormatting>
  <conditionalFormatting sqref="AE177">
    <cfRule type="expression" dxfId="621" priority="969">
      <formula>IF(RIGHT(TEXT(AE177,"0.#"),1)=".",FALSE,TRUE)</formula>
    </cfRule>
    <cfRule type="expression" dxfId="620" priority="970">
      <formula>IF(RIGHT(TEXT(AE177,"0.#"),1)=".",TRUE,FALSE)</formula>
    </cfRule>
  </conditionalFormatting>
  <conditionalFormatting sqref="AI177">
    <cfRule type="expression" dxfId="619" priority="967">
      <formula>IF(RIGHT(TEXT(AI177,"0.#"),1)=".",FALSE,TRUE)</formula>
    </cfRule>
    <cfRule type="expression" dxfId="618" priority="968">
      <formula>IF(RIGHT(TEXT(AI177,"0.#"),1)=".",TRUE,FALSE)</formula>
    </cfRule>
  </conditionalFormatting>
  <conditionalFormatting sqref="AI176">
    <cfRule type="expression" dxfId="617" priority="965">
      <formula>IF(RIGHT(TEXT(AI176,"0.#"),1)=".",FALSE,TRUE)</formula>
    </cfRule>
    <cfRule type="expression" dxfId="616" priority="966">
      <formula>IF(RIGHT(TEXT(AI176,"0.#"),1)=".",TRUE,FALSE)</formula>
    </cfRule>
  </conditionalFormatting>
  <conditionalFormatting sqref="AI175">
    <cfRule type="expression" dxfId="615" priority="963">
      <formula>IF(RIGHT(TEXT(AI175,"0.#"),1)=".",FALSE,TRUE)</formula>
    </cfRule>
    <cfRule type="expression" dxfId="614" priority="964">
      <formula>IF(RIGHT(TEXT(AI175,"0.#"),1)=".",TRUE,FALSE)</formula>
    </cfRule>
  </conditionalFormatting>
  <conditionalFormatting sqref="AM175">
    <cfRule type="expression" dxfId="613" priority="961">
      <formula>IF(RIGHT(TEXT(AM175,"0.#"),1)=".",FALSE,TRUE)</formula>
    </cfRule>
    <cfRule type="expression" dxfId="612" priority="962">
      <formula>IF(RIGHT(TEXT(AM175,"0.#"),1)=".",TRUE,FALSE)</formula>
    </cfRule>
  </conditionalFormatting>
  <conditionalFormatting sqref="AM176">
    <cfRule type="expression" dxfId="611" priority="959">
      <formula>IF(RIGHT(TEXT(AM176,"0.#"),1)=".",FALSE,TRUE)</formula>
    </cfRule>
    <cfRule type="expression" dxfId="610" priority="960">
      <formula>IF(RIGHT(TEXT(AM176,"0.#"),1)=".",TRUE,FALSE)</formula>
    </cfRule>
  </conditionalFormatting>
  <conditionalFormatting sqref="AQ175:AQ177">
    <cfRule type="expression" dxfId="609" priority="955">
      <formula>IF(RIGHT(TEXT(AQ175,"0.#"),1)=".",FALSE,TRUE)</formula>
    </cfRule>
    <cfRule type="expression" dxfId="608" priority="956">
      <formula>IF(RIGHT(TEXT(AQ175,"0.#"),1)=".",TRUE,FALSE)</formula>
    </cfRule>
  </conditionalFormatting>
  <conditionalFormatting sqref="AU175:AU177">
    <cfRule type="expression" dxfId="607" priority="953">
      <formula>IF(RIGHT(TEXT(AU175,"0.#"),1)=".",FALSE,TRUE)</formula>
    </cfRule>
    <cfRule type="expression" dxfId="606" priority="954">
      <formula>IF(RIGHT(TEXT(AU175,"0.#"),1)=".",TRUE,FALSE)</formula>
    </cfRule>
  </conditionalFormatting>
  <conditionalFormatting sqref="AE61">
    <cfRule type="expression" dxfId="605" priority="907">
      <formula>IF(RIGHT(TEXT(AE61,"0.#"),1)=".",FALSE,TRUE)</formula>
    </cfRule>
    <cfRule type="expression" dxfId="604" priority="908">
      <formula>IF(RIGHT(TEXT(AE61,"0.#"),1)=".",TRUE,FALSE)</formula>
    </cfRule>
  </conditionalFormatting>
  <conditionalFormatting sqref="AE62">
    <cfRule type="expression" dxfId="603" priority="905">
      <formula>IF(RIGHT(TEXT(AE62,"0.#"),1)=".",FALSE,TRUE)</formula>
    </cfRule>
    <cfRule type="expression" dxfId="602" priority="906">
      <formula>IF(RIGHT(TEXT(AE62,"0.#"),1)=".",TRUE,FALSE)</formula>
    </cfRule>
  </conditionalFormatting>
  <conditionalFormatting sqref="AM61">
    <cfRule type="expression" dxfId="601" priority="895">
      <formula>IF(RIGHT(TEXT(AM61,"0.#"),1)=".",FALSE,TRUE)</formula>
    </cfRule>
    <cfRule type="expression" dxfId="600" priority="896">
      <formula>IF(RIGHT(TEXT(AM61,"0.#"),1)=".",TRUE,FALSE)</formula>
    </cfRule>
  </conditionalFormatting>
  <conditionalFormatting sqref="AE63">
    <cfRule type="expression" dxfId="599" priority="903">
      <formula>IF(RIGHT(TEXT(AE63,"0.#"),1)=".",FALSE,TRUE)</formula>
    </cfRule>
    <cfRule type="expression" dxfId="598" priority="904">
      <formula>IF(RIGHT(TEXT(AE63,"0.#"),1)=".",TRUE,FALSE)</formula>
    </cfRule>
  </conditionalFormatting>
  <conditionalFormatting sqref="AI63">
    <cfRule type="expression" dxfId="597" priority="901">
      <formula>IF(RIGHT(TEXT(AI63,"0.#"),1)=".",FALSE,TRUE)</formula>
    </cfRule>
    <cfRule type="expression" dxfId="596" priority="902">
      <formula>IF(RIGHT(TEXT(AI63,"0.#"),1)=".",TRUE,FALSE)</formula>
    </cfRule>
  </conditionalFormatting>
  <conditionalFormatting sqref="AI62">
    <cfRule type="expression" dxfId="595" priority="899">
      <formula>IF(RIGHT(TEXT(AI62,"0.#"),1)=".",FALSE,TRUE)</formula>
    </cfRule>
    <cfRule type="expression" dxfId="594" priority="900">
      <formula>IF(RIGHT(TEXT(AI62,"0.#"),1)=".",TRUE,FALSE)</formula>
    </cfRule>
  </conditionalFormatting>
  <conditionalFormatting sqref="AI61">
    <cfRule type="expression" dxfId="593" priority="897">
      <formula>IF(RIGHT(TEXT(AI61,"0.#"),1)=".",FALSE,TRUE)</formula>
    </cfRule>
    <cfRule type="expression" dxfId="592" priority="898">
      <formula>IF(RIGHT(TEXT(AI61,"0.#"),1)=".",TRUE,FALSE)</formula>
    </cfRule>
  </conditionalFormatting>
  <conditionalFormatting sqref="AM62">
    <cfRule type="expression" dxfId="591" priority="893">
      <formula>IF(RIGHT(TEXT(AM62,"0.#"),1)=".",FALSE,TRUE)</formula>
    </cfRule>
    <cfRule type="expression" dxfId="590" priority="894">
      <formula>IF(RIGHT(TEXT(AM62,"0.#"),1)=".",TRUE,FALSE)</formula>
    </cfRule>
  </conditionalFormatting>
  <conditionalFormatting sqref="AM63">
    <cfRule type="expression" dxfId="589" priority="891">
      <formula>IF(RIGHT(TEXT(AM63,"0.#"),1)=".",FALSE,TRUE)</formula>
    </cfRule>
    <cfRule type="expression" dxfId="588" priority="892">
      <formula>IF(RIGHT(TEXT(AM63,"0.#"),1)=".",TRUE,FALSE)</formula>
    </cfRule>
  </conditionalFormatting>
  <conditionalFormatting sqref="AQ61:AQ63">
    <cfRule type="expression" dxfId="587" priority="889">
      <formula>IF(RIGHT(TEXT(AQ61,"0.#"),1)=".",FALSE,TRUE)</formula>
    </cfRule>
    <cfRule type="expression" dxfId="586" priority="890">
      <formula>IF(RIGHT(TEXT(AQ61,"0.#"),1)=".",TRUE,FALSE)</formula>
    </cfRule>
  </conditionalFormatting>
  <conditionalFormatting sqref="AU61:AU63">
    <cfRule type="expression" dxfId="585" priority="887">
      <formula>IF(RIGHT(TEXT(AU61,"0.#"),1)=".",FALSE,TRUE)</formula>
    </cfRule>
    <cfRule type="expression" dxfId="584" priority="888">
      <formula>IF(RIGHT(TEXT(AU61,"0.#"),1)=".",TRUE,FALSE)</formula>
    </cfRule>
  </conditionalFormatting>
  <conditionalFormatting sqref="AE95">
    <cfRule type="expression" dxfId="583" priority="885">
      <formula>IF(RIGHT(TEXT(AE95,"0.#"),1)=".",FALSE,TRUE)</formula>
    </cfRule>
    <cfRule type="expression" dxfId="582" priority="886">
      <formula>IF(RIGHT(TEXT(AE95,"0.#"),1)=".",TRUE,FALSE)</formula>
    </cfRule>
  </conditionalFormatting>
  <conditionalFormatting sqref="AE96">
    <cfRule type="expression" dxfId="581" priority="883">
      <formula>IF(RIGHT(TEXT(AE96,"0.#"),1)=".",FALSE,TRUE)</formula>
    </cfRule>
    <cfRule type="expression" dxfId="580" priority="884">
      <formula>IF(RIGHT(TEXT(AE96,"0.#"),1)=".",TRUE,FALSE)</formula>
    </cfRule>
  </conditionalFormatting>
  <conditionalFormatting sqref="AM95">
    <cfRule type="expression" dxfId="579" priority="873">
      <formula>IF(RIGHT(TEXT(AM95,"0.#"),1)=".",FALSE,TRUE)</formula>
    </cfRule>
    <cfRule type="expression" dxfId="578" priority="874">
      <formula>IF(RIGHT(TEXT(AM95,"0.#"),1)=".",TRUE,FALSE)</formula>
    </cfRule>
  </conditionalFormatting>
  <conditionalFormatting sqref="AE97">
    <cfRule type="expression" dxfId="577" priority="881">
      <formula>IF(RIGHT(TEXT(AE97,"0.#"),1)=".",FALSE,TRUE)</formula>
    </cfRule>
    <cfRule type="expression" dxfId="576" priority="882">
      <formula>IF(RIGHT(TEXT(AE97,"0.#"),1)=".",TRUE,FALSE)</formula>
    </cfRule>
  </conditionalFormatting>
  <conditionalFormatting sqref="AI97">
    <cfRule type="expression" dxfId="575" priority="879">
      <formula>IF(RIGHT(TEXT(AI97,"0.#"),1)=".",FALSE,TRUE)</formula>
    </cfRule>
    <cfRule type="expression" dxfId="574" priority="880">
      <formula>IF(RIGHT(TEXT(AI97,"0.#"),1)=".",TRUE,FALSE)</formula>
    </cfRule>
  </conditionalFormatting>
  <conditionalFormatting sqref="AI96">
    <cfRule type="expression" dxfId="573" priority="877">
      <formula>IF(RIGHT(TEXT(AI96,"0.#"),1)=".",FALSE,TRUE)</formula>
    </cfRule>
    <cfRule type="expression" dxfId="572" priority="878">
      <formula>IF(RIGHT(TEXT(AI96,"0.#"),1)=".",TRUE,FALSE)</formula>
    </cfRule>
  </conditionalFormatting>
  <conditionalFormatting sqref="AI95">
    <cfRule type="expression" dxfId="571" priority="875">
      <formula>IF(RIGHT(TEXT(AI95,"0.#"),1)=".",FALSE,TRUE)</formula>
    </cfRule>
    <cfRule type="expression" dxfId="570" priority="876">
      <formula>IF(RIGHT(TEXT(AI95,"0.#"),1)=".",TRUE,FALSE)</formula>
    </cfRule>
  </conditionalFormatting>
  <conditionalFormatting sqref="AM96">
    <cfRule type="expression" dxfId="569" priority="871">
      <formula>IF(RIGHT(TEXT(AM96,"0.#"),1)=".",FALSE,TRUE)</formula>
    </cfRule>
    <cfRule type="expression" dxfId="568" priority="872">
      <formula>IF(RIGHT(TEXT(AM96,"0.#"),1)=".",TRUE,FALSE)</formula>
    </cfRule>
  </conditionalFormatting>
  <conditionalFormatting sqref="AM97">
    <cfRule type="expression" dxfId="567" priority="869">
      <formula>IF(RIGHT(TEXT(AM97,"0.#"),1)=".",FALSE,TRUE)</formula>
    </cfRule>
    <cfRule type="expression" dxfId="566" priority="870">
      <formula>IF(RIGHT(TEXT(AM97,"0.#"),1)=".",TRUE,FALSE)</formula>
    </cfRule>
  </conditionalFormatting>
  <conditionalFormatting sqref="AQ95:AQ97">
    <cfRule type="expression" dxfId="565" priority="867">
      <formula>IF(RIGHT(TEXT(AQ95,"0.#"),1)=".",FALSE,TRUE)</formula>
    </cfRule>
    <cfRule type="expression" dxfId="564" priority="868">
      <formula>IF(RIGHT(TEXT(AQ95,"0.#"),1)=".",TRUE,FALSE)</formula>
    </cfRule>
  </conditionalFormatting>
  <conditionalFormatting sqref="AU95:AU97">
    <cfRule type="expression" dxfId="563" priority="865">
      <formula>IF(RIGHT(TEXT(AU95,"0.#"),1)=".",FALSE,TRUE)</formula>
    </cfRule>
    <cfRule type="expression" dxfId="562" priority="866">
      <formula>IF(RIGHT(TEXT(AU95,"0.#"),1)=".",TRUE,FALSE)</formula>
    </cfRule>
  </conditionalFormatting>
  <conditionalFormatting sqref="AE129">
    <cfRule type="expression" dxfId="561" priority="863">
      <formula>IF(RIGHT(TEXT(AE129,"0.#"),1)=".",FALSE,TRUE)</formula>
    </cfRule>
    <cfRule type="expression" dxfId="560" priority="864">
      <formula>IF(RIGHT(TEXT(AE129,"0.#"),1)=".",TRUE,FALSE)</formula>
    </cfRule>
  </conditionalFormatting>
  <conditionalFormatting sqref="AE130">
    <cfRule type="expression" dxfId="559" priority="861">
      <formula>IF(RIGHT(TEXT(AE130,"0.#"),1)=".",FALSE,TRUE)</formula>
    </cfRule>
    <cfRule type="expression" dxfId="558" priority="862">
      <formula>IF(RIGHT(TEXT(AE130,"0.#"),1)=".",TRUE,FALSE)</formula>
    </cfRule>
  </conditionalFormatting>
  <conditionalFormatting sqref="AM129">
    <cfRule type="expression" dxfId="557" priority="851">
      <formula>IF(RIGHT(TEXT(AM129,"0.#"),1)=".",FALSE,TRUE)</formula>
    </cfRule>
    <cfRule type="expression" dxfId="556" priority="852">
      <formula>IF(RIGHT(TEXT(AM129,"0.#"),1)=".",TRUE,FALSE)</formula>
    </cfRule>
  </conditionalFormatting>
  <conditionalFormatting sqref="AE131">
    <cfRule type="expression" dxfId="555" priority="859">
      <formula>IF(RIGHT(TEXT(AE131,"0.#"),1)=".",FALSE,TRUE)</formula>
    </cfRule>
    <cfRule type="expression" dxfId="554" priority="860">
      <formula>IF(RIGHT(TEXT(AE131,"0.#"),1)=".",TRUE,FALSE)</formula>
    </cfRule>
  </conditionalFormatting>
  <conditionalFormatting sqref="AI131">
    <cfRule type="expression" dxfId="553" priority="857">
      <formula>IF(RIGHT(TEXT(AI131,"0.#"),1)=".",FALSE,TRUE)</formula>
    </cfRule>
    <cfRule type="expression" dxfId="552" priority="858">
      <formula>IF(RIGHT(TEXT(AI131,"0.#"),1)=".",TRUE,FALSE)</formula>
    </cfRule>
  </conditionalFormatting>
  <conditionalFormatting sqref="AI130">
    <cfRule type="expression" dxfId="551" priority="855">
      <formula>IF(RIGHT(TEXT(AI130,"0.#"),1)=".",FALSE,TRUE)</formula>
    </cfRule>
    <cfRule type="expression" dxfId="550" priority="856">
      <formula>IF(RIGHT(TEXT(AI130,"0.#"),1)=".",TRUE,FALSE)</formula>
    </cfRule>
  </conditionalFormatting>
  <conditionalFormatting sqref="AI129">
    <cfRule type="expression" dxfId="549" priority="853">
      <formula>IF(RIGHT(TEXT(AI129,"0.#"),1)=".",FALSE,TRUE)</formula>
    </cfRule>
    <cfRule type="expression" dxfId="548" priority="854">
      <formula>IF(RIGHT(TEXT(AI129,"0.#"),1)=".",TRUE,FALSE)</formula>
    </cfRule>
  </conditionalFormatting>
  <conditionalFormatting sqref="AM130">
    <cfRule type="expression" dxfId="547" priority="849">
      <formula>IF(RIGHT(TEXT(AM130,"0.#"),1)=".",FALSE,TRUE)</formula>
    </cfRule>
    <cfRule type="expression" dxfId="546" priority="850">
      <formula>IF(RIGHT(TEXT(AM130,"0.#"),1)=".",TRUE,FALSE)</formula>
    </cfRule>
  </conditionalFormatting>
  <conditionalFormatting sqref="AM131">
    <cfRule type="expression" dxfId="545" priority="847">
      <formula>IF(RIGHT(TEXT(AM131,"0.#"),1)=".",FALSE,TRUE)</formula>
    </cfRule>
    <cfRule type="expression" dxfId="544" priority="848">
      <formula>IF(RIGHT(TEXT(AM131,"0.#"),1)=".",TRUE,FALSE)</formula>
    </cfRule>
  </conditionalFormatting>
  <conditionalFormatting sqref="AQ129:AQ131">
    <cfRule type="expression" dxfId="543" priority="845">
      <formula>IF(RIGHT(TEXT(AQ129,"0.#"),1)=".",FALSE,TRUE)</formula>
    </cfRule>
    <cfRule type="expression" dxfId="542" priority="846">
      <formula>IF(RIGHT(TEXT(AQ129,"0.#"),1)=".",TRUE,FALSE)</formula>
    </cfRule>
  </conditionalFormatting>
  <conditionalFormatting sqref="AU129:AU131">
    <cfRule type="expression" dxfId="541" priority="843">
      <formula>IF(RIGHT(TEXT(AU129,"0.#"),1)=".",FALSE,TRUE)</formula>
    </cfRule>
    <cfRule type="expression" dxfId="540" priority="844">
      <formula>IF(RIGHT(TEXT(AU129,"0.#"),1)=".",TRUE,FALSE)</formula>
    </cfRule>
  </conditionalFormatting>
  <conditionalFormatting sqref="AE163">
    <cfRule type="expression" dxfId="539" priority="841">
      <formula>IF(RIGHT(TEXT(AE163,"0.#"),1)=".",FALSE,TRUE)</formula>
    </cfRule>
    <cfRule type="expression" dxfId="538" priority="842">
      <formula>IF(RIGHT(TEXT(AE163,"0.#"),1)=".",TRUE,FALSE)</formula>
    </cfRule>
  </conditionalFormatting>
  <conditionalFormatting sqref="AE164">
    <cfRule type="expression" dxfId="537" priority="839">
      <formula>IF(RIGHT(TEXT(AE164,"0.#"),1)=".",FALSE,TRUE)</formula>
    </cfRule>
    <cfRule type="expression" dxfId="536" priority="840">
      <formula>IF(RIGHT(TEXT(AE164,"0.#"),1)=".",TRUE,FALSE)</formula>
    </cfRule>
  </conditionalFormatting>
  <conditionalFormatting sqref="AM163">
    <cfRule type="expression" dxfId="535" priority="829">
      <formula>IF(RIGHT(TEXT(AM163,"0.#"),1)=".",FALSE,TRUE)</formula>
    </cfRule>
    <cfRule type="expression" dxfId="534" priority="830">
      <formula>IF(RIGHT(TEXT(AM163,"0.#"),1)=".",TRUE,FALSE)</formula>
    </cfRule>
  </conditionalFormatting>
  <conditionalFormatting sqref="AE165">
    <cfRule type="expression" dxfId="533" priority="837">
      <formula>IF(RIGHT(TEXT(AE165,"0.#"),1)=".",FALSE,TRUE)</formula>
    </cfRule>
    <cfRule type="expression" dxfId="532" priority="838">
      <formula>IF(RIGHT(TEXT(AE165,"0.#"),1)=".",TRUE,FALSE)</formula>
    </cfRule>
  </conditionalFormatting>
  <conditionalFormatting sqref="AI165">
    <cfRule type="expression" dxfId="531" priority="835">
      <formula>IF(RIGHT(TEXT(AI165,"0.#"),1)=".",FALSE,TRUE)</formula>
    </cfRule>
    <cfRule type="expression" dxfId="530" priority="836">
      <formula>IF(RIGHT(TEXT(AI165,"0.#"),1)=".",TRUE,FALSE)</formula>
    </cfRule>
  </conditionalFormatting>
  <conditionalFormatting sqref="AI164">
    <cfRule type="expression" dxfId="529" priority="833">
      <formula>IF(RIGHT(TEXT(AI164,"0.#"),1)=".",FALSE,TRUE)</formula>
    </cfRule>
    <cfRule type="expression" dxfId="528" priority="834">
      <formula>IF(RIGHT(TEXT(AI164,"0.#"),1)=".",TRUE,FALSE)</formula>
    </cfRule>
  </conditionalFormatting>
  <conditionalFormatting sqref="AI163">
    <cfRule type="expression" dxfId="527" priority="831">
      <formula>IF(RIGHT(TEXT(AI163,"0.#"),1)=".",FALSE,TRUE)</formula>
    </cfRule>
    <cfRule type="expression" dxfId="526" priority="832">
      <formula>IF(RIGHT(TEXT(AI163,"0.#"),1)=".",TRUE,FALSE)</formula>
    </cfRule>
  </conditionalFormatting>
  <conditionalFormatting sqref="AM164">
    <cfRule type="expression" dxfId="525" priority="827">
      <formula>IF(RIGHT(TEXT(AM164,"0.#"),1)=".",FALSE,TRUE)</formula>
    </cfRule>
    <cfRule type="expression" dxfId="524" priority="828">
      <formula>IF(RIGHT(TEXT(AM164,"0.#"),1)=".",TRUE,FALSE)</formula>
    </cfRule>
  </conditionalFormatting>
  <conditionalFormatting sqref="AM165">
    <cfRule type="expression" dxfId="523" priority="825">
      <formula>IF(RIGHT(TEXT(AM165,"0.#"),1)=".",FALSE,TRUE)</formula>
    </cfRule>
    <cfRule type="expression" dxfId="522" priority="826">
      <formula>IF(RIGHT(TEXT(AM165,"0.#"),1)=".",TRUE,FALSE)</formula>
    </cfRule>
  </conditionalFormatting>
  <conditionalFormatting sqref="AQ163:AQ165">
    <cfRule type="expression" dxfId="521" priority="823">
      <formula>IF(RIGHT(TEXT(AQ163,"0.#"),1)=".",FALSE,TRUE)</formula>
    </cfRule>
    <cfRule type="expression" dxfId="520" priority="824">
      <formula>IF(RIGHT(TEXT(AQ163,"0.#"),1)=".",TRUE,FALSE)</formula>
    </cfRule>
  </conditionalFormatting>
  <conditionalFormatting sqref="AU163:AU165">
    <cfRule type="expression" dxfId="519" priority="821">
      <formula>IF(RIGHT(TEXT(AU163,"0.#"),1)=".",FALSE,TRUE)</formula>
    </cfRule>
    <cfRule type="expression" dxfId="518" priority="822">
      <formula>IF(RIGHT(TEXT(AU163,"0.#"),1)=".",TRUE,FALSE)</formula>
    </cfRule>
  </conditionalFormatting>
  <conditionalFormatting sqref="AE197">
    <cfRule type="expression" dxfId="517" priority="819">
      <formula>IF(RIGHT(TEXT(AE197,"0.#"),1)=".",FALSE,TRUE)</formula>
    </cfRule>
    <cfRule type="expression" dxfId="516" priority="820">
      <formula>IF(RIGHT(TEXT(AE197,"0.#"),1)=".",TRUE,FALSE)</formula>
    </cfRule>
  </conditionalFormatting>
  <conditionalFormatting sqref="AE198">
    <cfRule type="expression" dxfId="515" priority="817">
      <formula>IF(RIGHT(TEXT(AE198,"0.#"),1)=".",FALSE,TRUE)</formula>
    </cfRule>
    <cfRule type="expression" dxfId="514" priority="818">
      <formula>IF(RIGHT(TEXT(AE198,"0.#"),1)=".",TRUE,FALSE)</formula>
    </cfRule>
  </conditionalFormatting>
  <conditionalFormatting sqref="AM197">
    <cfRule type="expression" dxfId="513" priority="807">
      <formula>IF(RIGHT(TEXT(AM197,"0.#"),1)=".",FALSE,TRUE)</formula>
    </cfRule>
    <cfRule type="expression" dxfId="512" priority="808">
      <formula>IF(RIGHT(TEXT(AM197,"0.#"),1)=".",TRUE,FALSE)</formula>
    </cfRule>
  </conditionalFormatting>
  <conditionalFormatting sqref="AE199">
    <cfRule type="expression" dxfId="511" priority="815">
      <formula>IF(RIGHT(TEXT(AE199,"0.#"),1)=".",FALSE,TRUE)</formula>
    </cfRule>
    <cfRule type="expression" dxfId="510" priority="816">
      <formula>IF(RIGHT(TEXT(AE199,"0.#"),1)=".",TRUE,FALSE)</formula>
    </cfRule>
  </conditionalFormatting>
  <conditionalFormatting sqref="AI199">
    <cfRule type="expression" dxfId="509" priority="813">
      <formula>IF(RIGHT(TEXT(AI199,"0.#"),1)=".",FALSE,TRUE)</formula>
    </cfRule>
    <cfRule type="expression" dxfId="508" priority="814">
      <formula>IF(RIGHT(TEXT(AI199,"0.#"),1)=".",TRUE,FALSE)</formula>
    </cfRule>
  </conditionalFormatting>
  <conditionalFormatting sqref="AI198">
    <cfRule type="expression" dxfId="507" priority="811">
      <formula>IF(RIGHT(TEXT(AI198,"0.#"),1)=".",FALSE,TRUE)</formula>
    </cfRule>
    <cfRule type="expression" dxfId="506" priority="812">
      <formula>IF(RIGHT(TEXT(AI198,"0.#"),1)=".",TRUE,FALSE)</formula>
    </cfRule>
  </conditionalFormatting>
  <conditionalFormatting sqref="AI197">
    <cfRule type="expression" dxfId="505" priority="809">
      <formula>IF(RIGHT(TEXT(AI197,"0.#"),1)=".",FALSE,TRUE)</formula>
    </cfRule>
    <cfRule type="expression" dxfId="504" priority="810">
      <formula>IF(RIGHT(TEXT(AI197,"0.#"),1)=".",TRUE,FALSE)</formula>
    </cfRule>
  </conditionalFormatting>
  <conditionalFormatting sqref="AM198">
    <cfRule type="expression" dxfId="503" priority="805">
      <formula>IF(RIGHT(TEXT(AM198,"0.#"),1)=".",FALSE,TRUE)</formula>
    </cfRule>
    <cfRule type="expression" dxfId="502" priority="806">
      <formula>IF(RIGHT(TEXT(AM198,"0.#"),1)=".",TRUE,FALSE)</formula>
    </cfRule>
  </conditionalFormatting>
  <conditionalFormatting sqref="AM199">
    <cfRule type="expression" dxfId="501" priority="803">
      <formula>IF(RIGHT(TEXT(AM199,"0.#"),1)=".",FALSE,TRUE)</formula>
    </cfRule>
    <cfRule type="expression" dxfId="500" priority="804">
      <formula>IF(RIGHT(TEXT(AM199,"0.#"),1)=".",TRUE,FALSE)</formula>
    </cfRule>
  </conditionalFormatting>
  <conditionalFormatting sqref="AQ197:AQ199">
    <cfRule type="expression" dxfId="499" priority="801">
      <formula>IF(RIGHT(TEXT(AQ197,"0.#"),1)=".",FALSE,TRUE)</formula>
    </cfRule>
    <cfRule type="expression" dxfId="498" priority="802">
      <formula>IF(RIGHT(TEXT(AQ197,"0.#"),1)=".",TRUE,FALSE)</formula>
    </cfRule>
  </conditionalFormatting>
  <conditionalFormatting sqref="AU197:AU199">
    <cfRule type="expression" dxfId="497" priority="799">
      <formula>IF(RIGHT(TEXT(AU197,"0.#"),1)=".",FALSE,TRUE)</formula>
    </cfRule>
    <cfRule type="expression" dxfId="496" priority="800">
      <formula>IF(RIGHT(TEXT(AU197,"0.#"),1)=".",TRUE,FALSE)</formula>
    </cfRule>
  </conditionalFormatting>
  <conditionalFormatting sqref="AE134 AQ134">
    <cfRule type="expression" dxfId="495" priority="797">
      <formula>IF(RIGHT(TEXT(AE134,"0.#"),1)=".",FALSE,TRUE)</formula>
    </cfRule>
    <cfRule type="expression" dxfId="494" priority="798">
      <formula>IF(RIGHT(TEXT(AE134,"0.#"),1)=".",TRUE,FALSE)</formula>
    </cfRule>
  </conditionalFormatting>
  <conditionalFormatting sqref="AI134">
    <cfRule type="expression" dxfId="493" priority="795">
      <formula>IF(RIGHT(TEXT(AI134,"0.#"),1)=".",FALSE,TRUE)</formula>
    </cfRule>
    <cfRule type="expression" dxfId="492" priority="796">
      <formula>IF(RIGHT(TEXT(AI134,"0.#"),1)=".",TRUE,FALSE)</formula>
    </cfRule>
  </conditionalFormatting>
  <conditionalFormatting sqref="AM134">
    <cfRule type="expression" dxfId="491" priority="793">
      <formula>IF(RIGHT(TEXT(AM134,"0.#"),1)=".",FALSE,TRUE)</formula>
    </cfRule>
    <cfRule type="expression" dxfId="490" priority="794">
      <formula>IF(RIGHT(TEXT(AM134,"0.#"),1)=".",TRUE,FALSE)</formula>
    </cfRule>
  </conditionalFormatting>
  <conditionalFormatting sqref="AE135">
    <cfRule type="expression" dxfId="489" priority="791">
      <formula>IF(RIGHT(TEXT(AE135,"0.#"),1)=".",FALSE,TRUE)</formula>
    </cfRule>
    <cfRule type="expression" dxfId="488" priority="792">
      <formula>IF(RIGHT(TEXT(AE135,"0.#"),1)=".",TRUE,FALSE)</formula>
    </cfRule>
  </conditionalFormatting>
  <conditionalFormatting sqref="AI135">
    <cfRule type="expression" dxfId="487" priority="789">
      <formula>IF(RIGHT(TEXT(AI135,"0.#"),1)=".",FALSE,TRUE)</formula>
    </cfRule>
    <cfRule type="expression" dxfId="486" priority="790">
      <formula>IF(RIGHT(TEXT(AI135,"0.#"),1)=".",TRUE,FALSE)</formula>
    </cfRule>
  </conditionalFormatting>
  <conditionalFormatting sqref="AM135">
    <cfRule type="expression" dxfId="485" priority="787">
      <formula>IF(RIGHT(TEXT(AM135,"0.#"),1)=".",FALSE,TRUE)</formula>
    </cfRule>
    <cfRule type="expression" dxfId="484" priority="788">
      <formula>IF(RIGHT(TEXT(AM135,"0.#"),1)=".",TRUE,FALSE)</formula>
    </cfRule>
  </conditionalFormatting>
  <conditionalFormatting sqref="AQ135">
    <cfRule type="expression" dxfId="483" priority="785">
      <formula>IF(RIGHT(TEXT(AQ135,"0.#"),1)=".",FALSE,TRUE)</formula>
    </cfRule>
    <cfRule type="expression" dxfId="482" priority="786">
      <formula>IF(RIGHT(TEXT(AQ135,"0.#"),1)=".",TRUE,FALSE)</formula>
    </cfRule>
  </conditionalFormatting>
  <conditionalFormatting sqref="AU134">
    <cfRule type="expression" dxfId="481" priority="783">
      <formula>IF(RIGHT(TEXT(AU134,"0.#"),1)=".",FALSE,TRUE)</formula>
    </cfRule>
    <cfRule type="expression" dxfId="480" priority="784">
      <formula>IF(RIGHT(TEXT(AU134,"0.#"),1)=".",TRUE,FALSE)</formula>
    </cfRule>
  </conditionalFormatting>
  <conditionalFormatting sqref="AU135">
    <cfRule type="expression" dxfId="479" priority="781">
      <formula>IF(RIGHT(TEXT(AU135,"0.#"),1)=".",FALSE,TRUE)</formula>
    </cfRule>
    <cfRule type="expression" dxfId="478" priority="782">
      <formula>IF(RIGHT(TEXT(AU135,"0.#"),1)=".",TRUE,FALSE)</formula>
    </cfRule>
  </conditionalFormatting>
  <conditionalFormatting sqref="AE168 AQ168">
    <cfRule type="expression" dxfId="477" priority="779">
      <formula>IF(RIGHT(TEXT(AE168,"0.#"),1)=".",FALSE,TRUE)</formula>
    </cfRule>
    <cfRule type="expression" dxfId="476" priority="780">
      <formula>IF(RIGHT(TEXT(AE168,"0.#"),1)=".",TRUE,FALSE)</formula>
    </cfRule>
  </conditionalFormatting>
  <conditionalFormatting sqref="AI168">
    <cfRule type="expression" dxfId="475" priority="777">
      <formula>IF(RIGHT(TEXT(AI168,"0.#"),1)=".",FALSE,TRUE)</formula>
    </cfRule>
    <cfRule type="expression" dxfId="474" priority="778">
      <formula>IF(RIGHT(TEXT(AI168,"0.#"),1)=".",TRUE,FALSE)</formula>
    </cfRule>
  </conditionalFormatting>
  <conditionalFormatting sqref="AM168">
    <cfRule type="expression" dxfId="473" priority="775">
      <formula>IF(RIGHT(TEXT(AM168,"0.#"),1)=".",FALSE,TRUE)</formula>
    </cfRule>
    <cfRule type="expression" dxfId="472" priority="776">
      <formula>IF(RIGHT(TEXT(AM168,"0.#"),1)=".",TRUE,FALSE)</formula>
    </cfRule>
  </conditionalFormatting>
  <conditionalFormatting sqref="AE169">
    <cfRule type="expression" dxfId="471" priority="773">
      <formula>IF(RIGHT(TEXT(AE169,"0.#"),1)=".",FALSE,TRUE)</formula>
    </cfRule>
    <cfRule type="expression" dxfId="470" priority="774">
      <formula>IF(RIGHT(TEXT(AE169,"0.#"),1)=".",TRUE,FALSE)</formula>
    </cfRule>
  </conditionalFormatting>
  <conditionalFormatting sqref="AI169">
    <cfRule type="expression" dxfId="469" priority="771">
      <formula>IF(RIGHT(TEXT(AI169,"0.#"),1)=".",FALSE,TRUE)</formula>
    </cfRule>
    <cfRule type="expression" dxfId="468" priority="772">
      <formula>IF(RIGHT(TEXT(AI169,"0.#"),1)=".",TRUE,FALSE)</formula>
    </cfRule>
  </conditionalFormatting>
  <conditionalFormatting sqref="AM169">
    <cfRule type="expression" dxfId="467" priority="769">
      <formula>IF(RIGHT(TEXT(AM169,"0.#"),1)=".",FALSE,TRUE)</formula>
    </cfRule>
    <cfRule type="expression" dxfId="466" priority="770">
      <formula>IF(RIGHT(TEXT(AM169,"0.#"),1)=".",TRUE,FALSE)</formula>
    </cfRule>
  </conditionalFormatting>
  <conditionalFormatting sqref="AQ169">
    <cfRule type="expression" dxfId="465" priority="767">
      <formula>IF(RIGHT(TEXT(AQ169,"0.#"),1)=".",FALSE,TRUE)</formula>
    </cfRule>
    <cfRule type="expression" dxfId="464" priority="768">
      <formula>IF(RIGHT(TEXT(AQ169,"0.#"),1)=".",TRUE,FALSE)</formula>
    </cfRule>
  </conditionalFormatting>
  <conditionalFormatting sqref="AU168">
    <cfRule type="expression" dxfId="463" priority="765">
      <formula>IF(RIGHT(TEXT(AU168,"0.#"),1)=".",FALSE,TRUE)</formula>
    </cfRule>
    <cfRule type="expression" dxfId="462" priority="766">
      <formula>IF(RIGHT(TEXT(AU168,"0.#"),1)=".",TRUE,FALSE)</formula>
    </cfRule>
  </conditionalFormatting>
  <conditionalFormatting sqref="AU169">
    <cfRule type="expression" dxfId="461" priority="763">
      <formula>IF(RIGHT(TEXT(AU169,"0.#"),1)=".",FALSE,TRUE)</formula>
    </cfRule>
    <cfRule type="expression" dxfId="460" priority="764">
      <formula>IF(RIGHT(TEXT(AU169,"0.#"),1)=".",TRUE,FALSE)</formula>
    </cfRule>
  </conditionalFormatting>
  <conditionalFormatting sqref="AE90">
    <cfRule type="expression" dxfId="459" priority="761">
      <formula>IF(RIGHT(TEXT(AE90,"0.#"),1)=".",FALSE,TRUE)</formula>
    </cfRule>
    <cfRule type="expression" dxfId="458" priority="762">
      <formula>IF(RIGHT(TEXT(AE90,"0.#"),1)=".",TRUE,FALSE)</formula>
    </cfRule>
  </conditionalFormatting>
  <conditionalFormatting sqref="AE91">
    <cfRule type="expression" dxfId="457" priority="759">
      <formula>IF(RIGHT(TEXT(AE91,"0.#"),1)=".",FALSE,TRUE)</formula>
    </cfRule>
    <cfRule type="expression" dxfId="456" priority="760">
      <formula>IF(RIGHT(TEXT(AE91,"0.#"),1)=".",TRUE,FALSE)</formula>
    </cfRule>
  </conditionalFormatting>
  <conditionalFormatting sqref="AM90">
    <cfRule type="expression" dxfId="455" priority="749">
      <formula>IF(RIGHT(TEXT(AM90,"0.#"),1)=".",FALSE,TRUE)</formula>
    </cfRule>
    <cfRule type="expression" dxfId="454" priority="750">
      <formula>IF(RIGHT(TEXT(AM90,"0.#"),1)=".",TRUE,FALSE)</formula>
    </cfRule>
  </conditionalFormatting>
  <conditionalFormatting sqref="AE92">
    <cfRule type="expression" dxfId="453" priority="757">
      <formula>IF(RIGHT(TEXT(AE92,"0.#"),1)=".",FALSE,TRUE)</formula>
    </cfRule>
    <cfRule type="expression" dxfId="452" priority="758">
      <formula>IF(RIGHT(TEXT(AE92,"0.#"),1)=".",TRUE,FALSE)</formula>
    </cfRule>
  </conditionalFormatting>
  <conditionalFormatting sqref="AI92">
    <cfRule type="expression" dxfId="451" priority="755">
      <formula>IF(RIGHT(TEXT(AI92,"0.#"),1)=".",FALSE,TRUE)</formula>
    </cfRule>
    <cfRule type="expression" dxfId="450" priority="756">
      <formula>IF(RIGHT(TEXT(AI92,"0.#"),1)=".",TRUE,FALSE)</formula>
    </cfRule>
  </conditionalFormatting>
  <conditionalFormatting sqref="AI91">
    <cfRule type="expression" dxfId="449" priority="753">
      <formula>IF(RIGHT(TEXT(AI91,"0.#"),1)=".",FALSE,TRUE)</formula>
    </cfRule>
    <cfRule type="expression" dxfId="448" priority="754">
      <formula>IF(RIGHT(TEXT(AI91,"0.#"),1)=".",TRUE,FALSE)</formula>
    </cfRule>
  </conditionalFormatting>
  <conditionalFormatting sqref="AI90">
    <cfRule type="expression" dxfId="447" priority="751">
      <formula>IF(RIGHT(TEXT(AI90,"0.#"),1)=".",FALSE,TRUE)</formula>
    </cfRule>
    <cfRule type="expression" dxfId="446" priority="752">
      <formula>IF(RIGHT(TEXT(AI90,"0.#"),1)=".",TRUE,FALSE)</formula>
    </cfRule>
  </conditionalFormatting>
  <conditionalFormatting sqref="AM91">
    <cfRule type="expression" dxfId="445" priority="747">
      <formula>IF(RIGHT(TEXT(AM91,"0.#"),1)=".",FALSE,TRUE)</formula>
    </cfRule>
    <cfRule type="expression" dxfId="444" priority="748">
      <formula>IF(RIGHT(TEXT(AM91,"0.#"),1)=".",TRUE,FALSE)</formula>
    </cfRule>
  </conditionalFormatting>
  <conditionalFormatting sqref="AM92">
    <cfRule type="expression" dxfId="443" priority="745">
      <formula>IF(RIGHT(TEXT(AM92,"0.#"),1)=".",FALSE,TRUE)</formula>
    </cfRule>
    <cfRule type="expression" dxfId="442" priority="746">
      <formula>IF(RIGHT(TEXT(AM92,"0.#"),1)=".",TRUE,FALSE)</formula>
    </cfRule>
  </conditionalFormatting>
  <conditionalFormatting sqref="AQ90:AQ92">
    <cfRule type="expression" dxfId="441" priority="743">
      <formula>IF(RIGHT(TEXT(AQ90,"0.#"),1)=".",FALSE,TRUE)</formula>
    </cfRule>
    <cfRule type="expression" dxfId="440" priority="744">
      <formula>IF(RIGHT(TEXT(AQ90,"0.#"),1)=".",TRUE,FALSE)</formula>
    </cfRule>
  </conditionalFormatting>
  <conditionalFormatting sqref="AU90:AU92">
    <cfRule type="expression" dxfId="439" priority="741">
      <formula>IF(RIGHT(TEXT(AU90,"0.#"),1)=".",FALSE,TRUE)</formula>
    </cfRule>
    <cfRule type="expression" dxfId="438" priority="742">
      <formula>IF(RIGHT(TEXT(AU90,"0.#"),1)=".",TRUE,FALSE)</formula>
    </cfRule>
  </conditionalFormatting>
  <conditionalFormatting sqref="AE85">
    <cfRule type="expression" dxfId="437" priority="739">
      <formula>IF(RIGHT(TEXT(AE85,"0.#"),1)=".",FALSE,TRUE)</formula>
    </cfRule>
    <cfRule type="expression" dxfId="436" priority="740">
      <formula>IF(RIGHT(TEXT(AE85,"0.#"),1)=".",TRUE,FALSE)</formula>
    </cfRule>
  </conditionalFormatting>
  <conditionalFormatting sqref="AE86">
    <cfRule type="expression" dxfId="435" priority="737">
      <formula>IF(RIGHT(TEXT(AE86,"0.#"),1)=".",FALSE,TRUE)</formula>
    </cfRule>
    <cfRule type="expression" dxfId="434" priority="738">
      <formula>IF(RIGHT(TEXT(AE86,"0.#"),1)=".",TRUE,FALSE)</formula>
    </cfRule>
  </conditionalFormatting>
  <conditionalFormatting sqref="AM85">
    <cfRule type="expression" dxfId="433" priority="727">
      <formula>IF(RIGHT(TEXT(AM85,"0.#"),1)=".",FALSE,TRUE)</formula>
    </cfRule>
    <cfRule type="expression" dxfId="432" priority="728">
      <formula>IF(RIGHT(TEXT(AM85,"0.#"),1)=".",TRUE,FALSE)</formula>
    </cfRule>
  </conditionalFormatting>
  <conditionalFormatting sqref="AE87">
    <cfRule type="expression" dxfId="431" priority="735">
      <formula>IF(RIGHT(TEXT(AE87,"0.#"),1)=".",FALSE,TRUE)</formula>
    </cfRule>
    <cfRule type="expression" dxfId="430" priority="736">
      <formula>IF(RIGHT(TEXT(AE87,"0.#"),1)=".",TRUE,FALSE)</formula>
    </cfRule>
  </conditionalFormatting>
  <conditionalFormatting sqref="AI87">
    <cfRule type="expression" dxfId="429" priority="733">
      <formula>IF(RIGHT(TEXT(AI87,"0.#"),1)=".",FALSE,TRUE)</formula>
    </cfRule>
    <cfRule type="expression" dxfId="428" priority="734">
      <formula>IF(RIGHT(TEXT(AI87,"0.#"),1)=".",TRUE,FALSE)</formula>
    </cfRule>
  </conditionalFormatting>
  <conditionalFormatting sqref="AI86">
    <cfRule type="expression" dxfId="427" priority="731">
      <formula>IF(RIGHT(TEXT(AI86,"0.#"),1)=".",FALSE,TRUE)</formula>
    </cfRule>
    <cfRule type="expression" dxfId="426" priority="732">
      <formula>IF(RIGHT(TEXT(AI86,"0.#"),1)=".",TRUE,FALSE)</formula>
    </cfRule>
  </conditionalFormatting>
  <conditionalFormatting sqref="AI85">
    <cfRule type="expression" dxfId="425" priority="729">
      <formula>IF(RIGHT(TEXT(AI85,"0.#"),1)=".",FALSE,TRUE)</formula>
    </cfRule>
    <cfRule type="expression" dxfId="424" priority="730">
      <formula>IF(RIGHT(TEXT(AI85,"0.#"),1)=".",TRUE,FALSE)</formula>
    </cfRule>
  </conditionalFormatting>
  <conditionalFormatting sqref="AM86">
    <cfRule type="expression" dxfId="423" priority="725">
      <formula>IF(RIGHT(TEXT(AM86,"0.#"),1)=".",FALSE,TRUE)</formula>
    </cfRule>
    <cfRule type="expression" dxfId="422" priority="726">
      <formula>IF(RIGHT(TEXT(AM86,"0.#"),1)=".",TRUE,FALSE)</formula>
    </cfRule>
  </conditionalFormatting>
  <conditionalFormatting sqref="AM87">
    <cfRule type="expression" dxfId="421" priority="723">
      <formula>IF(RIGHT(TEXT(AM87,"0.#"),1)=".",FALSE,TRUE)</formula>
    </cfRule>
    <cfRule type="expression" dxfId="420" priority="724">
      <formula>IF(RIGHT(TEXT(AM87,"0.#"),1)=".",TRUE,FALSE)</formula>
    </cfRule>
  </conditionalFormatting>
  <conditionalFormatting sqref="AQ85:AQ87">
    <cfRule type="expression" dxfId="419" priority="721">
      <formula>IF(RIGHT(TEXT(AQ85,"0.#"),1)=".",FALSE,TRUE)</formula>
    </cfRule>
    <cfRule type="expression" dxfId="418" priority="722">
      <formula>IF(RIGHT(TEXT(AQ85,"0.#"),1)=".",TRUE,FALSE)</formula>
    </cfRule>
  </conditionalFormatting>
  <conditionalFormatting sqref="AU85:AU87">
    <cfRule type="expression" dxfId="417" priority="719">
      <formula>IF(RIGHT(TEXT(AU85,"0.#"),1)=".",FALSE,TRUE)</formula>
    </cfRule>
    <cfRule type="expression" dxfId="416" priority="720">
      <formula>IF(RIGHT(TEXT(AU85,"0.#"),1)=".",TRUE,FALSE)</formula>
    </cfRule>
  </conditionalFormatting>
  <conditionalFormatting sqref="AE124">
    <cfRule type="expression" dxfId="415" priority="717">
      <formula>IF(RIGHT(TEXT(AE124,"0.#"),1)=".",FALSE,TRUE)</formula>
    </cfRule>
    <cfRule type="expression" dxfId="414" priority="718">
      <formula>IF(RIGHT(TEXT(AE124,"0.#"),1)=".",TRUE,FALSE)</formula>
    </cfRule>
  </conditionalFormatting>
  <conditionalFormatting sqref="AE125">
    <cfRule type="expression" dxfId="413" priority="715">
      <formula>IF(RIGHT(TEXT(AE125,"0.#"),1)=".",FALSE,TRUE)</formula>
    </cfRule>
    <cfRule type="expression" dxfId="412" priority="716">
      <formula>IF(RIGHT(TEXT(AE125,"0.#"),1)=".",TRUE,FALSE)</formula>
    </cfRule>
  </conditionalFormatting>
  <conditionalFormatting sqref="AM124">
    <cfRule type="expression" dxfId="411" priority="705">
      <formula>IF(RIGHT(TEXT(AM124,"0.#"),1)=".",FALSE,TRUE)</formula>
    </cfRule>
    <cfRule type="expression" dxfId="410" priority="706">
      <formula>IF(RIGHT(TEXT(AM124,"0.#"),1)=".",TRUE,FALSE)</formula>
    </cfRule>
  </conditionalFormatting>
  <conditionalFormatting sqref="AE126">
    <cfRule type="expression" dxfId="409" priority="713">
      <formula>IF(RIGHT(TEXT(AE126,"0.#"),1)=".",FALSE,TRUE)</formula>
    </cfRule>
    <cfRule type="expression" dxfId="408" priority="714">
      <formula>IF(RIGHT(TEXT(AE126,"0.#"),1)=".",TRUE,FALSE)</formula>
    </cfRule>
  </conditionalFormatting>
  <conditionalFormatting sqref="AI126">
    <cfRule type="expression" dxfId="407" priority="711">
      <formula>IF(RIGHT(TEXT(AI126,"0.#"),1)=".",FALSE,TRUE)</formula>
    </cfRule>
    <cfRule type="expression" dxfId="406" priority="712">
      <formula>IF(RIGHT(TEXT(AI126,"0.#"),1)=".",TRUE,FALSE)</formula>
    </cfRule>
  </conditionalFormatting>
  <conditionalFormatting sqref="AI125">
    <cfRule type="expression" dxfId="405" priority="709">
      <formula>IF(RIGHT(TEXT(AI125,"0.#"),1)=".",FALSE,TRUE)</formula>
    </cfRule>
    <cfRule type="expression" dxfId="404" priority="710">
      <formula>IF(RIGHT(TEXT(AI125,"0.#"),1)=".",TRUE,FALSE)</formula>
    </cfRule>
  </conditionalFormatting>
  <conditionalFormatting sqref="AI124">
    <cfRule type="expression" dxfId="403" priority="707">
      <formula>IF(RIGHT(TEXT(AI124,"0.#"),1)=".",FALSE,TRUE)</formula>
    </cfRule>
    <cfRule type="expression" dxfId="402" priority="708">
      <formula>IF(RIGHT(TEXT(AI124,"0.#"),1)=".",TRUE,FALSE)</formula>
    </cfRule>
  </conditionalFormatting>
  <conditionalFormatting sqref="AM125">
    <cfRule type="expression" dxfId="401" priority="703">
      <formula>IF(RIGHT(TEXT(AM125,"0.#"),1)=".",FALSE,TRUE)</formula>
    </cfRule>
    <cfRule type="expression" dxfId="400" priority="704">
      <formula>IF(RIGHT(TEXT(AM125,"0.#"),1)=".",TRUE,FALSE)</formula>
    </cfRule>
  </conditionalFormatting>
  <conditionalFormatting sqref="AM126">
    <cfRule type="expression" dxfId="399" priority="701">
      <formula>IF(RIGHT(TEXT(AM126,"0.#"),1)=".",FALSE,TRUE)</formula>
    </cfRule>
    <cfRule type="expression" dxfId="398" priority="702">
      <formula>IF(RIGHT(TEXT(AM126,"0.#"),1)=".",TRUE,FALSE)</formula>
    </cfRule>
  </conditionalFormatting>
  <conditionalFormatting sqref="AQ124:AQ126">
    <cfRule type="expression" dxfId="397" priority="699">
      <formula>IF(RIGHT(TEXT(AQ124,"0.#"),1)=".",FALSE,TRUE)</formula>
    </cfRule>
    <cfRule type="expression" dxfId="396" priority="700">
      <formula>IF(RIGHT(TEXT(AQ124,"0.#"),1)=".",TRUE,FALSE)</formula>
    </cfRule>
  </conditionalFormatting>
  <conditionalFormatting sqref="AU124:AU126">
    <cfRule type="expression" dxfId="395" priority="697">
      <formula>IF(RIGHT(TEXT(AU124,"0.#"),1)=".",FALSE,TRUE)</formula>
    </cfRule>
    <cfRule type="expression" dxfId="394" priority="698">
      <formula>IF(RIGHT(TEXT(AU124,"0.#"),1)=".",TRUE,FALSE)</formula>
    </cfRule>
  </conditionalFormatting>
  <conditionalFormatting sqref="AE119">
    <cfRule type="expression" dxfId="393" priority="695">
      <formula>IF(RIGHT(TEXT(AE119,"0.#"),1)=".",FALSE,TRUE)</formula>
    </cfRule>
    <cfRule type="expression" dxfId="392" priority="696">
      <formula>IF(RIGHT(TEXT(AE119,"0.#"),1)=".",TRUE,FALSE)</formula>
    </cfRule>
  </conditionalFormatting>
  <conditionalFormatting sqref="AE120">
    <cfRule type="expression" dxfId="391" priority="693">
      <formula>IF(RIGHT(TEXT(AE120,"0.#"),1)=".",FALSE,TRUE)</formula>
    </cfRule>
    <cfRule type="expression" dxfId="390" priority="694">
      <formula>IF(RIGHT(TEXT(AE120,"0.#"),1)=".",TRUE,FALSE)</formula>
    </cfRule>
  </conditionalFormatting>
  <conditionalFormatting sqref="AM119">
    <cfRule type="expression" dxfId="389" priority="683">
      <formula>IF(RIGHT(TEXT(AM119,"0.#"),1)=".",FALSE,TRUE)</formula>
    </cfRule>
    <cfRule type="expression" dxfId="388" priority="684">
      <formula>IF(RIGHT(TEXT(AM119,"0.#"),1)=".",TRUE,FALSE)</formula>
    </cfRule>
  </conditionalFormatting>
  <conditionalFormatting sqref="AE121">
    <cfRule type="expression" dxfId="387" priority="691">
      <formula>IF(RIGHT(TEXT(AE121,"0.#"),1)=".",FALSE,TRUE)</formula>
    </cfRule>
    <cfRule type="expression" dxfId="386" priority="692">
      <formula>IF(RIGHT(TEXT(AE121,"0.#"),1)=".",TRUE,FALSE)</formula>
    </cfRule>
  </conditionalFormatting>
  <conditionalFormatting sqref="AI121">
    <cfRule type="expression" dxfId="385" priority="689">
      <formula>IF(RIGHT(TEXT(AI121,"0.#"),1)=".",FALSE,TRUE)</formula>
    </cfRule>
    <cfRule type="expression" dxfId="384" priority="690">
      <formula>IF(RIGHT(TEXT(AI121,"0.#"),1)=".",TRUE,FALSE)</formula>
    </cfRule>
  </conditionalFormatting>
  <conditionalFormatting sqref="AI120">
    <cfRule type="expression" dxfId="383" priority="687">
      <formula>IF(RIGHT(TEXT(AI120,"0.#"),1)=".",FALSE,TRUE)</formula>
    </cfRule>
    <cfRule type="expression" dxfId="382" priority="688">
      <formula>IF(RIGHT(TEXT(AI120,"0.#"),1)=".",TRUE,FALSE)</formula>
    </cfRule>
  </conditionalFormatting>
  <conditionalFormatting sqref="AI119">
    <cfRule type="expression" dxfId="381" priority="685">
      <formula>IF(RIGHT(TEXT(AI119,"0.#"),1)=".",FALSE,TRUE)</formula>
    </cfRule>
    <cfRule type="expression" dxfId="380" priority="686">
      <formula>IF(RIGHT(TEXT(AI119,"0.#"),1)=".",TRUE,FALSE)</formula>
    </cfRule>
  </conditionalFormatting>
  <conditionalFormatting sqref="AM120">
    <cfRule type="expression" dxfId="379" priority="681">
      <formula>IF(RIGHT(TEXT(AM120,"0.#"),1)=".",FALSE,TRUE)</formula>
    </cfRule>
    <cfRule type="expression" dxfId="378" priority="682">
      <formula>IF(RIGHT(TEXT(AM120,"0.#"),1)=".",TRUE,FALSE)</formula>
    </cfRule>
  </conditionalFormatting>
  <conditionalFormatting sqref="AM121">
    <cfRule type="expression" dxfId="377" priority="679">
      <formula>IF(RIGHT(TEXT(AM121,"0.#"),1)=".",FALSE,TRUE)</formula>
    </cfRule>
    <cfRule type="expression" dxfId="376" priority="680">
      <formula>IF(RIGHT(TEXT(AM121,"0.#"),1)=".",TRUE,FALSE)</formula>
    </cfRule>
  </conditionalFormatting>
  <conditionalFormatting sqref="AQ119:AQ121">
    <cfRule type="expression" dxfId="375" priority="677">
      <formula>IF(RIGHT(TEXT(AQ119,"0.#"),1)=".",FALSE,TRUE)</formula>
    </cfRule>
    <cfRule type="expression" dxfId="374" priority="678">
      <formula>IF(RIGHT(TEXT(AQ119,"0.#"),1)=".",TRUE,FALSE)</formula>
    </cfRule>
  </conditionalFormatting>
  <conditionalFormatting sqref="AU119:AU121">
    <cfRule type="expression" dxfId="373" priority="675">
      <formula>IF(RIGHT(TEXT(AU119,"0.#"),1)=".",FALSE,TRUE)</formula>
    </cfRule>
    <cfRule type="expression" dxfId="372" priority="676">
      <formula>IF(RIGHT(TEXT(AU119,"0.#"),1)=".",TRUE,FALSE)</formula>
    </cfRule>
  </conditionalFormatting>
  <conditionalFormatting sqref="AE158">
    <cfRule type="expression" dxfId="371" priority="673">
      <formula>IF(RIGHT(TEXT(AE158,"0.#"),1)=".",FALSE,TRUE)</formula>
    </cfRule>
    <cfRule type="expression" dxfId="370" priority="674">
      <formula>IF(RIGHT(TEXT(AE158,"0.#"),1)=".",TRUE,FALSE)</formula>
    </cfRule>
  </conditionalFormatting>
  <conditionalFormatting sqref="AE159">
    <cfRule type="expression" dxfId="369" priority="671">
      <formula>IF(RIGHT(TEXT(AE159,"0.#"),1)=".",FALSE,TRUE)</formula>
    </cfRule>
    <cfRule type="expression" dxfId="368" priority="672">
      <formula>IF(RIGHT(TEXT(AE159,"0.#"),1)=".",TRUE,FALSE)</formula>
    </cfRule>
  </conditionalFormatting>
  <conditionalFormatting sqref="AM158">
    <cfRule type="expression" dxfId="367" priority="661">
      <formula>IF(RIGHT(TEXT(AM158,"0.#"),1)=".",FALSE,TRUE)</formula>
    </cfRule>
    <cfRule type="expression" dxfId="366" priority="662">
      <formula>IF(RIGHT(TEXT(AM158,"0.#"),1)=".",TRUE,FALSE)</formula>
    </cfRule>
  </conditionalFormatting>
  <conditionalFormatting sqref="AE160">
    <cfRule type="expression" dxfId="365" priority="669">
      <formula>IF(RIGHT(TEXT(AE160,"0.#"),1)=".",FALSE,TRUE)</formula>
    </cfRule>
    <cfRule type="expression" dxfId="364" priority="670">
      <formula>IF(RIGHT(TEXT(AE160,"0.#"),1)=".",TRUE,FALSE)</formula>
    </cfRule>
  </conditionalFormatting>
  <conditionalFormatting sqref="AI160">
    <cfRule type="expression" dxfId="363" priority="667">
      <formula>IF(RIGHT(TEXT(AI160,"0.#"),1)=".",FALSE,TRUE)</formula>
    </cfRule>
    <cfRule type="expression" dxfId="362" priority="668">
      <formula>IF(RIGHT(TEXT(AI160,"0.#"),1)=".",TRUE,FALSE)</formula>
    </cfRule>
  </conditionalFormatting>
  <conditionalFormatting sqref="AI159">
    <cfRule type="expression" dxfId="361" priority="665">
      <formula>IF(RIGHT(TEXT(AI159,"0.#"),1)=".",FALSE,TRUE)</formula>
    </cfRule>
    <cfRule type="expression" dxfId="360" priority="666">
      <formula>IF(RIGHT(TEXT(AI159,"0.#"),1)=".",TRUE,FALSE)</formula>
    </cfRule>
  </conditionalFormatting>
  <conditionalFormatting sqref="AI158">
    <cfRule type="expression" dxfId="359" priority="663">
      <formula>IF(RIGHT(TEXT(AI158,"0.#"),1)=".",FALSE,TRUE)</formula>
    </cfRule>
    <cfRule type="expression" dxfId="358" priority="664">
      <formula>IF(RIGHT(TEXT(AI158,"0.#"),1)=".",TRUE,FALSE)</formula>
    </cfRule>
  </conditionalFormatting>
  <conditionalFormatting sqref="AM159">
    <cfRule type="expression" dxfId="357" priority="659">
      <formula>IF(RIGHT(TEXT(AM159,"0.#"),1)=".",FALSE,TRUE)</formula>
    </cfRule>
    <cfRule type="expression" dxfId="356" priority="660">
      <formula>IF(RIGHT(TEXT(AM159,"0.#"),1)=".",TRUE,FALSE)</formula>
    </cfRule>
  </conditionalFormatting>
  <conditionalFormatting sqref="AM160">
    <cfRule type="expression" dxfId="355" priority="657">
      <formula>IF(RIGHT(TEXT(AM160,"0.#"),1)=".",FALSE,TRUE)</formula>
    </cfRule>
    <cfRule type="expression" dxfId="354" priority="658">
      <formula>IF(RIGHT(TEXT(AM160,"0.#"),1)=".",TRUE,FALSE)</formula>
    </cfRule>
  </conditionalFormatting>
  <conditionalFormatting sqref="AQ158:AQ160">
    <cfRule type="expression" dxfId="353" priority="655">
      <formula>IF(RIGHT(TEXT(AQ158,"0.#"),1)=".",FALSE,TRUE)</formula>
    </cfRule>
    <cfRule type="expression" dxfId="352" priority="656">
      <formula>IF(RIGHT(TEXT(AQ158,"0.#"),1)=".",TRUE,FALSE)</formula>
    </cfRule>
  </conditionalFormatting>
  <conditionalFormatting sqref="AU158:AU160">
    <cfRule type="expression" dxfId="351" priority="653">
      <formula>IF(RIGHT(TEXT(AU158,"0.#"),1)=".",FALSE,TRUE)</formula>
    </cfRule>
    <cfRule type="expression" dxfId="350" priority="654">
      <formula>IF(RIGHT(TEXT(AU158,"0.#"),1)=".",TRUE,FALSE)</formula>
    </cfRule>
  </conditionalFormatting>
  <conditionalFormatting sqref="AE153">
    <cfRule type="expression" dxfId="349" priority="651">
      <formula>IF(RIGHT(TEXT(AE153,"0.#"),1)=".",FALSE,TRUE)</formula>
    </cfRule>
    <cfRule type="expression" dxfId="348" priority="652">
      <formula>IF(RIGHT(TEXT(AE153,"0.#"),1)=".",TRUE,FALSE)</formula>
    </cfRule>
  </conditionalFormatting>
  <conditionalFormatting sqref="AE154">
    <cfRule type="expression" dxfId="347" priority="649">
      <formula>IF(RIGHT(TEXT(AE154,"0.#"),1)=".",FALSE,TRUE)</formula>
    </cfRule>
    <cfRule type="expression" dxfId="346" priority="650">
      <formula>IF(RIGHT(TEXT(AE154,"0.#"),1)=".",TRUE,FALSE)</formula>
    </cfRule>
  </conditionalFormatting>
  <conditionalFormatting sqref="AM153">
    <cfRule type="expression" dxfId="345" priority="639">
      <formula>IF(RIGHT(TEXT(AM153,"0.#"),1)=".",FALSE,TRUE)</formula>
    </cfRule>
    <cfRule type="expression" dxfId="344" priority="640">
      <formula>IF(RIGHT(TEXT(AM153,"0.#"),1)=".",TRUE,FALSE)</formula>
    </cfRule>
  </conditionalFormatting>
  <conditionalFormatting sqref="AE155">
    <cfRule type="expression" dxfId="343" priority="647">
      <formula>IF(RIGHT(TEXT(AE155,"0.#"),1)=".",FALSE,TRUE)</formula>
    </cfRule>
    <cfRule type="expression" dxfId="342" priority="648">
      <formula>IF(RIGHT(TEXT(AE155,"0.#"),1)=".",TRUE,FALSE)</formula>
    </cfRule>
  </conditionalFormatting>
  <conditionalFormatting sqref="AI155">
    <cfRule type="expression" dxfId="341" priority="645">
      <formula>IF(RIGHT(TEXT(AI155,"0.#"),1)=".",FALSE,TRUE)</formula>
    </cfRule>
    <cfRule type="expression" dxfId="340" priority="646">
      <formula>IF(RIGHT(TEXT(AI155,"0.#"),1)=".",TRUE,FALSE)</formula>
    </cfRule>
  </conditionalFormatting>
  <conditionalFormatting sqref="AI154">
    <cfRule type="expression" dxfId="339" priority="643">
      <formula>IF(RIGHT(TEXT(AI154,"0.#"),1)=".",FALSE,TRUE)</formula>
    </cfRule>
    <cfRule type="expression" dxfId="338" priority="644">
      <formula>IF(RIGHT(TEXT(AI154,"0.#"),1)=".",TRUE,FALSE)</formula>
    </cfRule>
  </conditionalFormatting>
  <conditionalFormatting sqref="AI153">
    <cfRule type="expression" dxfId="337" priority="641">
      <formula>IF(RIGHT(TEXT(AI153,"0.#"),1)=".",FALSE,TRUE)</formula>
    </cfRule>
    <cfRule type="expression" dxfId="336" priority="642">
      <formula>IF(RIGHT(TEXT(AI153,"0.#"),1)=".",TRUE,FALSE)</formula>
    </cfRule>
  </conditionalFormatting>
  <conditionalFormatting sqref="AM154">
    <cfRule type="expression" dxfId="335" priority="637">
      <formula>IF(RIGHT(TEXT(AM154,"0.#"),1)=".",FALSE,TRUE)</formula>
    </cfRule>
    <cfRule type="expression" dxfId="334" priority="638">
      <formula>IF(RIGHT(TEXT(AM154,"0.#"),1)=".",TRUE,FALSE)</formula>
    </cfRule>
  </conditionalFormatting>
  <conditionalFormatting sqref="AM155">
    <cfRule type="expression" dxfId="333" priority="635">
      <formula>IF(RIGHT(TEXT(AM155,"0.#"),1)=".",FALSE,TRUE)</formula>
    </cfRule>
    <cfRule type="expression" dxfId="332" priority="636">
      <formula>IF(RIGHT(TEXT(AM155,"0.#"),1)=".",TRUE,FALSE)</formula>
    </cfRule>
  </conditionalFormatting>
  <conditionalFormatting sqref="AQ153:AQ155">
    <cfRule type="expression" dxfId="331" priority="633">
      <formula>IF(RIGHT(TEXT(AQ153,"0.#"),1)=".",FALSE,TRUE)</formula>
    </cfRule>
    <cfRule type="expression" dxfId="330" priority="634">
      <formula>IF(RIGHT(TEXT(AQ153,"0.#"),1)=".",TRUE,FALSE)</formula>
    </cfRule>
  </conditionalFormatting>
  <conditionalFormatting sqref="AU153:AU155">
    <cfRule type="expression" dxfId="329" priority="631">
      <formula>IF(RIGHT(TEXT(AU153,"0.#"),1)=".",FALSE,TRUE)</formula>
    </cfRule>
    <cfRule type="expression" dxfId="328" priority="632">
      <formula>IF(RIGHT(TEXT(AU153,"0.#"),1)=".",TRUE,FALSE)</formula>
    </cfRule>
  </conditionalFormatting>
  <conditionalFormatting sqref="AE192">
    <cfRule type="expression" dxfId="327" priority="629">
      <formula>IF(RIGHT(TEXT(AE192,"0.#"),1)=".",FALSE,TRUE)</formula>
    </cfRule>
    <cfRule type="expression" dxfId="326" priority="630">
      <formula>IF(RIGHT(TEXT(AE192,"0.#"),1)=".",TRUE,FALSE)</formula>
    </cfRule>
  </conditionalFormatting>
  <conditionalFormatting sqref="AE193">
    <cfRule type="expression" dxfId="325" priority="627">
      <formula>IF(RIGHT(TEXT(AE193,"0.#"),1)=".",FALSE,TRUE)</formula>
    </cfRule>
    <cfRule type="expression" dxfId="324" priority="628">
      <formula>IF(RIGHT(TEXT(AE193,"0.#"),1)=".",TRUE,FALSE)</formula>
    </cfRule>
  </conditionalFormatting>
  <conditionalFormatting sqref="AM192">
    <cfRule type="expression" dxfId="323" priority="617">
      <formula>IF(RIGHT(TEXT(AM192,"0.#"),1)=".",FALSE,TRUE)</formula>
    </cfRule>
    <cfRule type="expression" dxfId="322" priority="618">
      <formula>IF(RIGHT(TEXT(AM192,"0.#"),1)=".",TRUE,FALSE)</formula>
    </cfRule>
  </conditionalFormatting>
  <conditionalFormatting sqref="AE194">
    <cfRule type="expression" dxfId="321" priority="625">
      <formula>IF(RIGHT(TEXT(AE194,"0.#"),1)=".",FALSE,TRUE)</formula>
    </cfRule>
    <cfRule type="expression" dxfId="320" priority="626">
      <formula>IF(RIGHT(TEXT(AE194,"0.#"),1)=".",TRUE,FALSE)</formula>
    </cfRule>
  </conditionalFormatting>
  <conditionalFormatting sqref="AI194">
    <cfRule type="expression" dxfId="319" priority="623">
      <formula>IF(RIGHT(TEXT(AI194,"0.#"),1)=".",FALSE,TRUE)</formula>
    </cfRule>
    <cfRule type="expression" dxfId="318" priority="624">
      <formula>IF(RIGHT(TEXT(AI194,"0.#"),1)=".",TRUE,FALSE)</formula>
    </cfRule>
  </conditionalFormatting>
  <conditionalFormatting sqref="AI193">
    <cfRule type="expression" dxfId="317" priority="621">
      <formula>IF(RIGHT(TEXT(AI193,"0.#"),1)=".",FALSE,TRUE)</formula>
    </cfRule>
    <cfRule type="expression" dxfId="316" priority="622">
      <formula>IF(RIGHT(TEXT(AI193,"0.#"),1)=".",TRUE,FALSE)</formula>
    </cfRule>
  </conditionalFormatting>
  <conditionalFormatting sqref="AI192">
    <cfRule type="expression" dxfId="315" priority="619">
      <formula>IF(RIGHT(TEXT(AI192,"0.#"),1)=".",FALSE,TRUE)</formula>
    </cfRule>
    <cfRule type="expression" dxfId="314" priority="620">
      <formula>IF(RIGHT(TEXT(AI192,"0.#"),1)=".",TRUE,FALSE)</formula>
    </cfRule>
  </conditionalFormatting>
  <conditionalFormatting sqref="AM193">
    <cfRule type="expression" dxfId="313" priority="615">
      <formula>IF(RIGHT(TEXT(AM193,"0.#"),1)=".",FALSE,TRUE)</formula>
    </cfRule>
    <cfRule type="expression" dxfId="312" priority="616">
      <formula>IF(RIGHT(TEXT(AM193,"0.#"),1)=".",TRUE,FALSE)</formula>
    </cfRule>
  </conditionalFormatting>
  <conditionalFormatting sqref="AM194">
    <cfRule type="expression" dxfId="311" priority="613">
      <formula>IF(RIGHT(TEXT(AM194,"0.#"),1)=".",FALSE,TRUE)</formula>
    </cfRule>
    <cfRule type="expression" dxfId="310" priority="614">
      <formula>IF(RIGHT(TEXT(AM194,"0.#"),1)=".",TRUE,FALSE)</formula>
    </cfRule>
  </conditionalFormatting>
  <conditionalFormatting sqref="AQ192:AQ194">
    <cfRule type="expression" dxfId="309" priority="611">
      <formula>IF(RIGHT(TEXT(AQ192,"0.#"),1)=".",FALSE,TRUE)</formula>
    </cfRule>
    <cfRule type="expression" dxfId="308" priority="612">
      <formula>IF(RIGHT(TEXT(AQ192,"0.#"),1)=".",TRUE,FALSE)</formula>
    </cfRule>
  </conditionalFormatting>
  <conditionalFormatting sqref="AU192:AU194">
    <cfRule type="expression" dxfId="307" priority="609">
      <formula>IF(RIGHT(TEXT(AU192,"0.#"),1)=".",FALSE,TRUE)</formula>
    </cfRule>
    <cfRule type="expression" dxfId="306" priority="610">
      <formula>IF(RIGHT(TEXT(AU192,"0.#"),1)=".",TRUE,FALSE)</formula>
    </cfRule>
  </conditionalFormatting>
  <conditionalFormatting sqref="AE187">
    <cfRule type="expression" dxfId="305" priority="607">
      <formula>IF(RIGHT(TEXT(AE187,"0.#"),1)=".",FALSE,TRUE)</formula>
    </cfRule>
    <cfRule type="expression" dxfId="304" priority="608">
      <formula>IF(RIGHT(TEXT(AE187,"0.#"),1)=".",TRUE,FALSE)</formula>
    </cfRule>
  </conditionalFormatting>
  <conditionalFormatting sqref="AE188">
    <cfRule type="expression" dxfId="303" priority="605">
      <formula>IF(RIGHT(TEXT(AE188,"0.#"),1)=".",FALSE,TRUE)</formula>
    </cfRule>
    <cfRule type="expression" dxfId="302" priority="606">
      <formula>IF(RIGHT(TEXT(AE188,"0.#"),1)=".",TRUE,FALSE)</formula>
    </cfRule>
  </conditionalFormatting>
  <conditionalFormatting sqref="AM187">
    <cfRule type="expression" dxfId="301" priority="595">
      <formula>IF(RIGHT(TEXT(AM187,"0.#"),1)=".",FALSE,TRUE)</formula>
    </cfRule>
    <cfRule type="expression" dxfId="300" priority="596">
      <formula>IF(RIGHT(TEXT(AM187,"0.#"),1)=".",TRUE,FALSE)</formula>
    </cfRule>
  </conditionalFormatting>
  <conditionalFormatting sqref="AE189">
    <cfRule type="expression" dxfId="299" priority="603">
      <formula>IF(RIGHT(TEXT(AE189,"0.#"),1)=".",FALSE,TRUE)</formula>
    </cfRule>
    <cfRule type="expression" dxfId="298" priority="604">
      <formula>IF(RIGHT(TEXT(AE189,"0.#"),1)=".",TRUE,FALSE)</formula>
    </cfRule>
  </conditionalFormatting>
  <conditionalFormatting sqref="AI189">
    <cfRule type="expression" dxfId="297" priority="601">
      <formula>IF(RIGHT(TEXT(AI189,"0.#"),1)=".",FALSE,TRUE)</formula>
    </cfRule>
    <cfRule type="expression" dxfId="296" priority="602">
      <formula>IF(RIGHT(TEXT(AI189,"0.#"),1)=".",TRUE,FALSE)</formula>
    </cfRule>
  </conditionalFormatting>
  <conditionalFormatting sqref="AI188">
    <cfRule type="expression" dxfId="295" priority="599">
      <formula>IF(RIGHT(TEXT(AI188,"0.#"),1)=".",FALSE,TRUE)</formula>
    </cfRule>
    <cfRule type="expression" dxfId="294" priority="600">
      <formula>IF(RIGHT(TEXT(AI188,"0.#"),1)=".",TRUE,FALSE)</formula>
    </cfRule>
  </conditionalFormatting>
  <conditionalFormatting sqref="AI187">
    <cfRule type="expression" dxfId="293" priority="597">
      <formula>IF(RIGHT(TEXT(AI187,"0.#"),1)=".",FALSE,TRUE)</formula>
    </cfRule>
    <cfRule type="expression" dxfId="292" priority="598">
      <formula>IF(RIGHT(TEXT(AI187,"0.#"),1)=".",TRUE,FALSE)</formula>
    </cfRule>
  </conditionalFormatting>
  <conditionalFormatting sqref="AM188">
    <cfRule type="expression" dxfId="291" priority="593">
      <formula>IF(RIGHT(TEXT(AM188,"0.#"),1)=".",FALSE,TRUE)</formula>
    </cfRule>
    <cfRule type="expression" dxfId="290" priority="594">
      <formula>IF(RIGHT(TEXT(AM188,"0.#"),1)=".",TRUE,FALSE)</formula>
    </cfRule>
  </conditionalFormatting>
  <conditionalFormatting sqref="AM189">
    <cfRule type="expression" dxfId="289" priority="591">
      <formula>IF(RIGHT(TEXT(AM189,"0.#"),1)=".",FALSE,TRUE)</formula>
    </cfRule>
    <cfRule type="expression" dxfId="288" priority="592">
      <formula>IF(RIGHT(TEXT(AM189,"0.#"),1)=".",TRUE,FALSE)</formula>
    </cfRule>
  </conditionalFormatting>
  <conditionalFormatting sqref="AQ187:AQ189">
    <cfRule type="expression" dxfId="287" priority="589">
      <formula>IF(RIGHT(TEXT(AQ187,"0.#"),1)=".",FALSE,TRUE)</formula>
    </cfRule>
    <cfRule type="expression" dxfId="286" priority="590">
      <formula>IF(RIGHT(TEXT(AQ187,"0.#"),1)=".",TRUE,FALSE)</formula>
    </cfRule>
  </conditionalFormatting>
  <conditionalFormatting sqref="AU187:AU189">
    <cfRule type="expression" dxfId="285" priority="587">
      <formula>IF(RIGHT(TEXT(AU187,"0.#"),1)=".",FALSE,TRUE)</formula>
    </cfRule>
    <cfRule type="expression" dxfId="284" priority="588">
      <formula>IF(RIGHT(TEXT(AU187,"0.#"),1)=".",TRUE,FALSE)</formula>
    </cfRule>
  </conditionalFormatting>
  <conditionalFormatting sqref="AE56">
    <cfRule type="expression" dxfId="283" priority="585">
      <formula>IF(RIGHT(TEXT(AE56,"0.#"),1)=".",FALSE,TRUE)</formula>
    </cfRule>
    <cfRule type="expression" dxfId="282" priority="586">
      <formula>IF(RIGHT(TEXT(AE56,"0.#"),1)=".",TRUE,FALSE)</formula>
    </cfRule>
  </conditionalFormatting>
  <conditionalFormatting sqref="AE57">
    <cfRule type="expression" dxfId="281" priority="583">
      <formula>IF(RIGHT(TEXT(AE57,"0.#"),1)=".",FALSE,TRUE)</formula>
    </cfRule>
    <cfRule type="expression" dxfId="280" priority="584">
      <formula>IF(RIGHT(TEXT(AE57,"0.#"),1)=".",TRUE,FALSE)</formula>
    </cfRule>
  </conditionalFormatting>
  <conditionalFormatting sqref="AM56">
    <cfRule type="expression" dxfId="279" priority="573">
      <formula>IF(RIGHT(TEXT(AM56,"0.#"),1)=".",FALSE,TRUE)</formula>
    </cfRule>
    <cfRule type="expression" dxfId="278" priority="574">
      <formula>IF(RIGHT(TEXT(AM56,"0.#"),1)=".",TRUE,FALSE)</formula>
    </cfRule>
  </conditionalFormatting>
  <conditionalFormatting sqref="AE58">
    <cfRule type="expression" dxfId="277" priority="581">
      <formula>IF(RIGHT(TEXT(AE58,"0.#"),1)=".",FALSE,TRUE)</formula>
    </cfRule>
    <cfRule type="expression" dxfId="276" priority="582">
      <formula>IF(RIGHT(TEXT(AE58,"0.#"),1)=".",TRUE,FALSE)</formula>
    </cfRule>
  </conditionalFormatting>
  <conditionalFormatting sqref="AI58">
    <cfRule type="expression" dxfId="275" priority="579">
      <formula>IF(RIGHT(TEXT(AI58,"0.#"),1)=".",FALSE,TRUE)</formula>
    </cfRule>
    <cfRule type="expression" dxfId="274" priority="580">
      <formula>IF(RIGHT(TEXT(AI58,"0.#"),1)=".",TRUE,FALSE)</formula>
    </cfRule>
  </conditionalFormatting>
  <conditionalFormatting sqref="AI57">
    <cfRule type="expression" dxfId="273" priority="577">
      <formula>IF(RIGHT(TEXT(AI57,"0.#"),1)=".",FALSE,TRUE)</formula>
    </cfRule>
    <cfRule type="expression" dxfId="272" priority="578">
      <formula>IF(RIGHT(TEXT(AI57,"0.#"),1)=".",TRUE,FALSE)</formula>
    </cfRule>
  </conditionalFormatting>
  <conditionalFormatting sqref="AI56">
    <cfRule type="expression" dxfId="271" priority="575">
      <formula>IF(RIGHT(TEXT(AI56,"0.#"),1)=".",FALSE,TRUE)</formula>
    </cfRule>
    <cfRule type="expression" dxfId="270" priority="576">
      <formula>IF(RIGHT(TEXT(AI56,"0.#"),1)=".",TRUE,FALSE)</formula>
    </cfRule>
  </conditionalFormatting>
  <conditionalFormatting sqref="AM57">
    <cfRule type="expression" dxfId="269" priority="571">
      <formula>IF(RIGHT(TEXT(AM57,"0.#"),1)=".",FALSE,TRUE)</formula>
    </cfRule>
    <cfRule type="expression" dxfId="268" priority="572">
      <formula>IF(RIGHT(TEXT(AM57,"0.#"),1)=".",TRUE,FALSE)</formula>
    </cfRule>
  </conditionalFormatting>
  <conditionalFormatting sqref="AM58">
    <cfRule type="expression" dxfId="267" priority="569">
      <formula>IF(RIGHT(TEXT(AM58,"0.#"),1)=".",FALSE,TRUE)</formula>
    </cfRule>
    <cfRule type="expression" dxfId="266" priority="570">
      <formula>IF(RIGHT(TEXT(AM58,"0.#"),1)=".",TRUE,FALSE)</formula>
    </cfRule>
  </conditionalFormatting>
  <conditionalFormatting sqref="AQ56:AQ58">
    <cfRule type="expression" dxfId="265" priority="567">
      <formula>IF(RIGHT(TEXT(AQ56,"0.#"),1)=".",FALSE,TRUE)</formula>
    </cfRule>
    <cfRule type="expression" dxfId="264" priority="568">
      <formula>IF(RIGHT(TEXT(AQ56,"0.#"),1)=".",TRUE,FALSE)</formula>
    </cfRule>
  </conditionalFormatting>
  <conditionalFormatting sqref="AU56:AU58">
    <cfRule type="expression" dxfId="263" priority="565">
      <formula>IF(RIGHT(TEXT(AU56,"0.#"),1)=".",FALSE,TRUE)</formula>
    </cfRule>
    <cfRule type="expression" dxfId="262" priority="566">
      <formula>IF(RIGHT(TEXT(AU56,"0.#"),1)=".",TRUE,FALSE)</formula>
    </cfRule>
  </conditionalFormatting>
  <conditionalFormatting sqref="AE51">
    <cfRule type="expression" dxfId="261" priority="563">
      <formula>IF(RIGHT(TEXT(AE51,"0.#"),1)=".",FALSE,TRUE)</formula>
    </cfRule>
    <cfRule type="expression" dxfId="260" priority="564">
      <formula>IF(RIGHT(TEXT(AE51,"0.#"),1)=".",TRUE,FALSE)</formula>
    </cfRule>
  </conditionalFormatting>
  <conditionalFormatting sqref="AE52">
    <cfRule type="expression" dxfId="259" priority="561">
      <formula>IF(RIGHT(TEXT(AE52,"0.#"),1)=".",FALSE,TRUE)</formula>
    </cfRule>
    <cfRule type="expression" dxfId="258" priority="562">
      <formula>IF(RIGHT(TEXT(AE52,"0.#"),1)=".",TRUE,FALSE)</formula>
    </cfRule>
  </conditionalFormatting>
  <conditionalFormatting sqref="AM51">
    <cfRule type="expression" dxfId="257" priority="551">
      <formula>IF(RIGHT(TEXT(AM51,"0.#"),1)=".",FALSE,TRUE)</formula>
    </cfRule>
    <cfRule type="expression" dxfId="256" priority="552">
      <formula>IF(RIGHT(TEXT(AM51,"0.#"),1)=".",TRUE,FALSE)</formula>
    </cfRule>
  </conditionalFormatting>
  <conditionalFormatting sqref="AE53">
    <cfRule type="expression" dxfId="255" priority="559">
      <formula>IF(RIGHT(TEXT(AE53,"0.#"),1)=".",FALSE,TRUE)</formula>
    </cfRule>
    <cfRule type="expression" dxfId="254" priority="560">
      <formula>IF(RIGHT(TEXT(AE53,"0.#"),1)=".",TRUE,FALSE)</formula>
    </cfRule>
  </conditionalFormatting>
  <conditionalFormatting sqref="AI53">
    <cfRule type="expression" dxfId="253" priority="557">
      <formula>IF(RIGHT(TEXT(AI53,"0.#"),1)=".",FALSE,TRUE)</formula>
    </cfRule>
    <cfRule type="expression" dxfId="252" priority="558">
      <formula>IF(RIGHT(TEXT(AI53,"0.#"),1)=".",TRUE,FALSE)</formula>
    </cfRule>
  </conditionalFormatting>
  <conditionalFormatting sqref="AI52">
    <cfRule type="expression" dxfId="251" priority="555">
      <formula>IF(RIGHT(TEXT(AI52,"0.#"),1)=".",FALSE,TRUE)</formula>
    </cfRule>
    <cfRule type="expression" dxfId="250" priority="556">
      <formula>IF(RIGHT(TEXT(AI52,"0.#"),1)=".",TRUE,FALSE)</formula>
    </cfRule>
  </conditionalFormatting>
  <conditionalFormatting sqref="AI51">
    <cfRule type="expression" dxfId="249" priority="553">
      <formula>IF(RIGHT(TEXT(AI51,"0.#"),1)=".",FALSE,TRUE)</formula>
    </cfRule>
    <cfRule type="expression" dxfId="248" priority="554">
      <formula>IF(RIGHT(TEXT(AI51,"0.#"),1)=".",TRUE,FALSE)</formula>
    </cfRule>
  </conditionalFormatting>
  <conditionalFormatting sqref="AM52">
    <cfRule type="expression" dxfId="247" priority="549">
      <formula>IF(RIGHT(TEXT(AM52,"0.#"),1)=".",FALSE,TRUE)</formula>
    </cfRule>
    <cfRule type="expression" dxfId="246" priority="550">
      <formula>IF(RIGHT(TEXT(AM52,"0.#"),1)=".",TRUE,FALSE)</formula>
    </cfRule>
  </conditionalFormatting>
  <conditionalFormatting sqref="AM53">
    <cfRule type="expression" dxfId="245" priority="547">
      <formula>IF(RIGHT(TEXT(AM53,"0.#"),1)=".",FALSE,TRUE)</formula>
    </cfRule>
    <cfRule type="expression" dxfId="244" priority="548">
      <formula>IF(RIGHT(TEXT(AM53,"0.#"),1)=".",TRUE,FALSE)</formula>
    </cfRule>
  </conditionalFormatting>
  <conditionalFormatting sqref="AQ51:AQ53">
    <cfRule type="expression" dxfId="243" priority="545">
      <formula>IF(RIGHT(TEXT(AQ51,"0.#"),1)=".",FALSE,TRUE)</formula>
    </cfRule>
    <cfRule type="expression" dxfId="242" priority="546">
      <formula>IF(RIGHT(TEXT(AQ51,"0.#"),1)=".",TRUE,FALSE)</formula>
    </cfRule>
  </conditionalFormatting>
  <conditionalFormatting sqref="AU51:AU53">
    <cfRule type="expression" dxfId="241" priority="543">
      <formula>IF(RIGHT(TEXT(AU51,"0.#"),1)=".",FALSE,TRUE)</formula>
    </cfRule>
    <cfRule type="expression" dxfId="240" priority="544">
      <formula>IF(RIGHT(TEXT(AU51,"0.#"),1)=".",TRUE,FALSE)</formula>
    </cfRule>
  </conditionalFormatting>
  <conditionalFormatting sqref="AK14:AQ14">
    <cfRule type="expression" dxfId="239" priority="541">
      <formula>IF(RIGHT(TEXT(AK14,"0.#"),1)=".",FALSE,TRUE)</formula>
    </cfRule>
    <cfRule type="expression" dxfId="238" priority="542">
      <formula>IF(RIGHT(TEXT(AK14,"0.#"),1)=".",TRUE,FALSE)</formula>
    </cfRule>
  </conditionalFormatting>
  <conditionalFormatting sqref="AK15:AQ17 AK13:AQ13">
    <cfRule type="expression" dxfId="237" priority="539">
      <formula>IF(RIGHT(TEXT(AK13,"0.#"),1)=".",FALSE,TRUE)</formula>
    </cfRule>
    <cfRule type="expression" dxfId="236" priority="540">
      <formula>IF(RIGHT(TEXT(AK13,"0.#"),1)=".",TRUE,FALSE)</formula>
    </cfRule>
  </conditionalFormatting>
  <conditionalFormatting sqref="AD14:AJ14">
    <cfRule type="expression" dxfId="235" priority="537">
      <formula>IF(RIGHT(TEXT(AD14,"0.#"),1)=".",FALSE,TRUE)</formula>
    </cfRule>
    <cfRule type="expression" dxfId="234" priority="538">
      <formula>IF(RIGHT(TEXT(AD14,"0.#"),1)=".",TRUE,FALSE)</formula>
    </cfRule>
  </conditionalFormatting>
  <conditionalFormatting sqref="AD15:AJ16 AD13:AJ13">
    <cfRule type="expression" dxfId="233" priority="535">
      <formula>IF(RIGHT(TEXT(AD13,"0.#"),1)=".",FALSE,TRUE)</formula>
    </cfRule>
    <cfRule type="expression" dxfId="232" priority="536">
      <formula>IF(RIGHT(TEXT(AD13,"0.#"),1)=".",TRUE,FALSE)</formula>
    </cfRule>
  </conditionalFormatting>
  <conditionalFormatting sqref="AD19:AJ19">
    <cfRule type="expression" dxfId="231" priority="533">
      <formula>IF(RIGHT(TEXT(AD19,"0.#"),1)=".",FALSE,TRUE)</formula>
    </cfRule>
    <cfRule type="expression" dxfId="230" priority="534">
      <formula>IF(RIGHT(TEXT(AD19,"0.#"),1)=".",TRUE,FALSE)</formula>
    </cfRule>
  </conditionalFormatting>
  <conditionalFormatting sqref="Y368">
    <cfRule type="expression" dxfId="229" priority="531">
      <formula>IF(RIGHT(TEXT(Y368,"0.#"),1)=".",FALSE,TRUE)</formula>
    </cfRule>
    <cfRule type="expression" dxfId="228" priority="532">
      <formula>IF(RIGHT(TEXT(Y368,"0.#"),1)=".",TRUE,FALSE)</formula>
    </cfRule>
  </conditionalFormatting>
  <conditionalFormatting sqref="AL433:AO433">
    <cfRule type="expression" dxfId="227" priority="525">
      <formula>IF(AND(AL433&gt;=0, RIGHT(TEXT(AL433,"0.#"),1)&lt;&gt;"."),TRUE,FALSE)</formula>
    </cfRule>
    <cfRule type="expression" dxfId="226" priority="526">
      <formula>IF(AND(AL433&gt;=0, RIGHT(TEXT(AL433,"0.#"),1)="."),TRUE,FALSE)</formula>
    </cfRule>
    <cfRule type="expression" dxfId="225" priority="527">
      <formula>IF(AND(AL433&lt;0, RIGHT(TEXT(AL433,"0.#"),1)&lt;&gt;"."),TRUE,FALSE)</formula>
    </cfRule>
    <cfRule type="expression" dxfId="224" priority="528">
      <formula>IF(AND(AL433&lt;0, RIGHT(TEXT(AL433,"0.#"),1)="."),TRUE,FALSE)</formula>
    </cfRule>
  </conditionalFormatting>
  <conditionalFormatting sqref="AL434:AO434">
    <cfRule type="expression" dxfId="223" priority="521">
      <formula>IF(AND(AL434&gt;=0, RIGHT(TEXT(AL434,"0.#"),1)&lt;&gt;"."),TRUE,FALSE)</formula>
    </cfRule>
    <cfRule type="expression" dxfId="222" priority="522">
      <formula>IF(AND(AL434&gt;=0, RIGHT(TEXT(AL434,"0.#"),1)="."),TRUE,FALSE)</formula>
    </cfRule>
    <cfRule type="expression" dxfId="221" priority="523">
      <formula>IF(AND(AL434&lt;0, RIGHT(TEXT(AL434,"0.#"),1)&lt;&gt;"."),TRUE,FALSE)</formula>
    </cfRule>
    <cfRule type="expression" dxfId="220" priority="524">
      <formula>IF(AND(AL434&lt;0, RIGHT(TEXT(AL434,"0.#"),1)="."),TRUE,FALSE)</formula>
    </cfRule>
  </conditionalFormatting>
  <conditionalFormatting sqref="AL435:AO441">
    <cfRule type="expression" dxfId="219" priority="517">
      <formula>IF(AND(AL435&gt;=0, RIGHT(TEXT(AL435,"0.#"),1)&lt;&gt;"."),TRUE,FALSE)</formula>
    </cfRule>
    <cfRule type="expression" dxfId="218" priority="518">
      <formula>IF(AND(AL435&gt;=0, RIGHT(TEXT(AL435,"0.#"),1)="."),TRUE,FALSE)</formula>
    </cfRule>
    <cfRule type="expression" dxfId="217" priority="519">
      <formula>IF(AND(AL435&lt;0, RIGHT(TEXT(AL435,"0.#"),1)&lt;&gt;"."),TRUE,FALSE)</formula>
    </cfRule>
    <cfRule type="expression" dxfId="216" priority="520">
      <formula>IF(AND(AL435&lt;0, RIGHT(TEXT(AL435,"0.#"),1)="."),TRUE,FALSE)</formula>
    </cfRule>
  </conditionalFormatting>
  <conditionalFormatting sqref="Y483">
    <cfRule type="expression" dxfId="215" priority="511">
      <formula>IF(RIGHT(TEXT(Y483,"0.#"),1)=".",FALSE,TRUE)</formula>
    </cfRule>
    <cfRule type="expression" dxfId="214" priority="512">
      <formula>IF(RIGHT(TEXT(Y483,"0.#"),1)=".",TRUE,FALSE)</formula>
    </cfRule>
  </conditionalFormatting>
  <conditionalFormatting sqref="AL483:AO483">
    <cfRule type="expression" dxfId="213" priority="491">
      <formula>IF(AND(AL483&gt;=0, RIGHT(TEXT(AL483,"0.#"),1)&lt;&gt;"."),TRUE,FALSE)</formula>
    </cfRule>
    <cfRule type="expression" dxfId="212" priority="492">
      <formula>IF(AND(AL483&gt;=0, RIGHT(TEXT(AL483,"0.#"),1)="."),TRUE,FALSE)</formula>
    </cfRule>
    <cfRule type="expression" dxfId="211" priority="493">
      <formula>IF(AND(AL483&lt;0, RIGHT(TEXT(AL483,"0.#"),1)&lt;&gt;"."),TRUE,FALSE)</formula>
    </cfRule>
    <cfRule type="expression" dxfId="210" priority="494">
      <formula>IF(AND(AL483&lt;0, RIGHT(TEXT(AL483,"0.#"),1)="."),TRUE,FALSE)</formula>
    </cfRule>
  </conditionalFormatting>
  <conditionalFormatting sqref="Y481">
    <cfRule type="expression" dxfId="209" priority="365">
      <formula>IF(RIGHT(TEXT(Y481,"0.#"),1)=".",FALSE,TRUE)</formula>
    </cfRule>
    <cfRule type="expression" dxfId="208" priority="366">
      <formula>IF(RIGHT(TEXT(Y481,"0.#"),1)=".",TRUE,FALSE)</formula>
    </cfRule>
  </conditionalFormatting>
  <conditionalFormatting sqref="AL481:AO481">
    <cfRule type="expression" dxfId="207" priority="361">
      <formula>IF(AND(AL481&gt;=0, RIGHT(TEXT(AL481,"0.#"),1)&lt;&gt;"."),TRUE,FALSE)</formula>
    </cfRule>
    <cfRule type="expression" dxfId="206" priority="362">
      <formula>IF(AND(AL481&gt;=0, RIGHT(TEXT(AL481,"0.#"),1)="."),TRUE,FALSE)</formula>
    </cfRule>
    <cfRule type="expression" dxfId="205" priority="363">
      <formula>IF(AND(AL481&lt;0, RIGHT(TEXT(AL481,"0.#"),1)&lt;&gt;"."),TRUE,FALSE)</formula>
    </cfRule>
    <cfRule type="expression" dxfId="204" priority="364">
      <formula>IF(AND(AL481&lt;0, RIGHT(TEXT(AL481,"0.#"),1)="."),TRUE,FALSE)</formula>
    </cfRule>
  </conditionalFormatting>
  <conditionalFormatting sqref="Y482">
    <cfRule type="expression" dxfId="203" priority="355">
      <formula>IF(RIGHT(TEXT(Y482,"0.#"),1)=".",FALSE,TRUE)</formula>
    </cfRule>
    <cfRule type="expression" dxfId="202" priority="356">
      <formula>IF(RIGHT(TEXT(Y482,"0.#"),1)=".",TRUE,FALSE)</formula>
    </cfRule>
  </conditionalFormatting>
  <conditionalFormatting sqref="AL482:AO482">
    <cfRule type="expression" dxfId="201" priority="357">
      <formula>IF(AND(AL482&gt;=0, RIGHT(TEXT(AL482,"0.#"),1)&lt;&gt;"."),TRUE,FALSE)</formula>
    </cfRule>
    <cfRule type="expression" dxfId="200" priority="358">
      <formula>IF(AND(AL482&gt;=0, RIGHT(TEXT(AL482,"0.#"),1)="."),TRUE,FALSE)</formula>
    </cfRule>
    <cfRule type="expression" dxfId="199" priority="359">
      <formula>IF(AND(AL482&lt;0, RIGHT(TEXT(AL482,"0.#"),1)&lt;&gt;"."),TRUE,FALSE)</formula>
    </cfRule>
    <cfRule type="expression" dxfId="198" priority="360">
      <formula>IF(AND(AL482&lt;0, RIGHT(TEXT(AL482,"0.#"),1)="."),TRUE,FALSE)</formula>
    </cfRule>
  </conditionalFormatting>
  <conditionalFormatting sqref="Y480">
    <cfRule type="expression" dxfId="197" priority="323">
      <formula>IF(RIGHT(TEXT(Y480,"0.#"),1)=".",FALSE,TRUE)</formula>
    </cfRule>
    <cfRule type="expression" dxfId="196" priority="324">
      <formula>IF(RIGHT(TEXT(Y480,"0.#"),1)=".",TRUE,FALSE)</formula>
    </cfRule>
  </conditionalFormatting>
  <conditionalFormatting sqref="AL480:AO480">
    <cfRule type="expression" dxfId="195" priority="319">
      <formula>IF(AND(AL480&gt;=0, RIGHT(TEXT(AL480,"0.#"),1)&lt;&gt;"."),TRUE,FALSE)</formula>
    </cfRule>
    <cfRule type="expression" dxfId="194" priority="320">
      <formula>IF(AND(AL480&gt;=0, RIGHT(TEXT(AL480,"0.#"),1)="."),TRUE,FALSE)</formula>
    </cfRule>
    <cfRule type="expression" dxfId="193" priority="321">
      <formula>IF(AND(AL480&lt;0, RIGHT(TEXT(AL480,"0.#"),1)&lt;&gt;"."),TRUE,FALSE)</formula>
    </cfRule>
    <cfRule type="expression" dxfId="192" priority="322">
      <formula>IF(AND(AL480&lt;0, RIGHT(TEXT(AL480,"0.#"),1)="."),TRUE,FALSE)</formula>
    </cfRule>
  </conditionalFormatting>
  <conditionalFormatting sqref="Y467">
    <cfRule type="expression" dxfId="191" priority="291">
      <formula>IF(RIGHT(TEXT(Y467,"0.#"),1)=".",FALSE,TRUE)</formula>
    </cfRule>
    <cfRule type="expression" dxfId="190" priority="292">
      <formula>IF(RIGHT(TEXT(Y467,"0.#"),1)=".",TRUE,FALSE)</formula>
    </cfRule>
  </conditionalFormatting>
  <conditionalFormatting sqref="AL467:AO467">
    <cfRule type="expression" dxfId="189" priority="293">
      <formula>IF(AND(AL467&gt;=0, RIGHT(TEXT(AL467,"0.#"),1)&lt;&gt;"."),TRUE,FALSE)</formula>
    </cfRule>
    <cfRule type="expression" dxfId="188" priority="294">
      <formula>IF(AND(AL467&gt;=0, RIGHT(TEXT(AL467,"0.#"),1)="."),TRUE,FALSE)</formula>
    </cfRule>
    <cfRule type="expression" dxfId="187" priority="295">
      <formula>IF(AND(AL467&lt;0, RIGHT(TEXT(AL467,"0.#"),1)&lt;&gt;"."),TRUE,FALSE)</formula>
    </cfRule>
    <cfRule type="expression" dxfId="186" priority="296">
      <formula>IF(AND(AL467&lt;0, RIGHT(TEXT(AL467,"0.#"),1)="."),TRUE,FALSE)</formula>
    </cfRule>
  </conditionalFormatting>
  <conditionalFormatting sqref="Y468">
    <cfRule type="expression" dxfId="185" priority="289">
      <formula>IF(RIGHT(TEXT(Y468,"0.#"),1)=".",FALSE,TRUE)</formula>
    </cfRule>
    <cfRule type="expression" dxfId="184" priority="290">
      <formula>IF(RIGHT(TEXT(Y468,"0.#"),1)=".",TRUE,FALSE)</formula>
    </cfRule>
  </conditionalFormatting>
  <conditionalFormatting sqref="AL468:AO468">
    <cfRule type="expression" dxfId="183" priority="285">
      <formula>IF(AND(AL468&gt;=0, RIGHT(TEXT(AL468,"0.#"),1)&lt;&gt;"."),TRUE,FALSE)</formula>
    </cfRule>
    <cfRule type="expression" dxfId="182" priority="286">
      <formula>IF(AND(AL468&gt;=0, RIGHT(TEXT(AL468,"0.#"),1)="."),TRUE,FALSE)</formula>
    </cfRule>
    <cfRule type="expression" dxfId="181" priority="287">
      <formula>IF(AND(AL468&lt;0, RIGHT(TEXT(AL468,"0.#"),1)&lt;&gt;"."),TRUE,FALSE)</formula>
    </cfRule>
    <cfRule type="expression" dxfId="180" priority="288">
      <formula>IF(AND(AL468&lt;0, RIGHT(TEXT(AL468,"0.#"),1)="."),TRUE,FALSE)</formula>
    </cfRule>
  </conditionalFormatting>
  <conditionalFormatting sqref="Y469">
    <cfRule type="expression" dxfId="179" priority="283">
      <formula>IF(RIGHT(TEXT(Y469,"0.#"),1)=".",FALSE,TRUE)</formula>
    </cfRule>
    <cfRule type="expression" dxfId="178" priority="284">
      <formula>IF(RIGHT(TEXT(Y469,"0.#"),1)=".",TRUE,FALSE)</formula>
    </cfRule>
  </conditionalFormatting>
  <conditionalFormatting sqref="AL469:AO469">
    <cfRule type="expression" dxfId="177" priority="279">
      <formula>IF(AND(AL469&gt;=0, RIGHT(TEXT(AL469,"0.#"),1)&lt;&gt;"."),TRUE,FALSE)</formula>
    </cfRule>
    <cfRule type="expression" dxfId="176" priority="280">
      <formula>IF(AND(AL469&gt;=0, RIGHT(TEXT(AL469,"0.#"),1)="."),TRUE,FALSE)</formula>
    </cfRule>
    <cfRule type="expression" dxfId="175" priority="281">
      <formula>IF(AND(AL469&lt;0, RIGHT(TEXT(AL469,"0.#"),1)&lt;&gt;"."),TRUE,FALSE)</formula>
    </cfRule>
    <cfRule type="expression" dxfId="174" priority="282">
      <formula>IF(AND(AL469&lt;0, RIGHT(TEXT(AL469,"0.#"),1)="."),TRUE,FALSE)</formula>
    </cfRule>
  </conditionalFormatting>
  <conditionalFormatting sqref="Y470">
    <cfRule type="expression" dxfId="173" priority="271">
      <formula>IF(RIGHT(TEXT(Y470,"0.#"),1)=".",FALSE,TRUE)</formula>
    </cfRule>
    <cfRule type="expression" dxfId="172" priority="272">
      <formula>IF(RIGHT(TEXT(Y470,"0.#"),1)=".",TRUE,FALSE)</formula>
    </cfRule>
  </conditionalFormatting>
  <conditionalFormatting sqref="AL470:AO470">
    <cfRule type="expression" dxfId="171" priority="267">
      <formula>IF(AND(AL470&gt;=0, RIGHT(TEXT(AL470,"0.#"),1)&lt;&gt;"."),TRUE,FALSE)</formula>
    </cfRule>
    <cfRule type="expression" dxfId="170" priority="268">
      <formula>IF(AND(AL470&gt;=0, RIGHT(TEXT(AL470,"0.#"),1)="."),TRUE,FALSE)</formula>
    </cfRule>
    <cfRule type="expression" dxfId="169" priority="269">
      <formula>IF(AND(AL470&lt;0, RIGHT(TEXT(AL470,"0.#"),1)&lt;&gt;"."),TRUE,FALSE)</formula>
    </cfRule>
    <cfRule type="expression" dxfId="168" priority="270">
      <formula>IF(AND(AL470&lt;0, RIGHT(TEXT(AL470,"0.#"),1)="."),TRUE,FALSE)</formula>
    </cfRule>
  </conditionalFormatting>
  <conditionalFormatting sqref="Y478">
    <cfRule type="expression" dxfId="167" priority="237">
      <formula>IF(RIGHT(TEXT(Y478,"0.#"),1)=".",FALSE,TRUE)</formula>
    </cfRule>
    <cfRule type="expression" dxfId="166" priority="238">
      <formula>IF(RIGHT(TEXT(Y478,"0.#"),1)=".",TRUE,FALSE)</formula>
    </cfRule>
  </conditionalFormatting>
  <conditionalFormatting sqref="AL478:AO478">
    <cfRule type="expression" dxfId="165" priority="233">
      <formula>IF(AND(AL478&gt;=0, RIGHT(TEXT(AL478,"0.#"),1)&lt;&gt;"."),TRUE,FALSE)</formula>
    </cfRule>
    <cfRule type="expression" dxfId="164" priority="234">
      <formula>IF(AND(AL478&gt;=0, RIGHT(TEXT(AL478,"0.#"),1)="."),TRUE,FALSE)</formula>
    </cfRule>
    <cfRule type="expression" dxfId="163" priority="235">
      <formula>IF(AND(AL478&lt;0, RIGHT(TEXT(AL478,"0.#"),1)&lt;&gt;"."),TRUE,FALSE)</formula>
    </cfRule>
    <cfRule type="expression" dxfId="162" priority="236">
      <formula>IF(AND(AL478&lt;0, RIGHT(TEXT(AL478,"0.#"),1)="."),TRUE,FALSE)</formula>
    </cfRule>
  </conditionalFormatting>
  <conditionalFormatting sqref="Y479">
    <cfRule type="expression" dxfId="161" priority="227">
      <formula>IF(RIGHT(TEXT(Y479,"0.#"),1)=".",FALSE,TRUE)</formula>
    </cfRule>
    <cfRule type="expression" dxfId="160" priority="228">
      <formula>IF(RIGHT(TEXT(Y479,"0.#"),1)=".",TRUE,FALSE)</formula>
    </cfRule>
  </conditionalFormatting>
  <conditionalFormatting sqref="AL479:AO479">
    <cfRule type="expression" dxfId="159" priority="229">
      <formula>IF(AND(AL479&gt;=0, RIGHT(TEXT(AL479,"0.#"),1)&lt;&gt;"."),TRUE,FALSE)</formula>
    </cfRule>
    <cfRule type="expression" dxfId="158" priority="230">
      <formula>IF(AND(AL479&gt;=0, RIGHT(TEXT(AL479,"0.#"),1)="."),TRUE,FALSE)</formula>
    </cfRule>
    <cfRule type="expression" dxfId="157" priority="231">
      <formula>IF(AND(AL479&lt;0, RIGHT(TEXT(AL479,"0.#"),1)&lt;&gt;"."),TRUE,FALSE)</formula>
    </cfRule>
    <cfRule type="expression" dxfId="156" priority="232">
      <formula>IF(AND(AL479&lt;0, RIGHT(TEXT(AL479,"0.#"),1)="."),TRUE,FALSE)</formula>
    </cfRule>
  </conditionalFormatting>
  <conditionalFormatting sqref="Y440:Y441">
    <cfRule type="expression" dxfId="155" priority="219">
      <formula>IF(RIGHT(TEXT(Y440,"0.#"),1)=".",FALSE,TRUE)</formula>
    </cfRule>
    <cfRule type="expression" dxfId="154" priority="220">
      <formula>IF(RIGHT(TEXT(Y440,"0.#"),1)=".",TRUE,FALSE)</formula>
    </cfRule>
  </conditionalFormatting>
  <conditionalFormatting sqref="Y438">
    <cfRule type="expression" dxfId="153" priority="217">
      <formula>IF(RIGHT(TEXT(Y438,"0.#"),1)=".",FALSE,TRUE)</formula>
    </cfRule>
    <cfRule type="expression" dxfId="152" priority="218">
      <formula>IF(RIGHT(TEXT(Y438,"0.#"),1)=".",TRUE,FALSE)</formula>
    </cfRule>
  </conditionalFormatting>
  <conditionalFormatting sqref="Y403">
    <cfRule type="expression" dxfId="151" priority="181">
      <formula>IF(RIGHT(TEXT(Y403,"0.#"),1)=".",FALSE,TRUE)</formula>
    </cfRule>
    <cfRule type="expression" dxfId="150" priority="182">
      <formula>IF(RIGHT(TEXT(Y403,"0.#"),1)=".",TRUE,FALSE)</formula>
    </cfRule>
  </conditionalFormatting>
  <conditionalFormatting sqref="AL403:AO403">
    <cfRule type="expression" dxfId="149" priority="183">
      <formula>IF(AND(AL403&gt;=0, RIGHT(TEXT(AL403,"0.#"),1)&lt;&gt;"."),TRUE,FALSE)</formula>
    </cfRule>
    <cfRule type="expression" dxfId="148" priority="184">
      <formula>IF(AND(AL403&gt;=0, RIGHT(TEXT(AL403,"0.#"),1)="."),TRUE,FALSE)</formula>
    </cfRule>
    <cfRule type="expression" dxfId="147" priority="185">
      <formula>IF(AND(AL403&lt;0, RIGHT(TEXT(AL403,"0.#"),1)&lt;&gt;"."),TRUE,FALSE)</formula>
    </cfRule>
    <cfRule type="expression" dxfId="146" priority="186">
      <formula>IF(AND(AL403&lt;0, RIGHT(TEXT(AL403,"0.#"),1)="."),TRUE,FALSE)</formula>
    </cfRule>
  </conditionalFormatting>
  <conditionalFormatting sqref="Y420">
    <cfRule type="expression" dxfId="145" priority="175">
      <formula>IF(RIGHT(TEXT(Y420,"0.#"),1)=".",FALSE,TRUE)</formula>
    </cfRule>
    <cfRule type="expression" dxfId="144" priority="176">
      <formula>IF(RIGHT(TEXT(Y420,"0.#"),1)=".",TRUE,FALSE)</formula>
    </cfRule>
  </conditionalFormatting>
  <conditionalFormatting sqref="AL420:AO420">
    <cfRule type="expression" dxfId="143" priority="177">
      <formula>IF(AND(AL420&gt;=0, RIGHT(TEXT(AL420,"0.#"),1)&lt;&gt;"."),TRUE,FALSE)</formula>
    </cfRule>
    <cfRule type="expression" dxfId="142" priority="178">
      <formula>IF(AND(AL420&gt;=0, RIGHT(TEXT(AL420,"0.#"),1)="."),TRUE,FALSE)</formula>
    </cfRule>
    <cfRule type="expression" dxfId="141" priority="179">
      <formula>IF(AND(AL420&lt;0, RIGHT(TEXT(AL420,"0.#"),1)&lt;&gt;"."),TRUE,FALSE)</formula>
    </cfRule>
    <cfRule type="expression" dxfId="140" priority="180">
      <formula>IF(AND(AL420&lt;0, RIGHT(TEXT(AL420,"0.#"),1)="."),TRUE,FALSE)</formula>
    </cfRule>
  </conditionalFormatting>
  <conditionalFormatting sqref="Y418:Y419">
    <cfRule type="expression" dxfId="139" priority="169">
      <formula>IF(RIGHT(TEXT(Y418,"0.#"),1)=".",FALSE,TRUE)</formula>
    </cfRule>
    <cfRule type="expression" dxfId="138" priority="170">
      <formula>IF(RIGHT(TEXT(Y418,"0.#"),1)=".",TRUE,FALSE)</formula>
    </cfRule>
  </conditionalFormatting>
  <conditionalFormatting sqref="AL418:AO419">
    <cfRule type="expression" dxfId="137" priority="171">
      <formula>IF(AND(AL418&gt;=0, RIGHT(TEXT(AL418,"0.#"),1)&lt;&gt;"."),TRUE,FALSE)</formula>
    </cfRule>
    <cfRule type="expression" dxfId="136" priority="172">
      <formula>IF(AND(AL418&gt;=0, RIGHT(TEXT(AL418,"0.#"),1)="."),TRUE,FALSE)</formula>
    </cfRule>
    <cfRule type="expression" dxfId="135" priority="173">
      <formula>IF(AND(AL418&lt;0, RIGHT(TEXT(AL418,"0.#"),1)&lt;&gt;"."),TRUE,FALSE)</formula>
    </cfRule>
    <cfRule type="expression" dxfId="134" priority="174">
      <formula>IF(AND(AL418&lt;0, RIGHT(TEXT(AL418,"0.#"),1)="."),TRUE,FALSE)</formula>
    </cfRule>
  </conditionalFormatting>
  <conditionalFormatting sqref="Y404">
    <cfRule type="expression" dxfId="133" priority="145">
      <formula>IF(RIGHT(TEXT(Y404,"0.#"),1)=".",FALSE,TRUE)</formula>
    </cfRule>
    <cfRule type="expression" dxfId="132" priority="146">
      <formula>IF(RIGHT(TEXT(Y404,"0.#"),1)=".",TRUE,FALSE)</formula>
    </cfRule>
  </conditionalFormatting>
  <conditionalFormatting sqref="AL404:AO404">
    <cfRule type="expression" dxfId="131" priority="147">
      <formula>IF(AND(AL404&gt;=0, RIGHT(TEXT(AL404,"0.#"),1)&lt;&gt;"."),TRUE,FALSE)</formula>
    </cfRule>
    <cfRule type="expression" dxfId="130" priority="148">
      <formula>IF(AND(AL404&gt;=0, RIGHT(TEXT(AL404,"0.#"),1)="."),TRUE,FALSE)</formula>
    </cfRule>
    <cfRule type="expression" dxfId="129" priority="149">
      <formula>IF(AND(AL404&lt;0, RIGHT(TEXT(AL404,"0.#"),1)&lt;&gt;"."),TRUE,FALSE)</formula>
    </cfRule>
    <cfRule type="expression" dxfId="128" priority="150">
      <formula>IF(AND(AL404&lt;0, RIGHT(TEXT(AL404,"0.#"),1)="."),TRUE,FALSE)</formula>
    </cfRule>
  </conditionalFormatting>
  <conditionalFormatting sqref="Y407">
    <cfRule type="expression" dxfId="127" priority="139">
      <formula>IF(RIGHT(TEXT(Y407,"0.#"),1)=".",FALSE,TRUE)</formula>
    </cfRule>
    <cfRule type="expression" dxfId="126" priority="140">
      <formula>IF(RIGHT(TEXT(Y407,"0.#"),1)=".",TRUE,FALSE)</formula>
    </cfRule>
  </conditionalFormatting>
  <conditionalFormatting sqref="AL407:AO407">
    <cfRule type="expression" dxfId="125" priority="141">
      <formula>IF(AND(AL407&gt;=0, RIGHT(TEXT(AL407,"0.#"),1)&lt;&gt;"."),TRUE,FALSE)</formula>
    </cfRule>
    <cfRule type="expression" dxfId="124" priority="142">
      <formula>IF(AND(AL407&gt;=0, RIGHT(TEXT(AL407,"0.#"),1)="."),TRUE,FALSE)</formula>
    </cfRule>
    <cfRule type="expression" dxfId="123" priority="143">
      <formula>IF(AND(AL407&lt;0, RIGHT(TEXT(AL407,"0.#"),1)&lt;&gt;"."),TRUE,FALSE)</formula>
    </cfRule>
    <cfRule type="expression" dxfId="122" priority="144">
      <formula>IF(AND(AL407&lt;0, RIGHT(TEXT(AL407,"0.#"),1)="."),TRUE,FALSE)</formula>
    </cfRule>
  </conditionalFormatting>
  <conditionalFormatting sqref="Y406">
    <cfRule type="expression" dxfId="121" priority="133">
      <formula>IF(RIGHT(TEXT(Y406,"0.#"),1)=".",FALSE,TRUE)</formula>
    </cfRule>
    <cfRule type="expression" dxfId="120" priority="134">
      <formula>IF(RIGHT(TEXT(Y406,"0.#"),1)=".",TRUE,FALSE)</formula>
    </cfRule>
  </conditionalFormatting>
  <conditionalFormatting sqref="AL406:AO406">
    <cfRule type="expression" dxfId="119" priority="135">
      <formula>IF(AND(AL406&gt;=0, RIGHT(TEXT(AL406,"0.#"),1)&lt;&gt;"."),TRUE,FALSE)</formula>
    </cfRule>
    <cfRule type="expression" dxfId="118" priority="136">
      <formula>IF(AND(AL406&gt;=0, RIGHT(TEXT(AL406,"0.#"),1)="."),TRUE,FALSE)</formula>
    </cfRule>
    <cfRule type="expression" dxfId="117" priority="137">
      <formula>IF(AND(AL406&lt;0, RIGHT(TEXT(AL406,"0.#"),1)&lt;&gt;"."),TRUE,FALSE)</formula>
    </cfRule>
    <cfRule type="expression" dxfId="116" priority="138">
      <formula>IF(AND(AL406&lt;0, RIGHT(TEXT(AL406,"0.#"),1)="."),TRUE,FALSE)</formula>
    </cfRule>
  </conditionalFormatting>
  <conditionalFormatting sqref="Y405">
    <cfRule type="expression" dxfId="115" priority="127">
      <formula>IF(RIGHT(TEXT(Y405,"0.#"),1)=".",FALSE,TRUE)</formula>
    </cfRule>
    <cfRule type="expression" dxfId="114" priority="128">
      <formula>IF(RIGHT(TEXT(Y405,"0.#"),1)=".",TRUE,FALSE)</formula>
    </cfRule>
  </conditionalFormatting>
  <conditionalFormatting sqref="AL405:AO405">
    <cfRule type="expression" dxfId="113" priority="129">
      <formula>IF(AND(AL405&gt;=0, RIGHT(TEXT(AL405,"0.#"),1)&lt;&gt;"."),TRUE,FALSE)</formula>
    </cfRule>
    <cfRule type="expression" dxfId="112" priority="130">
      <formula>IF(AND(AL405&gt;=0, RIGHT(TEXT(AL405,"0.#"),1)="."),TRUE,FALSE)</formula>
    </cfRule>
    <cfRule type="expression" dxfId="111" priority="131">
      <formula>IF(AND(AL405&lt;0, RIGHT(TEXT(AL405,"0.#"),1)&lt;&gt;"."),TRUE,FALSE)</formula>
    </cfRule>
    <cfRule type="expression" dxfId="110" priority="132">
      <formula>IF(AND(AL405&lt;0, RIGHT(TEXT(AL405,"0.#"),1)="."),TRUE,FALSE)</formula>
    </cfRule>
  </conditionalFormatting>
  <conditionalFormatting sqref="Y408:Y409">
    <cfRule type="expression" dxfId="109" priority="109">
      <formula>IF(RIGHT(TEXT(Y408,"0.#"),1)=".",FALSE,TRUE)</formula>
    </cfRule>
    <cfRule type="expression" dxfId="108" priority="110">
      <formula>IF(RIGHT(TEXT(Y408,"0.#"),1)=".",TRUE,FALSE)</formula>
    </cfRule>
  </conditionalFormatting>
  <conditionalFormatting sqref="AL408:AO409">
    <cfRule type="expression" dxfId="107" priority="111">
      <formula>IF(AND(AL408&gt;=0, RIGHT(TEXT(AL408,"0.#"),1)&lt;&gt;"."),TRUE,FALSE)</formula>
    </cfRule>
    <cfRule type="expression" dxfId="106" priority="112">
      <formula>IF(AND(AL408&gt;=0, RIGHT(TEXT(AL408,"0.#"),1)="."),TRUE,FALSE)</formula>
    </cfRule>
    <cfRule type="expression" dxfId="105" priority="113">
      <formula>IF(AND(AL408&lt;0, RIGHT(TEXT(AL408,"0.#"),1)&lt;&gt;"."),TRUE,FALSE)</formula>
    </cfRule>
    <cfRule type="expression" dxfId="104" priority="114">
      <formula>IF(AND(AL408&lt;0, RIGHT(TEXT(AL408,"0.#"),1)="."),TRUE,FALSE)</formula>
    </cfRule>
  </conditionalFormatting>
  <conditionalFormatting sqref="Y410">
    <cfRule type="expression" dxfId="103" priority="103">
      <formula>IF(RIGHT(TEXT(Y410,"0.#"),1)=".",FALSE,TRUE)</formula>
    </cfRule>
    <cfRule type="expression" dxfId="102" priority="104">
      <formula>IF(RIGHT(TEXT(Y410,"0.#"),1)=".",TRUE,FALSE)</formula>
    </cfRule>
  </conditionalFormatting>
  <conditionalFormatting sqref="AL410:AO410">
    <cfRule type="expression" dxfId="101" priority="105">
      <formula>IF(AND(AL410&gt;=0, RIGHT(TEXT(AL410,"0.#"),1)&lt;&gt;"."),TRUE,FALSE)</formula>
    </cfRule>
    <cfRule type="expression" dxfId="100" priority="106">
      <formula>IF(AND(AL410&gt;=0, RIGHT(TEXT(AL410,"0.#"),1)="."),TRUE,FALSE)</formula>
    </cfRule>
    <cfRule type="expression" dxfId="99" priority="107">
      <formula>IF(AND(AL410&lt;0, RIGHT(TEXT(AL410,"0.#"),1)&lt;&gt;"."),TRUE,FALSE)</formula>
    </cfRule>
    <cfRule type="expression" dxfId="98" priority="108">
      <formula>IF(AND(AL410&lt;0, RIGHT(TEXT(AL410,"0.#"),1)="."),TRUE,FALSE)</formula>
    </cfRule>
  </conditionalFormatting>
  <conditionalFormatting sqref="Y411">
    <cfRule type="expression" dxfId="97" priority="97">
      <formula>IF(RIGHT(TEXT(Y411,"0.#"),1)=".",FALSE,TRUE)</formula>
    </cfRule>
    <cfRule type="expression" dxfId="96" priority="98">
      <formula>IF(RIGHT(TEXT(Y411,"0.#"),1)=".",TRUE,FALSE)</formula>
    </cfRule>
  </conditionalFormatting>
  <conditionalFormatting sqref="AL411:AO411">
    <cfRule type="expression" dxfId="95" priority="99">
      <formula>IF(AND(AL411&gt;=0, RIGHT(TEXT(AL411,"0.#"),1)&lt;&gt;"."),TRUE,FALSE)</formula>
    </cfRule>
    <cfRule type="expression" dxfId="94" priority="100">
      <formula>IF(AND(AL411&gt;=0, RIGHT(TEXT(AL411,"0.#"),1)="."),TRUE,FALSE)</formula>
    </cfRule>
    <cfRule type="expression" dxfId="93" priority="101">
      <formula>IF(AND(AL411&lt;0, RIGHT(TEXT(AL411,"0.#"),1)&lt;&gt;"."),TRUE,FALSE)</formula>
    </cfRule>
    <cfRule type="expression" dxfId="92" priority="102">
      <formula>IF(AND(AL411&lt;0, RIGHT(TEXT(AL411,"0.#"),1)="."),TRUE,FALSE)</formula>
    </cfRule>
  </conditionalFormatting>
  <conditionalFormatting sqref="Y412">
    <cfRule type="expression" dxfId="91" priority="91">
      <formula>IF(RIGHT(TEXT(Y412,"0.#"),1)=".",FALSE,TRUE)</formula>
    </cfRule>
    <cfRule type="expression" dxfId="90" priority="92">
      <formula>IF(RIGHT(TEXT(Y412,"0.#"),1)=".",TRUE,FALSE)</formula>
    </cfRule>
  </conditionalFormatting>
  <conditionalFormatting sqref="AL412:AO412">
    <cfRule type="expression" dxfId="89" priority="93">
      <formula>IF(AND(AL412&gt;=0, RIGHT(TEXT(AL412,"0.#"),1)&lt;&gt;"."),TRUE,FALSE)</formula>
    </cfRule>
    <cfRule type="expression" dxfId="88" priority="94">
      <formula>IF(AND(AL412&gt;=0, RIGHT(TEXT(AL412,"0.#"),1)="."),TRUE,FALSE)</formula>
    </cfRule>
    <cfRule type="expression" dxfId="87" priority="95">
      <formula>IF(AND(AL412&lt;0, RIGHT(TEXT(AL412,"0.#"),1)&lt;&gt;"."),TRUE,FALSE)</formula>
    </cfRule>
    <cfRule type="expression" dxfId="86" priority="96">
      <formula>IF(AND(AL412&lt;0, RIGHT(TEXT(AL412,"0.#"),1)="."),TRUE,FALSE)</formula>
    </cfRule>
  </conditionalFormatting>
  <conditionalFormatting sqref="Y415">
    <cfRule type="expression" dxfId="85" priority="85">
      <formula>IF(RIGHT(TEXT(Y415,"0.#"),1)=".",FALSE,TRUE)</formula>
    </cfRule>
    <cfRule type="expression" dxfId="84" priority="86">
      <formula>IF(RIGHT(TEXT(Y415,"0.#"),1)=".",TRUE,FALSE)</formula>
    </cfRule>
  </conditionalFormatting>
  <conditionalFormatting sqref="AL415:AO415">
    <cfRule type="expression" dxfId="83" priority="87">
      <formula>IF(AND(AL415&gt;=0, RIGHT(TEXT(AL415,"0.#"),1)&lt;&gt;"."),TRUE,FALSE)</formula>
    </cfRule>
    <cfRule type="expression" dxfId="82" priority="88">
      <formula>IF(AND(AL415&gt;=0, RIGHT(TEXT(AL415,"0.#"),1)="."),TRUE,FALSE)</formula>
    </cfRule>
    <cfRule type="expression" dxfId="81" priority="89">
      <formula>IF(AND(AL415&lt;0, RIGHT(TEXT(AL415,"0.#"),1)&lt;&gt;"."),TRUE,FALSE)</formula>
    </cfRule>
    <cfRule type="expression" dxfId="80" priority="90">
      <formula>IF(AND(AL415&lt;0, RIGHT(TEXT(AL415,"0.#"),1)="."),TRUE,FALSE)</formula>
    </cfRule>
  </conditionalFormatting>
  <conditionalFormatting sqref="Y413:Y414">
    <cfRule type="expression" dxfId="79" priority="79">
      <formula>IF(RIGHT(TEXT(Y413,"0.#"),1)=".",FALSE,TRUE)</formula>
    </cfRule>
    <cfRule type="expression" dxfId="78" priority="80">
      <formula>IF(RIGHT(TEXT(Y413,"0.#"),1)=".",TRUE,FALSE)</formula>
    </cfRule>
  </conditionalFormatting>
  <conditionalFormatting sqref="AL413:AO414">
    <cfRule type="expression" dxfId="77" priority="81">
      <formula>IF(AND(AL413&gt;=0, RIGHT(TEXT(AL413,"0.#"),1)&lt;&gt;"."),TRUE,FALSE)</formula>
    </cfRule>
    <cfRule type="expression" dxfId="76" priority="82">
      <formula>IF(AND(AL413&gt;=0, RIGHT(TEXT(AL413,"0.#"),1)="."),TRUE,FALSE)</formula>
    </cfRule>
    <cfRule type="expression" dxfId="75" priority="83">
      <formula>IF(AND(AL413&lt;0, RIGHT(TEXT(AL413,"0.#"),1)&lt;&gt;"."),TRUE,FALSE)</formula>
    </cfRule>
    <cfRule type="expression" dxfId="74" priority="84">
      <formula>IF(AND(AL413&lt;0, RIGHT(TEXT(AL413,"0.#"),1)="."),TRUE,FALSE)</formula>
    </cfRule>
  </conditionalFormatting>
  <conditionalFormatting sqref="Y395">
    <cfRule type="expression" dxfId="73" priority="73">
      <formula>IF(RIGHT(TEXT(Y395,"0.#"),1)=".",FALSE,TRUE)</formula>
    </cfRule>
    <cfRule type="expression" dxfId="72" priority="74">
      <formula>IF(RIGHT(TEXT(Y395,"0.#"),1)=".",TRUE,FALSE)</formula>
    </cfRule>
  </conditionalFormatting>
  <conditionalFormatting sqref="AL395:AO395">
    <cfRule type="expression" dxfId="71" priority="69">
      <formula>IF(AND(AL395&gt;=0, RIGHT(TEXT(AL395,"0.#"),1)&lt;&gt;"."),TRUE,FALSE)</formula>
    </cfRule>
    <cfRule type="expression" dxfId="70" priority="70">
      <formula>IF(AND(AL395&gt;=0, RIGHT(TEXT(AL395,"0.#"),1)="."),TRUE,FALSE)</formula>
    </cfRule>
    <cfRule type="expression" dxfId="69" priority="71">
      <formula>IF(AND(AL395&lt;0, RIGHT(TEXT(AL395,"0.#"),1)&lt;&gt;"."),TRUE,FALSE)</formula>
    </cfRule>
    <cfRule type="expression" dxfId="68" priority="72">
      <formula>IF(AND(AL395&lt;0, RIGHT(TEXT(AL395,"0.#"),1)="."),TRUE,FALSE)</formula>
    </cfRule>
  </conditionalFormatting>
  <conditionalFormatting sqref="AL372:AO372">
    <cfRule type="expression" dxfId="67" priority="65">
      <formula>IF(AND(AL372&gt;=0, RIGHT(TEXT(AL372,"0.#"),1)&lt;&gt;"."),TRUE,FALSE)</formula>
    </cfRule>
    <cfRule type="expression" dxfId="66" priority="66">
      <formula>IF(AND(AL372&gt;=0, RIGHT(TEXT(AL372,"0.#"),1)="."),TRUE,FALSE)</formula>
    </cfRule>
    <cfRule type="expression" dxfId="65" priority="67">
      <formula>IF(AND(AL372&lt;0, RIGHT(TEXT(AL372,"0.#"),1)&lt;&gt;"."),TRUE,FALSE)</formula>
    </cfRule>
    <cfRule type="expression" dxfId="64" priority="68">
      <formula>IF(AND(AL372&lt;0, RIGHT(TEXT(AL372,"0.#"),1)="."),TRUE,FALSE)</formula>
    </cfRule>
  </conditionalFormatting>
  <conditionalFormatting sqref="Y372">
    <cfRule type="expression" dxfId="63" priority="63">
      <formula>IF(RIGHT(TEXT(Y372,"0.#"),1)=".",FALSE,TRUE)</formula>
    </cfRule>
    <cfRule type="expression" dxfId="62" priority="64">
      <formula>IF(RIGHT(TEXT(Y372,"0.#"),1)=".",TRUE,FALSE)</formula>
    </cfRule>
  </conditionalFormatting>
  <conditionalFormatting sqref="AL370:AO370">
    <cfRule type="expression" dxfId="61" priority="59">
      <formula>IF(AND(AL370&gt;=0, RIGHT(TEXT(AL370,"0.#"),1)&lt;&gt;"."),TRUE,FALSE)</formula>
    </cfRule>
    <cfRule type="expression" dxfId="60" priority="60">
      <formula>IF(AND(AL370&gt;=0, RIGHT(TEXT(AL370,"0.#"),1)="."),TRUE,FALSE)</formula>
    </cfRule>
    <cfRule type="expression" dxfId="59" priority="61">
      <formula>IF(AND(AL370&lt;0, RIGHT(TEXT(AL370,"0.#"),1)&lt;&gt;"."),TRUE,FALSE)</formula>
    </cfRule>
    <cfRule type="expression" dxfId="58" priority="62">
      <formula>IF(AND(AL370&lt;0, RIGHT(TEXT(AL370,"0.#"),1)="."),TRUE,FALSE)</formula>
    </cfRule>
  </conditionalFormatting>
  <conditionalFormatting sqref="Y370">
    <cfRule type="expression" dxfId="57" priority="57">
      <formula>IF(RIGHT(TEXT(Y370,"0.#"),1)=".",FALSE,TRUE)</formula>
    </cfRule>
    <cfRule type="expression" dxfId="56" priority="58">
      <formula>IF(RIGHT(TEXT(Y370,"0.#"),1)=".",TRUE,FALSE)</formula>
    </cfRule>
  </conditionalFormatting>
  <conditionalFormatting sqref="AL369:AO369">
    <cfRule type="expression" dxfId="55" priority="53">
      <formula>IF(AND(AL369&gt;=0, RIGHT(TEXT(AL369,"0.#"),1)&lt;&gt;"."),TRUE,FALSE)</formula>
    </cfRule>
    <cfRule type="expression" dxfId="54" priority="54">
      <formula>IF(AND(AL369&gt;=0, RIGHT(TEXT(AL369,"0.#"),1)="."),TRUE,FALSE)</formula>
    </cfRule>
    <cfRule type="expression" dxfId="53" priority="55">
      <formula>IF(AND(AL369&lt;0, RIGHT(TEXT(AL369,"0.#"),1)&lt;&gt;"."),TRUE,FALSE)</formula>
    </cfRule>
    <cfRule type="expression" dxfId="52" priority="56">
      <formula>IF(AND(AL369&lt;0, RIGHT(TEXT(AL369,"0.#"),1)="."),TRUE,FALSE)</formula>
    </cfRule>
  </conditionalFormatting>
  <conditionalFormatting sqref="Y369">
    <cfRule type="expression" dxfId="51" priority="51">
      <formula>IF(RIGHT(TEXT(Y369,"0.#"),1)=".",FALSE,TRUE)</formula>
    </cfRule>
    <cfRule type="expression" dxfId="50" priority="52">
      <formula>IF(RIGHT(TEXT(Y369,"0.#"),1)=".",TRUE,FALSE)</formula>
    </cfRule>
  </conditionalFormatting>
  <conditionalFormatting sqref="Y371">
    <cfRule type="expression" dxfId="49" priority="49">
      <formula>IF(RIGHT(TEXT(Y371,"0.#"),1)=".",FALSE,TRUE)</formula>
    </cfRule>
    <cfRule type="expression" dxfId="48" priority="50">
      <formula>IF(RIGHT(TEXT(Y371,"0.#"),1)=".",TRUE,FALSE)</formula>
    </cfRule>
  </conditionalFormatting>
  <conditionalFormatting sqref="AL371:AO371">
    <cfRule type="expression" dxfId="47" priority="45">
      <formula>IF(AND(AL371&gt;=0, RIGHT(TEXT(AL371,"0.#"),1)&lt;&gt;"."),TRUE,FALSE)</formula>
    </cfRule>
    <cfRule type="expression" dxfId="46" priority="46">
      <formula>IF(AND(AL371&gt;=0, RIGHT(TEXT(AL371,"0.#"),1)="."),TRUE,FALSE)</formula>
    </cfRule>
    <cfRule type="expression" dxfId="45" priority="47">
      <formula>IF(AND(AL371&lt;0, RIGHT(TEXT(AL371,"0.#"),1)&lt;&gt;"."),TRUE,FALSE)</formula>
    </cfRule>
    <cfRule type="expression" dxfId="44" priority="48">
      <formula>IF(AND(AL371&lt;0, RIGHT(TEXT(AL371,"0.#"),1)="."),TRUE,FALSE)</formula>
    </cfRule>
  </conditionalFormatting>
  <conditionalFormatting sqref="Y471">
    <cfRule type="expression" dxfId="43" priority="39">
      <formula>IF(RIGHT(TEXT(Y471,"0.#"),1)=".",FALSE,TRUE)</formula>
    </cfRule>
    <cfRule type="expression" dxfId="42" priority="40">
      <formula>IF(RIGHT(TEXT(Y471,"0.#"),1)=".",TRUE,FALSE)</formula>
    </cfRule>
  </conditionalFormatting>
  <conditionalFormatting sqref="AL471:AO471">
    <cfRule type="expression" dxfId="41" priority="41">
      <formula>IF(AND(AL471&gt;=0, RIGHT(TEXT(AL471,"0.#"),1)&lt;&gt;"."),TRUE,FALSE)</formula>
    </cfRule>
    <cfRule type="expression" dxfId="40" priority="42">
      <formula>IF(AND(AL471&gt;=0, RIGHT(TEXT(AL471,"0.#"),1)="."),TRUE,FALSE)</formula>
    </cfRule>
    <cfRule type="expression" dxfId="39" priority="43">
      <formula>IF(AND(AL471&lt;0, RIGHT(TEXT(AL471,"0.#"),1)&lt;&gt;"."),TRUE,FALSE)</formula>
    </cfRule>
    <cfRule type="expression" dxfId="38" priority="44">
      <formula>IF(AND(AL471&lt;0, RIGHT(TEXT(AL471,"0.#"),1)="."),TRUE,FALSE)</formula>
    </cfRule>
  </conditionalFormatting>
  <conditionalFormatting sqref="Y472">
    <cfRule type="expression" dxfId="37" priority="37">
      <formula>IF(RIGHT(TEXT(Y472,"0.#"),1)=".",FALSE,TRUE)</formula>
    </cfRule>
    <cfRule type="expression" dxfId="36" priority="38">
      <formula>IF(RIGHT(TEXT(Y472,"0.#"),1)=".",TRUE,FALSE)</formula>
    </cfRule>
  </conditionalFormatting>
  <conditionalFormatting sqref="AL472:AO472">
    <cfRule type="expression" dxfId="35" priority="33">
      <formula>IF(AND(AL472&gt;=0, RIGHT(TEXT(AL472,"0.#"),1)&lt;&gt;"."),TRUE,FALSE)</formula>
    </cfRule>
    <cfRule type="expression" dxfId="34" priority="34">
      <formula>IF(AND(AL472&gt;=0, RIGHT(TEXT(AL472,"0.#"),1)="."),TRUE,FALSE)</formula>
    </cfRule>
    <cfRule type="expression" dxfId="33" priority="35">
      <formula>IF(AND(AL472&lt;0, RIGHT(TEXT(AL472,"0.#"),1)&lt;&gt;"."),TRUE,FALSE)</formula>
    </cfRule>
    <cfRule type="expression" dxfId="32" priority="36">
      <formula>IF(AND(AL472&lt;0, RIGHT(TEXT(AL472,"0.#"),1)="."),TRUE,FALSE)</formula>
    </cfRule>
  </conditionalFormatting>
  <conditionalFormatting sqref="Y473">
    <cfRule type="expression" dxfId="31" priority="31">
      <formula>IF(RIGHT(TEXT(Y473,"0.#"),1)=".",FALSE,TRUE)</formula>
    </cfRule>
    <cfRule type="expression" dxfId="30" priority="32">
      <formula>IF(RIGHT(TEXT(Y473,"0.#"),1)=".",TRUE,FALSE)</formula>
    </cfRule>
  </conditionalFormatting>
  <conditionalFormatting sqref="AL473:AO473">
    <cfRule type="expression" dxfId="29" priority="27">
      <formula>IF(AND(AL473&gt;=0, RIGHT(TEXT(AL473,"0.#"),1)&lt;&gt;"."),TRUE,FALSE)</formula>
    </cfRule>
    <cfRule type="expression" dxfId="28" priority="28">
      <formula>IF(AND(AL473&gt;=0, RIGHT(TEXT(AL473,"0.#"),1)="."),TRUE,FALSE)</formula>
    </cfRule>
    <cfRule type="expression" dxfId="27" priority="29">
      <formula>IF(AND(AL473&lt;0, RIGHT(TEXT(AL473,"0.#"),1)&lt;&gt;"."),TRUE,FALSE)</formula>
    </cfRule>
    <cfRule type="expression" dxfId="26" priority="30">
      <formula>IF(AND(AL473&lt;0, RIGHT(TEXT(AL473,"0.#"),1)="."),TRUE,FALSE)</formula>
    </cfRule>
  </conditionalFormatting>
  <conditionalFormatting sqref="Y474">
    <cfRule type="expression" dxfId="25" priority="25">
      <formula>IF(RIGHT(TEXT(Y474,"0.#"),1)=".",FALSE,TRUE)</formula>
    </cfRule>
    <cfRule type="expression" dxfId="24" priority="26">
      <formula>IF(RIGHT(TEXT(Y474,"0.#"),1)=".",TRUE,FALSE)</formula>
    </cfRule>
  </conditionalFormatting>
  <conditionalFormatting sqref="AL474:AO474">
    <cfRule type="expression" dxfId="23" priority="21">
      <formula>IF(AND(AL474&gt;=0, RIGHT(TEXT(AL474,"0.#"),1)&lt;&gt;"."),TRUE,FALSE)</formula>
    </cfRule>
    <cfRule type="expression" dxfId="22" priority="22">
      <formula>IF(AND(AL474&gt;=0, RIGHT(TEXT(AL474,"0.#"),1)="."),TRUE,FALSE)</formula>
    </cfRule>
    <cfRule type="expression" dxfId="21" priority="23">
      <formula>IF(AND(AL474&lt;0, RIGHT(TEXT(AL474,"0.#"),1)&lt;&gt;"."),TRUE,FALSE)</formula>
    </cfRule>
    <cfRule type="expression" dxfId="20" priority="24">
      <formula>IF(AND(AL474&lt;0, RIGHT(TEXT(AL474,"0.#"),1)="."),TRUE,FALSE)</formula>
    </cfRule>
  </conditionalFormatting>
  <conditionalFormatting sqref="Y476">
    <cfRule type="expression" dxfId="19" priority="19">
      <formula>IF(RIGHT(TEXT(Y476,"0.#"),1)=".",FALSE,TRUE)</formula>
    </cfRule>
    <cfRule type="expression" dxfId="18" priority="20">
      <formula>IF(RIGHT(TEXT(Y476,"0.#"),1)=".",TRUE,FALSE)</formula>
    </cfRule>
  </conditionalFormatting>
  <conditionalFormatting sqref="AL476:AO476">
    <cfRule type="expression" dxfId="17" priority="15">
      <formula>IF(AND(AL476&gt;=0, RIGHT(TEXT(AL476,"0.#"),1)&lt;&gt;"."),TRUE,FALSE)</formula>
    </cfRule>
    <cfRule type="expression" dxfId="16" priority="16">
      <formula>IF(AND(AL476&gt;=0, RIGHT(TEXT(AL476,"0.#"),1)="."),TRUE,FALSE)</formula>
    </cfRule>
    <cfRule type="expression" dxfId="15" priority="17">
      <formula>IF(AND(AL476&lt;0, RIGHT(TEXT(AL476,"0.#"),1)&lt;&gt;"."),TRUE,FALSE)</formula>
    </cfRule>
    <cfRule type="expression" dxfId="14" priority="18">
      <formula>IF(AND(AL476&lt;0, RIGHT(TEXT(AL476,"0.#"),1)="."),TRUE,FALSE)</formula>
    </cfRule>
  </conditionalFormatting>
  <conditionalFormatting sqref="Y475">
    <cfRule type="expression" dxfId="13" priority="13">
      <formula>IF(RIGHT(TEXT(Y475,"0.#"),1)=".",FALSE,TRUE)</formula>
    </cfRule>
    <cfRule type="expression" dxfId="12" priority="14">
      <formula>IF(RIGHT(TEXT(Y475,"0.#"),1)=".",TRUE,FALSE)</formula>
    </cfRule>
  </conditionalFormatting>
  <conditionalFormatting sqref="AL475:AO475">
    <cfRule type="expression" dxfId="11" priority="9">
      <formula>IF(AND(AL475&gt;=0, RIGHT(TEXT(AL475,"0.#"),1)&lt;&gt;"."),TRUE,FALSE)</formula>
    </cfRule>
    <cfRule type="expression" dxfId="10" priority="10">
      <formula>IF(AND(AL475&gt;=0, RIGHT(TEXT(AL475,"0.#"),1)="."),TRUE,FALSE)</formula>
    </cfRule>
    <cfRule type="expression" dxfId="9" priority="11">
      <formula>IF(AND(AL475&lt;0, RIGHT(TEXT(AL475,"0.#"),1)&lt;&gt;"."),TRUE,FALSE)</formula>
    </cfRule>
    <cfRule type="expression" dxfId="8" priority="12">
      <formula>IF(AND(AL475&lt;0, RIGHT(TEXT(AL475,"0.#"),1)="."),TRUE,FALSE)</formula>
    </cfRule>
  </conditionalFormatting>
  <conditionalFormatting sqref="Y477">
    <cfRule type="expression" dxfId="7" priority="3">
      <formula>IF(RIGHT(TEXT(Y477,"0.#"),1)=".",FALSE,TRUE)</formula>
    </cfRule>
    <cfRule type="expression" dxfId="6" priority="4">
      <formula>IF(RIGHT(TEXT(Y477,"0.#"),1)=".",TRUE,FALSE)</formula>
    </cfRule>
  </conditionalFormatting>
  <conditionalFormatting sqref="AL477:AO477">
    <cfRule type="expression" dxfId="5" priority="5">
      <formula>IF(AND(AL477&gt;=0, RIGHT(TEXT(AL477,"0.#"),1)&lt;&gt;"."),TRUE,FALSE)</formula>
    </cfRule>
    <cfRule type="expression" dxfId="4" priority="6">
      <formula>IF(AND(AL477&gt;=0, RIGHT(TEXT(AL477,"0.#"),1)="."),TRUE,FALSE)</formula>
    </cfRule>
    <cfRule type="expression" dxfId="3" priority="7">
      <formula>IF(AND(AL477&lt;0, RIGHT(TEXT(AL477,"0.#"),1)&lt;&gt;"."),TRUE,FALSE)</formula>
    </cfRule>
    <cfRule type="expression" dxfId="2" priority="8">
      <formula>IF(AND(AL477&lt;0, RIGHT(TEXT(AL477,"0.#"),1)="."),TRUE,FALSE)</formula>
    </cfRule>
  </conditionalFormatting>
  <conditionalFormatting sqref="AQ32:AQ33 AU32:AU33">
    <cfRule type="expression" dxfId="1" priority="1">
      <formula>IF(RIGHT(TEXT(AQ32,"0.#"),1)=".",FALSE,TRUE)</formula>
    </cfRule>
    <cfRule type="expression" dxfId="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13" max="16383" man="1"/>
    <brk id="250" max="16383" man="1"/>
    <brk id="307" max="16383" man="1"/>
    <brk id="396"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3" zoomScale="130" zoomScaleNormal="13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t="s">
        <v>626</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626</v>
      </c>
      <c r="M6" s="13" t="str">
        <f t="shared" si="2"/>
        <v>公共事業</v>
      </c>
      <c r="N6" s="13" t="str">
        <f t="shared" si="6"/>
        <v>公共事業</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公共事業</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公共事業</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2022-08-25T11:10:24Z</cp:lastPrinted>
  <dcterms:created xsi:type="dcterms:W3CDTF">2012-03-13T00:50:25Z</dcterms:created>
  <dcterms:modified xsi:type="dcterms:W3CDTF">2022-09-04T10:46:25Z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