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行政事業レビューシート!$A$1:$AX$644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8" i="11"/>
  <c r="AY323" i="11"/>
  <c r="AY324" i="11"/>
  <c r="AY332" i="11"/>
  <c r="AY331" i="11"/>
  <c r="AY327" i="11"/>
  <c r="AY337" i="11"/>
  <c r="AY338" i="1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7" i="11" s="1"/>
  <c r="AY133" i="11"/>
  <c r="AY134" i="11" s="1"/>
  <c r="AY132" i="11"/>
  <c r="AY145" i="11"/>
  <c r="AY139" i="11"/>
  <c r="AY144" i="11" s="1"/>
  <c r="AY166" i="11"/>
  <c r="AY161" i="11"/>
  <c r="AY162" i="11" s="1"/>
  <c r="AY156" i="11"/>
  <c r="AY158" i="11" s="1"/>
  <c r="AY146" i="11"/>
  <c r="AY150" i="11" s="1"/>
  <c r="AY127" i="11"/>
  <c r="AY128" i="11" s="1"/>
  <c r="AY125" i="11"/>
  <c r="AY122" i="11"/>
  <c r="AY124" i="11" s="1"/>
  <c r="AY121" i="11"/>
  <c r="AY119" i="11"/>
  <c r="AY118" i="11"/>
  <c r="AY115" i="11"/>
  <c r="AY114" i="11"/>
  <c r="AY113" i="11"/>
  <c r="AY112" i="11"/>
  <c r="AY120" i="11" s="1"/>
  <c r="AY99" i="11"/>
  <c r="AY101" i="11" s="1"/>
  <c r="AY98" i="11"/>
  <c r="AY102" i="11"/>
  <c r="AY104" i="11" s="1"/>
  <c r="AY129" i="11" l="1"/>
  <c r="AY152" i="11"/>
  <c r="AY155" i="11"/>
  <c r="AY151" i="11"/>
  <c r="AY141" i="11"/>
  <c r="AY117" i="11"/>
  <c r="AY130" i="11"/>
  <c r="AY153" i="11"/>
  <c r="AY164" i="11"/>
  <c r="AY142" i="11"/>
  <c r="AY135" i="11"/>
  <c r="AY177" i="11"/>
  <c r="AY204" i="11"/>
  <c r="AY212" i="11"/>
  <c r="AY100" i="11"/>
  <c r="AY126" i="11"/>
  <c r="AY174" i="11"/>
  <c r="AY178" i="11"/>
  <c r="AY193" i="11"/>
  <c r="AY201" i="11"/>
  <c r="AY205" i="11"/>
  <c r="AY209" i="11"/>
  <c r="AY213" i="11"/>
  <c r="AY123" i="11"/>
  <c r="AY131" i="11"/>
  <c r="AY143" i="11"/>
  <c r="AY175" i="11"/>
  <c r="AY179" i="11"/>
  <c r="AY202" i="11"/>
  <c r="AY206" i="11"/>
  <c r="AY210" i="11"/>
  <c r="AY116" i="11"/>
  <c r="AY154" i="11"/>
  <c r="AY163" i="11"/>
  <c r="AY140" i="11"/>
  <c r="AY198" i="11"/>
  <c r="AY20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0" i="11"/>
  <c r="AY78" i="11"/>
  <c r="AY87" i="11" s="1"/>
  <c r="AY44" i="11"/>
  <c r="AY52" i="11" s="1"/>
  <c r="AY81" i="11" l="1"/>
  <c r="AY84" i="11"/>
  <c r="AY96" i="11"/>
  <c r="AY63" i="11"/>
  <c r="AY85" i="11"/>
  <c r="AY90" i="11"/>
  <c r="AY92" i="11"/>
  <c r="AY89" i="11"/>
  <c r="AY97" i="11"/>
  <c r="AY82"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<sst xmlns="http://schemas.openxmlformats.org/spreadsheetml/2006/main" count="2030" uniqueCount="740">
  <si>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</si>
  <si>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</si>
  <si>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</si>
  <si>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</si>
  <si>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</si>
  <si>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</si>
  <si>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</si>
  <si>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</si>
  <si>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</si>
  <si>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</si>
  <si>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</si>
  <si>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</si>
  <si>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</si>
  <si>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</si>
  <si>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</si>
  <si>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</si>
  <si>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</si>
  <si>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</si>
  <si>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</si>
  <si>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</si>
  <si>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</si>
  <si>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</si>
  <si>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</si>
  <si>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</si>
  <si>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</si>
  <si>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</si>
  <si>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</si>
  <si>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</si>
  <si>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</si>
  <si>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</si>
  <si>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</si>
  <si>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</si>
  <si>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</si>
  <si>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</si>
  <si>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</si>
  <si>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</si>
  <si>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</si>
  <si>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</si>
  <si>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</si>
  <si>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</si>
  <si>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</si>
  <si>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</si>
  <si>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</si>
  <si>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</si>
  <si>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</si>
  <si>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</si>
  <si>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</si>
  <si>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</si>
  <si>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</si>
  <si>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</si>
  <si>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</si>
  <si>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</si>
  <si>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</si>
  <si>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</si>
  <si>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</si>
  <si>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</si>
  <si>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</si>
  <si>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</si>
  <si>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</si>
  <si>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</si>
  <si>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</si>
  <si>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</si>
  <si>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</si>
  <si>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</si>
  <si>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</si>
  <si>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</si>
  <si>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</si>
  <si>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</si>
  <si>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</si>
  <si>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</si>
  <si>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</si>
  <si>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</si>
  <si>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</si>
  <si>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</si>
  <si>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</si>
  <si>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</si>
  <si>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</si>
  <si>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</si>
  <si>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</si>
  <si>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</si>
  <si>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</si>
  <si>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</si>
  <si>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</si>
  <si>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</si>
  <si>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</si>
  <si>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</si>
  <si>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</si>
  <si>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</si>
  <si>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</si>
  <si>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</si>
  <si>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</si>
  <si>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</si>
  <si>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</si>
  <si>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</si>
  <si>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</si>
  <si>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</si>
  <si>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</si>
  <si>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</si>
  <si>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</si>
  <si>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</si>
  <si>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</si>
  <si>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</si>
  <si>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</si>
  <si>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</si>
  <si>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</si>
  <si>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</si>
  <si>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</si>
  <si>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</si>
  <si>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</si>
  <si>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</si>
  <si>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</si>
  <si>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</si>
  <si>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</si>
  <si>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</si>
  <si>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</si>
  <si>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</si>
  <si>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</si>
  <si>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</si>
  <si>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</si>
  <si>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</si>
  <si>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</si>
  <si>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</si>
  <si>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</si>
  <si>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</si>
  <si>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</si>
  <si>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</si>
  <si>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</si>
  <si>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</si>
  <si>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</si>
  <si>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</si>
  <si>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</si>
  <si>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</si>
  <si>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</si>
  <si>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</si>
  <si>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</si>
  <si>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</si>
  <si>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</si>
  <si>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</si>
  <si>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</si>
  <si>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</si>
  <si>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</si>
  <si>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</si>
  <si>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</si>
  <si>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</si>
  <si>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</si>
  <si>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</si>
  <si>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</si>
  <si>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</si>
  <si>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</si>
  <si>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</si>
  <si>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</si>
  <si>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</si>
  <si>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</si>
  <si>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</si>
  <si>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</si>
  <si>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</si>
  <si>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</si>
  <si>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</si>
  <si>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</si>
  <si>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</si>
  <si>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</si>
  <si>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</si>
  <si>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</si>
  <si>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</si>
  <si>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</si>
  <si>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</si>
  <si>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</si>
  <si>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</si>
  <si>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</si>
  <si>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</si>
  <si>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</si>
  <si>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</si>
  <si>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</si>
  <si>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</si>
  <si>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</si>
  <si>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</si>
  <si>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</si>
  <si>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</si>
  <si>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</si>
  <si>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</si>
  <si>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</si>
  <si>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</si>
  <si>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</si>
  <si>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</si>
  <si>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</si>
  <si>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</si>
  <si>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</si>
  <si>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</si>
  <si>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</si>
  <si>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</si>
  <si>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</si>
  <si>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</si>
  <si>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</si>
  <si>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</si>
  <si>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</si>
  <si>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</si>
  <si>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</si>
  <si>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</si>
  <si>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</si>
  <si>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</si>
  <si>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</si>
  <si>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</si>
  <si>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</si>
  <si>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</si>
  <si>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</si>
  <si>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</si>
  <si>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</si>
  <si>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</si>
  <si>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</si>
  <si>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</si>
  <si>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</si>
  <si>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</si>
  <si>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</si>
  <si>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</si>
  <si>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</si>
  <si>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</si>
  <si>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</si>
  <si>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</si>
  <si>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</si>
  <si>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</si>
  <si>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</si>
  <si>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</si>
  <si>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</si>
  <si>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</si>
  <si>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</si>
  <si>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</si>
  <si>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</si>
  <si>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</si>
  <si>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</si>
  <si>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</si>
  <si>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</si>
  <si>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</si>
  <si>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</si>
  <si>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</si>
  <si>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</si>
  <si>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</si>
  <si>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</si>
  <si>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</si>
  <si>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</si>
  <si>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</si>
  <si>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</si>
  <si>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</si>
  <si>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</si>
  <si>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</si>
  <si>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</si>
  <si>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</si>
  <si>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</si>
  <si>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</si>
  <si>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</si>
  <si>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</si>
  <si>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</si>
  <si>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</si>
  <si>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</si>
  <si>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</si>
  <si>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</si>
  <si>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</si>
  <si>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</si>
  <si>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</si>
  <si>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</si>
  <si>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</si>
  <si>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</si>
  <si>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</si>
  <si>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</si>
  <si>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</si>
  <si>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</si>
  <si>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</si>
  <si>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</si>
  <si>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</si>
  <si>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</si>
  <si>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</si>
  <si>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</si>
  <si>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</si>
  <si>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</si>
  <si>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</si>
  <si>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</si>
  <si>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</si>
  <si>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</si>
  <si>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</si>
  <si>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</si>
  <si>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</si>
  <si>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</si>
  <si>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</si>
  <si>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</si>
  <si>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</si>
  <si>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</si>
  <si>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</si>
  <si>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</si>
  <si>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</si>
  <si>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</si>
  <si>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</si>
  <si>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</si>
  <si>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</si>
  <si>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</si>
  <si>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</si>
  <si>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</si>
  <si>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</si>
  <si>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</si>
  <si>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</si>
  <si>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</si>
  <si>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</si>
  <si>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</si>
  <si>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</si>
  <si>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</si>
  <si>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</si>
  <si>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</si>
  <si>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</si>
  <si>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</si>
  <si>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</si>
  <si>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</si>
  <si>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</si>
  <si>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</si>
  <si>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</si>
  <si>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</si>
  <si>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</si>
  <si>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</si>
  <si>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</si>
  <si>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</si>
  <si>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</si>
  <si>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</si>
  <si>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</si>
  <si>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</si>
  <si>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</si>
  <si>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</si>
  <si>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</si>
  <si>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</si>
  <si>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</si>
  <si>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</si>
  <si>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</si>
  <si>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</si>
  <si>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</si>
  <si>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</si>
  <si>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</si>
  <si>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</si>
  <si>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</si>
  <si>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</si>
  <si>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</si>
  <si>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</si>
  <si>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</si>
  <si>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</si>
  <si>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</si>
  <si>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</si>
  <si>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</si>
  <si>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</si>
  <si>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</si>
  <si>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</si>
  <si>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</si>
  <si>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</si>
  <si>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</si>
  <si>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</si>
  <si>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</si>
  <si>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</si>
  <si>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</si>
  <si>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</si>
  <si>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</si>
  <si>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</si>
  <si>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</si>
  <si>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</si>
  <si>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</si>
  <si>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</si>
  <si>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</si>
  <si>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</si>
  <si>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</si>
  <si>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</si>
  <si>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</si>
  <si>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</si>
  <si>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</si>
  <si>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</si>
  <si>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</si>
  <si>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</si>
  <si>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</si>
  <si>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</si>
  <si>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</si>
  <si>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</si>
  <si>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</si>
  <si>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</si>
  <si>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</si>
  <si>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</si>
  <si>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</si>
  <si>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</si>
  <si>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</si>
  <si>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</si>
  <si>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</si>
  <si>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</si>
  <si>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</si>
  <si>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</si>
  <si>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</si>
  <si>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</si>
  <si>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</si>
  <si>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</si>
  <si>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</si>
  <si>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</si>
  <si>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</si>
  <si>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</si>
  <si>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</si>
  <si>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</si>
  <si>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</si>
  <si>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</si>
  <si>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</si>
  <si>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</si>
  <si>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</si>
  <si>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</si>
  <si>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</si>
  <si>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</si>
  <si>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</si>
  <si>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</si>
  <si>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</si>
  <si>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</si>
  <si>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</si>
  <si>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</si>
  <si>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</si>
  <si>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</si>
  <si>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</si>
  <si>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</si>
  <si>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</si>
  <si>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</si>
  <si>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</si>
  <si>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</si>
  <si>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</si>
  <si>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</si>
  <si>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</si>
  <si>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</si>
  <si>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</si>
  <si>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</si>
  <si>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</si>
  <si>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</si>
  <si>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</si>
  <si>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</si>
  <si>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</si>
  <si>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</si>
  <si>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</si>
  <si>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</si>
  <si>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</si>
  <si>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</si>
  <si>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</si>
  <si>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</si>
  <si>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</si>
  <si>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</si>
  <si>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</si>
  <si>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</si>
  <si>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</si>
  <si>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</si>
  <si>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</si>
  <si>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</si>
  <si>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</si>
  <si>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</si>
  <si>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</si>
  <si>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</si>
  <si>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</si>
  <si>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</si>
  <si>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</si>
  <si>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</si>
  <si>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</si>
  <si>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</si>
  <si>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</si>
  <si>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</si>
  <si>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</si>
  <si>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</si>
  <si>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</si>
  <si>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</si>
  <si>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</si>
  <si>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</si>
  <si>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</si>
  <si>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</si>
  <si>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</si>
  <si>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</si>
  <si>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</si>
  <si>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</si>
  <si>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</si>
  <si>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</si>
  <si>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</si>
  <si>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</si>
  <si>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</si>
  <si>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</si>
  <si>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</si>
  <si>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</si>
  <si>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</si>
  <si>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</si>
  <si>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</si>
  <si>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</si>
  <si>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</si>
  <si>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</si>
  <si>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</si>
  <si>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</si>
  <si>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</si>
  <si>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</si>
  <si>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</si>
  <si>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</si>
  <si>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</si>
  <si>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</si>
  <si>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</si>
  <si>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</si>
  <si>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</si>
  <si>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</si>
  <si>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</si>
  <si>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</si>
  <si>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</si>
  <si>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</si>
  <si>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</si>
  <si>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</si>
  <si>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</si>
  <si>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</si>
  <si>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</si>
  <si>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</si>
  <si>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</si>
  <si>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</si>
  <si>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</si>
  <si>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</si>
  <si>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</si>
  <si>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</si>
  <si>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</si>
  <si>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</si>
  <si>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</si>
  <si>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</si>
  <si>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</si>
  <si>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</si>
  <si>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</si>
  <si>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</si>
  <si>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</si>
  <si>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</si>
  <si>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</si>
  <si>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</si>
  <si>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</si>
  <si>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</si>
  <si>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</si>
  <si>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</si>
  <si>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</si>
  <si>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</si>
  <si>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</si>
  <si>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</si>
  <si>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</si>
  <si>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</si>
  <si>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</si>
  <si>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</si>
  <si>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</si>
  <si>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</si>
  <si>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</si>
  <si>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</si>
  <si>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</si>
  <si>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</si>
  <si>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</si>
  <si>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</si>
  <si>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</si>
  <si>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</si>
  <si>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</si>
  <si>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</si>
  <si>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</si>
  <si>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</si>
  <si>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</si>
  <si>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</si>
  <si>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</si>
  <si>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</si>
  <si>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</si>
  <si>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</si>
  <si>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</si>
  <si>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</si>
  <si>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</si>
  <si>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</si>
  <si>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</si>
  <si>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</si>
  <si>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</si>
  <si>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</si>
  <si>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</si>
  <si>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</si>
  <si>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</si>
  <si>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</si>
  <si>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</si>
  <si>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</si>
  <si>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</si>
  <si>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</si>
  <si>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</si>
  <si>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</si>
  <si>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</si>
  <si>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</si>
  <si>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</si>
  <si>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</si>
  <si>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</si>
  <si>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</si>
  <si>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</si>
  <si>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</si>
  <si>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</si>
  <si>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</si>
  <si>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</si>
  <si>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</si>
  <si>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</si>
  <si>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</si>
  <si>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</si>
  <si>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</si>
  <si>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</si>
  <si>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</si>
  <si>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</si>
  <si>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</si>
  <si>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</si>
  <si>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</si>
  <si>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</si>
  <si>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</si>
  <si>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</si>
  <si>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</si>
  <si>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</si>
  <si>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</si>
  <si>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</si>
  <si>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</si>
  <si>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</si>
  <si>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</si>
  <si>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</si>
  <si>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</si>
  <si>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</si>
  <si>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</si>
  <si>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</si>
  <si>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</si>
  <si>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</si>
  <si>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</si>
  <si>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</si>
  <si>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</si>
  <si>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</si>
  <si>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</si>
  <si>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</si>
  <si>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</si>
  <si>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</si>
  <si>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</si>
  <si>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</si>
  <si>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</si>
  <si>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</si>
  <si>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</si>
  <si>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</si>
  <si>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</si>
  <si>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</si>
  <si>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</si>
  <si>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</si>
  <si>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</si>
  <si>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</si>
  <si>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</si>
  <si>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</si>
  <si>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</si>
  <si>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</si>
  <si>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</si>
  <si>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</si>
  <si>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</si>
  <si>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</si>
  <si>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</si>
  <si>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</si>
  <si>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</si>
  <si>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</si>
  <si>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</si>
  <si>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</si>
  <si>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</si>
  <si>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</si>
  <si>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</si>
  <si>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</si>
  <si>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</si>
  <si>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</si>
  <si>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</si>
  <si>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</si>
  <si>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</si>
  <si>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</si>
  <si>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</si>
  <si>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</si>
  <si>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</si>
  <si>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</si>
  <si>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</si>
  <si>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</si>
  <si>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</si>
  <si>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</si>
  <si>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</si>
  <si>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</si>
  <si>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</si>
  <si>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</si>
  <si>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</si>
  <si>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</si>
  <si>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</si>
  <si>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</si>
  <si>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</si>
  <si>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</si>
  <si>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</si>
  <si>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</si>
  <si>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</si>
  <si>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</si>
  <si>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</si>
  <si>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</si>
  <si>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</si>
  <si>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</si>
  <si>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</si>
  <si>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</si>
  <si>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</si>
  <si>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</si>
  <si>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</si>
  <si>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</si>
  <si>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</si>
  <si>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</si>
  <si>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</si>
  <si>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</si>
  <si>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</si>
  <si>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</si>
  <si>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</si>
  <si>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港湾局</t>
  </si>
  <si>
    <t>令和4年度</t>
  </si>
  <si>
    <t>令和5年度</t>
  </si>
  <si>
    <t>海岸・防災課</t>
  </si>
  <si>
    <t>－</t>
  </si>
  <si>
    <t>・国土強靱化基本計画（平成30年12月閣議決定）
・防災基本計画（令和3年5月中央防災会議）
・社会資本整備重点計画（令和3年5月閣議決定）
・南海トラフ地震防災対策推進基本計画（令和3年5月中央防災会議）
・首都直下地震緊急対策推進基本計画（平成27年3月閣議決定）
・日本海溝・千島海溝周辺海溝型地震防災対策推進基本計画（平成18年3月中央防災会議）
・今後の港湾におけるハード・ソフト一体となった総合的な防災・減災対策のあり方（答申）（令和2年8月交通政策審議会）
・インフラ長寿命化計画（行動計画）（令和3年6月国土交通省）</t>
  </si>
  <si>
    <t>-</t>
  </si>
  <si>
    <t>水害・土砂災害対策調査費</t>
  </si>
  <si>
    <t>委員等旅費</t>
  </si>
  <si>
    <t>諸謝金</t>
  </si>
  <si>
    <t>南海トラフ地震・首都直下地震等の大規模地震が想定されている地域等における水門・陸閘等の統廃合、常時閉鎖、自動化・遠隔操作化等の安全な閉鎖体制の確保率を令和7年度までに85%にする。</t>
  </si>
  <si>
    <t>水門・陸閘等の持続可能な運営方策に関する調査事例数</t>
  </si>
  <si>
    <t>箇所</t>
  </si>
  <si>
    <t>執行額／水門・陸閘等の持続可能な運営方策に関する調査事例数</t>
    <phoneticPr fontId="5"/>
  </si>
  <si>
    <t>百万円</t>
  </si>
  <si>
    <t>百万円/式</t>
    <phoneticPr fontId="5"/>
  </si>
  <si>
    <t>／　</t>
    <phoneticPr fontId="5"/>
  </si>
  <si>
    <t>○</t>
  </si>
  <si>
    <t>国交</t>
  </si>
  <si>
    <t>水門・陸閘等の持続可能な運営方策の検討に必要な経費</t>
    <phoneticPr fontId="5"/>
  </si>
  <si>
    <t>-</t>
    <phoneticPr fontId="5"/>
  </si>
  <si>
    <t>7/1</t>
    <phoneticPr fontId="5"/>
  </si>
  <si>
    <t xml:space="preserve">自動化・遠隔操作化した水門・陸閘等における維持管理費の低減及び手動・電動の水門・陸閘等の操作者確保に係る事例調査・分析を実施し、操作者の確保と連携体制の構築に係る検討を行う。検討結果を事例集としてとりまとめ、海岸管理者へ共有する。
</t>
    <phoneticPr fontId="5"/>
  </si>
  <si>
    <t>水門・陸閘等を管理する海岸管理者を対象に、水門・陸閘等の管理に係る維持管理費の低減及び手動・電動の水門・陸閘等の操作者確保に係る事例調査・分析を実施し、検討結果を事例集として共有することで、維持管理体制の向上を支援する。</t>
    <rPh sb="0" eb="2">
      <t>スイモン</t>
    </rPh>
    <rPh sb="3" eb="5">
      <t>リッコウ</t>
    </rPh>
    <rPh sb="5" eb="6">
      <t>ナド</t>
    </rPh>
    <rPh sb="7" eb="9">
      <t>カンリ</t>
    </rPh>
    <rPh sb="11" eb="13">
      <t>カイガン</t>
    </rPh>
    <rPh sb="13" eb="16">
      <t>カンリシャ</t>
    </rPh>
    <rPh sb="17" eb="19">
      <t>タイショウ</t>
    </rPh>
    <rPh sb="21" eb="23">
      <t>スイモン</t>
    </rPh>
    <rPh sb="24" eb="26">
      <t>リッコウ</t>
    </rPh>
    <rPh sb="26" eb="27">
      <t>ナド</t>
    </rPh>
    <rPh sb="28" eb="30">
      <t>カンリ</t>
    </rPh>
    <rPh sb="31" eb="32">
      <t>カカワ</t>
    </rPh>
    <rPh sb="33" eb="37">
      <t>イジカンリ</t>
    </rPh>
    <rPh sb="37" eb="38">
      <t>ヒ</t>
    </rPh>
    <rPh sb="39" eb="41">
      <t>テイゲン</t>
    </rPh>
    <rPh sb="72" eb="74">
      <t>ジッシ</t>
    </rPh>
    <rPh sb="76" eb="78">
      <t>ケントウ</t>
    </rPh>
    <rPh sb="78" eb="80">
      <t>ケッカ</t>
    </rPh>
    <rPh sb="81" eb="84">
      <t>ジレイシュウ</t>
    </rPh>
    <rPh sb="87" eb="89">
      <t>キョウユウ</t>
    </rPh>
    <rPh sb="95" eb="99">
      <t>イジカンリ</t>
    </rPh>
    <rPh sb="99" eb="101">
      <t>タイセイ</t>
    </rPh>
    <rPh sb="102" eb="104">
      <t>コウジョウ</t>
    </rPh>
    <rPh sb="105" eb="107">
      <t>シエン</t>
    </rPh>
    <phoneticPr fontId="5"/>
  </si>
  <si>
    <t>水門・陸閘等の持続可能で確実な閉鎖体制</t>
    <rPh sb="7" eb="9">
      <t>ジゾク</t>
    </rPh>
    <rPh sb="9" eb="11">
      <t>カノウ</t>
    </rPh>
    <rPh sb="12" eb="14">
      <t>カクジツ</t>
    </rPh>
    <rPh sb="15" eb="17">
      <t>ヘイサ</t>
    </rPh>
    <rPh sb="17" eb="19">
      <t>タイセイ</t>
    </rPh>
    <phoneticPr fontId="5"/>
  </si>
  <si>
    <t>水門・陸閘等の運用に関し、現場操作員の安全又は利用者の利便性を確保するため必要があるときは、自動化・遠隔操作化の取組を計画的に進めることとされている。その一方で、自動化・遠隔操作化のためには、初期の整備費と継続的な維持管理費が発生するため、その導入が困難な場合もある。他方、災害時の確実な閉鎖体制を確保するために、安全性を確保した上で、現場操作員を配置する方法もとられるが、今後、現場操作の担い手を適切に確保していくことが困難になることも考えられる。本業務は、このような課題認識の下、水門・陸閘等の持続可能な運営方策について検討するものであり、国民や社会のニーズを的確に反映している。</t>
    <rPh sb="225" eb="226">
      <t>ホン</t>
    </rPh>
    <rPh sb="226" eb="228">
      <t>ギョウム</t>
    </rPh>
    <rPh sb="235" eb="237">
      <t>カダイ</t>
    </rPh>
    <rPh sb="237" eb="239">
      <t>ニンシキ</t>
    </rPh>
    <rPh sb="240" eb="241">
      <t>シタ</t>
    </rPh>
    <rPh sb="242" eb="244">
      <t>スイモン</t>
    </rPh>
    <rPh sb="245" eb="247">
      <t>リッコウ</t>
    </rPh>
    <rPh sb="247" eb="248">
      <t>トウ</t>
    </rPh>
    <rPh sb="249" eb="251">
      <t>ジゾク</t>
    </rPh>
    <rPh sb="251" eb="253">
      <t>カノウ</t>
    </rPh>
    <rPh sb="254" eb="256">
      <t>ウンエイ</t>
    </rPh>
    <rPh sb="256" eb="258">
      <t>ホウサク</t>
    </rPh>
    <rPh sb="262" eb="264">
      <t>ケントウ</t>
    </rPh>
    <rPh sb="272" eb="274">
      <t>コクミン</t>
    </rPh>
    <rPh sb="275" eb="277">
      <t>シャカイ</t>
    </rPh>
    <rPh sb="282" eb="284">
      <t>テキカク</t>
    </rPh>
    <rPh sb="285" eb="287">
      <t>ハンエイ</t>
    </rPh>
    <phoneticPr fontId="4"/>
  </si>
  <si>
    <t>維持管理費の低減や現場操作の担い手確保は全国の海岸管理者共通の課題であるため、国が実施することが効果的かつ効率的である。</t>
    <rPh sb="20" eb="22">
      <t>ゼンコク</t>
    </rPh>
    <rPh sb="23" eb="25">
      <t>カイガン</t>
    </rPh>
    <rPh sb="25" eb="28">
      <t>カンリシャ</t>
    </rPh>
    <rPh sb="28" eb="30">
      <t>キョウツウ</t>
    </rPh>
    <rPh sb="31" eb="33">
      <t>カダイ</t>
    </rPh>
    <rPh sb="39" eb="40">
      <t>クニ</t>
    </rPh>
    <rPh sb="41" eb="43">
      <t>ジッシ</t>
    </rPh>
    <rPh sb="48" eb="50">
      <t>コウカ</t>
    </rPh>
    <rPh sb="50" eb="51">
      <t>テキ</t>
    </rPh>
    <rPh sb="53" eb="56">
      <t>コウリツテキ</t>
    </rPh>
    <phoneticPr fontId="23"/>
  </si>
  <si>
    <t>本事業で得られる成果は、「国土強靱化基本計画」に位置付けられた「水門、樋門等の自動化、遠隔操作化の整備を進めていくとともに、適切に維持管理していく」ことに資するものであり、政策目的の達成手段として必要かつ適切な事業である。また、「第5次社会資本整備重点計画」の達成にも資するものであり、政策体系の中での優先度は高い。</t>
    <rPh sb="0" eb="1">
      <t>ホン</t>
    </rPh>
    <rPh sb="1" eb="3">
      <t>ジギョウ</t>
    </rPh>
    <rPh sb="4" eb="5">
      <t>エ</t>
    </rPh>
    <rPh sb="8" eb="10">
      <t>セイカ</t>
    </rPh>
    <rPh sb="13" eb="15">
      <t>コクド</t>
    </rPh>
    <rPh sb="15" eb="17">
      <t>キョウジン</t>
    </rPh>
    <rPh sb="17" eb="18">
      <t>カ</t>
    </rPh>
    <rPh sb="18" eb="20">
      <t>キホン</t>
    </rPh>
    <rPh sb="20" eb="22">
      <t>ケイカク</t>
    </rPh>
    <rPh sb="77" eb="78">
      <t>シ</t>
    </rPh>
    <rPh sb="86" eb="88">
      <t>セイサク</t>
    </rPh>
    <rPh sb="88" eb="90">
      <t>モクテキ</t>
    </rPh>
    <rPh sb="91" eb="93">
      <t>タッセイ</t>
    </rPh>
    <rPh sb="93" eb="95">
      <t>シュダン</t>
    </rPh>
    <rPh sb="98" eb="100">
      <t>ヒツヨウ</t>
    </rPh>
    <rPh sb="102" eb="104">
      <t>テキセツ</t>
    </rPh>
    <rPh sb="105" eb="107">
      <t>ジギョウ</t>
    </rPh>
    <rPh sb="130" eb="132">
      <t>タッセイ</t>
    </rPh>
    <rPh sb="134" eb="135">
      <t>シ</t>
    </rPh>
    <rPh sb="143" eb="145">
      <t>セイサク</t>
    </rPh>
    <rPh sb="145" eb="147">
      <t>タイケイ</t>
    </rPh>
    <rPh sb="148" eb="149">
      <t>ナカ</t>
    </rPh>
    <rPh sb="151" eb="154">
      <t>ユウセンド</t>
    </rPh>
    <phoneticPr fontId="4"/>
  </si>
  <si>
    <t>‐</t>
  </si>
  <si>
    <t>－</t>
    <phoneticPr fontId="5"/>
  </si>
  <si>
    <t>具体的な事例を資料収集し共有することで、海岸管理者にとって維持管理費の低減や維持管理体制の検討に資する調査となるよう進めて参りたい。</t>
    <rPh sb="0" eb="3">
      <t>グタイテキ</t>
    </rPh>
    <rPh sb="4" eb="6">
      <t>ジレイ</t>
    </rPh>
    <rPh sb="7" eb="9">
      <t>シリョウ</t>
    </rPh>
    <rPh sb="9" eb="11">
      <t>シュウシュウ</t>
    </rPh>
    <rPh sb="12" eb="14">
      <t>キョウユウ</t>
    </rPh>
    <rPh sb="20" eb="22">
      <t>カイガン</t>
    </rPh>
    <rPh sb="22" eb="25">
      <t>カンリシャ</t>
    </rPh>
    <rPh sb="29" eb="34">
      <t>イジカンリヒ</t>
    </rPh>
    <rPh sb="35" eb="37">
      <t>テイゲン</t>
    </rPh>
    <rPh sb="38" eb="42">
      <t>イジカンリ</t>
    </rPh>
    <rPh sb="42" eb="44">
      <t>タイセイ</t>
    </rPh>
    <rPh sb="45" eb="47">
      <t>ケントウ</t>
    </rPh>
    <rPh sb="48" eb="49">
      <t>シ</t>
    </rPh>
    <rPh sb="51" eb="53">
      <t>チョウサ</t>
    </rPh>
    <rPh sb="58" eb="59">
      <t>スス</t>
    </rPh>
    <rPh sb="61" eb="62">
      <t>マイ</t>
    </rPh>
    <phoneticPr fontId="5"/>
  </si>
  <si>
    <t>国土交通省、農林水産省調べ（令和4年3月）</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</si>
  <si>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</si>
  <si>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phoneticPr fontId="5"/>
  </si>
  <si>
    <t>-</t>
    <phoneticPr fontId="5"/>
  </si>
  <si>
    <t>-</t>
    <phoneticPr fontId="5"/>
  </si>
  <si>
    <t>統廃合、常時閉鎖、自動化・遠隔操作化等の安全対策を実施した施設数／南海トラフ地震防災対策推進地域、首都直下地震緊急対策区域、日本海溝・千島海溝周辺海溝型地震防災対策推進地域、ゼロメートル地帯に位置する閉鎖施設数</t>
    <phoneticPr fontId="5"/>
  </si>
  <si>
    <t>-</t>
    <phoneticPr fontId="5"/>
  </si>
  <si>
    <t>－</t>
    <phoneticPr fontId="5"/>
  </si>
  <si>
    <t>課長　神谷　昌文</t>
    <rPh sb="3" eb="5">
      <t>カミヤ</t>
    </rPh>
    <rPh sb="6" eb="8">
      <t>マサフミ</t>
    </rPh>
    <phoneticPr fontId="5"/>
  </si>
  <si>
    <t>-</t>
    <phoneticPr fontId="5"/>
  </si>
  <si>
    <t xml:space="preserve">水門・陸閘等の運用に関しては、必要に応じて自動化・遠隔操作化の取組を計画的に進めることとされている。一方で、自動化・遠隔操作化には初期の整備費と継続的な維持管理費が発生することや、現場操作員を配置する場合でも、今後は現場操作の担い手を適切に確保していくことが困難になることが考えられる。こうした状況を踏まえ、維持管理費の低減方策や現場操作の担い手確保方策を検討し、もって水門・陸閘等の持続可能な運用（担い手不足の中にあっても確実な閉鎖体制の確保）を推進する。
</t>
    <phoneticPr fontId="5"/>
  </si>
  <si>
    <t>検討結果を事例集としてとりまとめ、海岸管理者へ共有することで、水門・陸閘等の維持管理体制の向上を図りたい。</t>
    <phoneticPr fontId="5"/>
  </si>
  <si>
    <t>水門・陸閘等の確実な閉鎖体制の確保につながるよう、維持管理費の低減及び操作者の担い手確保のための事例調査や分析の成果を海岸管理者に共有することで、当該維持管理体制の向上に努められたい。</t>
    <rPh sb="59" eb="61">
      <t>カイガン</t>
    </rPh>
    <rPh sb="61" eb="64">
      <t>カンリシャ</t>
    </rPh>
    <phoneticPr fontId="5"/>
  </si>
  <si>
    <t>－</t>
    <phoneticPr fontId="5"/>
  </si>
  <si>
    <t>https://www.mlit.go.jp/seisakutokatsu/hyouka/seisakutokatsu_hyouka_tk_000037.html</t>
    <phoneticPr fontId="5"/>
  </si>
  <si>
    <t>P20（全体版）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</si>
</sst>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269</xdr:row>
      <xdr:rowOff>0</xdr:rowOff>
    </xdr:from>
    <xdr:to>
      <xdr:col>39</xdr:col>
      <xdr:colOff>180975</xdr:colOff>
      <xdr:row>285</xdr:row>
      <xdr:rowOff>228600</xdr:rowOff>
    </xdr:to>
    <xdr:pic>
      <xdr:nvPicPr>
        <xdr:cNvPr id="21" name="図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42052875"/>
          <a:ext cx="6181725" cy="586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711</v>
      </c>
      <c r="AK2" s="187"/>
      <c r="AL2" s="187"/>
      <c r="AM2" s="187"/>
      <c r="AN2" s="90" t="s">
        <v>368</v>
      </c>
      <c r="AO2" s="187" t="s">
        <v>628</v>
      </c>
      <c r="AP2" s="187"/>
      <c r="AQ2" s="187"/>
      <c r="AR2" s="91" t="s">
        <v>368</v>
      </c>
      <c r="AS2" s="188">
        <v>14</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712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732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88.2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国土強靱化施策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734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715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699</v>
      </c>
      <c r="Q13" s="232"/>
      <c r="R13" s="232"/>
      <c r="S13" s="232"/>
      <c r="T13" s="232"/>
      <c r="U13" s="232"/>
      <c r="V13" s="233"/>
      <c r="W13" s="231" t="s">
        <v>699</v>
      </c>
      <c r="X13" s="232"/>
      <c r="Y13" s="232"/>
      <c r="Z13" s="232"/>
      <c r="AA13" s="232"/>
      <c r="AB13" s="232"/>
      <c r="AC13" s="233"/>
      <c r="AD13" s="231" t="s">
        <v>699</v>
      </c>
      <c r="AE13" s="232"/>
      <c r="AF13" s="232"/>
      <c r="AG13" s="232"/>
      <c r="AH13" s="232"/>
      <c r="AI13" s="232"/>
      <c r="AJ13" s="233"/>
      <c r="AK13" s="231">
        <v>7</v>
      </c>
      <c r="AL13" s="232"/>
      <c r="AM13" s="232"/>
      <c r="AN13" s="232"/>
      <c r="AO13" s="232"/>
      <c r="AP13" s="232"/>
      <c r="AQ13" s="233"/>
      <c r="AR13" s="243">
        <v>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713</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713</v>
      </c>
      <c r="AL15" s="232"/>
      <c r="AM15" s="232"/>
      <c r="AN15" s="232"/>
      <c r="AO15" s="232"/>
      <c r="AP15" s="232"/>
      <c r="AQ15" s="233"/>
      <c r="AR15" s="231" t="s">
        <v>728</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713</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713</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7</v>
      </c>
      <c r="AL18" s="276"/>
      <c r="AM18" s="276"/>
      <c r="AN18" s="276"/>
      <c r="AO18" s="276"/>
      <c r="AP18" s="276"/>
      <c r="AQ18" s="277"/>
      <c r="AR18" s="275">
        <f>SUM(AR13:AX17)</f>
        <v>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7</v>
      </c>
      <c r="Q23" s="244"/>
      <c r="R23" s="244"/>
      <c r="S23" s="244"/>
      <c r="T23" s="244"/>
      <c r="U23" s="244"/>
      <c r="V23" s="295"/>
      <c r="W23" s="243">
        <v>7</v>
      </c>
      <c r="X23" s="244"/>
      <c r="Y23" s="244"/>
      <c r="Z23" s="244"/>
      <c r="AA23" s="244"/>
      <c r="AB23" s="244"/>
      <c r="AC23" s="295"/>
      <c r="AD23" s="296" t="s">
        <v>737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701</v>
      </c>
      <c r="H24" s="303"/>
      <c r="I24" s="303"/>
      <c r="J24" s="303"/>
      <c r="K24" s="303"/>
      <c r="L24" s="303"/>
      <c r="M24" s="303"/>
      <c r="N24" s="303"/>
      <c r="O24" s="304"/>
      <c r="P24" s="231">
        <v>0</v>
      </c>
      <c r="Q24" s="232"/>
      <c r="R24" s="232"/>
      <c r="S24" s="232"/>
      <c r="T24" s="232"/>
      <c r="U24" s="232"/>
      <c r="V24" s="233"/>
      <c r="W24" s="231">
        <v>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702</v>
      </c>
      <c r="H25" s="303"/>
      <c r="I25" s="303"/>
      <c r="J25" s="303"/>
      <c r="K25" s="303"/>
      <c r="L25" s="303"/>
      <c r="M25" s="303"/>
      <c r="N25" s="303"/>
      <c r="O25" s="304"/>
      <c r="P25" s="231">
        <v>0</v>
      </c>
      <c r="Q25" s="232"/>
      <c r="R25" s="232"/>
      <c r="S25" s="232"/>
      <c r="T25" s="232"/>
      <c r="U25" s="232"/>
      <c r="V25" s="233"/>
      <c r="W25" s="231">
        <v>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7</v>
      </c>
      <c r="Q29" s="346"/>
      <c r="R29" s="346"/>
      <c r="S29" s="346"/>
      <c r="T29" s="346"/>
      <c r="U29" s="346"/>
      <c r="V29" s="347"/>
      <c r="W29" s="348">
        <f>AR13</f>
        <v>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716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717</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705</v>
      </c>
      <c r="AC32" s="385"/>
      <c r="AD32" s="385"/>
      <c r="AE32" s="386" t="s">
        <v>699</v>
      </c>
      <c r="AF32" s="386"/>
      <c r="AG32" s="386"/>
      <c r="AH32" s="386"/>
      <c r="AI32" s="386" t="s">
        <v>699</v>
      </c>
      <c r="AJ32" s="386"/>
      <c r="AK32" s="386"/>
      <c r="AL32" s="386"/>
      <c r="AM32" s="386" t="s">
        <v>699</v>
      </c>
      <c r="AN32" s="386"/>
      <c r="AO32" s="386"/>
      <c r="AP32" s="386"/>
      <c r="AQ32" s="413" t="s">
        <v>730</v>
      </c>
      <c r="AR32" s="386"/>
      <c r="AS32" s="386"/>
      <c r="AT32" s="386"/>
      <c r="AU32" s="404" t="s">
        <v>730</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705</v>
      </c>
      <c r="AC33" s="385"/>
      <c r="AD33" s="385"/>
      <c r="AE33" s="386" t="s">
        <v>699</v>
      </c>
      <c r="AF33" s="386"/>
      <c r="AG33" s="386"/>
      <c r="AH33" s="386"/>
      <c r="AI33" s="386" t="s">
        <v>699</v>
      </c>
      <c r="AJ33" s="386"/>
      <c r="AK33" s="386"/>
      <c r="AL33" s="386"/>
      <c r="AM33" s="386" t="s">
        <v>699</v>
      </c>
      <c r="AN33" s="386"/>
      <c r="AO33" s="386"/>
      <c r="AP33" s="386"/>
      <c r="AQ33" s="386">
        <v>1</v>
      </c>
      <c r="AR33" s="386"/>
      <c r="AS33" s="386"/>
      <c r="AT33" s="386"/>
      <c r="AU33" s="425">
        <v>1</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706</v>
      </c>
      <c r="H35" s="410"/>
      <c r="I35" s="410"/>
      <c r="J35" s="410"/>
      <c r="K35" s="410"/>
      <c r="L35" s="410"/>
      <c r="M35" s="410"/>
      <c r="N35" s="410"/>
      <c r="O35" s="410"/>
      <c r="P35" s="410"/>
      <c r="Q35" s="410"/>
      <c r="R35" s="410"/>
      <c r="S35" s="410"/>
      <c r="T35" s="410"/>
      <c r="U35" s="410"/>
      <c r="V35" s="410"/>
      <c r="W35" s="410"/>
      <c r="X35" s="410"/>
      <c r="Y35" s="434" t="s">
        <v>666</v>
      </c>
      <c r="Z35" s="435"/>
      <c r="AA35" s="436"/>
      <c r="AB35" s="437" t="s">
        <v>707</v>
      </c>
      <c r="AC35" s="438"/>
      <c r="AD35" s="439"/>
      <c r="AE35" s="413" t="s">
        <v>699</v>
      </c>
      <c r="AF35" s="413"/>
      <c r="AG35" s="413"/>
      <c r="AH35" s="413"/>
      <c r="AI35" s="413" t="s">
        <v>699</v>
      </c>
      <c r="AJ35" s="413"/>
      <c r="AK35" s="413"/>
      <c r="AL35" s="413"/>
      <c r="AM35" s="413" t="s">
        <v>699</v>
      </c>
      <c r="AN35" s="413"/>
      <c r="AO35" s="413"/>
      <c r="AP35" s="413"/>
      <c r="AQ35" s="404">
        <v>7</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708</v>
      </c>
      <c r="AC36" s="441"/>
      <c r="AD36" s="442"/>
      <c r="AE36" s="443" t="s">
        <v>699</v>
      </c>
      <c r="AF36" s="443"/>
      <c r="AG36" s="443"/>
      <c r="AH36" s="443"/>
      <c r="AI36" s="443" t="s">
        <v>699</v>
      </c>
      <c r="AJ36" s="443"/>
      <c r="AK36" s="443"/>
      <c r="AL36" s="443"/>
      <c r="AM36" s="443" t="s">
        <v>699</v>
      </c>
      <c r="AN36" s="443"/>
      <c r="AO36" s="443"/>
      <c r="AP36" s="443"/>
      <c r="AQ36" s="443" t="s">
        <v>714</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699</v>
      </c>
      <c r="AR38" s="447"/>
      <c r="AS38" s="448" t="s">
        <v>224</v>
      </c>
      <c r="AT38" s="449"/>
      <c r="AU38" s="450">
        <v>7</v>
      </c>
      <c r="AV38" s="450"/>
      <c r="AW38" s="339" t="s">
        <v>170</v>
      </c>
      <c r="AX38" s="344"/>
    </row>
    <row r="39" spans="1:51" ht="23.25" customHeight="1" x14ac:dyDescent="0.15">
      <c r="A39" s="487"/>
      <c r="B39" s="485"/>
      <c r="C39" s="485"/>
      <c r="D39" s="485"/>
      <c r="E39" s="485"/>
      <c r="F39" s="486"/>
      <c r="G39" s="389" t="s">
        <v>703</v>
      </c>
      <c r="H39" s="390"/>
      <c r="I39" s="390"/>
      <c r="J39" s="390"/>
      <c r="K39" s="390"/>
      <c r="L39" s="390"/>
      <c r="M39" s="390"/>
      <c r="N39" s="390"/>
      <c r="O39" s="391"/>
      <c r="P39" s="154" t="s">
        <v>729</v>
      </c>
      <c r="Q39" s="154"/>
      <c r="R39" s="154"/>
      <c r="S39" s="154"/>
      <c r="T39" s="154"/>
      <c r="U39" s="154"/>
      <c r="V39" s="154"/>
      <c r="W39" s="154"/>
      <c r="X39" s="155"/>
      <c r="Y39" s="400" t="s">
        <v>12</v>
      </c>
      <c r="Z39" s="401"/>
      <c r="AA39" s="402"/>
      <c r="AB39" s="403" t="s">
        <v>335</v>
      </c>
      <c r="AC39" s="403"/>
      <c r="AD39" s="403"/>
      <c r="AE39" s="404">
        <v>77</v>
      </c>
      <c r="AF39" s="387"/>
      <c r="AG39" s="387"/>
      <c r="AH39" s="387"/>
      <c r="AI39" s="404">
        <v>79</v>
      </c>
      <c r="AJ39" s="387"/>
      <c r="AK39" s="387"/>
      <c r="AL39" s="387"/>
      <c r="AM39" s="404">
        <v>80</v>
      </c>
      <c r="AN39" s="387"/>
      <c r="AO39" s="387"/>
      <c r="AP39" s="387"/>
      <c r="AQ39" s="406" t="s">
        <v>699</v>
      </c>
      <c r="AR39" s="407"/>
      <c r="AS39" s="407"/>
      <c r="AT39" s="408"/>
      <c r="AU39" s="387" t="s">
        <v>699</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335</v>
      </c>
      <c r="AC40" s="462"/>
      <c r="AD40" s="462"/>
      <c r="AE40" s="404" t="s">
        <v>699</v>
      </c>
      <c r="AF40" s="387"/>
      <c r="AG40" s="387"/>
      <c r="AH40" s="387"/>
      <c r="AI40" s="404" t="s">
        <v>699</v>
      </c>
      <c r="AJ40" s="387"/>
      <c r="AK40" s="387"/>
      <c r="AL40" s="387"/>
      <c r="AM40" s="404" t="s">
        <v>699</v>
      </c>
      <c r="AN40" s="387"/>
      <c r="AO40" s="387"/>
      <c r="AP40" s="387"/>
      <c r="AQ40" s="406" t="s">
        <v>699</v>
      </c>
      <c r="AR40" s="407"/>
      <c r="AS40" s="407"/>
      <c r="AT40" s="408"/>
      <c r="AU40" s="387">
        <v>85</v>
      </c>
      <c r="AV40" s="387"/>
      <c r="AW40" s="387"/>
      <c r="AX40" s="388"/>
    </row>
    <row r="41" spans="1:51" ht="92.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699</v>
      </c>
      <c r="AF41" s="387"/>
      <c r="AG41" s="387"/>
      <c r="AH41" s="387"/>
      <c r="AI41" s="404" t="s">
        <v>699</v>
      </c>
      <c r="AJ41" s="387"/>
      <c r="AK41" s="387"/>
      <c r="AL41" s="387"/>
      <c r="AM41" s="404" t="s">
        <v>699</v>
      </c>
      <c r="AN41" s="387"/>
      <c r="AO41" s="387"/>
      <c r="AP41" s="387"/>
      <c r="AQ41" s="406" t="s">
        <v>699</v>
      </c>
      <c r="AR41" s="407"/>
      <c r="AS41" s="407"/>
      <c r="AT41" s="408"/>
      <c r="AU41" s="387" t="s">
        <v>699</v>
      </c>
      <c r="AV41" s="387"/>
      <c r="AW41" s="387"/>
      <c r="AX41" s="388"/>
    </row>
    <row r="42" spans="1:51" ht="23.25" customHeight="1" x14ac:dyDescent="0.15">
      <c r="A42" s="475" t="s">
        <v>344</v>
      </c>
      <c r="B42" s="470"/>
      <c r="C42" s="470"/>
      <c r="D42" s="470"/>
      <c r="E42" s="470"/>
      <c r="F42" s="471"/>
      <c r="G42" s="511" t="s">
        <v>724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709</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725</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726</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738</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739</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727</v>
      </c>
      <c r="K218" s="657"/>
      <c r="L218" s="657"/>
      <c r="M218" s="657"/>
      <c r="N218" s="657"/>
      <c r="O218" s="657"/>
      <c r="P218" s="657"/>
      <c r="Q218" s="657"/>
      <c r="R218" s="657"/>
      <c r="S218" s="657"/>
      <c r="T218" s="658"/>
      <c r="U218" s="631" t="s">
        <v>727</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727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727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150"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710</v>
      </c>
      <c r="AE223" s="721"/>
      <c r="AF223" s="721"/>
      <c r="AG223" s="722" t="s">
        <v>718</v>
      </c>
      <c r="AH223" s="723"/>
      <c r="AI223" s="723"/>
      <c r="AJ223" s="723"/>
      <c r="AK223" s="723"/>
      <c r="AL223" s="723"/>
      <c r="AM223" s="723"/>
      <c r="AN223" s="723"/>
      <c r="AO223" s="723"/>
      <c r="AP223" s="723"/>
      <c r="AQ223" s="723"/>
      <c r="AR223" s="723"/>
      <c r="AS223" s="723"/>
      <c r="AT223" s="723"/>
      <c r="AU223" s="723"/>
      <c r="AV223" s="723"/>
      <c r="AW223" s="723"/>
      <c r="AX223" s="724"/>
    </row>
    <row r="224" spans="1:51" ht="45.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710</v>
      </c>
      <c r="AE224" s="702"/>
      <c r="AF224" s="702"/>
      <c r="AG224" s="728" t="s">
        <v>719</v>
      </c>
      <c r="AH224" s="729"/>
      <c r="AI224" s="729"/>
      <c r="AJ224" s="729"/>
      <c r="AK224" s="729"/>
      <c r="AL224" s="729"/>
      <c r="AM224" s="729"/>
      <c r="AN224" s="729"/>
      <c r="AO224" s="729"/>
      <c r="AP224" s="729"/>
      <c r="AQ224" s="729"/>
      <c r="AR224" s="729"/>
      <c r="AS224" s="729"/>
      <c r="AT224" s="729"/>
      <c r="AU224" s="729"/>
      <c r="AV224" s="729"/>
      <c r="AW224" s="729"/>
      <c r="AX224" s="730"/>
    </row>
    <row r="225" spans="1:50" ht="8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710</v>
      </c>
      <c r="AE225" s="735"/>
      <c r="AF225" s="735"/>
      <c r="AG225" s="692" t="s">
        <v>720</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721</v>
      </c>
      <c r="AE226" s="689"/>
      <c r="AF226" s="689"/>
      <c r="AG226" s="690"/>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721</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721</v>
      </c>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721</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721</v>
      </c>
      <c r="AE232" s="702"/>
      <c r="AF232" s="702"/>
      <c r="AG232" s="728"/>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721</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721</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721</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721</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721</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721</v>
      </c>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721</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721</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723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c r="B252" s="134"/>
      <c r="C252" s="134"/>
      <c r="D252" s="134"/>
      <c r="E252" s="135"/>
      <c r="F252" s="136" t="s">
        <v>736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102" customHeight="1" thickBot="1" x14ac:dyDescent="0.2">
      <c r="A254" s="133"/>
      <c r="B254" s="134"/>
      <c r="C254" s="134"/>
      <c r="D254" s="134"/>
      <c r="E254" s="135"/>
      <c r="F254" s="789" t="s">
        <v>735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737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699</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699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699</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699</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699</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699</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699</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699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711</v>
      </c>
      <c r="H268" s="805"/>
      <c r="I268" s="805"/>
      <c r="J268" s="152" t="s">
        <v>628</v>
      </c>
      <c r="K268" s="152"/>
      <c r="L268" s="121">
        <v>19</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51" customHeight="1" x14ac:dyDescent="0.15">
      <c r="A310" s="814"/>
      <c r="B310" s="815"/>
      <c r="C310" s="815"/>
      <c r="D310" s="815"/>
      <c r="E310" s="815"/>
      <c r="F310" s="816"/>
      <c r="G310" s="838" t="s">
        <v>733</v>
      </c>
      <c r="H310" s="839"/>
      <c r="I310" s="839"/>
      <c r="J310" s="839"/>
      <c r="K310" s="840"/>
      <c r="L310" s="841" t="s">
        <v>733</v>
      </c>
      <c r="M310" s="842"/>
      <c r="N310" s="842"/>
      <c r="O310" s="842"/>
      <c r="P310" s="842"/>
      <c r="Q310" s="842"/>
      <c r="R310" s="842"/>
      <c r="S310" s="842"/>
      <c r="T310" s="842"/>
      <c r="U310" s="842"/>
      <c r="V310" s="842"/>
      <c r="W310" s="842"/>
      <c r="X310" s="843"/>
      <c r="Y310" s="844" t="s">
        <v>733</v>
      </c>
      <c r="Z310" s="845"/>
      <c r="AA310" s="845"/>
      <c r="AB310" s="846"/>
      <c r="AC310" s="838" t="s">
        <v>733</v>
      </c>
      <c r="AD310" s="839"/>
      <c r="AE310" s="839"/>
      <c r="AF310" s="839"/>
      <c r="AG310" s="840"/>
      <c r="AH310" s="841" t="s">
        <v>733</v>
      </c>
      <c r="AI310" s="842"/>
      <c r="AJ310" s="842"/>
      <c r="AK310" s="842"/>
      <c r="AL310" s="842"/>
      <c r="AM310" s="842"/>
      <c r="AN310" s="842"/>
      <c r="AO310" s="842"/>
      <c r="AP310" s="842"/>
      <c r="AQ310" s="842"/>
      <c r="AR310" s="842"/>
      <c r="AS310" s="842"/>
      <c r="AT310" s="843"/>
      <c r="AU310" s="844" t="s">
        <v>733</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48.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733</v>
      </c>
      <c r="D366" s="875"/>
      <c r="E366" s="875"/>
      <c r="F366" s="875"/>
      <c r="G366" s="875"/>
      <c r="H366" s="875"/>
      <c r="I366" s="875"/>
      <c r="J366" s="876"/>
      <c r="K366" s="877"/>
      <c r="L366" s="877"/>
      <c r="M366" s="877"/>
      <c r="N366" s="877"/>
      <c r="O366" s="877"/>
      <c r="P366" s="879"/>
      <c r="Q366" s="879"/>
      <c r="R366" s="879"/>
      <c r="S366" s="879"/>
      <c r="T366" s="879"/>
      <c r="U366" s="879"/>
      <c r="V366" s="879"/>
      <c r="W366" s="879"/>
      <c r="X366" s="879"/>
      <c r="Y366" s="880"/>
      <c r="Z366" s="881"/>
      <c r="AA366" s="881"/>
      <c r="AB366" s="882"/>
      <c r="AC366" s="883"/>
      <c r="AD366" s="884"/>
      <c r="AE366" s="884"/>
      <c r="AF366" s="884"/>
      <c r="AG366" s="884"/>
      <c r="AH366" s="867"/>
      <c r="AI366" s="868"/>
      <c r="AJ366" s="868"/>
      <c r="AK366" s="868"/>
      <c r="AL366" s="869"/>
      <c r="AM366" s="870"/>
      <c r="AN366" s="870"/>
      <c r="AO366" s="871"/>
      <c r="AP366" s="872"/>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2" t="s">
        <v>737</v>
      </c>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 RIGHT(TEXT(AL368,"0.#"),1)&lt;&gt;"."),TRUE,FALSE)</formula>
    </cfRule>
    <cfRule type="expression" dxfId="1438" priority="842">
      <formula>IF(AND(AL368&gt;=0, RIGHT(TEXT(AL368,"0.#"),1)="."),TRUE,FALSE)</formula>
    </cfRule>
    <cfRule type="expression" dxfId="1437" priority="843">
      <formula>IF(AND(AL368&lt;0, RIGHT(TEXT(AL368,"0.#"),1)&lt;&gt;"."),TRUE,FALSE)</formula>
    </cfRule>
    <cfRule type="expression" dxfId="1436" priority="844">
      <formula>IF(AND(AL368&lt;0, 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 RIGHT(TEXT(AL631,"0.#"),1)&lt;&gt;"."),TRUE,FALSE)</formula>
    </cfRule>
    <cfRule type="expression" dxfId="1428" priority="832">
      <formula>IF(AND(AL631&gt;=0, RIGHT(TEXT(AL631,"0.#"),1)="."),TRUE,FALSE)</formula>
    </cfRule>
    <cfRule type="expression" dxfId="1427" priority="833">
      <formula>IF(AND(AL631&lt;0, RIGHT(TEXT(AL631,"0.#"),1)&lt;&gt;"."),TRUE,FALSE)</formula>
    </cfRule>
    <cfRule type="expression" dxfId="1426" priority="834">
      <formula>IF(AND(AL631&lt;0, 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 RIGHT(TEXT(AL366,"0.#"),1)&lt;&gt;"."),TRUE,FALSE)</formula>
    </cfRule>
    <cfRule type="expression" dxfId="1422" priority="826">
      <formula>IF(AND(AL366&gt;=0, RIGHT(TEXT(AL366,"0.#"),1)="."),TRUE,FALSE)</formula>
    </cfRule>
    <cfRule type="expression" dxfId="1421" priority="827">
      <formula>IF(AND(AL366&lt;0, RIGHT(TEXT(AL366,"0.#"),1)&lt;&gt;"."),TRUE,FALSE)</formula>
    </cfRule>
    <cfRule type="expression" dxfId="1420" priority="828">
      <formula>IF(AND(AL366&lt;0, RIGHT(TEXT(AL366,"0.#"),1)="."),TRUE,FALSE)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1:Y428">
    <cfRule type="expression" dxfId="1417" priority="761">
      <formula>IF(RIGHT(TEXT(Y401,"0.#"),1)=".",FALSE,TRUE)</formula>
    </cfRule>
    <cfRule type="expression" dxfId="1416" priority="762">
      <formula>IF(RIGHT(TEXT(Y401,"0.#"),1)=".",TRUE,FALSE)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3">
    <cfRule type="expression" dxfId="1399" priority="821">
      <formula>IF(RIGHT(TEXT(W23,"0.#"),1)=".",FALSE,TRUE)</formula>
    </cfRule>
    <cfRule type="expression" dxfId="1398" priority="822">
      <formula>IF(RIGHT(TEXT(W23,"0.#"),1)=".",TRUE,FALSE)</formula>
    </cfRule>
  </conditionalFormatting>
  <conditionalFormatting sqref="W24:W27">
    <cfRule type="expression" dxfId="1397" priority="819">
      <formula>IF(RIGHT(TEXT(W24,"0.#"),1)=".",FALSE,TRUE)</formula>
    </cfRule>
    <cfRule type="expression" dxfId="1396" priority="820">
      <formula>IF(RIGHT(TEXT(W24,"0.#"),1)=".",TRUE,FALSE)</formula>
    </cfRule>
  </conditionalFormatting>
  <conditionalFormatting sqref="W28">
    <cfRule type="expression" dxfId="1395" priority="817">
      <formula>IF(RIGHT(TEXT(W28,"0.#"),1)=".",FALSE,TRUE)</formula>
    </cfRule>
    <cfRule type="expression" dxfId="1394" priority="818">
      <formula>IF(RIGHT(TEXT(W28,"0.#"),1)=".",TRUE,FALSE)</formula>
    </cfRule>
  </conditionalFormatting>
  <conditionalFormatting sqref="P23">
    <cfRule type="expression" dxfId="1393" priority="815">
      <formula>IF(RIGHT(TEXT(P23,"0.#"),1)=".",FALSE,TRUE)</formula>
    </cfRule>
    <cfRule type="expression" dxfId="1392" priority="816">
      <formula>IF(RIGHT(TEXT(P23,"0.#"),1)=".",TRUE,FALSE)</formula>
    </cfRule>
  </conditionalFormatting>
  <conditionalFormatting sqref="P24:P27">
    <cfRule type="expression" dxfId="1391" priority="813">
      <formula>IF(RIGHT(TEXT(P24,"0.#"),1)=".",FALSE,TRUE)</formula>
    </cfRule>
    <cfRule type="expression" dxfId="1390" priority="814">
      <formula>IF(RIGHT(TEXT(P24,"0.#"),1)=".",TRUE,FALSE)</formula>
    </cfRule>
  </conditionalFormatting>
  <conditionalFormatting sqref="P28">
    <cfRule type="expression" dxfId="1389" priority="811">
      <formula>IF(RIGHT(TEXT(P28,"0.#"),1)=".",FALSE,TRUE)</formula>
    </cfRule>
    <cfRule type="expression" dxfId="1388" priority="812">
      <formula>IF(RIGHT(TEXT(P28,"0.#"),1)=".",TRUE,FALSE)</formula>
    </cfRule>
  </conditionalFormatting>
  <conditionalFormatting sqref="AE202">
    <cfRule type="expression" dxfId="1387" priority="809">
      <formula>IF(RIGHT(TEXT(AE202,"0.#"),1)=".",FALSE,TRUE)</formula>
    </cfRule>
    <cfRule type="expression" dxfId="1386" priority="810">
      <formula>IF(RIGHT(TEXT(AE202,"0.#"),1)=".",TRUE,FALSE)</formula>
    </cfRule>
  </conditionalFormatting>
  <conditionalFormatting sqref="AE203">
    <cfRule type="expression" dxfId="1385" priority="807">
      <formula>IF(RIGHT(TEXT(AE203,"0.#"),1)=".",FALSE,TRUE)</formula>
    </cfRule>
    <cfRule type="expression" dxfId="1384" priority="808">
      <formula>IF(RIGHT(TEXT(AE203,"0.#"),1)=".",TRUE,FALSE)</formula>
    </cfRule>
  </conditionalFormatting>
  <conditionalFormatting sqref="AE204">
    <cfRule type="expression" dxfId="1383" priority="805">
      <formula>IF(RIGHT(TEXT(AE204,"0.#"),1)=".",FALSE,TRUE)</formula>
    </cfRule>
    <cfRule type="expression" dxfId="1382" priority="806">
      <formula>IF(RIGHT(TEXT(AE204,"0.#"),1)=".",TRUE,FALSE)</formula>
    </cfRule>
  </conditionalFormatting>
  <conditionalFormatting sqref="AI204">
    <cfRule type="expression" dxfId="1381" priority="803">
      <formula>IF(RIGHT(TEXT(AI204,"0.#"),1)=".",FALSE,TRUE)</formula>
    </cfRule>
    <cfRule type="expression" dxfId="1380" priority="804">
      <formula>IF(RIGHT(TEXT(AI204,"0.#"),1)=".",TRUE,FALSE)</formula>
    </cfRule>
  </conditionalFormatting>
  <conditionalFormatting sqref="AI203">
    <cfRule type="expression" dxfId="1379" priority="801">
      <formula>IF(RIGHT(TEXT(AI203,"0.#"),1)=".",FALSE,TRUE)</formula>
    </cfRule>
    <cfRule type="expression" dxfId="1378" priority="802">
      <formula>IF(RIGHT(TEXT(AI203,"0.#"),1)=".",TRUE,FALSE)</formula>
    </cfRule>
  </conditionalFormatting>
  <conditionalFormatting sqref="AI202">
    <cfRule type="expression" dxfId="1377" priority="799">
      <formula>IF(RIGHT(TEXT(AI202,"0.#"),1)=".",FALSE,TRUE)</formula>
    </cfRule>
    <cfRule type="expression" dxfId="1376" priority="800">
      <formula>IF(RIGHT(TEXT(AI202,"0.#"),1)=".",TRUE,FALSE)</formula>
    </cfRule>
  </conditionalFormatting>
  <conditionalFormatting sqref="AM202">
    <cfRule type="expression" dxfId="1375" priority="797">
      <formula>IF(RIGHT(TEXT(AM202,"0.#"),1)=".",FALSE,TRUE)</formula>
    </cfRule>
    <cfRule type="expression" dxfId="1374" priority="798">
      <formula>IF(RIGHT(TEXT(AM202,"0.#"),1)=".",TRUE,FALSE)</formula>
    </cfRule>
  </conditionalFormatting>
  <conditionalFormatting sqref="AM203">
    <cfRule type="expression" dxfId="1373" priority="795">
      <formula>IF(RIGHT(TEXT(AM203,"0.#"),1)=".",FALSE,TRUE)</formula>
    </cfRule>
    <cfRule type="expression" dxfId="1372" priority="796">
      <formula>IF(RIGHT(TEXT(AM203,"0.#"),1)=".",TRUE,FALSE)</formula>
    </cfRule>
  </conditionalFormatting>
  <conditionalFormatting sqref="AM204">
    <cfRule type="expression" dxfId="1371" priority="793">
      <formula>IF(RIGHT(TEXT(AM204,"0.#"),1)=".",FALSE,TRUE)</formula>
    </cfRule>
    <cfRule type="expression" dxfId="1370" priority="794">
      <formula>IF(RIGHT(TEXT(AM204,"0.#"),1)=".",TRUE,FALSE)</formula>
    </cfRule>
  </conditionalFormatting>
  <conditionalFormatting sqref="AQ202:AQ204">
    <cfRule type="expression" dxfId="1369" priority="791">
      <formula>IF(RIGHT(TEXT(AQ202,"0.#"),1)=".",FALSE,TRUE)</formula>
    </cfRule>
    <cfRule type="expression" dxfId="1368" priority="792">
      <formula>IF(RIGHT(TEXT(AQ202,"0.#"),1)=".",TRUE,FALSE)</formula>
    </cfRule>
  </conditionalFormatting>
  <conditionalFormatting sqref="AU202:AU204">
    <cfRule type="expression" dxfId="1367" priority="789">
      <formula>IF(RIGHT(TEXT(AU202,"0.#"),1)=".",FALSE,TRUE)</formula>
    </cfRule>
    <cfRule type="expression" dxfId="1366" priority="790">
      <formula>IF(RIGHT(TEXT(AU202,"0.#"),1)=".",TRUE,FALSE)</formula>
    </cfRule>
  </conditionalFormatting>
  <conditionalFormatting sqref="AE205">
    <cfRule type="expression" dxfId="1365" priority="787">
      <formula>IF(RIGHT(TEXT(AE205,"0.#"),1)=".",FALSE,TRUE)</formula>
    </cfRule>
    <cfRule type="expression" dxfId="1364" priority="788">
      <formula>IF(RIGHT(TEXT(AE205,"0.#"),1)=".",TRUE,FALSE)</formula>
    </cfRule>
  </conditionalFormatting>
  <conditionalFormatting sqref="AE206">
    <cfRule type="expression" dxfId="1363" priority="785">
      <formula>IF(RIGHT(TEXT(AE206,"0.#"),1)=".",FALSE,TRUE)</formula>
    </cfRule>
    <cfRule type="expression" dxfId="1362" priority="786">
      <formula>IF(RIGHT(TEXT(AE206,"0.#"),1)=".",TRUE,FALSE)</formula>
    </cfRule>
  </conditionalFormatting>
  <conditionalFormatting sqref="AE207">
    <cfRule type="expression" dxfId="1361" priority="783">
      <formula>IF(RIGHT(TEXT(AE207,"0.#"),1)=".",FALSE,TRUE)</formula>
    </cfRule>
    <cfRule type="expression" dxfId="1360" priority="784">
      <formula>IF(RIGHT(TEXT(AE207,"0.#"),1)=".",TRUE,FALSE)</formula>
    </cfRule>
  </conditionalFormatting>
  <conditionalFormatting sqref="AI207">
    <cfRule type="expression" dxfId="1359" priority="781">
      <formula>IF(RIGHT(TEXT(AI207,"0.#"),1)=".",FALSE,TRUE)</formula>
    </cfRule>
    <cfRule type="expression" dxfId="1358" priority="782">
      <formula>IF(RIGHT(TEXT(AI207,"0.#"),1)=".",TRUE,FALSE)</formula>
    </cfRule>
  </conditionalFormatting>
  <conditionalFormatting sqref="AI206">
    <cfRule type="expression" dxfId="1357" priority="779">
      <formula>IF(RIGHT(TEXT(AI206,"0.#"),1)=".",FALSE,TRUE)</formula>
    </cfRule>
    <cfRule type="expression" dxfId="1356" priority="780">
      <formula>IF(RIGHT(TEXT(AI206,"0.#"),1)=".",TRUE,FALSE)</formula>
    </cfRule>
  </conditionalFormatting>
  <conditionalFormatting sqref="AI205">
    <cfRule type="expression" dxfId="1355" priority="777">
      <formula>IF(RIGHT(TEXT(AI205,"0.#"),1)=".",FALSE,TRUE)</formula>
    </cfRule>
    <cfRule type="expression" dxfId="1354" priority="778">
      <formula>IF(RIGHT(TEXT(AI205,"0.#"),1)=".",TRUE,FALSE)</formula>
    </cfRule>
  </conditionalFormatting>
  <conditionalFormatting sqref="AM205">
    <cfRule type="expression" dxfId="1353" priority="775">
      <formula>IF(RIGHT(TEXT(AM205,"0.#"),1)=".",FALSE,TRUE)</formula>
    </cfRule>
    <cfRule type="expression" dxfId="1352" priority="776">
      <formula>IF(RIGHT(TEXT(AM205,"0.#"),1)=".",TRUE,FALSE)</formula>
    </cfRule>
  </conditionalFormatting>
  <conditionalFormatting sqref="AM206">
    <cfRule type="expression" dxfId="1351" priority="773">
      <formula>IF(RIGHT(TEXT(AM206,"0.#"),1)=".",FALSE,TRUE)</formula>
    </cfRule>
    <cfRule type="expression" dxfId="1350" priority="774">
      <formula>IF(RIGHT(TEXT(AM206,"0.#"),1)=".",TRUE,FALSE)</formula>
    </cfRule>
  </conditionalFormatting>
  <conditionalFormatting sqref="AM207">
    <cfRule type="expression" dxfId="1349" priority="771">
      <formula>IF(RIGHT(TEXT(AM207,"0.#"),1)=".",FALSE,TRUE)</formula>
    </cfRule>
    <cfRule type="expression" dxfId="1348" priority="772">
      <formula>IF(RIGHT(TEXT(AM207,"0.#"),1)=".",TRUE,FALSE)</formula>
    </cfRule>
  </conditionalFormatting>
  <conditionalFormatting sqref="AQ205:AQ207">
    <cfRule type="expression" dxfId="1347" priority="769">
      <formula>IF(RIGHT(TEXT(AQ205,"0.#"),1)=".",FALSE,TRUE)</formula>
    </cfRule>
    <cfRule type="expression" dxfId="1346" priority="770">
      <formula>IF(RIGHT(TEXT(AQ205,"0.#"),1)=".",TRUE,FALSE)</formula>
    </cfRule>
  </conditionalFormatting>
  <conditionalFormatting sqref="AU205:AU207">
    <cfRule type="expression" dxfId="1345" priority="767">
      <formula>IF(RIGHT(TEXT(AU205,"0.#"),1)=".",FALSE,TRUE)</formula>
    </cfRule>
    <cfRule type="expression" dxfId="1344" priority="768">
      <formula>IF(RIGHT(TEXT(AU205,"0.#"),1)=".",TRUE,FALSE)</formula>
    </cfRule>
  </conditionalFormatting>
  <conditionalFormatting sqref="AL401:AO428">
    <cfRule type="expression" dxfId="1343" priority="763">
      <formula>IF(AND(AL401&gt;=0, RIGHT(TEXT(AL401,"0.#"),1)&lt;&gt;"."),TRUE,FALSE)</formula>
    </cfRule>
    <cfRule type="expression" dxfId="1342" priority="764">
      <formula>IF(AND(AL401&gt;=0, RIGHT(TEXT(AL401,"0.#"),1)="."),TRUE,FALSE)</formula>
    </cfRule>
    <cfRule type="expression" dxfId="1341" priority="765">
      <formula>IF(AND(AL401&lt;0, RIGHT(TEXT(AL401,"0.#"),1)&lt;&gt;"."),TRUE,FALSE)</formula>
    </cfRule>
    <cfRule type="expression" dxfId="1340" priority="766">
      <formula>IF(AND(AL401&lt;0, RIGHT(TEXT(AL401,"0.#"),1)="."),TRUE,FALSE)</formula>
    </cfRule>
  </conditionalFormatting>
  <conditionalFormatting sqref="AL399:AO400">
    <cfRule type="expression" dxfId="1339" priority="757">
      <formula>IF(AND(AL399&gt;=0, RIGHT(TEXT(AL399,"0.#"),1)&lt;&gt;"."),TRUE,FALSE)</formula>
    </cfRule>
    <cfRule type="expression" dxfId="1338" priority="758">
      <formula>IF(AND(AL399&gt;=0, RIGHT(TEXT(AL399,"0.#"),1)="."),TRUE,FALSE)</formula>
    </cfRule>
    <cfRule type="expression" dxfId="1337" priority="759">
      <formula>IF(AND(AL399&lt;0, RIGHT(TEXT(AL399,"0.#"),1)&lt;&gt;"."),TRUE,FALSE)</formula>
    </cfRule>
    <cfRule type="expression" dxfId="1336" priority="760">
      <formula>IF(AND(AL399&lt;0, RIGHT(TEXT(AL399,"0.#"),1)="."),TRUE,FALSE)</formula>
    </cfRule>
  </conditionalFormatting>
  <conditionalFormatting sqref="AL434:AO461">
    <cfRule type="expression" dxfId="1335" priority="751">
      <formula>IF(AND(AL434&gt;=0, RIGHT(TEXT(AL434,"0.#"),1)&lt;&gt;"."),TRUE,FALSE)</formula>
    </cfRule>
    <cfRule type="expression" dxfId="1334" priority="752">
      <formula>IF(AND(AL434&gt;=0, RIGHT(TEXT(AL434,"0.#"),1)="."),TRUE,FALSE)</formula>
    </cfRule>
    <cfRule type="expression" dxfId="1333" priority="753">
      <formula>IF(AND(AL434&lt;0, RIGHT(TEXT(AL434,"0.#"),1)&lt;&gt;"."),TRUE,FALSE)</formula>
    </cfRule>
    <cfRule type="expression" dxfId="1332" priority="754">
      <formula>IF(AND(AL434&lt;0, RIGHT(TEXT(AL434,"0.#"),1)="."),TRUE,FALSE)</formula>
    </cfRule>
  </conditionalFormatting>
  <conditionalFormatting sqref="AL432:AO433">
    <cfRule type="expression" dxfId="1331" priority="745">
      <formula>IF(AND(AL432&gt;=0, RIGHT(TEXT(AL432,"0.#"),1)&lt;&gt;"."),TRUE,FALSE)</formula>
    </cfRule>
    <cfRule type="expression" dxfId="1330" priority="746">
      <formula>IF(AND(AL432&gt;=0, RIGHT(TEXT(AL432,"0.#"),1)="."),TRUE,FALSE)</formula>
    </cfRule>
    <cfRule type="expression" dxfId="1329" priority="747">
      <formula>IF(AND(AL432&lt;0, RIGHT(TEXT(AL432,"0.#"),1)&lt;&gt;"."),TRUE,FALSE)</formula>
    </cfRule>
    <cfRule type="expression" dxfId="1328" priority="748">
      <formula>IF(AND(AL432&lt;0, RIGHT(TEXT(AL432,"0.#"),1)="."),TRUE,FALSE)</formula>
    </cfRule>
  </conditionalFormatting>
  <conditionalFormatting sqref="AL467:AO494">
    <cfRule type="expression" dxfId="1327" priority="739">
      <formula>IF(AND(AL467&gt;=0, RIGHT(TEXT(AL467,"0.#"),1)&lt;&gt;"."),TRUE,FALSE)</formula>
    </cfRule>
    <cfRule type="expression" dxfId="1326" priority="740">
      <formula>IF(AND(AL467&gt;=0, RIGHT(TEXT(AL467,"0.#"),1)="."),TRUE,FALSE)</formula>
    </cfRule>
    <cfRule type="expression" dxfId="1325" priority="741">
      <formula>IF(AND(AL467&lt;0, RIGHT(TEXT(AL467,"0.#"),1)&lt;&gt;"."),TRUE,FALSE)</formula>
    </cfRule>
    <cfRule type="expression" dxfId="1324" priority="742">
      <formula>IF(AND(AL467&lt;0, RIGHT(TEXT(AL467,"0.#"),1)="."),TRUE,FALSE)</formula>
    </cfRule>
  </conditionalFormatting>
  <conditionalFormatting sqref="AL465:AO466">
    <cfRule type="expression" dxfId="1323" priority="733">
      <formula>IF(AND(AL465&gt;=0, RIGHT(TEXT(AL465,"0.#"),1)&lt;&gt;"."),TRUE,FALSE)</formula>
    </cfRule>
    <cfRule type="expression" dxfId="1322" priority="734">
      <formula>IF(AND(AL465&gt;=0, RIGHT(TEXT(AL465,"0.#"),1)="."),TRUE,FALSE)</formula>
    </cfRule>
    <cfRule type="expression" dxfId="1321" priority="735">
      <formula>IF(AND(AL465&lt;0, RIGHT(TEXT(AL465,"0.#"),1)&lt;&gt;"."),TRUE,FALSE)</formula>
    </cfRule>
    <cfRule type="expression" dxfId="1320" priority="736">
      <formula>IF(AND(AL465&lt;0, RIGHT(TEXT(AL465,"0.#"),1)="."),TRUE,FALSE)</formula>
    </cfRule>
  </conditionalFormatting>
  <conditionalFormatting sqref="AL500:AO527">
    <cfRule type="expression" dxfId="1319" priority="727">
      <formula>IF(AND(AL500&gt;=0, RIGHT(TEXT(AL500,"0.#"),1)&lt;&gt;"."),TRUE,FALSE)</formula>
    </cfRule>
    <cfRule type="expression" dxfId="1318" priority="728">
      <formula>IF(AND(AL500&gt;=0, RIGHT(TEXT(AL500,"0.#"),1)="."),TRUE,FALSE)</formula>
    </cfRule>
    <cfRule type="expression" dxfId="1317" priority="729">
      <formula>IF(AND(AL500&lt;0, RIGHT(TEXT(AL500,"0.#"),1)&lt;&gt;"."),TRUE,FALSE)</formula>
    </cfRule>
    <cfRule type="expression" dxfId="1316" priority="730">
      <formula>IF(AND(AL500&lt;0, RIGHT(TEXT(AL500,"0.#"),1)="."),TRUE,FALSE)</formula>
    </cfRule>
  </conditionalFormatting>
  <conditionalFormatting sqref="AL498:AO499">
    <cfRule type="expression" dxfId="1315" priority="721">
      <formula>IF(AND(AL498&gt;=0, RIGHT(TEXT(AL498,"0.#"),1)&lt;&gt;"."),TRUE,FALSE)</formula>
    </cfRule>
    <cfRule type="expression" dxfId="1314" priority="722">
      <formula>IF(AND(AL498&gt;=0, RIGHT(TEXT(AL498,"0.#"),1)="."),TRUE,FALSE)</formula>
    </cfRule>
    <cfRule type="expression" dxfId="1313" priority="723">
      <formula>IF(AND(AL498&lt;0, RIGHT(TEXT(AL498,"0.#"),1)&lt;&gt;"."),TRUE,FALSE)</formula>
    </cfRule>
    <cfRule type="expression" dxfId="1312" priority="724">
      <formula>IF(AND(AL498&lt;0, RIGHT(TEXT(AL498,"0.#"),1)="."),TRUE,FALSE)</formula>
    </cfRule>
  </conditionalFormatting>
  <conditionalFormatting sqref="AL533:AO560">
    <cfRule type="expression" dxfId="1311" priority="715">
      <formula>IF(AND(AL533&gt;=0, RIGHT(TEXT(AL533,"0.#"),1)&lt;&gt;"."),TRUE,FALSE)</formula>
    </cfRule>
    <cfRule type="expression" dxfId="1310" priority="716">
      <formula>IF(AND(AL533&gt;=0, RIGHT(TEXT(AL533,"0.#"),1)="."),TRUE,FALSE)</formula>
    </cfRule>
    <cfRule type="expression" dxfId="1309" priority="717">
      <formula>IF(AND(AL533&lt;0, RIGHT(TEXT(AL533,"0.#"),1)&lt;&gt;"."),TRUE,FALSE)</formula>
    </cfRule>
    <cfRule type="expression" dxfId="1308" priority="718">
      <formula>IF(AND(AL533&lt;0, RIGHT(TEXT(AL533,"0.#"),1)="."),TRUE,FALSE)</formula>
    </cfRule>
  </conditionalFormatting>
  <conditionalFormatting sqref="AL531:AO532">
    <cfRule type="expression" dxfId="1307" priority="709">
      <formula>IF(AND(AL531&gt;=0, RIGHT(TEXT(AL531,"0.#"),1)&lt;&gt;"."),TRUE,FALSE)</formula>
    </cfRule>
    <cfRule type="expression" dxfId="1306" priority="710">
      <formula>IF(AND(AL531&gt;=0, RIGHT(TEXT(AL531,"0.#"),1)="."),TRUE,FALSE)</formula>
    </cfRule>
    <cfRule type="expression" dxfId="1305" priority="711">
      <formula>IF(AND(AL531&lt;0, RIGHT(TEXT(AL531,"0.#"),1)&lt;&gt;"."),TRUE,FALSE)</formula>
    </cfRule>
    <cfRule type="expression" dxfId="1304" priority="712">
      <formula>IF(AND(AL531&lt;0, RIGHT(TEXT(AL531,"0.#"),1)="."),TRUE,FALSE)</formula>
    </cfRule>
  </conditionalFormatting>
  <conditionalFormatting sqref="Y531:Y532">
    <cfRule type="expression" dxfId="1303" priority="707">
      <formula>IF(RIGHT(TEXT(Y531,"0.#"),1)=".",FALSE,TRUE)</formula>
    </cfRule>
    <cfRule type="expression" dxfId="1302" priority="708">
      <formula>IF(RIGHT(TEXT(Y531,"0.#"),1)=".",TRUE,FALSE)</formula>
    </cfRule>
  </conditionalFormatting>
  <conditionalFormatting sqref="AL566:AO593">
    <cfRule type="expression" dxfId="1301" priority="703">
      <formula>IF(AND(AL566&gt;=0, RIGHT(TEXT(AL566,"0.#"),1)&lt;&gt;"."),TRUE,FALSE)</formula>
    </cfRule>
    <cfRule type="expression" dxfId="1300" priority="704">
      <formula>IF(AND(AL566&gt;=0, RIGHT(TEXT(AL566,"0.#"),1)="."),TRUE,FALSE)</formula>
    </cfRule>
    <cfRule type="expression" dxfId="1299" priority="705">
      <formula>IF(AND(AL566&lt;0, RIGHT(TEXT(AL566,"0.#"),1)&lt;&gt;"."),TRUE,FALSE)</formula>
    </cfRule>
    <cfRule type="expression" dxfId="1298" priority="706">
      <formula>IF(AND(AL566&lt;0, RIGHT(TEXT(AL566,"0.#"),1)="."),TRUE,FALSE)</formula>
    </cfRule>
  </conditionalFormatting>
  <conditionalFormatting sqref="Y566:Y593">
    <cfRule type="expression" dxfId="1297" priority="701">
      <formula>IF(RIGHT(TEXT(Y566,"0.#"),1)=".",FALSE,TRUE)</formula>
    </cfRule>
    <cfRule type="expression" dxfId="1296" priority="702">
      <formula>IF(RIGHT(TEXT(Y566,"0.#"),1)=".",TRUE,FALSE)</formula>
    </cfRule>
  </conditionalFormatting>
  <conditionalFormatting sqref="AL564:AO565">
    <cfRule type="expression" dxfId="1295" priority="697">
      <formula>IF(AND(AL564&gt;=0, RIGHT(TEXT(AL564,"0.#"),1)&lt;&gt;"."),TRUE,FALSE)</formula>
    </cfRule>
    <cfRule type="expression" dxfId="1294" priority="698">
      <formula>IF(AND(AL564&gt;=0, RIGHT(TEXT(AL564,"0.#"),1)="."),TRUE,FALSE)</formula>
    </cfRule>
    <cfRule type="expression" dxfId="1293" priority="699">
      <formula>IF(AND(AL564&lt;0, RIGHT(TEXT(AL564,"0.#"),1)&lt;&gt;"."),TRUE,FALSE)</formula>
    </cfRule>
    <cfRule type="expression" dxfId="1292" priority="700">
      <formula>IF(AND(AL564&lt;0, RIGHT(TEXT(AL564,"0.#"),1)="."),TRUE,FALSE)</formula>
    </cfRule>
  </conditionalFormatting>
  <conditionalFormatting sqref="Y564:Y565">
    <cfRule type="expression" dxfId="1291" priority="695">
      <formula>IF(RIGHT(TEXT(Y564,"0.#"),1)=".",FALSE,TRUE)</formula>
    </cfRule>
    <cfRule type="expression" dxfId="1290" priority="696">
      <formula>IF(RIGHT(TEXT(Y564,"0.#"),1)=".",TRUE,FALSE)</formula>
    </cfRule>
  </conditionalFormatting>
  <conditionalFormatting sqref="AL599:AO626">
    <cfRule type="expression" dxfId="1289" priority="691">
      <formula>IF(AND(AL599&gt;=0, RIGHT(TEXT(AL599,"0.#"),1)&lt;&gt;"."),TRUE,FALSE)</formula>
    </cfRule>
    <cfRule type="expression" dxfId="1288" priority="692">
      <formula>IF(AND(AL599&gt;=0, RIGHT(TEXT(AL599,"0.#"),1)="."),TRUE,FALSE)</formula>
    </cfRule>
    <cfRule type="expression" dxfId="1287" priority="693">
      <formula>IF(AND(AL599&lt;0, RIGHT(TEXT(AL599,"0.#"),1)&lt;&gt;"."),TRUE,FALSE)</formula>
    </cfRule>
    <cfRule type="expression" dxfId="1286" priority="694">
      <formula>IF(AND(AL599&lt;0, RIGHT(TEXT(AL599,"0.#"),1)="."),TRUE,FALSE)</formula>
    </cfRule>
  </conditionalFormatting>
  <conditionalFormatting sqref="Y599:Y626">
    <cfRule type="expression" dxfId="1285" priority="689">
      <formula>IF(RIGHT(TEXT(Y599,"0.#"),1)=".",FALSE,TRUE)</formula>
    </cfRule>
    <cfRule type="expression" dxfId="1284" priority="690">
      <formula>IF(RIGHT(TEXT(Y599,"0.#"),1)=".",TRUE,FALSE)</formula>
    </cfRule>
  </conditionalFormatting>
  <conditionalFormatting sqref="AL597:AO598">
    <cfRule type="expression" dxfId="1283" priority="685">
      <formula>IF(AND(AL597&gt;=0, RIGHT(TEXT(AL597,"0.#"),1)&lt;&gt;"."),TRUE,FALSE)</formula>
    </cfRule>
    <cfRule type="expression" dxfId="1282" priority="686">
      <formula>IF(AND(AL597&gt;=0, RIGHT(TEXT(AL597,"0.#"),1)="."),TRUE,FALSE)</formula>
    </cfRule>
    <cfRule type="expression" dxfId="1281" priority="687">
      <formula>IF(AND(AL597&lt;0, RIGHT(TEXT(AL597,"0.#"),1)&lt;&gt;"."),TRUE,FALSE)</formula>
    </cfRule>
    <cfRule type="expression" dxfId="1280" priority="688">
      <formula>IF(AND(AL597&lt;0, RIGHT(TEXT(AL597,"0.#"),1)="."),TRUE,FALSE)</formula>
    </cfRule>
  </conditionalFormatting>
  <conditionalFormatting sqref="Y597:Y598">
    <cfRule type="expression" dxfId="1279" priority="683">
      <formula>IF(RIGHT(TEXT(Y597,"0.#"),1)=".",FALSE,TRUE)</formula>
    </cfRule>
    <cfRule type="expression" dxfId="1278" priority="684">
      <formula>IF(RIGHT(TEXT(Y597,"0.#"),1)=".",TRUE,FALSE)</formula>
    </cfRule>
  </conditionalFormatting>
  <conditionalFormatting sqref="AU33">
    <cfRule type="expression" dxfId="1277" priority="679">
      <formula>IF(RIGHT(TEXT(AU33,"0.#"),1)=".",FALSE,TRUE)</formula>
    </cfRule>
    <cfRule type="expression" dxfId="1276" priority="680">
      <formula>IF(RIGHT(TEXT(AU33,"0.#"),1)=".",TRUE,FALSE)</formula>
    </cfRule>
  </conditionalFormatting>
  <conditionalFormatting sqref="AU32">
    <cfRule type="expression" dxfId="1275" priority="681">
      <formula>IF(RIGHT(TEXT(AU32,"0.#"),1)=".",FALSE,TRUE)</formula>
    </cfRule>
    <cfRule type="expression" dxfId="1274" priority="682">
      <formula>IF(RIGHT(TEXT(AU32,"0.#"),1)=".",TRUE,FALSE)</formula>
    </cfRule>
  </conditionalFormatting>
  <conditionalFormatting sqref="P29:AC29">
    <cfRule type="expression" dxfId="1273" priority="677">
      <formula>IF(RIGHT(TEXT(P29,"0.#"),1)=".",FALSE,TRUE)</formula>
    </cfRule>
    <cfRule type="expression" dxfId="1272" priority="678">
      <formula>IF(RIGHT(TEXT(P29,"0.#"),1)=".",TRUE,FALSE)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239" max="16383"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710</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t="s">
        <v>710</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2022-07-14T02:12:40Z</cp:lastPrinted>
  <dcterms:created xsi:type="dcterms:W3CDTF">2012-03-13T00:50:25Z</dcterms:created>
  <dcterms:modified xsi:type="dcterms:W3CDTF">2022-09-05T08:52:55Z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