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4年度新規事業\"/>
    </mc:Choice>
  </mc:AlternateContent>
  <bookViews>
    <workbookView showHorizontalScroll="0" showVerticalScroll="0" showSheetTabs="0"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2" i="11" s="1"/>
  <c r="AY340" i="11" l="1"/>
  <c r="AY329" i="11"/>
  <c r="AY333" i="11"/>
  <c r="AY322" i="11"/>
  <c r="AY326" i="11"/>
  <c r="AY330" i="11"/>
  <c r="AY336" i="11"/>
  <c r="AY341" i="11"/>
  <c r="AY325" i="11"/>
  <c r="AY323" i="11"/>
  <c r="AY327" i="11"/>
  <c r="AY331" i="11"/>
  <c r="AY337" i="11"/>
  <c r="AY324" i="11"/>
  <c r="AY328" i="11"/>
  <c r="AY338" i="11"/>
  <c r="AY398" i="11"/>
  <c r="AY70" i="11"/>
  <c r="AY66" i="11"/>
  <c r="AY75" i="11"/>
  <c r="AY73" i="11"/>
  <c r="AY77" i="11"/>
  <c r="AY74" i="11"/>
  <c r="AY72" i="11"/>
  <c r="AY335" i="11"/>
  <c r="AY214" i="11"/>
  <c r="AY211" i="11"/>
  <c r="AY208" i="11"/>
  <c r="AY210" i="11" s="1"/>
  <c r="AY207" i="11"/>
  <c r="AY203" i="11"/>
  <c r="AY200" i="11"/>
  <c r="AY206" i="11" s="1"/>
  <c r="AY195" i="11"/>
  <c r="AY196" i="11" s="1"/>
  <c r="AY190" i="11"/>
  <c r="AY192" i="11" s="1"/>
  <c r="AY180" i="11"/>
  <c r="AY187" i="11" s="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04" i="11" l="1"/>
  <c r="AY212" i="11"/>
  <c r="AY201" i="11"/>
  <c r="AY205" i="11"/>
  <c r="AY209" i="11"/>
  <c r="AY213" i="11"/>
  <c r="AY202" i="11"/>
  <c r="AY116" i="11"/>
  <c r="AY120" i="11"/>
  <c r="AY124" i="11"/>
  <c r="AY154" i="11"/>
  <c r="AY176" i="11"/>
  <c r="AY198" i="11"/>
  <c r="AY113" i="11"/>
  <c r="AY117" i="11"/>
  <c r="AY121" i="11"/>
  <c r="AY125" i="11"/>
  <c r="AY129" i="11"/>
  <c r="AY151" i="11"/>
  <c r="AY155" i="11"/>
  <c r="AY164" i="11"/>
  <c r="AY141" i="11"/>
  <c r="AY145" i="11"/>
  <c r="AY177" i="11"/>
  <c r="AY126" i="11"/>
  <c r="AY174" i="11"/>
  <c r="AY178" i="11"/>
  <c r="AY193"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49" i="11" l="1"/>
  <c r="AY97" i="11"/>
  <c r="AY82" i="11"/>
  <c r="AY92" i="11"/>
  <c r="AY89"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<sst xmlns="http://schemas.openxmlformats.org/spreadsheetml/2006/main" count="1303" uniqueCount="651">
  <si>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</si>
  <si>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</si>
  <si>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</si>
  <si>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</si>
  <si>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</si>
  <si>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</si>
  <si>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</si>
  <si>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</si>
  <si>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</si>
  <si>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</si>
  <si>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</si>
  <si>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</si>
  <si>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</si>
  <si>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</si>
  <si>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</si>
  <si>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</si>
  <si>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</si>
  <si>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</si>
  <si>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</si>
  <si>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</si>
  <si>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</si>
  <si>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</si>
  <si>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</si>
  <si>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</si>
  <si>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</si>
  <si>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</si>
  <si>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</si>
  <si>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</si>
  <si>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</si>
  <si>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</si>
  <si>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</si>
  <si>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</si>
  <si>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</si>
  <si>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</si>
  <si>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</si>
  <si>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</si>
  <si>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</si>
  <si>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</si>
  <si>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</si>
  <si>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</si>
  <si>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</si>
  <si>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</si>
  <si>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</si>
  <si>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</si>
  <si>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</si>
  <si>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</si>
  <si>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</si>
  <si>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</si>
  <si>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</si>
  <si>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</si>
  <si>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</si>
  <si>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</si>
  <si>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</si>
  <si>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</si>
  <si>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</si>
  <si>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</si>
  <si>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</si>
  <si>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</si>
  <si>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</si>
  <si>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</si>
  <si>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</si>
  <si>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</si>
  <si>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</si>
  <si>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</si>
  <si>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</si>
  <si>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</si>
  <si>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</si>
  <si>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</si>
  <si>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</si>
  <si>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</si>
  <si>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</si>
  <si>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</si>
  <si>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</si>
  <si>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</si>
  <si>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</si>
  <si>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</si>
  <si>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</si>
  <si>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</si>
  <si>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</si>
  <si>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</si>
  <si>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</si>
  <si>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</si>
  <si>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</si>
  <si>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</si>
  <si>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</si>
  <si>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</si>
  <si>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</si>
  <si>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</si>
  <si>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</si>
  <si>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</si>
  <si>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</si>
  <si>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</si>
  <si>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</si>
  <si>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</si>
  <si>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</si>
  <si>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</si>
  <si>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</si>
  <si>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</si>
  <si>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</si>
  <si>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</si>
  <si>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</si>
  <si>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</si>
  <si>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</si>
  <si>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</si>
  <si>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</si>
  <si>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</si>
  <si>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</si>
  <si>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</si>
  <si>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</si>
  <si>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</si>
  <si>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</si>
  <si>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</si>
  <si>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</si>
  <si>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</si>
  <si>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</si>
  <si>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</si>
  <si>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</si>
  <si>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</si>
  <si>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</si>
  <si>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</si>
  <si>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</si>
  <si>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</si>
  <si>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</si>
  <si>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</si>
  <si>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</si>
  <si>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</si>
  <si>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</si>
  <si>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</si>
  <si>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</si>
  <si>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</si>
  <si>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</si>
  <si>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</si>
  <si>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</si>
  <si>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</si>
  <si>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</si>
  <si>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</si>
  <si>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</si>
  <si>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</si>
  <si>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</si>
  <si>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</si>
  <si>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</si>
  <si>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</si>
  <si>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</si>
  <si>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</si>
  <si>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</si>
  <si>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</si>
  <si>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</si>
  <si>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</si>
  <si>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</si>
  <si>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</si>
  <si>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</si>
  <si>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</si>
  <si>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</si>
  <si>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</si>
  <si>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</si>
  <si>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</si>
  <si>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</si>
  <si>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</si>
  <si>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</si>
  <si>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</si>
  <si>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</si>
  <si>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</si>
  <si>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</si>
  <si>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</si>
  <si>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</si>
  <si>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</si>
  <si>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</si>
  <si>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</si>
  <si>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</si>
  <si>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</si>
  <si>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</si>
  <si>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</si>
  <si>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</si>
  <si>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</si>
  <si>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</si>
  <si>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</si>
  <si>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</si>
  <si>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</si>
  <si>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</si>
  <si>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</si>
  <si>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</si>
  <si>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</si>
  <si>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</si>
  <si>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</si>
  <si>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</si>
  <si>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</si>
  <si>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</si>
  <si>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</si>
  <si>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</si>
  <si>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</si>
  <si>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</si>
  <si>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</si>
  <si>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</si>
  <si>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</si>
  <si>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</si>
  <si>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</si>
  <si>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</si>
  <si>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</si>
  <si>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</si>
  <si>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</si>
  <si>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</si>
  <si>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</si>
  <si>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</si>
  <si>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</si>
  <si>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</si>
  <si>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</si>
  <si>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</si>
  <si>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</si>
  <si>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</si>
  <si>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</si>
  <si>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</si>
  <si>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</si>
  <si>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</si>
  <si>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</si>
  <si>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</si>
  <si>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</si>
  <si>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</si>
  <si>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</si>
  <si>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</si>
  <si>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</si>
  <si>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</si>
  <si>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</si>
  <si>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</si>
  <si>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</si>
  <si>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</si>
  <si>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</si>
  <si>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</si>
  <si>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</si>
  <si>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</si>
  <si>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</si>
  <si>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</si>
  <si>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</si>
  <si>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</si>
  <si>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</si>
  <si>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</si>
  <si>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</si>
  <si>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</si>
  <si>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</si>
  <si>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</si>
  <si>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</si>
  <si>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</si>
  <si>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</si>
  <si>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</si>
  <si>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</si>
  <si>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</si>
  <si>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</si>
  <si>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</si>
  <si>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</si>
  <si>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</si>
  <si>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</si>
  <si>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</si>
  <si>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</si>
  <si>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</si>
  <si>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</si>
  <si>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</si>
  <si>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</si>
  <si>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</si>
  <si>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</si>
  <si>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</si>
  <si>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</si>
  <si>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</si>
  <si>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</si>
  <si>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</si>
  <si>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</si>
  <si>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</si>
  <si>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</si>
  <si>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</si>
  <si>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</si>
  <si>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</si>
  <si>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</si>
  <si>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</si>
  <si>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</si>
  <si>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</si>
  <si>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</si>
  <si>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</si>
  <si>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</si>
  <si>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</si>
  <si>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</si>
  <si>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</si>
  <si>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</si>
  <si>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</si>
  <si>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</si>
  <si>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</si>
  <si>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</si>
  <si>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</si>
  <si>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</si>
  <si>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</si>
  <si>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</si>
  <si>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</si>
  <si>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</si>
  <si>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</si>
  <si>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</si>
  <si>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</si>
  <si>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</si>
  <si>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</si>
  <si>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</si>
  <si>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</si>
  <si>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</si>
  <si>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</si>
  <si>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</si>
  <si>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</si>
  <si>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</si>
  <si>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</si>
  <si>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</si>
  <si>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</si>
  <si>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</si>
  <si>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</si>
  <si>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</si>
  <si>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</si>
  <si>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</si>
  <si>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</si>
  <si>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</si>
  <si>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</si>
  <si>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</si>
  <si>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</si>
  <si>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</si>
  <si>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</si>
  <si>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</si>
  <si>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</si>
  <si>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</si>
  <si>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</si>
  <si>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</si>
  <si>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</si>
  <si>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</si>
  <si>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</si>
  <si>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</si>
  <si>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</si>
  <si>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</si>
  <si>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</si>
  <si>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</si>
  <si>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</si>
  <si>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</si>
  <si>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</si>
  <si>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</si>
  <si>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</si>
  <si>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</si>
  <si>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</si>
  <si>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</si>
  <si>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</si>
  <si>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</si>
  <si>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</si>
  <si>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</si>
  <si>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</si>
  <si>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</si>
  <si>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</si>
  <si>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</si>
  <si>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</si>
  <si>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</si>
  <si>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</si>
  <si>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</si>
  <si>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</si>
  <si>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</si>
  <si>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</si>
  <si>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</si>
  <si>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</si>
  <si>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</si>
  <si>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</si>
  <si>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</si>
  <si>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</si>
  <si>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</si>
  <si>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</si>
  <si>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</si>
  <si>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</si>
  <si>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</si>
  <si>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</si>
  <si>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</si>
  <si>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</si>
  <si>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</si>
  <si>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</si>
  <si>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</si>
  <si>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</si>
  <si>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</si>
  <si>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</si>
  <si>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</si>
  <si>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</si>
  <si>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</si>
  <si>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</si>
  <si>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</si>
  <si>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</si>
  <si>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</si>
  <si>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</si>
  <si>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</si>
  <si>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</si>
  <si>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</si>
  <si>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</si>
  <si>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</si>
  <si>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</si>
  <si>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</si>
  <si>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</si>
  <si>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</si>
  <si>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</si>
  <si>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</si>
  <si>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</si>
  <si>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</si>
  <si>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</si>
  <si>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</si>
  <si>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</si>
  <si>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</si>
  <si>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</si>
  <si>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</si>
  <si>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</si>
  <si>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</si>
  <si>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</si>
  <si>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</si>
  <si>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</si>
  <si>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</si>
  <si>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</si>
  <si>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</si>
  <si>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</si>
  <si>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</si>
  <si>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</si>
  <si>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</si>
  <si>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</si>
  <si>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</si>
  <si>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</si>
  <si>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</si>
  <si>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</si>
  <si>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</si>
  <si>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</si>
  <si>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</si>
  <si>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</si>
  <si>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</si>
  <si>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</si>
  <si>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</si>
  <si>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</si>
  <si>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</si>
  <si>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</si>
  <si>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</si>
  <si>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</si>
  <si>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</si>
  <si>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</si>
  <si>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</si>
  <si>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</si>
  <si>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</si>
  <si>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</si>
  <si>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</si>
  <si>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</si>
  <si>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</si>
  <si>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</si>
  <si>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</si>
  <si>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</si>
  <si>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</si>
  <si>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</si>
  <si>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</si>
  <si>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</si>
  <si>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</si>
  <si>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</si>
  <si>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</si>
  <si>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</si>
  <si>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</si>
  <si>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</si>
  <si>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</si>
  <si>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</si>
  <si>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</si>
  <si>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</si>
  <si>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</si>
  <si>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</si>
  <si>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</si>
  <si>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</si>
  <si>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</si>
  <si>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</si>
  <si>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</si>
  <si>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</si>
  <si>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</si>
  <si>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</si>
  <si>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</si>
  <si>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</si>
  <si>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</si>
  <si>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</si>
  <si>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</si>
  <si>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</si>
  <si>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</si>
  <si>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</si>
  <si>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</si>
  <si>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</si>
  <si>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</si>
  <si>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</si>
  <si>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</si>
  <si>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</si>
  <si>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</si>
  <si>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</si>
  <si>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</si>
  <si>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</si>
  <si>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</si>
  <si>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</si>
  <si>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</si>
  <si>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</si>
  <si>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</si>
  <si>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</si>
  <si>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</si>
  <si>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</si>
  <si>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</si>
  <si>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</si>
  <si>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</si>
  <si>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</si>
  <si>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</si>
  <si>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</si>
  <si>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</si>
  <si>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</si>
  <si>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</si>
  <si>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</si>
  <si>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</si>
  <si>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</si>
  <si>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</si>
  <si>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</si>
  <si>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</si>
  <si>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</si>
  <si>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</si>
  <si>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</si>
  <si>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</si>
  <si>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</si>
  <si>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</si>
  <si>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</si>
  <si>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</si>
  <si>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</si>
  <si>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</si>
  <si>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</si>
  <si>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</si>
  <si>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</si>
  <si>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</si>
  <si>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</si>
  <si>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</si>
  <si>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</si>
  <si>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</si>
  <si>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</si>
  <si>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</si>
  <si>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</si>
  <si>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</si>
  <si>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</si>
  <si>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</si>
  <si>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</si>
  <si>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</si>
  <si>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</si>
  <si>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</si>
  <si>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</si>
  <si>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</si>
  <si>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</si>
  <si>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</si>
  <si>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</si>
  <si>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</si>
  <si>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</si>
  <si>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</si>
  <si>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</si>
  <si>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</si>
  <si>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</si>
  <si>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</si>
  <si>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</si>
  <si>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</si>
  <si>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</si>
  <si>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</si>
  <si>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</si>
  <si>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</si>
  <si>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</si>
  <si>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</si>
  <si>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</si>
  <si>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</si>
  <si>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</si>
  <si>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</si>
  <si>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</si>
  <si>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</si>
  <si>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</si>
  <si>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</si>
  <si>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</si>
  <si>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</si>
  <si>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</si>
  <si>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</si>
  <si>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</si>
  <si>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</si>
  <si>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</si>
  <si>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</si>
  <si>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</si>
  <si>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</si>
  <si>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</si>
  <si>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</si>
  <si>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</si>
  <si>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</si>
  <si>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</si>
  <si>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</si>
  <si>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</si>
  <si>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</si>
  <si>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</si>
  <si>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</si>
  <si>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</si>
  <si>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</si>
  <si>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</si>
  <si>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</si>
  <si>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</si>
  <si>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</si>
  <si>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</si>
  <si>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</si>
  <si>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</si>
  <si>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</si>
  <si>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</si>
  <si>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</si>
  <si>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</si>
  <si>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</si>
  <si>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</si>
  <si>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</si>
  <si>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</si>
  <si>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</si>
  <si>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</si>
  <si>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</si>
  <si>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</si>
  <si>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</si>
  <si>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</si>
  <si>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</si>
  <si>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</si>
  <si>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</si>
  <si>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</si>
  <si>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道路局</t>
  </si>
  <si>
    <t>高速道路課</t>
  </si>
  <si>
    <t>-</t>
  </si>
  <si>
    <t>道路交通円滑化推進調査費</t>
  </si>
  <si>
    <t>／　</t>
    <phoneticPr fontId="5"/>
  </si>
  <si>
    <t>○</t>
  </si>
  <si>
    <t>持続可能な高速道路システムの構築に向けた取組に関する検討経費</t>
    <phoneticPr fontId="5"/>
  </si>
  <si>
    <t>国交</t>
  </si>
  <si>
    <t>　社会資本整備道路分科会国土幹線道路部会において、高速道路のサービス水準を更に引き上げつつ、良好なインフラを持続的に利用するために必要な枠組み等について議論が重ねられ、令和3年8月に、高速道路の更新事業及び進化・改良に必要な財源を確保するための枠組みに加えて、将来の維持管理や更新等に関する負担のあり方や、現在無料となっている高速道路における負担の方向性が示された。
　これらを踏まえ、持続可能な高速道路システムの構築に向けた制度等の分析及び課題の検討を行う。</t>
    <phoneticPr fontId="5"/>
  </si>
  <si>
    <t>高速道路機構とNEXCOとの協定における高速自動車国道の年間の推計交通量以上の実績交通量とする。</t>
    <phoneticPr fontId="5"/>
  </si>
  <si>
    <t>億台キロ</t>
    <rPh sb="0" eb="1">
      <t>オク</t>
    </rPh>
    <rPh sb="1" eb="2">
      <t>ダイ</t>
    </rPh>
    <phoneticPr fontId="5"/>
  </si>
  <si>
    <t>　　予算額/関連制度整理件数</t>
    <rPh sb="2" eb="5">
      <t>ヨサンガク</t>
    </rPh>
    <rPh sb="6" eb="8">
      <t>カンレン</t>
    </rPh>
    <rPh sb="8" eb="10">
      <t>セイド</t>
    </rPh>
    <rPh sb="10" eb="12">
      <t>セイリ</t>
    </rPh>
    <rPh sb="12" eb="14">
      <t>ケンスウ</t>
    </rPh>
    <phoneticPr fontId="5"/>
  </si>
  <si>
    <t>予算額／関連制度整理件数</t>
    <phoneticPr fontId="5"/>
  </si>
  <si>
    <t>NEXCO３社の高速自動車国道の年間交通量</t>
    <phoneticPr fontId="5"/>
  </si>
  <si>
    <t>有料道路制度見直しに必要となる関連制度の整理件数</t>
    <phoneticPr fontId="5"/>
  </si>
  <si>
    <t>件</t>
    <rPh sb="0" eb="1">
      <t>ケン</t>
    </rPh>
    <phoneticPr fontId="5"/>
  </si>
  <si>
    <t>８　都市・地域交通等の快適性、利便性の向上</t>
    <phoneticPr fontId="5"/>
  </si>
  <si>
    <t>２９　道路交通の円滑化を推進する</t>
    <phoneticPr fontId="5"/>
  </si>
  <si>
    <t>社会資本整備審議会国土幹線道路部会において提言された方針を踏まえ、制度等の分析及び課題の検討を行う事業である。</t>
    <rPh sb="0" eb="4">
      <t>シャカイシホン</t>
    </rPh>
    <rPh sb="4" eb="6">
      <t>セイビ</t>
    </rPh>
    <rPh sb="6" eb="9">
      <t>シンギカイ</t>
    </rPh>
    <rPh sb="9" eb="11">
      <t>コクド</t>
    </rPh>
    <rPh sb="11" eb="13">
      <t>カンセン</t>
    </rPh>
    <rPh sb="13" eb="15">
      <t>ドウロ</t>
    </rPh>
    <rPh sb="15" eb="17">
      <t>ブカイ</t>
    </rPh>
    <rPh sb="21" eb="23">
      <t>テイゲン</t>
    </rPh>
    <rPh sb="26" eb="28">
      <t>ホウシン</t>
    </rPh>
    <rPh sb="29" eb="30">
      <t>フ</t>
    </rPh>
    <rPh sb="49" eb="51">
      <t>ジギョウ</t>
    </rPh>
    <phoneticPr fontId="5"/>
  </si>
  <si>
    <t>国の審議会による方針に基づき、有料道路制度等の見直しといった各種検討が必要であることから、国による分析と検証が必要である。</t>
    <rPh sb="0" eb="1">
      <t>クニ</t>
    </rPh>
    <rPh sb="2" eb="4">
      <t>シンギ</t>
    </rPh>
    <rPh sb="4" eb="5">
      <t>カイ</t>
    </rPh>
    <rPh sb="8" eb="10">
      <t>ホウシン</t>
    </rPh>
    <rPh sb="11" eb="12">
      <t>モト</t>
    </rPh>
    <rPh sb="15" eb="17">
      <t>ユウリョウ</t>
    </rPh>
    <rPh sb="17" eb="19">
      <t>ドウロ</t>
    </rPh>
    <rPh sb="19" eb="21">
      <t>セイド</t>
    </rPh>
    <rPh sb="21" eb="22">
      <t>トウ</t>
    </rPh>
    <rPh sb="23" eb="25">
      <t>ミナオ</t>
    </rPh>
    <rPh sb="30" eb="32">
      <t>カクシュ</t>
    </rPh>
    <rPh sb="32" eb="34">
      <t>ケントウ</t>
    </rPh>
    <rPh sb="35" eb="37">
      <t>ヒツヨウ</t>
    </rPh>
    <rPh sb="45" eb="46">
      <t>クニ</t>
    </rPh>
    <rPh sb="49" eb="51">
      <t>ブンセキ</t>
    </rPh>
    <rPh sb="52" eb="54">
      <t>ケンショウ</t>
    </rPh>
    <rPh sb="55" eb="57">
      <t>ヒツヨウ</t>
    </rPh>
    <phoneticPr fontId="5"/>
  </si>
  <si>
    <t>社会資本整備審議会国土幹線道路部会において提言された方針を踏まえ、制度等の分析及び課題の検討を行うものであり、優先度の高い事業である。</t>
    <rPh sb="0" eb="4">
      <t>シャカイシホン</t>
    </rPh>
    <rPh sb="4" eb="6">
      <t>セイビ</t>
    </rPh>
    <rPh sb="6" eb="9">
      <t>シンギカイ</t>
    </rPh>
    <rPh sb="9" eb="11">
      <t>コクド</t>
    </rPh>
    <rPh sb="11" eb="13">
      <t>カンセン</t>
    </rPh>
    <rPh sb="13" eb="15">
      <t>ドウロ</t>
    </rPh>
    <rPh sb="15" eb="17">
      <t>ブカイ</t>
    </rPh>
    <rPh sb="21" eb="23">
      <t>テイゲン</t>
    </rPh>
    <rPh sb="26" eb="28">
      <t>ホウシン</t>
    </rPh>
    <rPh sb="29" eb="30">
      <t>フ</t>
    </rPh>
    <rPh sb="55" eb="58">
      <t>ユウセンド</t>
    </rPh>
    <rPh sb="59" eb="60">
      <t>タカ</t>
    </rPh>
    <rPh sb="61" eb="63">
      <t>ジギョウ</t>
    </rPh>
    <phoneticPr fontId="5"/>
  </si>
  <si>
    <t>社会資本整備審議会道路分科会国土幹線道路部会「中間答申」（R3.8.4）</t>
    <phoneticPr fontId="5"/>
  </si>
  <si>
    <t>-</t>
    <phoneticPr fontId="5"/>
  </si>
  <si>
    <t>30百万円/３件</t>
    <rPh sb="2" eb="4">
      <t>ヒャクマン</t>
    </rPh>
    <rPh sb="4" eb="5">
      <t>エン</t>
    </rPh>
    <rPh sb="7" eb="8">
      <t>ケン</t>
    </rPh>
    <phoneticPr fontId="5"/>
  </si>
  <si>
    <t>百万円/件</t>
    <rPh sb="0" eb="2">
      <t>ヒャクマン</t>
    </rPh>
    <rPh sb="2" eb="3">
      <t>エン</t>
    </rPh>
    <rPh sb="4" eb="5">
      <t>ケン</t>
    </rPh>
    <phoneticPr fontId="5"/>
  </si>
  <si>
    <t>国土交通省道路局調べ（令和4年5月）</t>
    <phoneticPr fontId="5"/>
  </si>
  <si>
    <t>民間会社に施策導入効果のデータ整理、分析を委託</t>
    <rPh sb="0" eb="2">
      <t>ミンカン</t>
    </rPh>
    <rPh sb="2" eb="4">
      <t>ガイシャ</t>
    </rPh>
    <rPh sb="21" eb="23">
      <t>イタク</t>
    </rPh>
    <phoneticPr fontId="5"/>
  </si>
  <si>
    <t>有料道路制度見直しに必要となる関連制度の整理</t>
    <phoneticPr fontId="5"/>
  </si>
  <si>
    <t>-</t>
    <phoneticPr fontId="5"/>
  </si>
  <si>
    <t xml:space="preserve">　社会資本整備道路分科会国土幹線道路部会の中間答申（令和3年8月）において、現行の有料道路制度について、新たに追加の必要性が明らかになった更新事業や時代の要請に応じた高速道路のあるべき将来像に必要となる改良事業の財源が確保されておらず、料金徴収期間の延長等、具体的な検討を進める必要があるとされた。
　これらを踏まえ、有料道路制度をどのように改善するか、料金徴収期間の延長をはじめ、様々な条件を変化させた場合の影響シミュレーションや有料道路制度の見直しに必要となる関連制度の整理検討を行う。また、高速道路全体を持続的に利用する枠組みの構築に向けて、現在の有料区間のみならず、現在無料となっている高速道路の負担のあり方等もあわせて検討を行う。
</t>
    <phoneticPr fontId="5"/>
  </si>
  <si>
    <t>-</t>
    <phoneticPr fontId="5"/>
  </si>
  <si>
    <t>課長　橋本　雅道</t>
    <phoneticPr fontId="5"/>
  </si>
  <si>
    <t>更新、進化といった高速道路に求められる今日的な機能強化に的確に対応し、高速道路を持続的に利用する枠組みの構築に向け、検討を適切に進められたい。</t>
    <rPh sb="0" eb="2">
      <t>コウシン</t>
    </rPh>
    <rPh sb="3" eb="5">
      <t>シンカ</t>
    </rPh>
    <rPh sb="19" eb="22">
      <t>コンニチテキ</t>
    </rPh>
    <rPh sb="23" eb="25">
      <t>キノウ</t>
    </rPh>
    <rPh sb="25" eb="27">
      <t>キョウカ</t>
    </rPh>
    <rPh sb="28" eb="30">
      <t>テキカク</t>
    </rPh>
    <rPh sb="31" eb="33">
      <t>タイオウ</t>
    </rPh>
    <rPh sb="35" eb="37">
      <t>コウソク</t>
    </rPh>
    <rPh sb="37" eb="39">
      <t>ドウロ</t>
    </rPh>
    <rPh sb="40" eb="43">
      <t>ジゾクテキ</t>
    </rPh>
    <rPh sb="44" eb="46">
      <t>リヨウ</t>
    </rPh>
    <rPh sb="48" eb="50">
      <t>ワクグ</t>
    </rPh>
    <rPh sb="52" eb="54">
      <t>コウチク</t>
    </rPh>
    <rPh sb="55" eb="56">
      <t>ム</t>
    </rPh>
    <rPh sb="58" eb="60">
      <t>ケントウ</t>
    </rPh>
    <rPh sb="61" eb="63">
      <t>テキセツ</t>
    </rPh>
    <rPh sb="64" eb="65">
      <t>スス</t>
    </rPh>
    <phoneticPr fontId="5"/>
  </si>
  <si>
    <t>中間答申（令和３年８月）を踏まえ、更新、進化といった機能強化に的確に対応するため、高速道路を持続的に利用する枠組みの構築に向けて、制度等の分析及び課題の検討等を進めていく。</t>
    <rPh sb="0" eb="2">
      <t>チュウカン</t>
    </rPh>
    <rPh sb="2" eb="4">
      <t>トウシン</t>
    </rPh>
    <rPh sb="5" eb="7">
      <t>レイワ</t>
    </rPh>
    <rPh sb="8" eb="9">
      <t>ネン</t>
    </rPh>
    <rPh sb="10" eb="11">
      <t>ガツ</t>
    </rPh>
    <rPh sb="13" eb="14">
      <t>フ</t>
    </rPh>
    <rPh sb="17" eb="19">
      <t>コウシン</t>
    </rPh>
    <rPh sb="20" eb="22">
      <t>シンカ</t>
    </rPh>
    <rPh sb="26" eb="28">
      <t>キノウ</t>
    </rPh>
    <rPh sb="28" eb="30">
      <t>キョウカ</t>
    </rPh>
    <rPh sb="31" eb="33">
      <t>テキカク</t>
    </rPh>
    <rPh sb="34" eb="36">
      <t>タイオウ</t>
    </rPh>
    <rPh sb="78" eb="79">
      <t>トウ</t>
    </rPh>
    <rPh sb="80" eb="81">
      <t>スス</t>
    </rPh>
    <phoneticPr fontId="5"/>
  </si>
  <si>
    <t>-</t>
    <phoneticPr fontId="5"/>
  </si>
  <si>
    <t>-</t>
    <phoneticPr fontId="5"/>
  </si>
  <si>
    <t>-</t>
    <phoneticPr fontId="5"/>
  </si>
  <si>
    <t>-</t>
    <phoneticPr fontId="5"/>
  </si>
  <si>
    <t>-</t>
    <phoneticPr fontId="5"/>
  </si>
  <si>
    <t>‐</t>
  </si>
  <si>
    <t>https://www.mlit.go.jp/seisakutokatsu/hyouka/seisakutokatsu_hyouka_tk_000037.html</t>
    <phoneticPr fontId="5"/>
  </si>
  <si>
    <t>P56（全体版）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</si>
</sst>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171075</xdr:colOff>
      <xdr:row>268</xdr:row>
      <xdr:rowOff>302560</xdr:rowOff>
    </xdr:from>
    <xdr:ext cx="1701165" cy="766445"/>
    <xdr:sp macro="" textlink="">
      <xdr:nvSpPr>
        <xdr:cNvPr id="2" name="テキスト ボックス 1"/>
        <xdr:cNvSpPr txBox="1"/>
      </xdr:nvSpPr>
      <xdr:spPr>
        <a:xfrm>
          <a:off x="2591546" y="42750442"/>
          <a:ext cx="1701165" cy="7664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kumimoji="1" lang="en-US" altLang="ja-JP" sz="1200">
              <a:latin typeface="ＭＳ ゴシック"/>
              <a:ea typeface="ＭＳ ゴシック"/>
            </a:rPr>
            <a:t>30</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oneCellAnchor>
  <xdr:twoCellAnchor>
    <xdr:from>
      <xdr:col>11</xdr:col>
      <xdr:colOff>78440</xdr:colOff>
      <xdr:row>271</xdr:row>
      <xdr:rowOff>94877</xdr:rowOff>
    </xdr:from>
    <xdr:to>
      <xdr:col>22</xdr:col>
      <xdr:colOff>154080</xdr:colOff>
      <xdr:row>272</xdr:row>
      <xdr:rowOff>319592</xdr:rowOff>
    </xdr:to>
    <xdr:sp macro="" textlink="">
      <xdr:nvSpPr>
        <xdr:cNvPr id="3" name="大かっこ 2"/>
        <xdr:cNvSpPr/>
      </xdr:nvSpPr>
      <xdr:spPr>
        <a:xfrm>
          <a:off x="2297205" y="43584906"/>
          <a:ext cx="2294404" cy="572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予算配分</a:t>
          </a:r>
          <a:endParaRPr kumimoji="1" lang="en-US" altLang="ja-JP" sz="1200">
            <a:latin typeface="ＭＳ ゴシック"/>
            <a:ea typeface="ＭＳ ゴシック"/>
          </a:endParaRPr>
        </a:p>
        <a:p>
          <a:pPr algn="ctr"/>
          <a:r>
            <a:rPr kumimoji="1" lang="ja-JP" altLang="en-US" sz="1200">
              <a:latin typeface="ＭＳ ゴシック"/>
              <a:ea typeface="ＭＳ ゴシック"/>
            </a:rPr>
            <a:t>料金制度の検討</a:t>
          </a:r>
        </a:p>
      </xdr:txBody>
    </xdr:sp>
    <xdr:clientData/>
  </xdr:twoCellAnchor>
  <xdr:twoCellAnchor>
    <xdr:from>
      <xdr:col>16</xdr:col>
      <xdr:colOff>193339</xdr:colOff>
      <xdr:row>272</xdr:row>
      <xdr:rowOff>335429</xdr:rowOff>
    </xdr:from>
    <xdr:to>
      <xdr:col>16</xdr:col>
      <xdr:colOff>193339</xdr:colOff>
      <xdr:row>275</xdr:row>
      <xdr:rowOff>19050</xdr:rowOff>
    </xdr:to>
    <xdr:cxnSp macro="">
      <xdr:nvCxnSpPr>
        <xdr:cNvPr id="4" name="直線コネクタ 3"/>
        <xdr:cNvCxnSpPr/>
      </xdr:nvCxnSpPr>
      <xdr:spPr>
        <a:xfrm>
          <a:off x="3393739" y="38987879"/>
          <a:ext cx="0" cy="74089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188259</xdr:colOff>
      <xdr:row>275</xdr:row>
      <xdr:rowOff>10048</xdr:rowOff>
    </xdr:from>
    <xdr:to>
      <xdr:col>23</xdr:col>
      <xdr:colOff>85127</xdr:colOff>
      <xdr:row>275</xdr:row>
      <xdr:rowOff>10048</xdr:rowOff>
    </xdr:to>
    <xdr:cxnSp macro="">
      <xdr:nvCxnSpPr>
        <xdr:cNvPr id="5" name="直線コネクタ 4"/>
        <xdr:cNvCxnSpPr/>
      </xdr:nvCxnSpPr>
      <xdr:spPr>
        <a:xfrm flipH="1" flipV="1">
          <a:off x="3388659" y="39719773"/>
          <a:ext cx="129704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92597</xdr:colOff>
      <xdr:row>273</xdr:row>
      <xdr:rowOff>323850</xdr:rowOff>
    </xdr:from>
    <xdr:ext cx="1781810" cy="839470"/>
    <xdr:sp macro="" textlink="">
      <xdr:nvSpPr>
        <xdr:cNvPr id="6" name="テキスト ボックス 5"/>
        <xdr:cNvSpPr txBox="1"/>
      </xdr:nvSpPr>
      <xdr:spPr>
        <a:xfrm>
          <a:off x="4693172" y="39328725"/>
          <a:ext cx="1781810" cy="83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30</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clientData/>
  </xdr:oneCellAnchor>
  <xdr:twoCellAnchor>
    <xdr:from>
      <xdr:col>20</xdr:col>
      <xdr:colOff>38660</xdr:colOff>
      <xdr:row>276</xdr:row>
      <xdr:rowOff>157479</xdr:rowOff>
    </xdr:from>
    <xdr:to>
      <xdr:col>35</xdr:col>
      <xdr:colOff>148478</xdr:colOff>
      <xdr:row>277</xdr:row>
      <xdr:rowOff>195503</xdr:rowOff>
    </xdr:to>
    <xdr:sp macro="" textlink="">
      <xdr:nvSpPr>
        <xdr:cNvPr id="7" name="大かっこ 6"/>
        <xdr:cNvSpPr/>
      </xdr:nvSpPr>
      <xdr:spPr>
        <a:xfrm>
          <a:off x="4039160" y="40219629"/>
          <a:ext cx="3110193" cy="3904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clientData/>
  </xdr:twoCellAnchor>
  <xdr:twoCellAnchor>
    <xdr:from>
      <xdr:col>20</xdr:col>
      <xdr:colOff>14193</xdr:colOff>
      <xdr:row>272</xdr:row>
      <xdr:rowOff>264272</xdr:rowOff>
    </xdr:from>
    <xdr:to>
      <xdr:col>35</xdr:col>
      <xdr:colOff>124011</xdr:colOff>
      <xdr:row>273</xdr:row>
      <xdr:rowOff>307340</xdr:rowOff>
    </xdr:to>
    <xdr:sp macro="" textlink="">
      <xdr:nvSpPr>
        <xdr:cNvPr id="8" name="大かっこ 7"/>
        <xdr:cNvSpPr/>
      </xdr:nvSpPr>
      <xdr:spPr>
        <a:xfrm>
          <a:off x="4014693" y="38916722"/>
          <a:ext cx="3110193" cy="39549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en-US" altLang="ja-JP" sz="1200">
              <a:latin typeface="ＭＳ ゴシック"/>
              <a:ea typeface="ＭＳ ゴシック"/>
            </a:rPr>
            <a:t>【</a:t>
          </a:r>
          <a:r>
            <a:rPr kumimoji="1" lang="ja-JP" altLang="en-US" sz="1200">
              <a:latin typeface="ＭＳ ゴシック"/>
              <a:ea typeface="ＭＳ ゴシック"/>
            </a:rPr>
            <a:t>随意契約（企画競争）</a:t>
          </a:r>
          <a:r>
            <a:rPr kumimoji="1" lang="en-US" altLang="ja-JP" sz="1200">
              <a:latin typeface="ＭＳ ゴシック"/>
              <a:ea typeface="ＭＳ ゴシック"/>
            </a:rPr>
            <a:t>】</a:t>
          </a:r>
        </a:p>
      </xdr:txBody>
    </xdr:sp>
    <xdr:clientData/>
  </xdr:twoCellAnchor>
  <xdr:twoCellAnchor>
    <xdr:from>
      <xdr:col>5</xdr:col>
      <xdr:colOff>123265</xdr:colOff>
      <xdr:row>269</xdr:row>
      <xdr:rowOff>156882</xdr:rowOff>
    </xdr:from>
    <xdr:to>
      <xdr:col>11</xdr:col>
      <xdr:colOff>96180</xdr:colOff>
      <xdr:row>270</xdr:row>
      <xdr:rowOff>131445</xdr:rowOff>
    </xdr:to>
    <xdr:sp macro="" textlink="">
      <xdr:nvSpPr>
        <xdr:cNvPr id="9" name="テキスト ボックス 14"/>
        <xdr:cNvSpPr txBox="1"/>
      </xdr:nvSpPr>
      <xdr:spPr>
        <a:xfrm>
          <a:off x="1131794" y="42952147"/>
          <a:ext cx="1183151" cy="321945"/>
        </a:xfrm>
        <a:prstGeom prst="rect">
          <a:avLst/>
        </a:prstGeom>
        <a:noFill/>
        <a:ln w="9525" cmpd="sng">
          <a:noFill/>
        </a:ln>
      </xdr:spPr>
      <xdr:txBody>
        <a:bodyPr vertOverflow="clip" horzOverflow="clip" wrap="square" rtlCol="0" anchor="ctr"/>
        <a:lstStyle/>
        <a:p>
          <a:pPr algn="ctr"/>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イメージ</a:t>
          </a:r>
          <a:r>
            <a:rPr kumimoji="1" lang="en-US" altLang="ja-JP" sz="1100">
              <a:solidFill>
                <a:sysClr val="windowText" lastClr="000000"/>
              </a:solidFill>
              <a:latin typeface="Calibri"/>
              <a:ea typeface="ＭＳ Ｐゴシック"/>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37"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616</v>
      </c>
      <c r="AK2" s="835"/>
      <c r="AL2" s="835"/>
      <c r="AM2" s="835"/>
      <c r="AN2" s="75" t="s">
        <v>285</v>
      </c>
      <c r="AO2" s="835" t="s">
        <v>544</v>
      </c>
      <c r="AP2" s="835"/>
      <c r="AQ2" s="835"/>
      <c r="AR2" s="76" t="s">
        <v>285</v>
      </c>
      <c r="AS2" s="836">
        <v>21</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615</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415</v>
      </c>
      <c r="H5" s="826"/>
      <c r="I5" s="826"/>
      <c r="J5" s="826"/>
      <c r="K5" s="826"/>
      <c r="L5" s="826"/>
      <c r="M5" s="827" t="s">
        <v>61</v>
      </c>
      <c r="N5" s="828"/>
      <c r="O5" s="828"/>
      <c r="P5" s="828"/>
      <c r="Q5" s="828"/>
      <c r="R5" s="829"/>
      <c r="S5" s="830" t="s">
        <v>389</v>
      </c>
      <c r="T5" s="826"/>
      <c r="U5" s="826"/>
      <c r="V5" s="826"/>
      <c r="W5" s="826"/>
      <c r="X5" s="831"/>
      <c r="Y5" s="832" t="s">
        <v>3</v>
      </c>
      <c r="Z5" s="833"/>
      <c r="AA5" s="833"/>
      <c r="AB5" s="833"/>
      <c r="AC5" s="833"/>
      <c r="AD5" s="834"/>
      <c r="AE5" s="855" t="s">
        <v>610</v>
      </c>
      <c r="AF5" s="855"/>
      <c r="AG5" s="855"/>
      <c r="AH5" s="855"/>
      <c r="AI5" s="855"/>
      <c r="AJ5" s="855"/>
      <c r="AK5" s="855"/>
      <c r="AL5" s="855"/>
      <c r="AM5" s="855"/>
      <c r="AN5" s="855"/>
      <c r="AO5" s="855"/>
      <c r="AP5" s="856"/>
      <c r="AQ5" s="857" t="s">
        <v>640</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611</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630</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638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611</v>
      </c>
      <c r="Q13" s="699"/>
      <c r="R13" s="699"/>
      <c r="S13" s="699"/>
      <c r="T13" s="699"/>
      <c r="U13" s="699"/>
      <c r="V13" s="700"/>
      <c r="W13" s="698" t="s">
        <v>611</v>
      </c>
      <c r="X13" s="699"/>
      <c r="Y13" s="699"/>
      <c r="Z13" s="699"/>
      <c r="AA13" s="699"/>
      <c r="AB13" s="699"/>
      <c r="AC13" s="700"/>
      <c r="AD13" s="698" t="s">
        <v>611</v>
      </c>
      <c r="AE13" s="699"/>
      <c r="AF13" s="699"/>
      <c r="AG13" s="699"/>
      <c r="AH13" s="699"/>
      <c r="AI13" s="699"/>
      <c r="AJ13" s="700"/>
      <c r="AK13" s="698">
        <v>30</v>
      </c>
      <c r="AL13" s="699"/>
      <c r="AM13" s="699"/>
      <c r="AN13" s="699"/>
      <c r="AO13" s="699"/>
      <c r="AP13" s="699"/>
      <c r="AQ13" s="700"/>
      <c r="AR13" s="735">
        <v>46</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611</v>
      </c>
      <c r="Q14" s="699"/>
      <c r="R14" s="699"/>
      <c r="S14" s="699"/>
      <c r="T14" s="699"/>
      <c r="U14" s="699"/>
      <c r="V14" s="700"/>
      <c r="W14" s="698" t="s">
        <v>611</v>
      </c>
      <c r="X14" s="699"/>
      <c r="Y14" s="699"/>
      <c r="Z14" s="699"/>
      <c r="AA14" s="699"/>
      <c r="AB14" s="699"/>
      <c r="AC14" s="700"/>
      <c r="AD14" s="698" t="s">
        <v>611</v>
      </c>
      <c r="AE14" s="699"/>
      <c r="AF14" s="699"/>
      <c r="AG14" s="699"/>
      <c r="AH14" s="699"/>
      <c r="AI14" s="699"/>
      <c r="AJ14" s="700"/>
      <c r="AK14" s="698" t="s">
        <v>644</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611</v>
      </c>
      <c r="Q15" s="699"/>
      <c r="R15" s="699"/>
      <c r="S15" s="699"/>
      <c r="T15" s="699"/>
      <c r="U15" s="699"/>
      <c r="V15" s="700"/>
      <c r="W15" s="698" t="s">
        <v>611</v>
      </c>
      <c r="X15" s="699"/>
      <c r="Y15" s="699"/>
      <c r="Z15" s="699"/>
      <c r="AA15" s="699"/>
      <c r="AB15" s="699"/>
      <c r="AC15" s="700"/>
      <c r="AD15" s="698" t="s">
        <v>611</v>
      </c>
      <c r="AE15" s="699"/>
      <c r="AF15" s="699"/>
      <c r="AG15" s="699"/>
      <c r="AH15" s="699"/>
      <c r="AI15" s="699"/>
      <c r="AJ15" s="700"/>
      <c r="AK15" s="698" t="s">
        <v>644</v>
      </c>
      <c r="AL15" s="699"/>
      <c r="AM15" s="699"/>
      <c r="AN15" s="699"/>
      <c r="AO15" s="699"/>
      <c r="AP15" s="699"/>
      <c r="AQ15" s="700"/>
      <c r="AR15" s="698" t="s">
        <v>285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611</v>
      </c>
      <c r="Q16" s="699"/>
      <c r="R16" s="699"/>
      <c r="S16" s="699"/>
      <c r="T16" s="699"/>
      <c r="U16" s="699"/>
      <c r="V16" s="700"/>
      <c r="W16" s="698" t="s">
        <v>611</v>
      </c>
      <c r="X16" s="699"/>
      <c r="Y16" s="699"/>
      <c r="Z16" s="699"/>
      <c r="AA16" s="699"/>
      <c r="AB16" s="699"/>
      <c r="AC16" s="700"/>
      <c r="AD16" s="698" t="s">
        <v>611</v>
      </c>
      <c r="AE16" s="699"/>
      <c r="AF16" s="699"/>
      <c r="AG16" s="699"/>
      <c r="AH16" s="699"/>
      <c r="AI16" s="699"/>
      <c r="AJ16" s="700"/>
      <c r="AK16" s="698" t="s">
        <v>644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611</v>
      </c>
      <c r="Q17" s="699"/>
      <c r="R17" s="699"/>
      <c r="S17" s="699"/>
      <c r="T17" s="699"/>
      <c r="U17" s="699"/>
      <c r="V17" s="700"/>
      <c r="W17" s="698" t="s">
        <v>611</v>
      </c>
      <c r="X17" s="699"/>
      <c r="Y17" s="699"/>
      <c r="Z17" s="699"/>
      <c r="AA17" s="699"/>
      <c r="AB17" s="699"/>
      <c r="AC17" s="700"/>
      <c r="AD17" s="698" t="s">
        <v>611</v>
      </c>
      <c r="AE17" s="699"/>
      <c r="AF17" s="699"/>
      <c r="AG17" s="699"/>
      <c r="AH17" s="699"/>
      <c r="AI17" s="699"/>
      <c r="AJ17" s="700"/>
      <c r="AK17" s="698" t="s">
        <v>644</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30</v>
      </c>
      <c r="AL18" s="779"/>
      <c r="AM18" s="779"/>
      <c r="AN18" s="779"/>
      <c r="AO18" s="779"/>
      <c r="AP18" s="779"/>
      <c r="AQ18" s="780"/>
      <c r="AR18" s="778">
        <f>SUM(AR13:AX17)</f>
        <v>46</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612</v>
      </c>
      <c r="H23" s="733"/>
      <c r="I23" s="733"/>
      <c r="J23" s="733"/>
      <c r="K23" s="733"/>
      <c r="L23" s="733"/>
      <c r="M23" s="733"/>
      <c r="N23" s="733"/>
      <c r="O23" s="734"/>
      <c r="P23" s="735">
        <v>30</v>
      </c>
      <c r="Q23" s="736"/>
      <c r="R23" s="736"/>
      <c r="S23" s="736"/>
      <c r="T23" s="736"/>
      <c r="U23" s="736"/>
      <c r="V23" s="737"/>
      <c r="W23" s="735">
        <v>46</v>
      </c>
      <c r="X23" s="736"/>
      <c r="Y23" s="736"/>
      <c r="Z23" s="736"/>
      <c r="AA23" s="736"/>
      <c r="AB23" s="736"/>
      <c r="AC23" s="737"/>
      <c r="AD23" s="738" t="s">
        <v>644</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30</v>
      </c>
      <c r="Q29" s="721"/>
      <c r="R29" s="721"/>
      <c r="S29" s="721"/>
      <c r="T29" s="721"/>
      <c r="U29" s="721"/>
      <c r="V29" s="722"/>
      <c r="W29" s="723">
        <f>AR13</f>
        <v>46</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635</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1.5" customHeight="1" x14ac:dyDescent="0.15">
      <c r="A32" s="648"/>
      <c r="B32" s="153"/>
      <c r="C32" s="153"/>
      <c r="D32" s="153"/>
      <c r="E32" s="153"/>
      <c r="F32" s="154"/>
      <c r="G32" s="730" t="s">
        <v>636</v>
      </c>
      <c r="H32" s="635"/>
      <c r="I32" s="635"/>
      <c r="J32" s="635"/>
      <c r="K32" s="635"/>
      <c r="L32" s="635"/>
      <c r="M32" s="635"/>
      <c r="N32" s="635"/>
      <c r="O32" s="635"/>
      <c r="P32" s="385" t="s">
        <v>623</v>
      </c>
      <c r="Q32" s="639"/>
      <c r="R32" s="639"/>
      <c r="S32" s="639"/>
      <c r="T32" s="639"/>
      <c r="U32" s="639"/>
      <c r="V32" s="639"/>
      <c r="W32" s="639"/>
      <c r="X32" s="640"/>
      <c r="Y32" s="644" t="s">
        <v>51</v>
      </c>
      <c r="Z32" s="645"/>
      <c r="AA32" s="646"/>
      <c r="AB32" s="148" t="s">
        <v>624</v>
      </c>
      <c r="AC32" s="148"/>
      <c r="AD32" s="148"/>
      <c r="AE32" s="616" t="s">
        <v>611</v>
      </c>
      <c r="AF32" s="616"/>
      <c r="AG32" s="616"/>
      <c r="AH32" s="616"/>
      <c r="AI32" s="616" t="s">
        <v>611</v>
      </c>
      <c r="AJ32" s="616"/>
      <c r="AK32" s="616"/>
      <c r="AL32" s="616"/>
      <c r="AM32" s="662" t="s">
        <v>631</v>
      </c>
      <c r="AN32" s="616"/>
      <c r="AO32" s="616"/>
      <c r="AP32" s="616"/>
      <c r="AQ32" s="662" t="s">
        <v>631</v>
      </c>
      <c r="AR32" s="616"/>
      <c r="AS32" s="616"/>
      <c r="AT32" s="616"/>
      <c r="AU32" s="93" t="s">
        <v>631</v>
      </c>
      <c r="AV32" s="618"/>
      <c r="AW32" s="618"/>
      <c r="AX32" s="619"/>
    </row>
    <row r="33" spans="1:51" ht="31.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92" t="s">
        <v>624</v>
      </c>
      <c r="AC33" s="92"/>
      <c r="AD33" s="92"/>
      <c r="AE33" s="616" t="s">
        <v>611</v>
      </c>
      <c r="AF33" s="616"/>
      <c r="AG33" s="616"/>
      <c r="AH33" s="616"/>
      <c r="AI33" s="616" t="s">
        <v>611</v>
      </c>
      <c r="AJ33" s="616"/>
      <c r="AK33" s="616"/>
      <c r="AL33" s="616"/>
      <c r="AM33" s="662" t="s">
        <v>631</v>
      </c>
      <c r="AN33" s="616"/>
      <c r="AO33" s="616"/>
      <c r="AP33" s="616"/>
      <c r="AQ33" s="616">
        <v>3</v>
      </c>
      <c r="AR33" s="616"/>
      <c r="AS33" s="616"/>
      <c r="AT33" s="616"/>
      <c r="AU33" s="93" t="s">
        <v>637</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621</v>
      </c>
      <c r="H35" s="653"/>
      <c r="I35" s="653"/>
      <c r="J35" s="653"/>
      <c r="K35" s="653"/>
      <c r="L35" s="653"/>
      <c r="M35" s="653"/>
      <c r="N35" s="653"/>
      <c r="O35" s="653"/>
      <c r="P35" s="653"/>
      <c r="Q35" s="653"/>
      <c r="R35" s="653"/>
      <c r="S35" s="653"/>
      <c r="T35" s="653"/>
      <c r="U35" s="653"/>
      <c r="V35" s="653"/>
      <c r="W35" s="653"/>
      <c r="X35" s="653"/>
      <c r="Y35" s="656" t="s">
        <v>582</v>
      </c>
      <c r="Z35" s="657"/>
      <c r="AA35" s="658"/>
      <c r="AB35" s="659" t="s">
        <v>633</v>
      </c>
      <c r="AC35" s="660"/>
      <c r="AD35" s="661"/>
      <c r="AE35" s="662" t="s">
        <v>611</v>
      </c>
      <c r="AF35" s="662"/>
      <c r="AG35" s="662"/>
      <c r="AH35" s="662"/>
      <c r="AI35" s="662" t="s">
        <v>611</v>
      </c>
      <c r="AJ35" s="662"/>
      <c r="AK35" s="662"/>
      <c r="AL35" s="662"/>
      <c r="AM35" s="662" t="s">
        <v>631</v>
      </c>
      <c r="AN35" s="662"/>
      <c r="AO35" s="662"/>
      <c r="AP35" s="662"/>
      <c r="AQ35" s="93">
        <v>10</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620</v>
      </c>
      <c r="AC36" s="613"/>
      <c r="AD36" s="614"/>
      <c r="AE36" s="615" t="s">
        <v>611</v>
      </c>
      <c r="AF36" s="615"/>
      <c r="AG36" s="615"/>
      <c r="AH36" s="615"/>
      <c r="AI36" s="615" t="s">
        <v>611</v>
      </c>
      <c r="AJ36" s="615"/>
      <c r="AK36" s="615"/>
      <c r="AL36" s="615"/>
      <c r="AM36" s="615" t="s">
        <v>631</v>
      </c>
      <c r="AN36" s="615"/>
      <c r="AO36" s="615"/>
      <c r="AP36" s="615"/>
      <c r="AQ36" s="615" t="s">
        <v>632</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611</v>
      </c>
      <c r="AR38" s="508"/>
      <c r="AS38" s="127" t="s">
        <v>175</v>
      </c>
      <c r="AT38" s="128"/>
      <c r="AU38" s="126">
        <v>5</v>
      </c>
      <c r="AV38" s="126"/>
      <c r="AW38" s="108" t="s">
        <v>166</v>
      </c>
      <c r="AX38" s="129"/>
    </row>
    <row r="39" spans="1:51" ht="23.25" customHeight="1" x14ac:dyDescent="0.15">
      <c r="A39" s="674"/>
      <c r="B39" s="672"/>
      <c r="C39" s="672"/>
      <c r="D39" s="672"/>
      <c r="E39" s="672"/>
      <c r="F39" s="673"/>
      <c r="G39" s="178" t="s">
        <v>618</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619</v>
      </c>
      <c r="AC39" s="148"/>
      <c r="AD39" s="148"/>
      <c r="AE39" s="93" t="s">
        <v>611</v>
      </c>
      <c r="AF39" s="87"/>
      <c r="AG39" s="87"/>
      <c r="AH39" s="87"/>
      <c r="AI39" s="93" t="s">
        <v>611</v>
      </c>
      <c r="AJ39" s="87"/>
      <c r="AK39" s="87"/>
      <c r="AL39" s="87"/>
      <c r="AM39" s="93">
        <v>735</v>
      </c>
      <c r="AN39" s="87"/>
      <c r="AO39" s="87"/>
      <c r="AP39" s="87"/>
      <c r="AQ39" s="94" t="s">
        <v>611</v>
      </c>
      <c r="AR39" s="95"/>
      <c r="AS39" s="95"/>
      <c r="AT39" s="96"/>
      <c r="AU39" s="87" t="s">
        <v>611</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t="s">
        <v>611</v>
      </c>
      <c r="AF40" s="87"/>
      <c r="AG40" s="87"/>
      <c r="AH40" s="87"/>
      <c r="AI40" s="93" t="s">
        <v>611</v>
      </c>
      <c r="AJ40" s="87"/>
      <c r="AK40" s="87"/>
      <c r="AL40" s="87"/>
      <c r="AM40" s="93">
        <v>757</v>
      </c>
      <c r="AN40" s="87"/>
      <c r="AO40" s="87"/>
      <c r="AP40" s="87"/>
      <c r="AQ40" s="94" t="s">
        <v>611</v>
      </c>
      <c r="AR40" s="95"/>
      <c r="AS40" s="95"/>
      <c r="AT40" s="96"/>
      <c r="AU40" s="87">
        <v>752</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611</v>
      </c>
      <c r="AF41" s="87"/>
      <c r="AG41" s="87"/>
      <c r="AH41" s="87"/>
      <c r="AI41" s="93" t="s">
        <v>611</v>
      </c>
      <c r="AJ41" s="87"/>
      <c r="AK41" s="87"/>
      <c r="AL41" s="87"/>
      <c r="AM41" s="93">
        <v>97</v>
      </c>
      <c r="AN41" s="87"/>
      <c r="AO41" s="87"/>
      <c r="AP41" s="87"/>
      <c r="AQ41" s="94" t="s">
        <v>611</v>
      </c>
      <c r="AR41" s="95"/>
      <c r="AS41" s="95"/>
      <c r="AT41" s="96"/>
      <c r="AU41" s="87" t="s">
        <v>611</v>
      </c>
      <c r="AV41" s="87"/>
      <c r="AW41" s="87"/>
      <c r="AX41" s="88"/>
    </row>
    <row r="42" spans="1:51" ht="23.25" customHeight="1" x14ac:dyDescent="0.15">
      <c r="A42" s="187" t="s">
        <v>261</v>
      </c>
      <c r="B42" s="150"/>
      <c r="C42" s="150"/>
      <c r="D42" s="150"/>
      <c r="E42" s="150"/>
      <c r="F42" s="151"/>
      <c r="G42" s="189" t="s">
        <v>634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613</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625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626</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645</v>
      </c>
      <c r="K218" s="494"/>
      <c r="L218" s="494"/>
      <c r="M218" s="494"/>
      <c r="N218" s="494"/>
      <c r="O218" s="494"/>
      <c r="P218" s="494"/>
      <c r="Q218" s="494"/>
      <c r="R218" s="494"/>
      <c r="S218" s="494"/>
      <c r="T218" s="495"/>
      <c r="U218" s="470" t="s">
        <v>646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9.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614</v>
      </c>
      <c r="AE223" s="452"/>
      <c r="AF223" s="452"/>
      <c r="AG223" s="453" t="s">
        <v>627</v>
      </c>
      <c r="AH223" s="454"/>
      <c r="AI223" s="454"/>
      <c r="AJ223" s="454"/>
      <c r="AK223" s="454"/>
      <c r="AL223" s="454"/>
      <c r="AM223" s="454"/>
      <c r="AN223" s="454"/>
      <c r="AO223" s="454"/>
      <c r="AP223" s="454"/>
      <c r="AQ223" s="454"/>
      <c r="AR223" s="454"/>
      <c r="AS223" s="454"/>
      <c r="AT223" s="454"/>
      <c r="AU223" s="454"/>
      <c r="AV223" s="454"/>
      <c r="AW223" s="454"/>
      <c r="AX223" s="455"/>
    </row>
    <row r="224" spans="1:51" ht="49.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614</v>
      </c>
      <c r="AE224" s="365"/>
      <c r="AF224" s="365"/>
      <c r="AG224" s="359" t="s">
        <v>628</v>
      </c>
      <c r="AH224" s="360"/>
      <c r="AI224" s="360"/>
      <c r="AJ224" s="360"/>
      <c r="AK224" s="360"/>
      <c r="AL224" s="360"/>
      <c r="AM224" s="360"/>
      <c r="AN224" s="360"/>
      <c r="AO224" s="360"/>
      <c r="AP224" s="360"/>
      <c r="AQ224" s="360"/>
      <c r="AR224" s="360"/>
      <c r="AS224" s="360"/>
      <c r="AT224" s="360"/>
      <c r="AU224" s="360"/>
      <c r="AV224" s="360"/>
      <c r="AW224" s="360"/>
      <c r="AX224" s="361"/>
    </row>
    <row r="225" spans="1:50" ht="49.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614</v>
      </c>
      <c r="AE225" s="402"/>
      <c r="AF225" s="402"/>
      <c r="AG225" s="453" t="s">
        <v>629</v>
      </c>
      <c r="AH225" s="454"/>
      <c r="AI225" s="454"/>
      <c r="AJ225" s="454"/>
      <c r="AK225" s="454"/>
      <c r="AL225" s="454"/>
      <c r="AM225" s="454"/>
      <c r="AN225" s="454"/>
      <c r="AO225" s="454"/>
      <c r="AP225" s="454"/>
      <c r="AQ225" s="454"/>
      <c r="AR225" s="454"/>
      <c r="AS225" s="454"/>
      <c r="AT225" s="454"/>
      <c r="AU225" s="454"/>
      <c r="AV225" s="454"/>
      <c r="AW225" s="454"/>
      <c r="AX225" s="455"/>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648</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285</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643</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641</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642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643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647</v>
      </c>
      <c r="H310" s="285"/>
      <c r="I310" s="285"/>
      <c r="J310" s="285"/>
      <c r="K310" s="286"/>
      <c r="L310" s="287" t="s">
        <v>647</v>
      </c>
      <c r="M310" s="288"/>
      <c r="N310" s="288"/>
      <c r="O310" s="288"/>
      <c r="P310" s="288"/>
      <c r="Q310" s="288"/>
      <c r="R310" s="288"/>
      <c r="S310" s="288"/>
      <c r="T310" s="288"/>
      <c r="U310" s="288"/>
      <c r="V310" s="288"/>
      <c r="W310" s="288"/>
      <c r="X310" s="289"/>
      <c r="Y310" s="290" t="s">
        <v>647</v>
      </c>
      <c r="Z310" s="291"/>
      <c r="AA310" s="291"/>
      <c r="AB310" s="292"/>
      <c r="AC310" s="284" t="s">
        <v>647</v>
      </c>
      <c r="AD310" s="285"/>
      <c r="AE310" s="285"/>
      <c r="AF310" s="285"/>
      <c r="AG310" s="286"/>
      <c r="AH310" s="287" t="s">
        <v>647</v>
      </c>
      <c r="AI310" s="288"/>
      <c r="AJ310" s="288"/>
      <c r="AK310" s="288"/>
      <c r="AL310" s="288"/>
      <c r="AM310" s="288"/>
      <c r="AN310" s="288"/>
      <c r="AO310" s="288"/>
      <c r="AP310" s="288"/>
      <c r="AQ310" s="288"/>
      <c r="AR310" s="288"/>
      <c r="AS310" s="288"/>
      <c r="AT310" s="289"/>
      <c r="AU310" s="290" t="s">
        <v>647</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3.2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647</v>
      </c>
      <c r="D366" s="251"/>
      <c r="E366" s="251"/>
      <c r="F366" s="251"/>
      <c r="G366" s="251"/>
      <c r="H366" s="251"/>
      <c r="I366" s="251"/>
      <c r="J366" s="233" t="s">
        <v>647</v>
      </c>
      <c r="K366" s="234"/>
      <c r="L366" s="234"/>
      <c r="M366" s="234"/>
      <c r="N366" s="234"/>
      <c r="O366" s="234"/>
      <c r="P366" s="245" t="s">
        <v>647</v>
      </c>
      <c r="Q366" s="235"/>
      <c r="R366" s="235"/>
      <c r="S366" s="235"/>
      <c r="T366" s="235"/>
      <c r="U366" s="235"/>
      <c r="V366" s="235"/>
      <c r="W366" s="235"/>
      <c r="X366" s="235"/>
      <c r="Y366" s="236" t="s">
        <v>647</v>
      </c>
      <c r="Z366" s="237"/>
      <c r="AA366" s="237"/>
      <c r="AB366" s="238"/>
      <c r="AC366" s="222"/>
      <c r="AD366" s="223"/>
      <c r="AE366" s="223"/>
      <c r="AF366" s="223"/>
      <c r="AG366" s="223"/>
      <c r="AH366" s="253" t="s">
        <v>647</v>
      </c>
      <c r="AI366" s="254"/>
      <c r="AJ366" s="254"/>
      <c r="AK366" s="254"/>
      <c r="AL366" s="226" t="s">
        <v>647</v>
      </c>
      <c r="AM366" s="227"/>
      <c r="AN366" s="227"/>
      <c r="AO366" s="228"/>
      <c r="AP366" s="229" t="s">
        <v>647</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647</v>
      </c>
      <c r="F631" s="232"/>
      <c r="G631" s="232"/>
      <c r="H631" s="232"/>
      <c r="I631" s="232"/>
      <c r="J631" s="233" t="s">
        <v>647</v>
      </c>
      <c r="K631" s="234"/>
      <c r="L631" s="234"/>
      <c r="M631" s="234"/>
      <c r="N631" s="234"/>
      <c r="O631" s="234"/>
      <c r="P631" s="245" t="s">
        <v>647</v>
      </c>
      <c r="Q631" s="235"/>
      <c r="R631" s="235"/>
      <c r="S631" s="235"/>
      <c r="T631" s="235"/>
      <c r="U631" s="235"/>
      <c r="V631" s="235"/>
      <c r="W631" s="235"/>
      <c r="X631" s="235"/>
      <c r="Y631" s="236" t="s">
        <v>647</v>
      </c>
      <c r="Z631" s="237"/>
      <c r="AA631" s="237"/>
      <c r="AB631" s="238"/>
      <c r="AC631" s="222"/>
      <c r="AD631" s="223"/>
      <c r="AE631" s="223"/>
      <c r="AF631" s="223"/>
      <c r="AG631" s="223"/>
      <c r="AH631" s="224" t="s">
        <v>647</v>
      </c>
      <c r="AI631" s="225"/>
      <c r="AJ631" s="225"/>
      <c r="AK631" s="225"/>
      <c r="AL631" s="226" t="s">
        <v>647</v>
      </c>
      <c r="AM631" s="227"/>
      <c r="AN631" s="227"/>
      <c r="AO631" s="228"/>
      <c r="AP631" s="229" t="s">
        <v>647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K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5:V17 P13:AC13 AK15:AX15 AK16:AQ17 W14:AC17 AK13:AX13 AD13:AJ17">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3" orientation="portrait" r:id="rId1"/>
  <headerFooter differentFirst="1" alignWithMargins="0"/>
  <rowBreaks count="2" manualBreakCount="2">
    <brk id="217" max="16383" man="1"/>
    <brk id="25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2" sqref="F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2022-08-25T05:29:21Z</cp:lastPrinted>
  <dcterms:created xsi:type="dcterms:W3CDTF">2012-03-13T00:50:25Z</dcterms:created>
  <dcterms:modified xsi:type="dcterms:W3CDTF">2022-09-06T01:21:33Z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