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0" i="11"/>
  <c r="AY321" i="11"/>
  <c r="AY330" i="11" s="1"/>
  <c r="AY337" i="11" l="1"/>
  <c r="AY397" i="11"/>
  <c r="AY398" i="11"/>
  <c r="AY325" i="11"/>
  <c r="AY333" i="11"/>
  <c r="AY323" i="11"/>
  <c r="AY327" i="11"/>
  <c r="AY331" i="11"/>
  <c r="AY324" i="11"/>
  <c r="AY328" i="11"/>
  <c r="AY332" i="11"/>
  <c r="AY338" i="11"/>
  <c r="AY329" i="11"/>
  <c r="AY322" i="11"/>
  <c r="AY326" i="11"/>
  <c r="AY336" i="11"/>
  <c r="AY341" i="11"/>
  <c r="AY70"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29" i="11" l="1"/>
  <c r="AY134" i="11"/>
  <c r="AY203" i="11"/>
  <c r="AY124" i="11"/>
  <c r="AY144" i="11"/>
  <c r="AY164" i="11"/>
  <c r="AY141" i="11"/>
  <c r="AY176" i="11"/>
  <c r="AY198" i="11"/>
  <c r="AY128" i="11"/>
  <c r="AY142" i="11"/>
  <c r="AY125" i="11"/>
  <c r="AY130" i="11"/>
  <c r="AY163" i="11"/>
  <c r="AY140" i="11"/>
  <c r="AY145" i="11"/>
  <c r="AY207" i="11"/>
  <c r="AY113" i="11"/>
  <c r="AY121" i="11"/>
  <c r="AY177" i="11"/>
  <c r="AY204" i="11"/>
  <c r="AY212" i="11"/>
  <c r="AY100" i="11"/>
  <c r="AY152" i="11"/>
  <c r="AY174" i="11"/>
  <c r="AY178" i="11"/>
  <c r="AY193" i="11"/>
  <c r="AY201" i="11"/>
  <c r="AY205" i="11"/>
  <c r="AY209" i="11"/>
  <c r="AY213" i="11"/>
  <c r="AY116" i="11"/>
  <c r="AY120" i="11"/>
  <c r="AY154" i="11"/>
  <c r="AY117" i="11"/>
  <c r="AY151" i="11"/>
  <c r="AY155" i="11"/>
  <c r="AY114" i="11"/>
  <c r="AY118" i="11"/>
  <c r="AY126"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1" i="11"/>
  <c r="AY80" i="11"/>
  <c r="AY78" i="11"/>
  <c r="AY87" i="11" s="1"/>
  <c r="AY44" i="11"/>
  <c r="AY52" i="11" s="1"/>
  <c r="AY55" i="11" l="1"/>
  <c r="AY84" i="11"/>
  <c r="AY96" i="11"/>
  <c r="AY63" i="11"/>
  <c r="AY85" i="11"/>
  <c r="AY89" i="11"/>
  <c r="AY82" i="11"/>
  <c r="AY90" i="11"/>
  <c r="AY94" i="11"/>
  <c r="AY92"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<sst xmlns="http://schemas.openxmlformats.org/spreadsheetml/2006/main" count="1295" uniqueCount="652">
  <si>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</si>
  <si>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</si>
  <si>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</si>
  <si>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</si>
  <si>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</si>
  <si>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</si>
  <si>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</si>
  <si>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</si>
  <si>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</si>
  <si>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</si>
  <si>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</si>
  <si>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</si>
  <si>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</si>
  <si>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</si>
  <si>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</si>
  <si>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</si>
  <si>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</si>
  <si>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</si>
  <si>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</si>
  <si>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</si>
  <si>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</si>
  <si>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</si>
  <si>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</si>
  <si>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</si>
  <si>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</si>
  <si>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</si>
  <si>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</si>
  <si>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</si>
  <si>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</si>
  <si>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</si>
  <si>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</si>
  <si>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</si>
  <si>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</si>
  <si>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</si>
  <si>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</si>
  <si>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</si>
  <si>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</si>
  <si>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</si>
  <si>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</si>
  <si>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</si>
  <si>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</si>
  <si>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</si>
  <si>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</si>
  <si>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</si>
  <si>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</si>
  <si>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</si>
  <si>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</si>
  <si>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</si>
  <si>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</si>
  <si>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</si>
  <si>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</si>
  <si>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</si>
  <si>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</si>
  <si>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</si>
  <si>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</si>
  <si>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</si>
  <si>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</si>
  <si>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</si>
  <si>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</si>
  <si>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</si>
  <si>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</si>
  <si>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</si>
  <si>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</si>
  <si>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</si>
  <si>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</si>
  <si>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</si>
  <si>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</si>
  <si>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</si>
  <si>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</si>
  <si>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</si>
  <si>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</si>
  <si>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</si>
  <si>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</si>
  <si>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</si>
  <si>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</si>
  <si>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</si>
  <si>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</si>
  <si>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</si>
  <si>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</si>
  <si>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</si>
  <si>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</si>
  <si>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</si>
  <si>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</si>
  <si>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</si>
  <si>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</si>
  <si>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</si>
  <si>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</si>
  <si>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</si>
  <si>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</si>
  <si>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</si>
  <si>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</si>
  <si>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</si>
  <si>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</si>
  <si>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</si>
  <si>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</si>
  <si>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</si>
  <si>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</si>
  <si>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</si>
  <si>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</si>
  <si>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</si>
  <si>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</si>
  <si>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</si>
  <si>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</si>
  <si>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</si>
  <si>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</si>
  <si>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</si>
  <si>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</si>
  <si>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</si>
  <si>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</si>
  <si>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</si>
  <si>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</si>
  <si>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</si>
  <si>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</si>
  <si>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</si>
  <si>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</si>
  <si>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</si>
  <si>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</si>
  <si>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</si>
  <si>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</si>
  <si>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</si>
  <si>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</si>
  <si>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</si>
  <si>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</si>
  <si>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</si>
  <si>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</si>
  <si>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</si>
  <si>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</si>
  <si>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</si>
  <si>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</si>
  <si>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</si>
  <si>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</si>
  <si>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</si>
  <si>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</si>
  <si>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</si>
  <si>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</si>
  <si>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</si>
  <si>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</si>
  <si>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</si>
  <si>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</si>
  <si>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</si>
  <si>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</si>
  <si>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</si>
  <si>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</si>
  <si>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</si>
  <si>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</si>
  <si>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</si>
  <si>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</si>
  <si>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</si>
  <si>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</si>
  <si>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</si>
  <si>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</si>
  <si>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</si>
  <si>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</si>
  <si>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</si>
  <si>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</si>
  <si>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</si>
  <si>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</si>
  <si>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</si>
  <si>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</si>
  <si>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</si>
  <si>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</si>
  <si>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</si>
  <si>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</si>
  <si>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</si>
  <si>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</si>
  <si>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</si>
  <si>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</si>
  <si>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</si>
  <si>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</si>
  <si>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</si>
  <si>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</si>
  <si>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</si>
  <si>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</si>
  <si>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</si>
  <si>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</si>
  <si>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</si>
  <si>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</si>
  <si>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</si>
  <si>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</si>
  <si>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</si>
  <si>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</si>
  <si>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</si>
  <si>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</si>
  <si>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</si>
  <si>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</si>
  <si>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</si>
  <si>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</si>
  <si>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</si>
  <si>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</si>
  <si>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</si>
  <si>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</si>
  <si>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</si>
  <si>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</si>
  <si>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</si>
  <si>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</si>
  <si>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</si>
  <si>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</si>
  <si>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</si>
  <si>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</si>
  <si>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</si>
  <si>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</si>
  <si>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</si>
  <si>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</si>
  <si>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</si>
  <si>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</si>
  <si>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</si>
  <si>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</si>
  <si>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</si>
  <si>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</si>
  <si>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</si>
  <si>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</si>
  <si>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</si>
  <si>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</si>
  <si>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</si>
  <si>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</si>
  <si>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</si>
  <si>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</si>
  <si>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</si>
  <si>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</si>
  <si>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</si>
  <si>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</si>
  <si>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</si>
  <si>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</si>
  <si>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</si>
  <si>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</si>
  <si>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</si>
  <si>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</si>
  <si>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</si>
  <si>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</si>
  <si>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</si>
  <si>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</si>
  <si>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</si>
  <si>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</si>
  <si>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</si>
  <si>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</si>
  <si>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</si>
  <si>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</si>
  <si>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</si>
  <si>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</si>
  <si>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</si>
  <si>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</si>
  <si>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</si>
  <si>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</si>
  <si>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</si>
  <si>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</si>
  <si>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</si>
  <si>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</si>
  <si>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</si>
  <si>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</si>
  <si>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</si>
  <si>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</si>
  <si>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</si>
  <si>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</si>
  <si>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</si>
  <si>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</si>
  <si>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</si>
  <si>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</si>
  <si>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</si>
  <si>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</si>
  <si>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</si>
  <si>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</si>
  <si>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</si>
  <si>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</si>
  <si>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</si>
  <si>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</si>
  <si>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</si>
  <si>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</si>
  <si>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</si>
  <si>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</si>
  <si>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</si>
  <si>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</si>
  <si>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</si>
  <si>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</si>
  <si>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</si>
  <si>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</si>
  <si>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</si>
  <si>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</si>
  <si>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</si>
  <si>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</si>
  <si>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</si>
  <si>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</si>
  <si>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</si>
  <si>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</si>
  <si>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</si>
  <si>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</si>
  <si>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</si>
  <si>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</si>
  <si>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</si>
  <si>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</si>
  <si>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</si>
  <si>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</si>
  <si>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</si>
  <si>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</si>
  <si>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</si>
  <si>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</si>
  <si>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</si>
  <si>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</si>
  <si>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</si>
  <si>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</si>
  <si>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</si>
  <si>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</si>
  <si>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</si>
  <si>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</si>
  <si>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</si>
  <si>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</si>
  <si>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</si>
  <si>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</si>
  <si>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</si>
  <si>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</si>
  <si>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</si>
  <si>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</si>
  <si>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</si>
  <si>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</si>
  <si>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</si>
  <si>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</si>
  <si>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</si>
  <si>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</si>
  <si>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</si>
  <si>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</si>
  <si>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</si>
  <si>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</si>
  <si>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</si>
  <si>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</si>
  <si>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</si>
  <si>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</si>
  <si>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</si>
  <si>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</si>
  <si>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</si>
  <si>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</si>
  <si>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</si>
  <si>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</si>
  <si>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</si>
  <si>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</si>
  <si>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</si>
  <si>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</si>
  <si>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</si>
  <si>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</si>
  <si>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</si>
  <si>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</si>
  <si>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</si>
  <si>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</si>
  <si>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</si>
  <si>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</si>
  <si>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</si>
  <si>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</si>
  <si>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</si>
  <si>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</si>
  <si>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</si>
  <si>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</si>
  <si>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</si>
  <si>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</si>
  <si>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</si>
  <si>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</si>
  <si>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</si>
  <si>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</si>
  <si>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</si>
  <si>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</si>
  <si>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</si>
  <si>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</si>
  <si>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</si>
  <si>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</si>
  <si>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</si>
  <si>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</si>
  <si>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</si>
  <si>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</si>
  <si>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</si>
  <si>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</si>
  <si>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</si>
  <si>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</si>
  <si>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</si>
  <si>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</si>
  <si>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</si>
  <si>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</si>
  <si>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</si>
  <si>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</si>
  <si>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</si>
  <si>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</si>
  <si>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</si>
  <si>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</si>
  <si>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</si>
  <si>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</si>
  <si>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</si>
  <si>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</si>
  <si>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</si>
  <si>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</si>
  <si>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</si>
  <si>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</si>
  <si>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</si>
  <si>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</si>
  <si>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</si>
  <si>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</si>
  <si>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</si>
  <si>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</si>
  <si>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</si>
  <si>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</si>
  <si>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</si>
  <si>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</si>
  <si>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</si>
  <si>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</si>
  <si>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</si>
  <si>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</si>
  <si>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</si>
  <si>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</si>
  <si>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</si>
  <si>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</si>
  <si>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</si>
  <si>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</si>
  <si>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</si>
  <si>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</si>
  <si>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</si>
  <si>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</si>
  <si>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</si>
  <si>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</si>
  <si>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</si>
  <si>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</si>
  <si>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</si>
  <si>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</si>
  <si>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</si>
  <si>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</si>
  <si>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</si>
  <si>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</si>
  <si>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</si>
  <si>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</si>
  <si>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</si>
  <si>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</si>
  <si>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</si>
  <si>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</si>
  <si>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</si>
  <si>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</si>
  <si>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</si>
  <si>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</si>
  <si>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</si>
  <si>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</si>
  <si>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</si>
  <si>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</si>
  <si>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</si>
  <si>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</si>
  <si>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</si>
  <si>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</si>
  <si>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</si>
  <si>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</si>
  <si>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</si>
  <si>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</si>
  <si>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</si>
  <si>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</si>
  <si>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</si>
  <si>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</si>
  <si>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</si>
  <si>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</si>
  <si>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</si>
  <si>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</si>
  <si>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</si>
  <si>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</si>
  <si>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</si>
  <si>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</si>
  <si>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</si>
  <si>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</si>
  <si>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</si>
  <si>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</si>
  <si>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</si>
  <si>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</si>
  <si>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</si>
  <si>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</si>
  <si>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</si>
  <si>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</si>
  <si>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</si>
  <si>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</si>
  <si>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</si>
  <si>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</si>
  <si>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</si>
  <si>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</si>
  <si>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</si>
  <si>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</si>
  <si>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</si>
  <si>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</si>
  <si>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</si>
  <si>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</si>
  <si>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</si>
  <si>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</si>
  <si>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</si>
  <si>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</si>
  <si>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</si>
  <si>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</si>
  <si>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</si>
  <si>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</si>
  <si>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</si>
  <si>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</si>
  <si>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</si>
  <si>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</si>
  <si>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</si>
  <si>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</si>
  <si>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</si>
  <si>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</si>
  <si>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</si>
  <si>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</si>
  <si>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</si>
  <si>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</si>
  <si>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</si>
  <si>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</si>
  <si>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</si>
  <si>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</si>
  <si>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</si>
  <si>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</si>
  <si>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</si>
  <si>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</si>
  <si>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</si>
  <si>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</si>
  <si>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</si>
  <si>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</si>
  <si>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</si>
  <si>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</si>
  <si>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</si>
  <si>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</si>
  <si>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</si>
  <si>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</si>
  <si>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</si>
  <si>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</si>
  <si>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</si>
  <si>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</si>
  <si>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</si>
  <si>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</si>
  <si>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</si>
  <si>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</si>
  <si>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</si>
  <si>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</si>
  <si>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</si>
  <si>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</si>
  <si>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</si>
  <si>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</si>
  <si>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</si>
  <si>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</si>
  <si>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</si>
  <si>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</si>
  <si>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</si>
  <si>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</si>
  <si>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</si>
  <si>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</si>
  <si>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</si>
  <si>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</si>
  <si>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</si>
  <si>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</si>
  <si>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</si>
  <si>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</si>
  <si>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</si>
  <si>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</si>
  <si>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</si>
  <si>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</si>
  <si>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</si>
  <si>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</si>
  <si>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</si>
  <si>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</si>
  <si>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</si>
  <si>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</si>
  <si>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</si>
  <si>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</si>
  <si>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</si>
  <si>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</si>
  <si>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</si>
  <si>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</si>
  <si>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</si>
  <si>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</si>
  <si>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</si>
  <si>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</si>
  <si>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</si>
  <si>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</si>
  <si>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</si>
  <si>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</si>
  <si>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</si>
  <si>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</si>
  <si>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</si>
  <si>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</si>
  <si>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</si>
  <si>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</si>
  <si>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</si>
  <si>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</si>
  <si>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</si>
  <si>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</si>
  <si>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</si>
  <si>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</si>
  <si>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</si>
  <si>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</si>
  <si>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</si>
  <si>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</si>
  <si>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</si>
  <si>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</si>
  <si>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</si>
  <si>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</si>
  <si>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</si>
  <si>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</si>
  <si>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</si>
  <si>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</si>
  <si>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</si>
  <si>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</si>
  <si>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</si>
  <si>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</si>
  <si>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</si>
  <si>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</si>
  <si>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</si>
  <si>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</si>
  <si>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</si>
  <si>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</si>
  <si>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</si>
  <si>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</si>
  <si>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</si>
  <si>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</si>
  <si>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</si>
  <si>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</si>
  <si>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</si>
  <si>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</si>
  <si>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ICT活用によるモビリティサービスと都市交通との取組との連携に関する調査研究</t>
  </si>
  <si>
    <t>国土交通政策研究所</t>
  </si>
  <si>
    <t>研究調整官　鈴木　淳一朗</t>
  </si>
  <si>
    <t>令和4年度</t>
  </si>
  <si>
    <t>令和5年度</t>
  </si>
  <si>
    <t>-</t>
  </si>
  <si>
    <t>改正地域公共交通活性化再生法 (2020)
第一条、第三十六条の二</t>
  </si>
  <si>
    <t>経済財政運営と改革の基本方針2021(R3.6.18閣議決定)
第二次交通政策基本計画（2021）</t>
  </si>
  <si>
    <t xml:space="preserve">国外、国内の交通分野におけるICTの進展に伴う交通データーの活用方策を、モビリティサービスと都市交通の連携の観点から把握し、ICT技術を活用した政策立案に活用するとともに、自治体や交通事業者によるICT技術を利用した事業実施のための基礎資料とする。
</t>
  </si>
  <si>
    <t xml:space="preserve">１）国内外におけるICT技術により収集される交通（移動）データの活用実態の整理
 ・人や車両等の交通（移動）データによるサービス改善、交通計画の見直し、公共交通網再編、交通施策の実施への活用並びに、その前提となるデータ活用のルール（関係者によるデータ取扱やプライバシー保護を含む）について、実態の把握
2)モビリティサービスと都市交通の取組の連携の効果に関する評価手法の検討
 ・公共交通を軸にしたモビリティサービスと都市交通の取組の連携に関する評価の検討（公共事業、維持費、公共交通分担率等）及び都市、地方等など人口規模や商業施設等の集客施設を考慮した公共交通サービスの検討（必要なサービス水準や費用等）
</t>
  </si>
  <si>
    <t>諸謝金</t>
  </si>
  <si>
    <t>職員旅費</t>
  </si>
  <si>
    <t>委員等旅費</t>
  </si>
  <si>
    <t>社会資本整備・管理効率化推進調査費</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</si>
  <si>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</si>
  <si>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</si>
  <si>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</si>
  <si>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</si>
  <si>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</si>
  <si>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</si>
  <si>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</si>
  <si>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　</t>
    <phoneticPr fontId="5"/>
  </si>
  <si>
    <t>○</t>
  </si>
  <si>
    <t>国交</t>
  </si>
  <si>
    <t>国土交通省国土交通政策研究所調べ（令和４年５月）</t>
    <phoneticPr fontId="5"/>
  </si>
  <si>
    <t>-</t>
    <phoneticPr fontId="5"/>
  </si>
  <si>
    <t>‐</t>
  </si>
  <si>
    <t>人口減少が著しい地方部において公共交通サービスの確保・向上を実現する上では、MaaS等のICT技術によって収集した人や車両等の移動といった交通（移動）データに基づいた効率的な交通サービスの提供が必要であるところ、その施策検討に資する本調査研究の必要性は高い。</t>
  </si>
  <si>
    <t xml:space="preserve">我が国全体かつ分野横断的な課題である、ICT技術によって収集した人や車両等の移動といった交通（移動）データに基づいた効率的な交通サービスの提供に資する調査研究であり、当研究所で実施することが適当である。 </t>
  </si>
  <si>
    <t>人口減少が著しい地方部において公共交通サービスの確保・向上は喫緊の課題であり、優先度が高い事業である。</t>
  </si>
  <si>
    <t>９　市場環境の整備、産業の生産性向上、消費者利益の保護</t>
  </si>
  <si>
    <t>３０　社会資本整備・管理等を効果的に推進する</t>
    <phoneticPr fontId="5"/>
  </si>
  <si>
    <t>11百万円/2件</t>
    <rPh sb="2" eb="5">
      <t>モモマンエン</t>
    </rPh>
    <rPh sb="7" eb="8">
      <t>ケン</t>
    </rPh>
    <phoneticPr fontId="5"/>
  </si>
  <si>
    <t>その他</t>
    <rPh sb="2" eb="3">
      <t>タ</t>
    </rPh>
    <phoneticPr fontId="5"/>
  </si>
  <si>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</si>
  <si>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</si>
  <si>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</si>
  <si>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phoneticPr fontId="5"/>
  </si>
  <si>
    <t>本事業において実施する調査研究結果が、国土交通省の公共交通政策部局が政策形成を行う基礎資料として活用され、今後の公共交通の維持や利便性向上につながるように関係政策部局と協力し、効果的かつ手続きの透明性を確保して進めるよう努めるべき。</t>
    <rPh sb="0" eb="1">
      <t>ホン</t>
    </rPh>
    <rPh sb="1" eb="3">
      <t>ジギョウ</t>
    </rPh>
    <rPh sb="7" eb="9">
      <t>ジッシ</t>
    </rPh>
    <rPh sb="11" eb="13">
      <t>チョウサ</t>
    </rPh>
    <rPh sb="13" eb="15">
      <t>ケンキュウ</t>
    </rPh>
    <rPh sb="15" eb="17">
      <t>ケッカ</t>
    </rPh>
    <rPh sb="19" eb="21">
      <t>コクド</t>
    </rPh>
    <rPh sb="21" eb="24">
      <t>コウツウショウ</t>
    </rPh>
    <rPh sb="25" eb="27">
      <t>コウキョウ</t>
    </rPh>
    <rPh sb="27" eb="29">
      <t>コウツウ</t>
    </rPh>
    <rPh sb="29" eb="31">
      <t>セイサク</t>
    </rPh>
    <rPh sb="31" eb="33">
      <t>ブキョク</t>
    </rPh>
    <rPh sb="34" eb="36">
      <t>セイサク</t>
    </rPh>
    <rPh sb="36" eb="38">
      <t>ケイセイ</t>
    </rPh>
    <rPh sb="39" eb="40">
      <t>オコナ</t>
    </rPh>
    <rPh sb="41" eb="43">
      <t>キソ</t>
    </rPh>
    <rPh sb="43" eb="45">
      <t>シリョウ</t>
    </rPh>
    <rPh sb="48" eb="50">
      <t>カツヨウ</t>
    </rPh>
    <rPh sb="53" eb="55">
      <t>コンゴ</t>
    </rPh>
    <rPh sb="56" eb="58">
      <t>コウキョウ</t>
    </rPh>
    <rPh sb="58" eb="60">
      <t>コウツウ</t>
    </rPh>
    <rPh sb="61" eb="63">
      <t>イジ</t>
    </rPh>
    <rPh sb="64" eb="67">
      <t>リベンセイ</t>
    </rPh>
    <rPh sb="67" eb="69">
      <t>コウジョウ</t>
    </rPh>
    <rPh sb="77" eb="79">
      <t>カンケイ</t>
    </rPh>
    <rPh sb="79" eb="81">
      <t>セイサク</t>
    </rPh>
    <rPh sb="81" eb="83">
      <t>ブキョク</t>
    </rPh>
    <rPh sb="84" eb="86">
      <t>キョウリョク</t>
    </rPh>
    <rPh sb="88" eb="91">
      <t>コウカテキ</t>
    </rPh>
    <rPh sb="93" eb="95">
      <t>テツヅ</t>
    </rPh>
    <rPh sb="97" eb="100">
      <t>トウメイセイ</t>
    </rPh>
    <rPh sb="101" eb="103">
      <t>カクホ</t>
    </rPh>
    <rPh sb="105" eb="106">
      <t>スス</t>
    </rPh>
    <rPh sb="110" eb="111">
      <t>ツト</t>
    </rPh>
    <phoneticPr fontId="5"/>
  </si>
  <si>
    <t>-</t>
    <phoneticPr fontId="5"/>
  </si>
  <si>
    <t>令和５年度終了を目標に、本調査研究の成果が活用されるよう、学識経験者からの助言も得つつ、効果的・効率的に執行していく。</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</si>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</sst>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35</xdr:col>
      <xdr:colOff>128076</xdr:colOff>
      <xdr:row>280</xdr:row>
      <xdr:rowOff>60721</xdr:rowOff>
    </xdr:to>
    <xdr:grpSp>
      <xdr:nvGrpSpPr>
        <xdr:cNvPr id="2" name="グループ化 40"/>
        <xdr:cNvGrpSpPr/>
      </xdr:nvGrpSpPr>
      <xdr:grpSpPr>
        <a:xfrm>
          <a:off x="1411941" y="40128265"/>
          <a:ext cx="5775841" cy="3881927"/>
          <a:chOff x="4163244" y="41109900"/>
          <a:chExt cx="5742658" cy="3954758"/>
        </a:xfrm>
      </xdr:grpSpPr>
      <xdr:sp macro="" textlink="">
        <xdr:nvSpPr>
          <xdr:cNvPr id="3"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7"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50"/>
          <xdr:cNvSpPr txBox="1"/>
        </xdr:nvSpPr>
        <xdr:spPr>
          <a:xfrm>
            <a:off x="7785100" y="41109900"/>
            <a:ext cx="2044699" cy="1416216"/>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①</a:t>
            </a:r>
            <a:r>
              <a:rPr lang="ja-JP" altLang="ja-JP" sz="1100" b="0" i="0" baseline="0">
                <a:effectLst/>
                <a:latin typeface="+mn-lt"/>
                <a:ea typeface="+mn-ea"/>
                <a:cs typeface="+mn-cs"/>
              </a:rPr>
              <a:t>諸謝金　　　　</a:t>
            </a:r>
            <a:r>
              <a:rPr lang="en-US" altLang="ja-JP" sz="1100" b="0" i="0" baseline="0">
                <a:effectLst/>
                <a:latin typeface="+mn-lt"/>
                <a:ea typeface="+mn-ea"/>
                <a:cs typeface="+mn-cs"/>
              </a:rPr>
              <a:t>0.1</a:t>
            </a:r>
            <a:r>
              <a:rPr lang="ja-JP" altLang="ja-JP" sz="1100" b="0" i="0" baseline="0">
                <a:effectLst/>
                <a:latin typeface="+mn-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632</v>
      </c>
      <c r="AK2" s="835"/>
      <c r="AL2" s="835"/>
      <c r="AM2" s="835"/>
      <c r="AN2" s="75" t="s">
        <v>285</v>
      </c>
      <c r="AO2" s="835" t="s">
        <v>544</v>
      </c>
      <c r="AP2" s="835"/>
      <c r="AQ2" s="835"/>
      <c r="AR2" s="76" t="s">
        <v>285</v>
      </c>
      <c r="AS2" s="836">
        <v>30</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30"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616</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63" customHeight="1" x14ac:dyDescent="0.15">
      <c r="A9" s="770" t="s">
        <v>21</v>
      </c>
      <c r="B9" s="771"/>
      <c r="C9" s="771"/>
      <c r="D9" s="771"/>
      <c r="E9" s="771"/>
      <c r="F9" s="771"/>
      <c r="G9" s="852" t="s">
        <v>617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4" customHeight="1" x14ac:dyDescent="0.15">
      <c r="A10" s="758" t="s">
        <v>27</v>
      </c>
      <c r="B10" s="759"/>
      <c r="C10" s="759"/>
      <c r="D10" s="759"/>
      <c r="E10" s="759"/>
      <c r="F10" s="759"/>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0</v>
      </c>
      <c r="Q13" s="699"/>
      <c r="R13" s="699"/>
      <c r="S13" s="699"/>
      <c r="T13" s="699"/>
      <c r="U13" s="699"/>
      <c r="V13" s="700"/>
      <c r="W13" s="698">
        <v>0</v>
      </c>
      <c r="X13" s="699"/>
      <c r="Y13" s="699"/>
      <c r="Z13" s="699"/>
      <c r="AA13" s="699"/>
      <c r="AB13" s="699"/>
      <c r="AC13" s="700"/>
      <c r="AD13" s="698">
        <v>0</v>
      </c>
      <c r="AE13" s="699"/>
      <c r="AF13" s="699"/>
      <c r="AG13" s="699"/>
      <c r="AH13" s="699"/>
      <c r="AI13" s="699"/>
      <c r="AJ13" s="700"/>
      <c r="AK13" s="698">
        <v>11</v>
      </c>
      <c r="AL13" s="699"/>
      <c r="AM13" s="699"/>
      <c r="AN13" s="699"/>
      <c r="AO13" s="699"/>
      <c r="AP13" s="699"/>
      <c r="AQ13" s="700"/>
      <c r="AR13" s="735">
        <v>12</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614</v>
      </c>
      <c r="Q14" s="699"/>
      <c r="R14" s="699"/>
      <c r="S14" s="699"/>
      <c r="T14" s="699"/>
      <c r="U14" s="699"/>
      <c r="V14" s="700"/>
      <c r="W14" s="698" t="s">
        <v>614</v>
      </c>
      <c r="X14" s="699"/>
      <c r="Y14" s="699"/>
      <c r="Z14" s="699"/>
      <c r="AA14" s="699"/>
      <c r="AB14" s="699"/>
      <c r="AC14" s="700"/>
      <c r="AD14" s="698" t="s">
        <v>614</v>
      </c>
      <c r="AE14" s="699"/>
      <c r="AF14" s="699"/>
      <c r="AG14" s="699"/>
      <c r="AH14" s="699"/>
      <c r="AI14" s="699"/>
      <c r="AJ14" s="700"/>
      <c r="AK14" s="698" t="s">
        <v>614</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614</v>
      </c>
      <c r="Q15" s="699"/>
      <c r="R15" s="699"/>
      <c r="S15" s="699"/>
      <c r="T15" s="699"/>
      <c r="U15" s="699"/>
      <c r="V15" s="700"/>
      <c r="W15" s="698" t="s">
        <v>614</v>
      </c>
      <c r="X15" s="699"/>
      <c r="Y15" s="699"/>
      <c r="Z15" s="699"/>
      <c r="AA15" s="699"/>
      <c r="AB15" s="699"/>
      <c r="AC15" s="700"/>
      <c r="AD15" s="698" t="s">
        <v>614</v>
      </c>
      <c r="AE15" s="699"/>
      <c r="AF15" s="699"/>
      <c r="AG15" s="699"/>
      <c r="AH15" s="699"/>
      <c r="AI15" s="699"/>
      <c r="AJ15" s="700"/>
      <c r="AK15" s="698" t="s">
        <v>614</v>
      </c>
      <c r="AL15" s="699"/>
      <c r="AM15" s="699"/>
      <c r="AN15" s="699"/>
      <c r="AO15" s="699"/>
      <c r="AP15" s="699"/>
      <c r="AQ15" s="700"/>
      <c r="AR15" s="698" t="s">
        <v>634</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614</v>
      </c>
      <c r="Q16" s="699"/>
      <c r="R16" s="699"/>
      <c r="S16" s="699"/>
      <c r="T16" s="699"/>
      <c r="U16" s="699"/>
      <c r="V16" s="700"/>
      <c r="W16" s="698" t="s">
        <v>614</v>
      </c>
      <c r="X16" s="699"/>
      <c r="Y16" s="699"/>
      <c r="Z16" s="699"/>
      <c r="AA16" s="699"/>
      <c r="AB16" s="699"/>
      <c r="AC16" s="700"/>
      <c r="AD16" s="698" t="s">
        <v>614</v>
      </c>
      <c r="AE16" s="699"/>
      <c r="AF16" s="699"/>
      <c r="AG16" s="699"/>
      <c r="AH16" s="699"/>
      <c r="AI16" s="699"/>
      <c r="AJ16" s="700"/>
      <c r="AK16" s="698" t="s">
        <v>614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614</v>
      </c>
      <c r="Q17" s="699"/>
      <c r="R17" s="699"/>
      <c r="S17" s="699"/>
      <c r="T17" s="699"/>
      <c r="U17" s="699"/>
      <c r="V17" s="700"/>
      <c r="W17" s="698" t="s">
        <v>614</v>
      </c>
      <c r="X17" s="699"/>
      <c r="Y17" s="699"/>
      <c r="Z17" s="699"/>
      <c r="AA17" s="699"/>
      <c r="AB17" s="699"/>
      <c r="AC17" s="700"/>
      <c r="AD17" s="698" t="s">
        <v>614</v>
      </c>
      <c r="AE17" s="699"/>
      <c r="AF17" s="699"/>
      <c r="AG17" s="699"/>
      <c r="AH17" s="699"/>
      <c r="AI17" s="699"/>
      <c r="AJ17" s="700"/>
      <c r="AK17" s="698" t="s">
        <v>614</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11</v>
      </c>
      <c r="AL18" s="779"/>
      <c r="AM18" s="779"/>
      <c r="AN18" s="779"/>
      <c r="AO18" s="779"/>
      <c r="AP18" s="779"/>
      <c r="AQ18" s="780"/>
      <c r="AR18" s="778">
        <f>SUM(AR13:AX17)</f>
        <v>12</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c r="Q19" s="699"/>
      <c r="R19" s="699"/>
      <c r="S19" s="699"/>
      <c r="T19" s="699"/>
      <c r="U19" s="699"/>
      <c r="V19" s="700"/>
      <c r="W19" s="698"/>
      <c r="X19" s="699"/>
      <c r="Y19" s="699"/>
      <c r="Z19" s="699"/>
      <c r="AA19" s="699"/>
      <c r="AB19" s="699"/>
      <c r="AC19" s="700"/>
      <c r="AD19" s="698"/>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619</v>
      </c>
      <c r="H23" s="733"/>
      <c r="I23" s="733"/>
      <c r="J23" s="733"/>
      <c r="K23" s="733"/>
      <c r="L23" s="733"/>
      <c r="M23" s="733"/>
      <c r="N23" s="733"/>
      <c r="O23" s="734"/>
      <c r="P23" s="735">
        <v>0.1</v>
      </c>
      <c r="Q23" s="736"/>
      <c r="R23" s="736"/>
      <c r="S23" s="736"/>
      <c r="T23" s="736"/>
      <c r="U23" s="736"/>
      <c r="V23" s="737"/>
      <c r="W23" s="735">
        <v>0.2</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620</v>
      </c>
      <c r="H24" s="702"/>
      <c r="I24" s="702"/>
      <c r="J24" s="702"/>
      <c r="K24" s="702"/>
      <c r="L24" s="702"/>
      <c r="M24" s="702"/>
      <c r="N24" s="702"/>
      <c r="O24" s="703"/>
      <c r="P24" s="698">
        <v>0.7</v>
      </c>
      <c r="Q24" s="699"/>
      <c r="R24" s="699"/>
      <c r="S24" s="699"/>
      <c r="T24" s="699"/>
      <c r="U24" s="699"/>
      <c r="V24" s="700"/>
      <c r="W24" s="698">
        <v>0.9</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621</v>
      </c>
      <c r="H25" s="702"/>
      <c r="I25" s="702"/>
      <c r="J25" s="702"/>
      <c r="K25" s="702"/>
      <c r="L25" s="702"/>
      <c r="M25" s="702"/>
      <c r="N25" s="702"/>
      <c r="O25" s="703"/>
      <c r="P25" s="698">
        <v>0.7</v>
      </c>
      <c r="Q25" s="699"/>
      <c r="R25" s="699"/>
      <c r="S25" s="699"/>
      <c r="T25" s="699"/>
      <c r="U25" s="699"/>
      <c r="V25" s="700"/>
      <c r="W25" s="698">
        <v>0.9</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30" customHeight="1" x14ac:dyDescent="0.15">
      <c r="A26" s="707"/>
      <c r="B26" s="708"/>
      <c r="C26" s="708"/>
      <c r="D26" s="708"/>
      <c r="E26" s="708"/>
      <c r="F26" s="709"/>
      <c r="G26" s="701" t="s">
        <v>622</v>
      </c>
      <c r="H26" s="702"/>
      <c r="I26" s="702"/>
      <c r="J26" s="702"/>
      <c r="K26" s="702"/>
      <c r="L26" s="702"/>
      <c r="M26" s="702"/>
      <c r="N26" s="702"/>
      <c r="O26" s="703"/>
      <c r="P26" s="698">
        <v>9.5</v>
      </c>
      <c r="Q26" s="699"/>
      <c r="R26" s="699"/>
      <c r="S26" s="699"/>
      <c r="T26" s="699"/>
      <c r="U26" s="699"/>
      <c r="V26" s="700"/>
      <c r="W26" s="698">
        <v>10</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634</v>
      </c>
      <c r="H27" s="702"/>
      <c r="I27" s="702"/>
      <c r="J27" s="702"/>
      <c r="K27" s="702"/>
      <c r="L27" s="702"/>
      <c r="M27" s="702"/>
      <c r="N27" s="702"/>
      <c r="O27" s="703"/>
      <c r="P27" s="698" t="s">
        <v>634</v>
      </c>
      <c r="Q27" s="699"/>
      <c r="R27" s="699"/>
      <c r="S27" s="699"/>
      <c r="T27" s="699"/>
      <c r="U27" s="699"/>
      <c r="V27" s="700"/>
      <c r="W27" s="698" t="s">
        <v>614</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642</v>
      </c>
      <c r="H28" s="753"/>
      <c r="I28" s="753"/>
      <c r="J28" s="753"/>
      <c r="K28" s="753"/>
      <c r="L28" s="753"/>
      <c r="M28" s="753"/>
      <c r="N28" s="753"/>
      <c r="O28" s="754"/>
      <c r="P28" s="755">
        <v>0</v>
      </c>
      <c r="Q28" s="756"/>
      <c r="R28" s="756"/>
      <c r="S28" s="756"/>
      <c r="T28" s="756"/>
      <c r="U28" s="756"/>
      <c r="V28" s="757"/>
      <c r="W28" s="755" t="s">
        <v>614</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11</v>
      </c>
      <c r="Q29" s="721"/>
      <c r="R29" s="721"/>
      <c r="S29" s="721"/>
      <c r="T29" s="721"/>
      <c r="U29" s="721"/>
      <c r="V29" s="722"/>
      <c r="W29" s="723">
        <f>AR13</f>
        <v>12</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646</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6" customHeight="1" x14ac:dyDescent="0.15">
      <c r="A32" s="648"/>
      <c r="B32" s="153"/>
      <c r="C32" s="153"/>
      <c r="D32" s="153"/>
      <c r="E32" s="153"/>
      <c r="F32" s="154"/>
      <c r="G32" s="730" t="s">
        <v>643</v>
      </c>
      <c r="H32" s="635"/>
      <c r="I32" s="635"/>
      <c r="J32" s="635"/>
      <c r="K32" s="635"/>
      <c r="L32" s="635"/>
      <c r="M32" s="635"/>
      <c r="N32" s="635"/>
      <c r="O32" s="635"/>
      <c r="P32" s="385" t="s">
        <v>644</v>
      </c>
      <c r="Q32" s="639"/>
      <c r="R32" s="639"/>
      <c r="S32" s="639"/>
      <c r="T32" s="639"/>
      <c r="U32" s="639"/>
      <c r="V32" s="639"/>
      <c r="W32" s="639"/>
      <c r="X32" s="640"/>
      <c r="Y32" s="644" t="s">
        <v>51</v>
      </c>
      <c r="Z32" s="645"/>
      <c r="AA32" s="646"/>
      <c r="AB32" s="647" t="s">
        <v>626</v>
      </c>
      <c r="AC32" s="647"/>
      <c r="AD32" s="647"/>
      <c r="AE32" s="616" t="s">
        <v>614</v>
      </c>
      <c r="AF32" s="616"/>
      <c r="AG32" s="616"/>
      <c r="AH32" s="616"/>
      <c r="AI32" s="616" t="s">
        <v>614</v>
      </c>
      <c r="AJ32" s="616"/>
      <c r="AK32" s="616"/>
      <c r="AL32" s="616"/>
      <c r="AM32" s="616" t="s">
        <v>614</v>
      </c>
      <c r="AN32" s="616"/>
      <c r="AO32" s="616"/>
      <c r="AP32" s="616"/>
      <c r="AQ32" s="662" t="s">
        <v>634</v>
      </c>
      <c r="AR32" s="616"/>
      <c r="AS32" s="616"/>
      <c r="AT32" s="616"/>
      <c r="AU32" s="617" t="s">
        <v>614</v>
      </c>
      <c r="AV32" s="618"/>
      <c r="AW32" s="618"/>
      <c r="AX32" s="619"/>
    </row>
    <row r="33" spans="1:51" ht="36"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626</v>
      </c>
      <c r="AC33" s="647"/>
      <c r="AD33" s="647"/>
      <c r="AE33" s="616" t="s">
        <v>614</v>
      </c>
      <c r="AF33" s="616"/>
      <c r="AG33" s="616"/>
      <c r="AH33" s="616"/>
      <c r="AI33" s="616" t="s">
        <v>614</v>
      </c>
      <c r="AJ33" s="616"/>
      <c r="AK33" s="616"/>
      <c r="AL33" s="616"/>
      <c r="AM33" s="616" t="s">
        <v>614</v>
      </c>
      <c r="AN33" s="616"/>
      <c r="AO33" s="616"/>
      <c r="AP33" s="616"/>
      <c r="AQ33" s="616">
        <v>2</v>
      </c>
      <c r="AR33" s="616"/>
      <c r="AS33" s="616"/>
      <c r="AT33" s="616"/>
      <c r="AU33" s="617" t="s">
        <v>614</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627</v>
      </c>
      <c r="H35" s="653"/>
      <c r="I35" s="653"/>
      <c r="J35" s="653"/>
      <c r="K35" s="653"/>
      <c r="L35" s="653"/>
      <c r="M35" s="653"/>
      <c r="N35" s="653"/>
      <c r="O35" s="653"/>
      <c r="P35" s="653"/>
      <c r="Q35" s="653"/>
      <c r="R35" s="653"/>
      <c r="S35" s="653"/>
      <c r="T35" s="653"/>
      <c r="U35" s="653"/>
      <c r="V35" s="653"/>
      <c r="W35" s="653"/>
      <c r="X35" s="653"/>
      <c r="Y35" s="656" t="s">
        <v>582</v>
      </c>
      <c r="Z35" s="657"/>
      <c r="AA35" s="658"/>
      <c r="AB35" s="659" t="s">
        <v>628</v>
      </c>
      <c r="AC35" s="660"/>
      <c r="AD35" s="661"/>
      <c r="AE35" s="662" t="s">
        <v>614</v>
      </c>
      <c r="AF35" s="662"/>
      <c r="AG35" s="662"/>
      <c r="AH35" s="662"/>
      <c r="AI35" s="662" t="s">
        <v>614</v>
      </c>
      <c r="AJ35" s="662"/>
      <c r="AK35" s="662"/>
      <c r="AL35" s="662"/>
      <c r="AM35" s="662" t="s">
        <v>614</v>
      </c>
      <c r="AN35" s="662"/>
      <c r="AO35" s="662"/>
      <c r="AP35" s="662"/>
      <c r="AQ35" s="93">
        <v>5.5</v>
      </c>
      <c r="AR35" s="87"/>
      <c r="AS35" s="87"/>
      <c r="AT35" s="87"/>
      <c r="AU35" s="87"/>
      <c r="AV35" s="87"/>
      <c r="AW35" s="87"/>
      <c r="AX35" s="88"/>
    </row>
    <row r="36" spans="1:51" ht="34.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629</v>
      </c>
      <c r="AC36" s="613"/>
      <c r="AD36" s="614"/>
      <c r="AE36" s="615" t="s">
        <v>614</v>
      </c>
      <c r="AF36" s="615"/>
      <c r="AG36" s="615"/>
      <c r="AH36" s="615"/>
      <c r="AI36" s="615" t="s">
        <v>614</v>
      </c>
      <c r="AJ36" s="615"/>
      <c r="AK36" s="615"/>
      <c r="AL36" s="615"/>
      <c r="AM36" s="615" t="s">
        <v>614</v>
      </c>
      <c r="AN36" s="615"/>
      <c r="AO36" s="615"/>
      <c r="AP36" s="615"/>
      <c r="AQ36" s="615" t="s">
        <v>641</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v>5</v>
      </c>
      <c r="AV38" s="126"/>
      <c r="AW38" s="108" t="s">
        <v>166</v>
      </c>
      <c r="AX38" s="129"/>
    </row>
    <row r="39" spans="1:51" ht="34.5" customHeight="1" x14ac:dyDescent="0.15">
      <c r="A39" s="674"/>
      <c r="B39" s="672"/>
      <c r="C39" s="672"/>
      <c r="D39" s="672"/>
      <c r="E39" s="672"/>
      <c r="F39" s="673"/>
      <c r="G39" s="178" t="s">
        <v>623</v>
      </c>
      <c r="H39" s="179"/>
      <c r="I39" s="179"/>
      <c r="J39" s="179"/>
      <c r="K39" s="179"/>
      <c r="L39" s="179"/>
      <c r="M39" s="179"/>
      <c r="N39" s="179"/>
      <c r="O39" s="180"/>
      <c r="P39" s="131" t="s">
        <v>624</v>
      </c>
      <c r="Q39" s="131"/>
      <c r="R39" s="131"/>
      <c r="S39" s="131"/>
      <c r="T39" s="131"/>
      <c r="U39" s="131"/>
      <c r="V39" s="131"/>
      <c r="W39" s="131"/>
      <c r="X39" s="132"/>
      <c r="Y39" s="219" t="s">
        <v>12</v>
      </c>
      <c r="Z39" s="220"/>
      <c r="AA39" s="221"/>
      <c r="AB39" s="148" t="s">
        <v>625</v>
      </c>
      <c r="AC39" s="148"/>
      <c r="AD39" s="148"/>
      <c r="AE39" s="93" t="s">
        <v>614</v>
      </c>
      <c r="AF39" s="87"/>
      <c r="AG39" s="87"/>
      <c r="AH39" s="87"/>
      <c r="AI39" s="93" t="s">
        <v>614</v>
      </c>
      <c r="AJ39" s="87"/>
      <c r="AK39" s="87"/>
      <c r="AL39" s="87"/>
      <c r="AM39" s="93" t="s">
        <v>614</v>
      </c>
      <c r="AN39" s="87"/>
      <c r="AO39" s="87"/>
      <c r="AP39" s="87"/>
      <c r="AQ39" s="94" t="s">
        <v>614</v>
      </c>
      <c r="AR39" s="95"/>
      <c r="AS39" s="95"/>
      <c r="AT39" s="96"/>
      <c r="AU39" s="87" t="s">
        <v>614</v>
      </c>
      <c r="AV39" s="87"/>
      <c r="AW39" s="87"/>
      <c r="AX39" s="88"/>
    </row>
    <row r="40" spans="1:51" ht="34.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625</v>
      </c>
      <c r="AC40" s="92"/>
      <c r="AD40" s="92"/>
      <c r="AE40" s="93" t="s">
        <v>614</v>
      </c>
      <c r="AF40" s="87"/>
      <c r="AG40" s="87"/>
      <c r="AH40" s="87"/>
      <c r="AI40" s="93" t="s">
        <v>614</v>
      </c>
      <c r="AJ40" s="87"/>
      <c r="AK40" s="87"/>
      <c r="AL40" s="87"/>
      <c r="AM40" s="93" t="s">
        <v>614</v>
      </c>
      <c r="AN40" s="87"/>
      <c r="AO40" s="87"/>
      <c r="AP40" s="87"/>
      <c r="AQ40" s="94" t="s">
        <v>614</v>
      </c>
      <c r="AR40" s="95"/>
      <c r="AS40" s="95"/>
      <c r="AT40" s="96"/>
      <c r="AU40" s="87">
        <v>2</v>
      </c>
      <c r="AV40" s="87"/>
      <c r="AW40" s="87"/>
      <c r="AX40" s="88"/>
    </row>
    <row r="41" spans="1:51" ht="34.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614</v>
      </c>
      <c r="AF41" s="87"/>
      <c r="AG41" s="87"/>
      <c r="AH41" s="87"/>
      <c r="AI41" s="93" t="s">
        <v>614</v>
      </c>
      <c r="AJ41" s="87"/>
      <c r="AK41" s="87"/>
      <c r="AL41" s="87"/>
      <c r="AM41" s="93" t="s">
        <v>614</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633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630</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640</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614</v>
      </c>
      <c r="K218" s="494"/>
      <c r="L218" s="494"/>
      <c r="M218" s="494"/>
      <c r="N218" s="494"/>
      <c r="O218" s="494"/>
      <c r="P218" s="494"/>
      <c r="Q218" s="494"/>
      <c r="R218" s="494"/>
      <c r="S218" s="494"/>
      <c r="T218" s="495"/>
      <c r="U218" s="470" t="s">
        <v>645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645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645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78.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636</v>
      </c>
      <c r="AH223" s="454"/>
      <c r="AI223" s="454"/>
      <c r="AJ223" s="454"/>
      <c r="AK223" s="454"/>
      <c r="AL223" s="454"/>
      <c r="AM223" s="454"/>
      <c r="AN223" s="454"/>
      <c r="AO223" s="454"/>
      <c r="AP223" s="454"/>
      <c r="AQ223" s="454"/>
      <c r="AR223" s="454"/>
      <c r="AS223" s="454"/>
      <c r="AT223" s="454"/>
      <c r="AU223" s="454"/>
      <c r="AV223" s="454"/>
      <c r="AW223" s="454"/>
      <c r="AX223" s="455"/>
    </row>
    <row r="224" spans="1:51" ht="69"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631</v>
      </c>
      <c r="AE224" s="365"/>
      <c r="AF224" s="365"/>
      <c r="AG224" s="359" t="s">
        <v>637</v>
      </c>
      <c r="AH224" s="360"/>
      <c r="AI224" s="360"/>
      <c r="AJ224" s="360"/>
      <c r="AK224" s="360"/>
      <c r="AL224" s="360"/>
      <c r="AM224" s="360"/>
      <c r="AN224" s="360"/>
      <c r="AO224" s="360"/>
      <c r="AP224" s="360"/>
      <c r="AQ224" s="360"/>
      <c r="AR224" s="360"/>
      <c r="AS224" s="360"/>
      <c r="AT224" s="360"/>
      <c r="AU224" s="360"/>
      <c r="AV224" s="360"/>
      <c r="AW224" s="360"/>
      <c r="AX224" s="361"/>
    </row>
    <row r="225" spans="1:50" ht="4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631</v>
      </c>
      <c r="AE225" s="402"/>
      <c r="AF225" s="402"/>
      <c r="AG225" s="387" t="s">
        <v>638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635</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635</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635</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635</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635</v>
      </c>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635</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635</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635</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635</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635</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635</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635</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635</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634</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634</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648</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647</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c r="B254" s="324"/>
      <c r="C254" s="324"/>
      <c r="D254" s="324"/>
      <c r="E254" s="325"/>
      <c r="F254" s="326" t="s">
        <v>649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648</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632</v>
      </c>
      <c r="H268" s="86"/>
      <c r="I268" s="86"/>
      <c r="J268" s="85" t="s">
        <v>544</v>
      </c>
      <c r="K268" s="85"/>
      <c r="L268" s="101">
        <v>40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0"/>
      <c r="D366" s="250"/>
      <c r="E366" s="250"/>
      <c r="F366" s="250"/>
      <c r="G366" s="250"/>
      <c r="H366" s="250"/>
      <c r="I366" s="250"/>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2022-09-05T09:59:22Z</cp:lastPrinted>
  <dcterms:created xsi:type="dcterms:W3CDTF">2012-03-13T00:50:25Z</dcterms:created>
  <dcterms:modified xsi:type="dcterms:W3CDTF">2022-09-05T09:59:30Z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