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8" i="11"/>
  <c r="AY323" i="11"/>
  <c r="AY327" i="11"/>
  <c r="AY331" i="11"/>
  <c r="AY337" i="11"/>
  <c r="AY324" i="11"/>
  <c r="AY328" i="11"/>
  <c r="AY332" i="11"/>
  <c r="AY325" i="11"/>
  <c r="AY329" i="11"/>
  <c r="AY333" i="11"/>
  <c r="AY340"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52" i="11"/>
  <c r="AY146" i="11"/>
  <c r="AY150" i="11" s="1"/>
  <c r="AY129" i="11"/>
  <c r="AY127" i="11"/>
  <c r="AY131" i="11" s="1"/>
  <c r="AY122" i="11"/>
  <c r="AY124" i="11" s="1"/>
  <c r="AY112" i="11"/>
  <c r="AY120" i="11" s="1"/>
  <c r="AY99" i="11"/>
  <c r="AY100" i="11" s="1"/>
  <c r="AY98" i="11"/>
  <c r="AY102" i="11"/>
  <c r="AY104" i="11" s="1"/>
  <c r="AY121" i="11" l="1"/>
  <c r="AY117" i="11"/>
  <c r="AY128" i="11"/>
  <c r="AY151" i="11"/>
  <c r="AY113" i="11"/>
  <c r="AY130" i="11"/>
  <c r="AY155" i="11"/>
  <c r="AY114" i="11"/>
  <c r="AY207" i="11"/>
  <c r="AY144" i="11"/>
  <c r="AY163" i="11"/>
  <c r="AY140" i="11"/>
  <c r="AY145" i="11"/>
  <c r="AY172" i="11"/>
  <c r="AY203" i="11"/>
  <c r="AY125" i="11"/>
  <c r="AY164" i="11"/>
  <c r="AY141" i="11"/>
  <c r="AY118" i="11"/>
  <c r="AY142" i="11"/>
  <c r="AY176" i="11"/>
  <c r="AY198" i="11"/>
  <c r="AY177" i="11"/>
  <c r="AY204" i="11"/>
  <c r="AY212" i="11"/>
  <c r="AY126" i="11"/>
  <c r="AY101" i="11"/>
  <c r="AY115" i="11"/>
  <c r="AY119" i="11"/>
  <c r="AY123" i="11"/>
  <c r="AY153" i="11"/>
  <c r="AY174" i="11"/>
  <c r="AY178" i="11"/>
  <c r="AY193" i="11"/>
  <c r="AY201" i="11"/>
  <c r="AY205" i="11"/>
  <c r="AY209" i="11"/>
  <c r="AY213" i="11"/>
  <c r="AY116" i="11"/>
  <c r="AY154" i="11"/>
  <c r="AY175" i="11"/>
  <c r="AY20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4" i="11" l="1"/>
  <c r="AY80" i="11"/>
  <c r="AY81" i="11"/>
  <c r="AY96" i="11"/>
  <c r="AY85" i="11"/>
  <c r="AY89" i="11"/>
  <c r="AY86" i="11"/>
  <c r="AY92" i="11"/>
  <c r="AY97"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<sst xmlns="http://schemas.openxmlformats.org/spreadsheetml/2006/main" count="1295" uniqueCount="651">
  <si>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</si>
  <si>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</si>
  <si>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</si>
  <si>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</si>
  <si>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</si>
  <si>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</si>
  <si>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</si>
  <si>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</si>
  <si>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</si>
  <si>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</si>
  <si>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</si>
  <si>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</si>
  <si>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</si>
  <si>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</si>
  <si>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</si>
  <si>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</si>
  <si>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</si>
  <si>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</si>
  <si>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</si>
  <si>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</si>
  <si>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</si>
  <si>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</si>
  <si>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</si>
  <si>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</si>
  <si>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</si>
  <si>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</si>
  <si>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</si>
  <si>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</si>
  <si>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</si>
  <si>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</si>
  <si>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</si>
  <si>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</si>
  <si>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</si>
  <si>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</si>
  <si>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</si>
  <si>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</si>
  <si>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</si>
  <si>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</si>
  <si>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</si>
  <si>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</si>
  <si>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</si>
  <si>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</si>
  <si>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</si>
  <si>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</si>
  <si>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</si>
  <si>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</si>
  <si>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</si>
  <si>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</si>
  <si>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</si>
  <si>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</si>
  <si>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</si>
  <si>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</si>
  <si>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</si>
  <si>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</si>
  <si>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</si>
  <si>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</si>
  <si>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</si>
  <si>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</si>
  <si>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</si>
  <si>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</si>
  <si>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</si>
  <si>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</si>
  <si>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</si>
  <si>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</si>
  <si>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</si>
  <si>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</si>
  <si>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</si>
  <si>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</si>
  <si>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</si>
  <si>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</si>
  <si>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</si>
  <si>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</si>
  <si>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</si>
  <si>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</si>
  <si>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</si>
  <si>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</si>
  <si>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</si>
  <si>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</si>
  <si>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</si>
  <si>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</si>
  <si>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</si>
  <si>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</si>
  <si>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</si>
  <si>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</si>
  <si>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</si>
  <si>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</si>
  <si>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</si>
  <si>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</si>
  <si>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</si>
  <si>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</si>
  <si>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</si>
  <si>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</si>
  <si>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</si>
  <si>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</si>
  <si>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</si>
  <si>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</si>
  <si>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</si>
  <si>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</si>
  <si>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</si>
  <si>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</si>
  <si>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</si>
  <si>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</si>
  <si>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</si>
  <si>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</si>
  <si>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</si>
  <si>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</si>
  <si>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</si>
  <si>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</si>
  <si>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</si>
  <si>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</si>
  <si>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</si>
  <si>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</si>
  <si>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</si>
  <si>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</si>
  <si>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</si>
  <si>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</si>
  <si>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</si>
  <si>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</si>
  <si>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</si>
  <si>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</si>
  <si>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</si>
  <si>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</si>
  <si>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</si>
  <si>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</si>
  <si>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</si>
  <si>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</si>
  <si>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</si>
  <si>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</si>
  <si>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</si>
  <si>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</si>
  <si>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</si>
  <si>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</si>
  <si>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</si>
  <si>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</si>
  <si>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</si>
  <si>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</si>
  <si>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</si>
  <si>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</si>
  <si>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</si>
  <si>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</si>
  <si>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</si>
  <si>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</si>
  <si>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</si>
  <si>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</si>
  <si>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</si>
  <si>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</si>
  <si>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</si>
  <si>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</si>
  <si>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</si>
  <si>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</si>
  <si>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</si>
  <si>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</si>
  <si>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</si>
  <si>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</si>
  <si>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</si>
  <si>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</si>
  <si>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</si>
  <si>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</si>
  <si>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</si>
  <si>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</si>
  <si>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</si>
  <si>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</si>
  <si>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</si>
  <si>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</si>
  <si>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</si>
  <si>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</si>
  <si>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</si>
  <si>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</si>
  <si>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</si>
  <si>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</si>
  <si>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</si>
  <si>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</si>
  <si>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</si>
  <si>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</si>
  <si>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</si>
  <si>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</si>
  <si>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</si>
  <si>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</si>
  <si>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</si>
  <si>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</si>
  <si>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</si>
  <si>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</si>
  <si>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</si>
  <si>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</si>
  <si>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</si>
  <si>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</si>
  <si>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</si>
  <si>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</si>
  <si>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</si>
  <si>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</si>
  <si>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</si>
  <si>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</si>
  <si>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</si>
  <si>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</si>
  <si>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</si>
  <si>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</si>
  <si>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</si>
  <si>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</si>
  <si>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</si>
  <si>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</si>
  <si>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</si>
  <si>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</si>
  <si>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</si>
  <si>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</si>
  <si>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</si>
  <si>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</si>
  <si>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</si>
  <si>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</si>
  <si>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</si>
  <si>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</si>
  <si>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</si>
  <si>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</si>
  <si>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</si>
  <si>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</si>
  <si>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</si>
  <si>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</si>
  <si>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</si>
  <si>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</si>
  <si>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</si>
  <si>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</si>
  <si>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</si>
  <si>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</si>
  <si>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</si>
  <si>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</si>
  <si>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</si>
  <si>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</si>
  <si>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</si>
  <si>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</si>
  <si>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</si>
  <si>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</si>
  <si>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</si>
  <si>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</si>
  <si>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</si>
  <si>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</si>
  <si>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</si>
  <si>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</si>
  <si>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</si>
  <si>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</si>
  <si>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</si>
  <si>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</si>
  <si>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</si>
  <si>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</si>
  <si>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</si>
  <si>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</si>
  <si>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</si>
  <si>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</si>
  <si>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</si>
  <si>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</si>
  <si>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</si>
  <si>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</si>
  <si>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</si>
  <si>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</si>
  <si>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</si>
  <si>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</si>
  <si>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</si>
  <si>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</si>
  <si>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</si>
  <si>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</si>
  <si>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</si>
  <si>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</si>
  <si>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</si>
  <si>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</si>
  <si>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</si>
  <si>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</si>
  <si>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</si>
  <si>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</si>
  <si>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</si>
  <si>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</si>
  <si>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</si>
  <si>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</si>
  <si>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</si>
  <si>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</si>
  <si>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</si>
  <si>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</si>
  <si>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</si>
  <si>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</si>
  <si>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</si>
  <si>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</si>
  <si>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</si>
  <si>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</si>
  <si>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</si>
  <si>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</si>
  <si>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</si>
  <si>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</si>
  <si>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</si>
  <si>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</si>
  <si>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</si>
  <si>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</si>
  <si>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</si>
  <si>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</si>
  <si>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</si>
  <si>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</si>
  <si>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</si>
  <si>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</si>
  <si>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</si>
  <si>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</si>
  <si>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</si>
  <si>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</si>
  <si>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</si>
  <si>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</si>
  <si>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</si>
  <si>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</si>
  <si>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</si>
  <si>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</si>
  <si>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</si>
  <si>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</si>
  <si>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</si>
  <si>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</si>
  <si>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</si>
  <si>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</si>
  <si>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</si>
  <si>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</si>
  <si>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</si>
  <si>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</si>
  <si>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</si>
  <si>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</si>
  <si>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</si>
  <si>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</si>
  <si>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</si>
  <si>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</si>
  <si>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</si>
  <si>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</si>
  <si>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</si>
  <si>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</si>
  <si>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</si>
  <si>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</si>
  <si>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</si>
  <si>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</si>
  <si>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</si>
  <si>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</si>
  <si>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</si>
  <si>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</si>
  <si>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</si>
  <si>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</si>
  <si>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</si>
  <si>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</si>
  <si>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</si>
  <si>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</si>
  <si>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</si>
  <si>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</si>
  <si>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</si>
  <si>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</si>
  <si>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</si>
  <si>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</si>
  <si>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</si>
  <si>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</si>
  <si>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</si>
  <si>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</si>
  <si>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</si>
  <si>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</si>
  <si>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</si>
  <si>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</si>
  <si>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</si>
  <si>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</si>
  <si>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</si>
  <si>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</si>
  <si>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</si>
  <si>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</si>
  <si>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</si>
  <si>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</si>
  <si>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</si>
  <si>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</si>
  <si>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</si>
  <si>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</si>
  <si>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</si>
  <si>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</si>
  <si>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</si>
  <si>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</si>
  <si>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</si>
  <si>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</si>
  <si>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</si>
  <si>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</si>
  <si>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</si>
  <si>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</si>
  <si>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</si>
  <si>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</si>
  <si>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</si>
  <si>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</si>
  <si>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</si>
  <si>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</si>
  <si>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</si>
  <si>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</si>
  <si>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</si>
  <si>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</si>
  <si>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</si>
  <si>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</si>
  <si>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</si>
  <si>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</si>
  <si>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</si>
  <si>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</si>
  <si>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</si>
  <si>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</si>
  <si>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</si>
  <si>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</si>
  <si>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</si>
  <si>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</si>
  <si>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</si>
  <si>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</si>
  <si>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</si>
  <si>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</si>
  <si>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</si>
  <si>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</si>
  <si>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</si>
  <si>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</si>
  <si>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</si>
  <si>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</si>
  <si>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</si>
  <si>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</si>
  <si>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</si>
  <si>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</si>
  <si>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</si>
  <si>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</si>
  <si>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</si>
  <si>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</si>
  <si>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</si>
  <si>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</si>
  <si>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</si>
  <si>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</si>
  <si>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</si>
  <si>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</si>
  <si>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</si>
  <si>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</si>
  <si>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</si>
  <si>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</si>
  <si>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</si>
  <si>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</si>
  <si>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</si>
  <si>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</si>
  <si>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</si>
  <si>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</si>
  <si>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</si>
  <si>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</si>
  <si>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</si>
  <si>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</si>
  <si>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</si>
  <si>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</si>
  <si>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</si>
  <si>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</si>
  <si>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</si>
  <si>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</si>
  <si>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</si>
  <si>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</si>
  <si>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</si>
  <si>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</si>
  <si>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</si>
  <si>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</si>
  <si>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</si>
  <si>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</si>
  <si>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</si>
  <si>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</si>
  <si>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</si>
  <si>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</si>
  <si>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</si>
  <si>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</si>
  <si>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</si>
  <si>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</si>
  <si>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</si>
  <si>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</si>
  <si>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</si>
  <si>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</si>
  <si>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</si>
  <si>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</si>
  <si>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</si>
  <si>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</si>
  <si>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</si>
  <si>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</si>
  <si>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</si>
  <si>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</si>
  <si>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</si>
  <si>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</si>
  <si>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</si>
  <si>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</si>
  <si>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</si>
  <si>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</si>
  <si>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</si>
  <si>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</si>
  <si>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</si>
  <si>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</si>
  <si>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</si>
  <si>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</si>
  <si>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</si>
  <si>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</si>
  <si>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</si>
  <si>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</si>
  <si>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</si>
  <si>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</si>
  <si>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</si>
  <si>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</si>
  <si>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</si>
  <si>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</si>
  <si>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</si>
  <si>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</si>
  <si>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</si>
  <si>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</si>
  <si>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</si>
  <si>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</si>
  <si>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</si>
  <si>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</si>
  <si>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</si>
  <si>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</si>
  <si>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</si>
  <si>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</si>
  <si>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</si>
  <si>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</si>
  <si>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</si>
  <si>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</si>
  <si>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</si>
  <si>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</si>
  <si>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</si>
  <si>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</si>
  <si>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</si>
  <si>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</si>
  <si>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</si>
  <si>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</si>
  <si>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</si>
  <si>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</si>
  <si>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</si>
  <si>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</si>
  <si>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</si>
  <si>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</si>
  <si>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</si>
  <si>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</si>
  <si>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</si>
  <si>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</si>
  <si>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</si>
  <si>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</si>
  <si>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</si>
  <si>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</si>
  <si>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</si>
  <si>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</si>
  <si>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</si>
  <si>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</si>
  <si>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</si>
  <si>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</si>
  <si>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</si>
  <si>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</si>
  <si>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</si>
  <si>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</si>
  <si>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</si>
  <si>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</si>
  <si>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</si>
  <si>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</si>
  <si>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</si>
  <si>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</si>
  <si>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</si>
  <si>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</si>
  <si>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</si>
  <si>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</si>
  <si>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</si>
  <si>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</si>
  <si>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</si>
  <si>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</si>
  <si>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</si>
  <si>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</si>
  <si>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</si>
  <si>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</si>
  <si>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</si>
  <si>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</si>
  <si>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</si>
  <si>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</si>
  <si>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</si>
  <si>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</si>
  <si>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</si>
  <si>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</si>
  <si>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</si>
  <si>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</si>
  <si>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</si>
  <si>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</si>
  <si>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</si>
  <si>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</si>
  <si>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</si>
  <si>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</si>
  <si>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</si>
  <si>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</si>
  <si>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</si>
  <si>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</si>
  <si>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</si>
  <si>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</si>
  <si>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</si>
  <si>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</si>
  <si>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</si>
  <si>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</si>
  <si>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</si>
  <si>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</si>
  <si>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</si>
  <si>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</si>
  <si>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</si>
  <si>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</si>
  <si>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</si>
  <si>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</si>
  <si>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</si>
  <si>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</si>
  <si>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</si>
  <si>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</si>
  <si>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</si>
  <si>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</si>
  <si>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</si>
  <si>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</si>
  <si>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</si>
  <si>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</si>
  <si>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</si>
  <si>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</si>
  <si>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</si>
  <si>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</si>
  <si>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</si>
  <si>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</si>
  <si>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</si>
  <si>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</si>
  <si>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</si>
  <si>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ポストコロナにおける移動ニーズに対応したビジネスジェット等の活用に関する調査研究</t>
  </si>
  <si>
    <t>国土交通政策研究所</t>
  </si>
  <si>
    <t>研究調整官　鈴木　淳一朗</t>
  </si>
  <si>
    <t>令和4年度</t>
  </si>
  <si>
    <t>令和5年度</t>
  </si>
  <si>
    <t>-</t>
  </si>
  <si>
    <t>経済財政運営と改革の基本方針2021(R3.6.18閣議決定)
感染拡大防止と観光需要回復のための政策プラン(R2.12.3観光戦略実行推進会議)</t>
  </si>
  <si>
    <t xml:space="preserve">新型コロナウイルス感染拡大の影響により航空旅客需要が減少し、地域経済や航空会社および空港会社等の経営状況が悪化しており、ポストコロナを見据えた新たな需要創出のため、コロナ禍の影響が小さいビジネスジェット等の利用改善を図り、地域振興と地方空港の利活用活性化を実現するための方策を検討。
</t>
  </si>
  <si>
    <t xml:space="preserve">１）ビジネスジェット等の就航による地域振興に関する事例調査
２）地方空港におけるビジネスジェット等の活用と地域振興との関連性、官民が担う役割のあり方に関する調査
３）ビジネスジェット等の利用者に係る到着空港周辺のビジネスや観光コンテンツをつなぐ地上交通の利用に関する調査
</t>
  </si>
  <si>
    <t>諸謝金</t>
  </si>
  <si>
    <t>職員旅費</t>
  </si>
  <si>
    <t>委員等旅費</t>
  </si>
  <si>
    <t>社会資本整備・管理効率化推進調査費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</si>
  <si>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</si>
  <si>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</si>
  <si>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</si>
  <si>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</si>
  <si>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</si>
  <si>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</si>
  <si>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</si>
  <si>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</si>
  <si>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t>
  </si>
  <si>
    <t>国交</t>
  </si>
  <si>
    <t>-</t>
    <phoneticPr fontId="5"/>
  </si>
  <si>
    <t>その他</t>
    <rPh sb="2" eb="3">
      <t>タ</t>
    </rPh>
    <phoneticPr fontId="5"/>
  </si>
  <si>
    <t>5百万円/2</t>
    <rPh sb="1" eb="3">
      <t>ヒャクマン</t>
    </rPh>
    <rPh sb="3" eb="4">
      <t>エン</t>
    </rPh>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</si>
  <si>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</si>
  <si>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</si>
  <si>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</si>
  <si>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活力ある地方創りを実現する上では、ビジネスジェット等の利用改善を図ることで地域振興と地方空港の利用活性化を実現し、新たな航空旅客需要創出が必要であるところ、その施策検討に資する本調査研究の必要性は高い。</t>
  </si>
  <si>
    <t>地域振興と地方空港の利用活性化による新たな航空旅客需要創出は、産官学の連携により解決が必要となる我が国全体での課題であることから、当研究所で実施することが適当である。</t>
    <rPh sb="10" eb="12">
      <t>リヨウ</t>
    </rPh>
    <phoneticPr fontId="4"/>
  </si>
  <si>
    <t>人口減少が進む中で活力ある地方創りを実現する上では、新たな旅客需要創出による地域振興の検討が喫緊の課題であり、優先度が高い事業である。</t>
  </si>
  <si>
    <t>‐</t>
  </si>
  <si>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</si>
  <si>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</si>
  <si>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</si>
  <si>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</si>
  <si>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本事業において実施する調査研究結果が、国土交通省の航空部門及び観光部門の政策形成を行う基礎資料として活用され、今後のビジネスジェットの誘致による新たな航空需要の創出や地域活性化につながるように関係政策部局等と協力し、効果的かつ手続きの透明性を確保して進めるよう努めるべき。</t>
    <rPh sb="25" eb="27">
      <t>コウクウ</t>
    </rPh>
    <rPh sb="27" eb="29">
      <t>ブモン</t>
    </rPh>
    <rPh sb="29" eb="30">
      <t>オヨ</t>
    </rPh>
    <rPh sb="31" eb="33">
      <t>カンコウ</t>
    </rPh>
    <rPh sb="33" eb="35">
      <t>ブモン</t>
    </rPh>
    <rPh sb="67" eb="69">
      <t>ユウチ</t>
    </rPh>
    <rPh sb="72" eb="73">
      <t>アラ</t>
    </rPh>
    <rPh sb="75" eb="77">
      <t>コウクウ</t>
    </rPh>
    <rPh sb="77" eb="79">
      <t>ジュヨウ</t>
    </rPh>
    <rPh sb="80" eb="82">
      <t>ソウシュツ</t>
    </rPh>
    <rPh sb="83" eb="85">
      <t>チイキ</t>
    </rPh>
    <rPh sb="85" eb="88">
      <t>カッセイカ</t>
    </rPh>
    <rPh sb="102" eb="103">
      <t>トウ</t>
    </rPh>
    <phoneticPr fontId="5"/>
  </si>
  <si>
    <t>-</t>
    <phoneticPr fontId="5"/>
  </si>
  <si>
    <t>令和５年度終了を目標に、本調査研究の成果が活用されるよう、学識経験者からの助言も得つつ、効果的・効率的に執行していく。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</si>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</sst>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268</xdr:row>
      <xdr:rowOff>168088</xdr:rowOff>
    </xdr:from>
    <xdr:to>
      <xdr:col>35</xdr:col>
      <xdr:colOff>116777</xdr:colOff>
      <xdr:row>279</xdr:row>
      <xdr:rowOff>228002</xdr:rowOff>
    </xdr:to>
    <xdr:grpSp>
      <xdr:nvGrpSpPr>
        <xdr:cNvPr id="2" name="グループ化 40"/>
        <xdr:cNvGrpSpPr/>
      </xdr:nvGrpSpPr>
      <xdr:grpSpPr>
        <a:xfrm>
          <a:off x="1400735" y="39534353"/>
          <a:ext cx="5775748" cy="3881120"/>
          <a:chOff x="4163244" y="41109900"/>
          <a:chExt cx="5742658" cy="3954758"/>
        </a:xfrm>
      </xdr:grpSpPr>
      <xdr:sp macro="" textlink="">
        <xdr:nvSpPr>
          <xdr:cNvPr id="3"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631</v>
      </c>
      <c r="AK2" s="835"/>
      <c r="AL2" s="835"/>
      <c r="AM2" s="835"/>
      <c r="AN2" s="75" t="s">
        <v>285</v>
      </c>
      <c r="AO2" s="835" t="s">
        <v>544</v>
      </c>
      <c r="AP2" s="835"/>
      <c r="AQ2" s="835"/>
      <c r="AR2" s="76" t="s">
        <v>285</v>
      </c>
      <c r="AS2" s="836">
        <v>31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0"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1.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2.25" customHeight="1" x14ac:dyDescent="0.15">
      <c r="A10" s="758" t="s">
        <v>27</v>
      </c>
      <c r="B10" s="759"/>
      <c r="C10" s="759"/>
      <c r="D10" s="759"/>
      <c r="E10" s="759"/>
      <c r="F10" s="759"/>
      <c r="G10" s="760" t="s">
        <v>617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0</v>
      </c>
      <c r="Q13" s="699"/>
      <c r="R13" s="699"/>
      <c r="S13" s="699"/>
      <c r="T13" s="699"/>
      <c r="U13" s="699"/>
      <c r="V13" s="700"/>
      <c r="W13" s="698">
        <v>0</v>
      </c>
      <c r="X13" s="699"/>
      <c r="Y13" s="699"/>
      <c r="Z13" s="699"/>
      <c r="AA13" s="699"/>
      <c r="AB13" s="699"/>
      <c r="AC13" s="700"/>
      <c r="AD13" s="698">
        <v>0</v>
      </c>
      <c r="AE13" s="699"/>
      <c r="AF13" s="699"/>
      <c r="AG13" s="699"/>
      <c r="AH13" s="699"/>
      <c r="AI13" s="699"/>
      <c r="AJ13" s="700"/>
      <c r="AK13" s="698">
        <v>5</v>
      </c>
      <c r="AL13" s="699"/>
      <c r="AM13" s="699"/>
      <c r="AN13" s="699"/>
      <c r="AO13" s="699"/>
      <c r="AP13" s="699"/>
      <c r="AQ13" s="700"/>
      <c r="AR13" s="735">
        <v>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614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t="s">
        <v>614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614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614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5</v>
      </c>
      <c r="AL18" s="779"/>
      <c r="AM18" s="779"/>
      <c r="AN18" s="779"/>
      <c r="AO18" s="779"/>
      <c r="AP18" s="779"/>
      <c r="AQ18" s="780"/>
      <c r="AR18" s="778">
        <f>SUM(AR13:AX17)</f>
        <v>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c r="Q19" s="699"/>
      <c r="R19" s="699"/>
      <c r="S19" s="699"/>
      <c r="T19" s="699"/>
      <c r="U19" s="699"/>
      <c r="V19" s="700"/>
      <c r="W19" s="698"/>
      <c r="X19" s="699"/>
      <c r="Y19" s="699"/>
      <c r="Z19" s="699"/>
      <c r="AA19" s="699"/>
      <c r="AB19" s="699"/>
      <c r="AC19" s="700"/>
      <c r="AD19" s="698"/>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618</v>
      </c>
      <c r="H23" s="733"/>
      <c r="I23" s="733"/>
      <c r="J23" s="733"/>
      <c r="K23" s="733"/>
      <c r="L23" s="733"/>
      <c r="M23" s="733"/>
      <c r="N23" s="733"/>
      <c r="O23" s="734"/>
      <c r="P23" s="735">
        <v>0.1</v>
      </c>
      <c r="Q23" s="736"/>
      <c r="R23" s="736"/>
      <c r="S23" s="736"/>
      <c r="T23" s="736"/>
      <c r="U23" s="736"/>
      <c r="V23" s="737"/>
      <c r="W23" s="735">
        <v>0.1</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619</v>
      </c>
      <c r="H24" s="702"/>
      <c r="I24" s="702"/>
      <c r="J24" s="702"/>
      <c r="K24" s="702"/>
      <c r="L24" s="702"/>
      <c r="M24" s="702"/>
      <c r="N24" s="702"/>
      <c r="O24" s="703"/>
      <c r="P24" s="698">
        <v>0.9</v>
      </c>
      <c r="Q24" s="699"/>
      <c r="R24" s="699"/>
      <c r="S24" s="699"/>
      <c r="T24" s="699"/>
      <c r="U24" s="699"/>
      <c r="V24" s="700"/>
      <c r="W24" s="698">
        <v>0.9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620</v>
      </c>
      <c r="H25" s="702"/>
      <c r="I25" s="702"/>
      <c r="J25" s="702"/>
      <c r="K25" s="702"/>
      <c r="L25" s="702"/>
      <c r="M25" s="702"/>
      <c r="N25" s="702"/>
      <c r="O25" s="703"/>
      <c r="P25" s="698">
        <v>0.1</v>
      </c>
      <c r="Q25" s="699"/>
      <c r="R25" s="699"/>
      <c r="S25" s="699"/>
      <c r="T25" s="699"/>
      <c r="U25" s="699"/>
      <c r="V25" s="700"/>
      <c r="W25" s="698">
        <v>0.1</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30" customHeight="1" x14ac:dyDescent="0.15">
      <c r="A26" s="707"/>
      <c r="B26" s="708"/>
      <c r="C26" s="708"/>
      <c r="D26" s="708"/>
      <c r="E26" s="708"/>
      <c r="F26" s="709"/>
      <c r="G26" s="701" t="s">
        <v>621</v>
      </c>
      <c r="H26" s="702"/>
      <c r="I26" s="702"/>
      <c r="J26" s="702"/>
      <c r="K26" s="702"/>
      <c r="L26" s="702"/>
      <c r="M26" s="702"/>
      <c r="N26" s="702"/>
      <c r="O26" s="703"/>
      <c r="P26" s="698">
        <v>3.9</v>
      </c>
      <c r="Q26" s="699"/>
      <c r="R26" s="699"/>
      <c r="S26" s="699"/>
      <c r="T26" s="699"/>
      <c r="U26" s="699"/>
      <c r="V26" s="700"/>
      <c r="W26" s="698">
        <v>3.9</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632</v>
      </c>
      <c r="H27" s="702"/>
      <c r="I27" s="702"/>
      <c r="J27" s="702"/>
      <c r="K27" s="702"/>
      <c r="L27" s="702"/>
      <c r="M27" s="702"/>
      <c r="N27" s="702"/>
      <c r="O27" s="703"/>
      <c r="P27" s="698" t="s">
        <v>632</v>
      </c>
      <c r="Q27" s="699"/>
      <c r="R27" s="699"/>
      <c r="S27" s="699"/>
      <c r="T27" s="699"/>
      <c r="U27" s="699"/>
      <c r="V27" s="700"/>
      <c r="W27" s="698" t="s">
        <v>614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633</v>
      </c>
      <c r="H28" s="753"/>
      <c r="I28" s="753"/>
      <c r="J28" s="753"/>
      <c r="K28" s="753"/>
      <c r="L28" s="753"/>
      <c r="M28" s="753"/>
      <c r="N28" s="753"/>
      <c r="O28" s="754"/>
      <c r="P28" s="755">
        <v>0</v>
      </c>
      <c r="Q28" s="756"/>
      <c r="R28" s="756"/>
      <c r="S28" s="756"/>
      <c r="T28" s="756"/>
      <c r="U28" s="756"/>
      <c r="V28" s="757"/>
      <c r="W28" s="755" t="s">
        <v>614</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5</v>
      </c>
      <c r="Q29" s="721"/>
      <c r="R29" s="721"/>
      <c r="S29" s="721"/>
      <c r="T29" s="721"/>
      <c r="U29" s="721"/>
      <c r="V29" s="722"/>
      <c r="W29" s="723">
        <f>AR13</f>
        <v>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75" customHeight="1" x14ac:dyDescent="0.15">
      <c r="A32" s="648"/>
      <c r="B32" s="153"/>
      <c r="C32" s="153"/>
      <c r="D32" s="153"/>
      <c r="E32" s="153"/>
      <c r="F32" s="154"/>
      <c r="G32" s="730" t="s">
        <v>642</v>
      </c>
      <c r="H32" s="635"/>
      <c r="I32" s="635"/>
      <c r="J32" s="635"/>
      <c r="K32" s="635"/>
      <c r="L32" s="635"/>
      <c r="M32" s="635"/>
      <c r="N32" s="635"/>
      <c r="O32" s="635"/>
      <c r="P32" s="385" t="s">
        <v>643</v>
      </c>
      <c r="Q32" s="639"/>
      <c r="R32" s="639"/>
      <c r="S32" s="639"/>
      <c r="T32" s="639"/>
      <c r="U32" s="639"/>
      <c r="V32" s="639"/>
      <c r="W32" s="639"/>
      <c r="X32" s="640"/>
      <c r="Y32" s="644" t="s">
        <v>51</v>
      </c>
      <c r="Z32" s="645"/>
      <c r="AA32" s="646"/>
      <c r="AB32" s="647" t="s">
        <v>625</v>
      </c>
      <c r="AC32" s="647"/>
      <c r="AD32" s="647"/>
      <c r="AE32" s="616" t="s">
        <v>614</v>
      </c>
      <c r="AF32" s="616"/>
      <c r="AG32" s="616"/>
      <c r="AH32" s="616"/>
      <c r="AI32" s="616" t="s">
        <v>614</v>
      </c>
      <c r="AJ32" s="616"/>
      <c r="AK32" s="616"/>
      <c r="AL32" s="616"/>
      <c r="AM32" s="616" t="s">
        <v>614</v>
      </c>
      <c r="AN32" s="616"/>
      <c r="AO32" s="616"/>
      <c r="AP32" s="616"/>
      <c r="AQ32" s="616" t="s">
        <v>614</v>
      </c>
      <c r="AR32" s="616"/>
      <c r="AS32" s="616"/>
      <c r="AT32" s="616"/>
      <c r="AU32" s="617" t="s">
        <v>614</v>
      </c>
      <c r="AV32" s="618"/>
      <c r="AW32" s="618"/>
      <c r="AX32" s="619"/>
    </row>
    <row r="33" spans="1:51" ht="36.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t="s">
        <v>614</v>
      </c>
      <c r="AF33" s="616"/>
      <c r="AG33" s="616"/>
      <c r="AH33" s="616"/>
      <c r="AI33" s="616" t="s">
        <v>614</v>
      </c>
      <c r="AJ33" s="616"/>
      <c r="AK33" s="616"/>
      <c r="AL33" s="616"/>
      <c r="AM33" s="616" t="s">
        <v>614</v>
      </c>
      <c r="AN33" s="616"/>
      <c r="AO33" s="616"/>
      <c r="AP33" s="616"/>
      <c r="AQ33" s="616">
        <v>2</v>
      </c>
      <c r="AR33" s="616"/>
      <c r="AS33" s="616"/>
      <c r="AT33" s="616"/>
      <c r="AU33" s="617" t="s">
        <v>614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627</v>
      </c>
      <c r="AC35" s="660"/>
      <c r="AD35" s="661"/>
      <c r="AE35" s="662" t="s">
        <v>614</v>
      </c>
      <c r="AF35" s="662"/>
      <c r="AG35" s="662"/>
      <c r="AH35" s="662"/>
      <c r="AI35" s="662" t="s">
        <v>614</v>
      </c>
      <c r="AJ35" s="662"/>
      <c r="AK35" s="662"/>
      <c r="AL35" s="662"/>
      <c r="AM35" s="662" t="s">
        <v>614</v>
      </c>
      <c r="AN35" s="662"/>
      <c r="AO35" s="662"/>
      <c r="AP35" s="662"/>
      <c r="AQ35" s="93">
        <v>2.5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628</v>
      </c>
      <c r="AC36" s="613"/>
      <c r="AD36" s="614"/>
      <c r="AE36" s="615" t="s">
        <v>614</v>
      </c>
      <c r="AF36" s="615"/>
      <c r="AG36" s="615"/>
      <c r="AH36" s="615"/>
      <c r="AI36" s="615" t="s">
        <v>614</v>
      </c>
      <c r="AJ36" s="615"/>
      <c r="AK36" s="615"/>
      <c r="AL36" s="615"/>
      <c r="AM36" s="615" t="s">
        <v>614</v>
      </c>
      <c r="AN36" s="615"/>
      <c r="AO36" s="615"/>
      <c r="AP36" s="615"/>
      <c r="AQ36" s="615" t="s">
        <v>634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5</v>
      </c>
      <c r="AV38" s="126"/>
      <c r="AW38" s="108" t="s">
        <v>166</v>
      </c>
      <c r="AX38" s="129"/>
    </row>
    <row r="39" spans="1:51" ht="33" customHeight="1" x14ac:dyDescent="0.15">
      <c r="A39" s="674"/>
      <c r="B39" s="672"/>
      <c r="C39" s="672"/>
      <c r="D39" s="672"/>
      <c r="E39" s="672"/>
      <c r="F39" s="673"/>
      <c r="G39" s="178" t="s">
        <v>622</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624</v>
      </c>
      <c r="AC39" s="148"/>
      <c r="AD39" s="148"/>
      <c r="AE39" s="93" t="s">
        <v>614</v>
      </c>
      <c r="AF39" s="87"/>
      <c r="AG39" s="87"/>
      <c r="AH39" s="87"/>
      <c r="AI39" s="93" t="s">
        <v>614</v>
      </c>
      <c r="AJ39" s="87"/>
      <c r="AK39" s="87"/>
      <c r="AL39" s="87"/>
      <c r="AM39" s="93" t="s">
        <v>614</v>
      </c>
      <c r="AN39" s="87"/>
      <c r="AO39" s="87"/>
      <c r="AP39" s="87"/>
      <c r="AQ39" s="94" t="s">
        <v>614</v>
      </c>
      <c r="AR39" s="95"/>
      <c r="AS39" s="95"/>
      <c r="AT39" s="96"/>
      <c r="AU39" s="87" t="s">
        <v>614</v>
      </c>
      <c r="AV39" s="87"/>
      <c r="AW39" s="87"/>
      <c r="AX39" s="88"/>
    </row>
    <row r="40" spans="1:51" ht="33"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624</v>
      </c>
      <c r="AC40" s="92"/>
      <c r="AD40" s="92"/>
      <c r="AE40" s="93" t="s">
        <v>614</v>
      </c>
      <c r="AF40" s="87"/>
      <c r="AG40" s="87"/>
      <c r="AH40" s="87"/>
      <c r="AI40" s="93" t="s">
        <v>614</v>
      </c>
      <c r="AJ40" s="87"/>
      <c r="AK40" s="87"/>
      <c r="AL40" s="87"/>
      <c r="AM40" s="93" t="s">
        <v>614</v>
      </c>
      <c r="AN40" s="87"/>
      <c r="AO40" s="87"/>
      <c r="AP40" s="87"/>
      <c r="AQ40" s="94" t="s">
        <v>614</v>
      </c>
      <c r="AR40" s="95"/>
      <c r="AS40" s="95"/>
      <c r="AT40" s="96"/>
      <c r="AU40" s="87">
        <v>2</v>
      </c>
      <c r="AV40" s="87"/>
      <c r="AW40" s="87"/>
      <c r="AX40" s="88"/>
    </row>
    <row r="41" spans="1:51" ht="33"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635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629</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637</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644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3"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5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5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641</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641</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641</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641</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641</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641</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646</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648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647</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631</v>
      </c>
      <c r="H268" s="86"/>
      <c r="I268" s="86"/>
      <c r="J268" s="85" t="s">
        <v>544</v>
      </c>
      <c r="K268" s="85"/>
      <c r="L268" s="101">
        <v>41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2022-09-05T09:59:01Z</cp:lastPrinted>
  <dcterms:created xsi:type="dcterms:W3CDTF">2012-03-13T00:50:25Z</dcterms:created>
  <dcterms:modified xsi:type="dcterms:W3CDTF">2022-09-05T09:59:09Z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