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国政研※\"/>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32" i="11" l="1"/>
  <c r="AY325" i="11"/>
  <c r="AY329" i="11"/>
  <c r="AY333" i="11"/>
  <c r="AY340" i="11"/>
  <c r="AY323" i="11"/>
  <c r="AY327" i="11"/>
  <c r="AY331" i="11"/>
  <c r="AY337" i="11"/>
  <c r="AY324" i="11"/>
  <c r="AY328" i="11"/>
  <c r="AY338"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5" i="11"/>
  <c r="AY134" i="11"/>
  <c r="AY133" i="11"/>
  <c r="AY132" i="11"/>
  <c r="AY139" i="11"/>
  <c r="AY143" i="11" s="1"/>
  <c r="AY166" i="11"/>
  <c r="AY161" i="11"/>
  <c r="AY162" i="11" s="1"/>
  <c r="AY156" i="11"/>
  <c r="AY158" i="11" s="1"/>
  <c r="AY146" i="11"/>
  <c r="AY150" i="11" s="1"/>
  <c r="AY127" i="11"/>
  <c r="AY131" i="11" s="1"/>
  <c r="AY125" i="11"/>
  <c r="AY124" i="11"/>
  <c r="AY122" i="11"/>
  <c r="AY123" i="11" s="1"/>
  <c r="AY112" i="11"/>
  <c r="AY119" i="11" s="1"/>
  <c r="AY99" i="11"/>
  <c r="AY101" i="11" s="1"/>
  <c r="AY98" i="11"/>
  <c r="AY102" i="11"/>
  <c r="AY104" i="11" s="1"/>
  <c r="AY203" i="11" l="1"/>
  <c r="AY129" i="11"/>
  <c r="AY207" i="11"/>
  <c r="AY130" i="11"/>
  <c r="AY144" i="11"/>
  <c r="AY163" i="11"/>
  <c r="AY140" i="11"/>
  <c r="AY145" i="11"/>
  <c r="AY164" i="11"/>
  <c r="AY141" i="11"/>
  <c r="AY176" i="11"/>
  <c r="AY198" i="11"/>
  <c r="AY128" i="11"/>
  <c r="AY142" i="11"/>
  <c r="AY211" i="11"/>
  <c r="AY116" i="11"/>
  <c r="AY120" i="11"/>
  <c r="AY154" i="11"/>
  <c r="AY113" i="11"/>
  <c r="AY117" i="11"/>
  <c r="AY121" i="11"/>
  <c r="AY151" i="11"/>
  <c r="AY155" i="11"/>
  <c r="AY177" i="11"/>
  <c r="AY204" i="11"/>
  <c r="AY212" i="11"/>
  <c r="AY100" i="11"/>
  <c r="AY114" i="11"/>
  <c r="AY118" i="11"/>
  <c r="AY126" i="11"/>
  <c r="AY152" i="11"/>
  <c r="AY174" i="11"/>
  <c r="AY178" i="11"/>
  <c r="AY193" i="11"/>
  <c r="AY201" i="11"/>
  <c r="AY205" i="11"/>
  <c r="AY209" i="11"/>
  <c r="AY213"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55" i="11"/>
  <c r="AY81" i="1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<sst xmlns="http://schemas.openxmlformats.org/spreadsheetml/2006/main" count="2021" uniqueCount="735">
  <si>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</si>
  <si>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</si>
  <si>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</si>
  <si>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</si>
  <si>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</si>
  <si>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</si>
  <si>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</si>
  <si>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</si>
  <si>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</si>
  <si>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</si>
  <si>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</si>
  <si>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</si>
  <si>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</si>
  <si>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</si>
  <si>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</si>
  <si>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</si>
  <si>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</si>
  <si>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</si>
  <si>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</si>
  <si>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</si>
  <si>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</si>
  <si>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</si>
  <si>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</si>
  <si>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</si>
  <si>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</si>
  <si>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</si>
  <si>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</si>
  <si>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</si>
  <si>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</si>
  <si>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</si>
  <si>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</si>
  <si>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</si>
  <si>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</si>
  <si>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</si>
  <si>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</si>
  <si>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</si>
  <si>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</si>
  <si>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</si>
  <si>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</si>
  <si>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</si>
  <si>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</si>
  <si>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</si>
  <si>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</si>
  <si>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</si>
  <si>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</si>
  <si>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</si>
  <si>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</si>
  <si>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</si>
  <si>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</si>
  <si>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</si>
  <si>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</si>
  <si>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</si>
  <si>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</si>
  <si>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</si>
  <si>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</si>
  <si>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</si>
  <si>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</si>
  <si>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</si>
  <si>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</si>
  <si>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</si>
  <si>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</si>
  <si>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</si>
  <si>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</si>
  <si>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</si>
  <si>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</si>
  <si>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</si>
  <si>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</si>
  <si>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</si>
  <si>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</si>
  <si>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</si>
  <si>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</si>
  <si>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</si>
  <si>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</si>
  <si>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</si>
  <si>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</si>
  <si>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</si>
  <si>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</si>
  <si>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</si>
  <si>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</si>
  <si>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</si>
  <si>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</si>
  <si>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</si>
  <si>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</si>
  <si>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</si>
  <si>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</si>
  <si>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</si>
  <si>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</si>
  <si>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</si>
  <si>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</si>
  <si>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</si>
  <si>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</si>
  <si>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</si>
  <si>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</si>
  <si>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</si>
  <si>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</si>
  <si>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</si>
  <si>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</si>
  <si>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</si>
  <si>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</si>
  <si>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</si>
  <si>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</si>
  <si>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</si>
  <si>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</si>
  <si>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</si>
  <si>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</si>
  <si>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</si>
  <si>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</si>
  <si>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</si>
  <si>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</si>
  <si>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</si>
  <si>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</si>
  <si>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</si>
  <si>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</si>
  <si>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</si>
  <si>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</si>
  <si>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</si>
  <si>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</si>
  <si>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</si>
  <si>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</si>
  <si>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</si>
  <si>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</si>
  <si>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</si>
  <si>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</si>
  <si>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</si>
  <si>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</si>
  <si>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</si>
  <si>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</si>
  <si>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</si>
  <si>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</si>
  <si>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</si>
  <si>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</si>
  <si>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</si>
  <si>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</si>
  <si>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</si>
  <si>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</si>
  <si>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</si>
  <si>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</si>
  <si>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</si>
  <si>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</si>
  <si>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</si>
  <si>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</si>
  <si>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</si>
  <si>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</si>
  <si>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</si>
  <si>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</si>
  <si>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</si>
  <si>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</si>
  <si>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</si>
  <si>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</si>
  <si>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</si>
  <si>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</si>
  <si>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</si>
  <si>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</si>
  <si>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</si>
  <si>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</si>
  <si>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</si>
  <si>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</si>
  <si>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</si>
  <si>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</si>
  <si>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</si>
  <si>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</si>
  <si>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</si>
  <si>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</si>
  <si>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</si>
  <si>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</si>
  <si>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</si>
  <si>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</si>
  <si>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</si>
  <si>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</si>
  <si>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</si>
  <si>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</si>
  <si>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</si>
  <si>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</si>
  <si>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</si>
  <si>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</si>
  <si>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</si>
  <si>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</si>
  <si>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</si>
  <si>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</si>
  <si>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</si>
  <si>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</si>
  <si>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</si>
  <si>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</si>
  <si>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</si>
  <si>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</si>
  <si>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</si>
  <si>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</si>
  <si>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</si>
  <si>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</si>
  <si>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</si>
  <si>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</si>
  <si>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</si>
  <si>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</si>
  <si>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</si>
  <si>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</si>
  <si>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</si>
  <si>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</si>
  <si>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</si>
  <si>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</si>
  <si>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</si>
  <si>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</si>
  <si>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</si>
  <si>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</si>
  <si>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</si>
  <si>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</si>
  <si>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</si>
  <si>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</si>
  <si>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</si>
  <si>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</si>
  <si>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</si>
  <si>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</si>
  <si>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</si>
  <si>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</si>
  <si>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</si>
  <si>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</si>
  <si>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</si>
  <si>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</si>
  <si>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</si>
  <si>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</si>
  <si>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</si>
  <si>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</si>
  <si>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</si>
  <si>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</si>
  <si>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</si>
  <si>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</si>
  <si>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</si>
  <si>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</si>
  <si>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</si>
  <si>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</si>
  <si>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</si>
  <si>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</si>
  <si>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</si>
  <si>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</si>
  <si>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</si>
  <si>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</si>
  <si>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</si>
  <si>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</si>
  <si>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</si>
  <si>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</si>
  <si>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</si>
  <si>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</si>
  <si>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</si>
  <si>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</si>
  <si>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</si>
  <si>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</si>
  <si>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</si>
  <si>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</si>
  <si>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</si>
  <si>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</si>
  <si>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</si>
  <si>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</si>
  <si>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</si>
  <si>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</si>
  <si>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</si>
  <si>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</si>
  <si>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</si>
  <si>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</si>
  <si>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</si>
  <si>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</si>
  <si>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</si>
  <si>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</si>
  <si>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</si>
  <si>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</si>
  <si>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</si>
  <si>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</si>
  <si>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</si>
  <si>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</si>
  <si>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</si>
  <si>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</si>
  <si>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</si>
  <si>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</si>
  <si>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</si>
  <si>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</si>
  <si>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</si>
  <si>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</si>
  <si>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</si>
  <si>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</si>
  <si>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</si>
  <si>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</si>
  <si>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</si>
  <si>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</si>
  <si>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</si>
  <si>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</si>
  <si>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</si>
  <si>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</si>
  <si>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</si>
  <si>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</si>
  <si>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</si>
  <si>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</si>
  <si>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</si>
  <si>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</si>
  <si>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</si>
  <si>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</si>
  <si>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</si>
  <si>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</si>
  <si>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</si>
  <si>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</si>
  <si>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</si>
  <si>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</si>
  <si>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</si>
  <si>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</si>
  <si>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</si>
  <si>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</si>
  <si>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</si>
  <si>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</si>
  <si>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</si>
  <si>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</si>
  <si>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</si>
  <si>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</si>
  <si>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</si>
  <si>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</si>
  <si>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</si>
  <si>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</si>
  <si>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</si>
  <si>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</si>
  <si>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</si>
  <si>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</si>
  <si>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</si>
  <si>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</si>
  <si>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</si>
  <si>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</si>
  <si>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</si>
  <si>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</si>
  <si>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</si>
  <si>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</si>
  <si>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</si>
  <si>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</si>
  <si>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</si>
  <si>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</si>
  <si>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</si>
  <si>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</si>
  <si>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</si>
  <si>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</si>
  <si>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</si>
  <si>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</si>
  <si>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</si>
  <si>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</si>
  <si>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</si>
  <si>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</si>
  <si>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</si>
  <si>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</si>
  <si>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</si>
  <si>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</si>
  <si>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</si>
  <si>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</si>
  <si>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</si>
  <si>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</si>
  <si>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</si>
  <si>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</si>
  <si>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</si>
  <si>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</si>
  <si>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</si>
  <si>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</si>
  <si>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</si>
  <si>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</si>
  <si>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</si>
  <si>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</si>
  <si>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</si>
  <si>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</si>
  <si>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</si>
  <si>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</si>
  <si>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</si>
  <si>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</si>
  <si>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</si>
  <si>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</si>
  <si>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</si>
  <si>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</si>
  <si>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</si>
  <si>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</si>
  <si>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</si>
  <si>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</si>
  <si>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</si>
  <si>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</si>
  <si>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</si>
  <si>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</si>
  <si>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</si>
  <si>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</si>
  <si>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</si>
  <si>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</si>
  <si>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</si>
  <si>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</si>
  <si>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</si>
  <si>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</si>
  <si>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</si>
  <si>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</si>
  <si>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</si>
  <si>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</si>
  <si>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</si>
  <si>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</si>
  <si>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</si>
  <si>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</si>
  <si>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</si>
  <si>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</si>
  <si>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</si>
  <si>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</si>
  <si>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</si>
  <si>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</si>
  <si>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</si>
  <si>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</si>
  <si>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</si>
  <si>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</si>
  <si>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</si>
  <si>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</si>
  <si>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</si>
  <si>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</si>
  <si>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</si>
  <si>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</si>
  <si>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</si>
  <si>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</si>
  <si>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</si>
  <si>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</si>
  <si>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</si>
  <si>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</si>
  <si>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</si>
  <si>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</si>
  <si>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</si>
  <si>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</si>
  <si>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</si>
  <si>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</si>
  <si>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</si>
  <si>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</si>
  <si>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</si>
  <si>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</si>
  <si>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</si>
  <si>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</si>
  <si>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</si>
  <si>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</si>
  <si>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</si>
  <si>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</si>
  <si>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</si>
  <si>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</si>
  <si>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</si>
  <si>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</si>
  <si>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</si>
  <si>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</si>
  <si>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</si>
  <si>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</si>
  <si>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</si>
  <si>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</si>
  <si>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</si>
  <si>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</si>
  <si>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</si>
  <si>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</si>
  <si>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</si>
  <si>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</si>
  <si>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</si>
  <si>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</si>
  <si>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</si>
  <si>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</si>
  <si>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</si>
  <si>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</si>
  <si>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</si>
  <si>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</si>
  <si>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</si>
  <si>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</si>
  <si>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</si>
  <si>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</si>
  <si>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</si>
  <si>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</si>
  <si>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</si>
  <si>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</si>
  <si>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</si>
  <si>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</si>
  <si>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</si>
  <si>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</si>
  <si>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</si>
  <si>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</si>
  <si>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</si>
  <si>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</si>
  <si>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</si>
  <si>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</si>
  <si>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</si>
  <si>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</si>
  <si>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</si>
  <si>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</si>
  <si>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</si>
  <si>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</si>
  <si>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</si>
  <si>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</si>
  <si>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</si>
  <si>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</si>
  <si>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</si>
  <si>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</si>
  <si>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</si>
  <si>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</si>
  <si>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</si>
  <si>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</si>
  <si>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</si>
  <si>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</si>
  <si>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</si>
  <si>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</si>
  <si>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</si>
  <si>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</si>
  <si>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</si>
  <si>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</si>
  <si>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</si>
  <si>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</si>
  <si>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</si>
  <si>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</si>
  <si>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</si>
  <si>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</si>
  <si>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</si>
  <si>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</si>
  <si>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</si>
  <si>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</si>
  <si>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</si>
  <si>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</si>
  <si>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</si>
  <si>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</si>
  <si>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</si>
  <si>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</si>
  <si>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</si>
  <si>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</si>
  <si>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</si>
  <si>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</si>
  <si>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</si>
  <si>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</si>
  <si>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</si>
  <si>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</si>
  <si>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</si>
  <si>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</si>
  <si>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</si>
  <si>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</si>
  <si>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</si>
  <si>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</si>
  <si>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</si>
  <si>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</si>
  <si>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</si>
  <si>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</si>
  <si>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</si>
  <si>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</si>
  <si>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</si>
  <si>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</si>
  <si>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</si>
  <si>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</si>
  <si>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</si>
  <si>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</si>
  <si>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</si>
  <si>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</si>
  <si>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</si>
  <si>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</si>
  <si>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</si>
  <si>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</si>
  <si>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</si>
  <si>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</si>
  <si>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</si>
  <si>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</si>
  <si>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</si>
  <si>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</si>
  <si>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</si>
  <si>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</si>
  <si>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</si>
  <si>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</si>
  <si>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</si>
  <si>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</si>
  <si>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</si>
  <si>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</si>
  <si>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</si>
  <si>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</si>
  <si>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</si>
  <si>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</si>
  <si>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</si>
  <si>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</si>
  <si>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</si>
  <si>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</si>
  <si>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</si>
  <si>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</si>
  <si>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</si>
  <si>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</si>
  <si>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</si>
  <si>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</si>
  <si>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</si>
  <si>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</si>
  <si>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</si>
  <si>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</si>
  <si>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</si>
  <si>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</si>
  <si>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</si>
  <si>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</si>
  <si>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</si>
  <si>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</si>
  <si>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</si>
  <si>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</si>
  <si>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</si>
  <si>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</si>
  <si>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</si>
  <si>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</si>
  <si>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</si>
  <si>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</si>
  <si>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</si>
  <si>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</si>
  <si>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</si>
  <si>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</si>
  <si>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</si>
  <si>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</si>
  <si>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</si>
  <si>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</si>
  <si>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</si>
  <si>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</si>
  <si>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</si>
  <si>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</si>
  <si>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</si>
  <si>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</si>
  <si>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</si>
  <si>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</si>
  <si>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</si>
  <si>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</si>
  <si>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</si>
  <si>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</si>
  <si>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</si>
  <si>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</si>
  <si>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</si>
  <si>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</si>
  <si>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</si>
  <si>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</si>
  <si>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</si>
  <si>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</si>
  <si>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</si>
  <si>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</si>
  <si>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</si>
  <si>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</si>
  <si>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</si>
  <si>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</si>
  <si>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</si>
  <si>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</si>
  <si>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</si>
  <si>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</si>
  <si>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</si>
  <si>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</si>
  <si>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</si>
  <si>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</si>
  <si>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</si>
  <si>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</si>
  <si>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</si>
  <si>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</si>
  <si>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</si>
  <si>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</si>
  <si>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</si>
  <si>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</si>
  <si>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</si>
  <si>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</si>
  <si>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</si>
  <si>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</si>
  <si>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</si>
  <si>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</si>
  <si>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</si>
  <si>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</si>
  <si>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</si>
  <si>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</si>
  <si>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</si>
  <si>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</si>
  <si>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</si>
  <si>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</si>
  <si>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</si>
  <si>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</si>
  <si>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</si>
  <si>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</si>
  <si>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</si>
  <si>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</si>
  <si>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</si>
  <si>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</si>
  <si>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</si>
  <si>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</si>
  <si>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</si>
  <si>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</si>
  <si>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</si>
  <si>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</si>
  <si>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</si>
  <si>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</si>
  <si>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</si>
  <si>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</si>
  <si>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</si>
  <si>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</si>
  <si>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</si>
  <si>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</si>
  <si>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</si>
  <si>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</si>
  <si>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</si>
  <si>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</si>
  <si>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</si>
  <si>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</si>
  <si>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</si>
  <si>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</si>
  <si>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</si>
  <si>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</si>
  <si>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</si>
  <si>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</si>
  <si>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</si>
  <si>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</si>
  <si>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</si>
  <si>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</si>
  <si>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</si>
  <si>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</si>
  <si>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公共空間活用と持続可能な地域経営に関する調査研究</t>
  </si>
  <si>
    <t>国土交通政策研究所</t>
  </si>
  <si>
    <t>研究調整官　多田　智和</t>
  </si>
  <si>
    <t>令和4年度</t>
  </si>
  <si>
    <t>令和5年度</t>
  </si>
  <si>
    <t>-</t>
  </si>
  <si>
    <t>経済財政運営と改革の基本方針2021(R3.6.18閣議決定)</t>
  </si>
  <si>
    <t>公共空間活用が都市機能やエリアの価値、市民生活等に与える効果の検証や、官民一体による継続的かつ効果的な運営を可能とする手法、持続可能な地域経営に向けた行政支援のあり方を検討するための基礎資料を作成する。</t>
  </si>
  <si>
    <t>以下の視点を中心に、国内外の事例調査及びケーススタディを行い、日本国内における取り入れ方について考察する。
・公共空間（道路・公共交通ターミナル、河川、公園等）活用による効果
・官民一体による継続的かつ効果的な運営手法（稼ぐ方法/まちづくりへの還元）
・持続可能な地域経営に向けた行政支援のあり方</t>
  </si>
  <si>
    <t>諸謝金</t>
  </si>
  <si>
    <t>職員旅費</t>
  </si>
  <si>
    <t>委員等旅費</t>
  </si>
  <si>
    <t>社会資本整備・管理効率化推進調査費</t>
  </si>
  <si>
    <t>研究報告書として基礎的な情報・政策分析を提供することにより、今後の本省部局が政策形成を行う基礎資料等として利用され、国民の豊かな暮らしが実現される。</t>
  </si>
  <si>
    <t>今後の本省部局や地方自治体が政策形成を行う基礎資料等として利用(引用)された回数</t>
  </si>
  <si>
    <t>回</t>
  </si>
  <si>
    <t>件</t>
  </si>
  <si>
    <t>執行額／公表・発表件数　　　　　　　　　　　　　　</t>
    <phoneticPr fontId="5"/>
  </si>
  <si>
    <t>百万円</t>
  </si>
  <si>
    <t>百万円/件</t>
    <phoneticPr fontId="5"/>
  </si>
  <si>
    <t>／　</t>
    <phoneticPr fontId="5"/>
  </si>
  <si>
    <t>○</t>
  </si>
  <si>
    <t>国交</t>
  </si>
  <si>
    <t>-</t>
    <phoneticPr fontId="5"/>
  </si>
  <si>
    <t>その他</t>
    <rPh sb="2" eb="3">
      <t>タ</t>
    </rPh>
    <phoneticPr fontId="5"/>
  </si>
  <si>
    <t>8百万円/2件</t>
    <rPh sb="1" eb="4">
      <t>ヒャクマンエン</t>
    </rPh>
    <rPh sb="6" eb="7">
      <t>ケン</t>
    </rPh>
    <phoneticPr fontId="5"/>
  </si>
  <si>
    <t>国土交通省国土交通政策研究所調べ（令和４年５月）</t>
    <phoneticPr fontId="5"/>
  </si>
  <si>
    <t>９　市場環境の整備、産業の生産性向上、消費者利益の保護</t>
  </si>
  <si>
    <t>３０　社会資本整備・管理等を効果的に推進する</t>
    <phoneticPr fontId="5"/>
  </si>
  <si>
    <t>「経済財政運営と改革の基本方針2021」において、日本全体を元気にする活力ある地方創りを具体的施策の柱の1つとしており、公共空間の官民一体による継続的かつ効果的な運営を可能とする方法の検討を行うことは、国民や社会のニーズを的確に反映している。</t>
    <rPh sb="1" eb="3">
      <t>ケイザイ</t>
    </rPh>
    <rPh sb="3" eb="5">
      <t>ザイセイ</t>
    </rPh>
    <rPh sb="5" eb="7">
      <t>ウンエイ</t>
    </rPh>
    <rPh sb="8" eb="10">
      <t>カイカク</t>
    </rPh>
    <rPh sb="11" eb="13">
      <t>キホン</t>
    </rPh>
    <rPh sb="13" eb="15">
      <t>ホウシン</t>
    </rPh>
    <rPh sb="25" eb="27">
      <t>ニホン</t>
    </rPh>
    <rPh sb="27" eb="29">
      <t>ゼンタイ</t>
    </rPh>
    <rPh sb="30" eb="32">
      <t>ゲンキ</t>
    </rPh>
    <rPh sb="35" eb="37">
      <t>カツリョク</t>
    </rPh>
    <rPh sb="39" eb="41">
      <t>チホウ</t>
    </rPh>
    <rPh sb="41" eb="42">
      <t>ヅク</t>
    </rPh>
    <rPh sb="60" eb="62">
      <t>コウキョウ</t>
    </rPh>
    <rPh sb="62" eb="64">
      <t>クウカン</t>
    </rPh>
    <rPh sb="65" eb="67">
      <t>カンミン</t>
    </rPh>
    <rPh sb="67" eb="69">
      <t>イッタイ</t>
    </rPh>
    <rPh sb="72" eb="74">
      <t>ケイゾク</t>
    </rPh>
    <rPh sb="74" eb="75">
      <t>テキ</t>
    </rPh>
    <rPh sb="77" eb="80">
      <t>コウカテキ</t>
    </rPh>
    <rPh sb="81" eb="83">
      <t>ウンエイ</t>
    </rPh>
    <rPh sb="84" eb="86">
      <t>カノウ</t>
    </rPh>
    <rPh sb="89" eb="91">
      <t>ホウホウ</t>
    </rPh>
    <phoneticPr fontId="5"/>
  </si>
  <si>
    <t>ウォーカブル関連施策などの新しい制度については自治体や民間へのノウハウの浸透が充分とは言えず、一過性でない継続的な公共空間活用の手法やそれを支える行政支援のあり方を検討するため、国が行う必要がある。</t>
    <rPh sb="6" eb="8">
      <t>カンレン</t>
    </rPh>
    <rPh sb="8" eb="9">
      <t>セ</t>
    </rPh>
    <rPh sb="9" eb="10">
      <t>サク</t>
    </rPh>
    <rPh sb="13" eb="14">
      <t>アラ</t>
    </rPh>
    <rPh sb="16" eb="18">
      <t>セイド</t>
    </rPh>
    <rPh sb="23" eb="26">
      <t>ジチタイ</t>
    </rPh>
    <rPh sb="27" eb="29">
      <t>ミンカン</t>
    </rPh>
    <rPh sb="36" eb="38">
      <t>シントウ</t>
    </rPh>
    <rPh sb="39" eb="41">
      <t>ジュウブン</t>
    </rPh>
    <rPh sb="43" eb="44">
      <t>イ</t>
    </rPh>
    <rPh sb="47" eb="50">
      <t>イッカセイ</t>
    </rPh>
    <rPh sb="53" eb="56">
      <t>ケイゾクテキ</t>
    </rPh>
    <rPh sb="57" eb="59">
      <t>コウキョウ</t>
    </rPh>
    <rPh sb="59" eb="61">
      <t>クウカン</t>
    </rPh>
    <rPh sb="61" eb="63">
      <t>カツヨウ</t>
    </rPh>
    <rPh sb="64" eb="66">
      <t>シュホウ</t>
    </rPh>
    <rPh sb="70" eb="71">
      <t>ササ</t>
    </rPh>
    <rPh sb="73" eb="75">
      <t>ギョウセイ</t>
    </rPh>
    <rPh sb="75" eb="77">
      <t>シエン</t>
    </rPh>
    <rPh sb="80" eb="81">
      <t>カタ</t>
    </rPh>
    <rPh sb="82" eb="84">
      <t>ケントウ</t>
    </rPh>
    <phoneticPr fontId="5"/>
  </si>
  <si>
    <t>「経済財政運営と改革の基本方針2021」において、活力ある中堅・中小企業・小規模事業者の創出や分散型国づくりと個性を活かした地域づくりは日本全体を元気にする活力ある地方創りの喫緊の課題であり、優先度の高い事業である。</t>
    <rPh sb="25" eb="27">
      <t>カツリョク</t>
    </rPh>
    <rPh sb="29" eb="31">
      <t>チュウケン</t>
    </rPh>
    <rPh sb="32" eb="34">
      <t>チュウショウ</t>
    </rPh>
    <rPh sb="34" eb="36">
      <t>キギョウ</t>
    </rPh>
    <rPh sb="37" eb="40">
      <t>ショウキボ</t>
    </rPh>
    <rPh sb="40" eb="43">
      <t>ジギョウシャ</t>
    </rPh>
    <rPh sb="44" eb="46">
      <t>ソウシュツ</t>
    </rPh>
    <rPh sb="47" eb="50">
      <t>ブンサンガタ</t>
    </rPh>
    <rPh sb="50" eb="51">
      <t>クニ</t>
    </rPh>
    <rPh sb="55" eb="57">
      <t>コセイ</t>
    </rPh>
    <rPh sb="58" eb="59">
      <t>イ</t>
    </rPh>
    <rPh sb="62" eb="64">
      <t>チイキ</t>
    </rPh>
    <rPh sb="68" eb="70">
      <t>ニホン</t>
    </rPh>
    <rPh sb="70" eb="72">
      <t>ゼンタイ</t>
    </rPh>
    <rPh sb="73" eb="75">
      <t>ゲンキ</t>
    </rPh>
    <rPh sb="78" eb="80">
      <t>カツリョク</t>
    </rPh>
    <rPh sb="82" eb="84">
      <t>チホウ</t>
    </rPh>
    <rPh sb="84" eb="85">
      <t>ヅク</t>
    </rPh>
    <rPh sb="87" eb="89">
      <t>キッキン</t>
    </rPh>
    <rPh sb="90" eb="92">
      <t>カダイ</t>
    </rPh>
    <phoneticPr fontId="5"/>
  </si>
  <si>
    <t>‐</t>
  </si>
  <si>
    <t>研究成果を研究報告書としてとりまとめ、公表するとともに、毎年開催している研究発表会において研究成果を発表する。</t>
    <phoneticPr fontId="5"/>
  </si>
  <si>
    <t>研究成果発表数</t>
    <phoneticPr fontId="5"/>
  </si>
  <si>
    <t>-</t>
    <phoneticPr fontId="5"/>
  </si>
  <si>
    <t>国土交通省における政策の立案を担当する組織等の政策形成等に資する基礎資料を提供する。</t>
    <phoneticPr fontId="5"/>
  </si>
  <si>
    <t>国土交通省の都市・河川・道路関係部局が政策形成を行う基礎資料等として活用されるよう、本事業において実施する調査研究結果が、今後の公共空間活用を契機とした都市機能やエリアの価値向上のための政策立案につながる効果的な事業として、手続きの透明性を確保しつつ効率的に執行できるよう努めるべき。</t>
    <phoneticPr fontId="5"/>
  </si>
  <si>
    <t>-</t>
    <phoneticPr fontId="5"/>
  </si>
  <si>
    <t>令和５年度終了を目標に、本調査研究の成果が活用されるよう、学識経験者からの助言も得つつ、効果的・効率的に執行していく。</t>
    <phoneticPr fontId="5"/>
  </si>
  <si>
    <t>P57（全体版）</t>
    <rPh sb="4" eb="7">
      <t>ゼンタイバン</t>
    </rPh>
    <phoneticPr fontId="5"/>
  </si>
  <si>
    <t>https://www.mlit.go.jp/seisakutokatsu/hyouka/seisakutokatsu_hyouka_tk_000037.html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</si>
</sst>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11206</xdr:colOff>
      <xdr:row>268</xdr:row>
      <xdr:rowOff>134471</xdr:rowOff>
    </xdr:from>
    <xdr:to>
      <xdr:col>35</xdr:col>
      <xdr:colOff>139282</xdr:colOff>
      <xdr:row>279</xdr:row>
      <xdr:rowOff>195192</xdr:rowOff>
    </xdr:to>
    <xdr:grpSp>
      <xdr:nvGrpSpPr>
        <xdr:cNvPr id="2" name="グループ化 40"/>
        <xdr:cNvGrpSpPr/>
      </xdr:nvGrpSpPr>
      <xdr:grpSpPr>
        <a:xfrm>
          <a:off x="1423147" y="39646412"/>
          <a:ext cx="5775841" cy="3881927"/>
          <a:chOff x="4163244" y="41109900"/>
          <a:chExt cx="5742658" cy="3954758"/>
        </a:xfrm>
      </xdr:grpSpPr>
      <xdr:sp macro="" textlink="">
        <xdr:nvSpPr>
          <xdr:cNvPr id="3" name="大かっこ 41"/>
          <xdr:cNvSpPr/>
        </xdr:nvSpPr>
        <xdr:spPr>
          <a:xfrm>
            <a:off x="4326360" y="42203163"/>
            <a:ext cx="2666381" cy="51633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大かっこ 42"/>
          <xdr:cNvSpPr/>
        </xdr:nvSpPr>
        <xdr:spPr>
          <a:xfrm>
            <a:off x="4230390" y="44475917"/>
            <a:ext cx="2656788" cy="58874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正方形/長方形 43"/>
          <xdr:cNvSpPr/>
        </xdr:nvSpPr>
        <xdr:spPr>
          <a:xfrm>
            <a:off x="4278405" y="41384817"/>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国土交通政策研究所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テキスト ボックス 44"/>
          <xdr:cNvSpPr txBox="1"/>
        </xdr:nvSpPr>
        <xdr:spPr>
          <a:xfrm>
            <a:off x="4566144" y="42203162"/>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研究全般、総合調整、予算の執行管理、業務発注等を行う。</a:t>
            </a:r>
          </a:p>
        </xdr:txBody>
      </xdr:sp>
      <xdr:cxnSp macro="">
        <xdr:nvCxnSpPr>
          <xdr:cNvPr id="7" name="直線矢印コネクタ 45"/>
          <xdr:cNvCxnSpPr/>
        </xdr:nvCxnSpPr>
        <xdr:spPr>
          <a:xfrm>
            <a:off x="5578413" y="42816921"/>
            <a:ext cx="5019" cy="462121"/>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8"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随意契約（企画競争）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9" name="正方形/長方形 47"/>
          <xdr:cNvSpPr/>
        </xdr:nvSpPr>
        <xdr:spPr>
          <a:xfrm>
            <a:off x="4163244" y="43700750"/>
            <a:ext cx="2791066" cy="5260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Ａ．民間企業</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0" name="テキスト ボックス 48"/>
          <xdr:cNvSpPr txBox="1"/>
        </xdr:nvSpPr>
        <xdr:spPr>
          <a:xfrm>
            <a:off x="4470166" y="44509353"/>
            <a:ext cx="2215589" cy="526079"/>
          </a:xfrm>
          <a:prstGeom prst="rect">
            <a:avLst/>
          </a:prstGeom>
          <a:solidFill>
            <a:sysClr val="window" lastClr="FFFFFF"/>
          </a:solidFill>
          <a:ln>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現状実態・分析調査、ヒアリング調査、情報収集等を行う。</a:t>
            </a:r>
          </a:p>
        </xdr:txBody>
      </xdr:sp>
      <xdr:sp macro="" textlink="">
        <xdr:nvSpPr>
          <xdr:cNvPr id="11" name="大かっこ 49"/>
          <xdr:cNvSpPr/>
        </xdr:nvSpPr>
        <xdr:spPr>
          <a:xfrm>
            <a:off x="7569103" y="41397922"/>
            <a:ext cx="2336799" cy="8601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50"/>
          <xdr:cNvSpPr txBox="1"/>
        </xdr:nvSpPr>
        <xdr:spPr>
          <a:xfrm>
            <a:off x="7785100" y="41109900"/>
            <a:ext cx="2044699" cy="1416216"/>
          </a:xfrm>
          <a:prstGeom prst="rect">
            <a:avLst/>
          </a:prstGeom>
          <a:solidFill>
            <a:sysClr val="window" lastClr="FFFFFF"/>
          </a:solidFill>
          <a:ln>
            <a:noFill/>
          </a:ln>
          <a:effectLst/>
        </xdr:spPr>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事務費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effectLst/>
                <a:latin typeface="+mn-lt"/>
                <a:ea typeface="+mn-ea"/>
                <a:cs typeface="+mn-cs"/>
              </a:rPr>
              <a:t>①</a:t>
            </a:r>
            <a:r>
              <a:rPr lang="ja-JP" altLang="ja-JP" sz="1100" b="0" i="0" baseline="0">
                <a:effectLst/>
                <a:latin typeface="+mn-lt"/>
                <a:ea typeface="+mn-ea"/>
                <a:cs typeface="+mn-cs"/>
              </a:rPr>
              <a:t>諸謝金　　　　</a:t>
            </a:r>
            <a:r>
              <a:rPr lang="en-US" altLang="ja-JP" sz="1100" b="0" i="0" baseline="0">
                <a:effectLst/>
                <a:latin typeface="+mn-lt"/>
                <a:ea typeface="+mn-ea"/>
                <a:cs typeface="+mn-cs"/>
              </a:rPr>
              <a:t>0.1</a:t>
            </a:r>
            <a:r>
              <a:rPr lang="ja-JP" altLang="ja-JP" sz="1100" b="0" i="0" baseline="0">
                <a:effectLst/>
                <a:latin typeface="+mn-lt"/>
                <a:ea typeface="+mn-ea"/>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②職員旅費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③委員等旅費　</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L1" sqref="L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715</v>
      </c>
      <c r="AK2" s="187"/>
      <c r="AL2" s="187"/>
      <c r="AM2" s="187"/>
      <c r="AN2" s="90" t="s">
        <v>368</v>
      </c>
      <c r="AO2" s="187" t="s">
        <v>628</v>
      </c>
      <c r="AP2" s="187"/>
      <c r="AQ2" s="187"/>
      <c r="AR2" s="91" t="s">
        <v>368</v>
      </c>
      <c r="AS2" s="188">
        <v>33</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30"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696</v>
      </c>
      <c r="H5" s="178"/>
      <c r="I5" s="178"/>
      <c r="J5" s="178"/>
      <c r="K5" s="178"/>
      <c r="L5" s="178"/>
      <c r="M5" s="179" t="s">
        <v>62</v>
      </c>
      <c r="N5" s="180"/>
      <c r="O5" s="180"/>
      <c r="P5" s="180"/>
      <c r="Q5" s="180"/>
      <c r="R5" s="181"/>
      <c r="S5" s="182" t="s">
        <v>697</v>
      </c>
      <c r="T5" s="178"/>
      <c r="U5" s="178"/>
      <c r="V5" s="178"/>
      <c r="W5" s="178"/>
      <c r="X5" s="183"/>
      <c r="Y5" s="184" t="s">
        <v>3</v>
      </c>
      <c r="Z5" s="185"/>
      <c r="AA5" s="185"/>
      <c r="AB5" s="185"/>
      <c r="AC5" s="185"/>
      <c r="AD5" s="186"/>
      <c r="AE5" s="209" t="s">
        <v>698</v>
      </c>
      <c r="AF5" s="209"/>
      <c r="AG5" s="209"/>
      <c r="AH5" s="209"/>
      <c r="AI5" s="209"/>
      <c r="AJ5" s="209"/>
      <c r="AK5" s="209"/>
      <c r="AL5" s="209"/>
      <c r="AM5" s="209"/>
      <c r="AN5" s="209"/>
      <c r="AO5" s="209"/>
      <c r="AP5" s="210"/>
      <c r="AQ5" s="211" t="s">
        <v>695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60" customHeight="1" x14ac:dyDescent="0.15">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62.25" customHeight="1" x14ac:dyDescent="0.15">
      <c r="A10" s="249" t="s">
        <v>28</v>
      </c>
      <c r="B10" s="250"/>
      <c r="C10" s="250"/>
      <c r="D10" s="250"/>
      <c r="E10" s="250"/>
      <c r="F10" s="250"/>
      <c r="G10" s="251" t="s">
        <v>701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直接実施、委託・請負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0</v>
      </c>
      <c r="Q13" s="232"/>
      <c r="R13" s="232"/>
      <c r="S13" s="232"/>
      <c r="T13" s="232"/>
      <c r="U13" s="232"/>
      <c r="V13" s="233"/>
      <c r="W13" s="231">
        <v>0</v>
      </c>
      <c r="X13" s="232"/>
      <c r="Y13" s="232"/>
      <c r="Z13" s="232"/>
      <c r="AA13" s="232"/>
      <c r="AB13" s="232"/>
      <c r="AC13" s="233"/>
      <c r="AD13" s="231">
        <v>0</v>
      </c>
      <c r="AE13" s="232"/>
      <c r="AF13" s="232"/>
      <c r="AG13" s="232"/>
      <c r="AH13" s="232"/>
      <c r="AI13" s="232"/>
      <c r="AJ13" s="233"/>
      <c r="AK13" s="231">
        <v>8</v>
      </c>
      <c r="AL13" s="232"/>
      <c r="AM13" s="232"/>
      <c r="AN13" s="232"/>
      <c r="AO13" s="232"/>
      <c r="AP13" s="232"/>
      <c r="AQ13" s="233"/>
      <c r="AR13" s="243">
        <v>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698</v>
      </c>
      <c r="Q14" s="232"/>
      <c r="R14" s="232"/>
      <c r="S14" s="232"/>
      <c r="T14" s="232"/>
      <c r="U14" s="232"/>
      <c r="V14" s="233"/>
      <c r="W14" s="231" t="s">
        <v>698</v>
      </c>
      <c r="X14" s="232"/>
      <c r="Y14" s="232"/>
      <c r="Z14" s="232"/>
      <c r="AA14" s="232"/>
      <c r="AB14" s="232"/>
      <c r="AC14" s="233"/>
      <c r="AD14" s="231" t="s">
        <v>698</v>
      </c>
      <c r="AE14" s="232"/>
      <c r="AF14" s="232"/>
      <c r="AG14" s="232"/>
      <c r="AH14" s="232"/>
      <c r="AI14" s="232"/>
      <c r="AJ14" s="233"/>
      <c r="AK14" s="231" t="s">
        <v>698</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698</v>
      </c>
      <c r="Q15" s="232"/>
      <c r="R15" s="232"/>
      <c r="S15" s="232"/>
      <c r="T15" s="232"/>
      <c r="U15" s="232"/>
      <c r="V15" s="233"/>
      <c r="W15" s="231" t="s">
        <v>698</v>
      </c>
      <c r="X15" s="232"/>
      <c r="Y15" s="232"/>
      <c r="Z15" s="232"/>
      <c r="AA15" s="232"/>
      <c r="AB15" s="232"/>
      <c r="AC15" s="233"/>
      <c r="AD15" s="231" t="s">
        <v>698</v>
      </c>
      <c r="AE15" s="232"/>
      <c r="AF15" s="232"/>
      <c r="AG15" s="232"/>
      <c r="AH15" s="232"/>
      <c r="AI15" s="232"/>
      <c r="AJ15" s="233"/>
      <c r="AK15" s="231" t="s">
        <v>698</v>
      </c>
      <c r="AL15" s="232"/>
      <c r="AM15" s="232"/>
      <c r="AN15" s="232"/>
      <c r="AO15" s="232"/>
      <c r="AP15" s="232"/>
      <c r="AQ15" s="233"/>
      <c r="AR15" s="231" t="s">
        <v>716</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698</v>
      </c>
      <c r="Q16" s="232"/>
      <c r="R16" s="232"/>
      <c r="S16" s="232"/>
      <c r="T16" s="232"/>
      <c r="U16" s="232"/>
      <c r="V16" s="233"/>
      <c r="W16" s="231" t="s">
        <v>698</v>
      </c>
      <c r="X16" s="232"/>
      <c r="Y16" s="232"/>
      <c r="Z16" s="232"/>
      <c r="AA16" s="232"/>
      <c r="AB16" s="232"/>
      <c r="AC16" s="233"/>
      <c r="AD16" s="231" t="s">
        <v>698</v>
      </c>
      <c r="AE16" s="232"/>
      <c r="AF16" s="232"/>
      <c r="AG16" s="232"/>
      <c r="AH16" s="232"/>
      <c r="AI16" s="232"/>
      <c r="AJ16" s="233"/>
      <c r="AK16" s="231" t="s">
        <v>698</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698</v>
      </c>
      <c r="Q17" s="232"/>
      <c r="R17" s="232"/>
      <c r="S17" s="232"/>
      <c r="T17" s="232"/>
      <c r="U17" s="232"/>
      <c r="V17" s="233"/>
      <c r="W17" s="231" t="s">
        <v>698</v>
      </c>
      <c r="X17" s="232"/>
      <c r="Y17" s="232"/>
      <c r="Z17" s="232"/>
      <c r="AA17" s="232"/>
      <c r="AB17" s="232"/>
      <c r="AC17" s="233"/>
      <c r="AD17" s="231" t="s">
        <v>698</v>
      </c>
      <c r="AE17" s="232"/>
      <c r="AF17" s="232"/>
      <c r="AG17" s="232"/>
      <c r="AH17" s="232"/>
      <c r="AI17" s="232"/>
      <c r="AJ17" s="233"/>
      <c r="AK17" s="231" t="s">
        <v>698</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8</v>
      </c>
      <c r="AL18" s="276"/>
      <c r="AM18" s="276"/>
      <c r="AN18" s="276"/>
      <c r="AO18" s="276"/>
      <c r="AP18" s="276"/>
      <c r="AQ18" s="277"/>
      <c r="AR18" s="275">
        <f>SUM(AR13:AX17)</f>
        <v>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c r="X19" s="232"/>
      <c r="Y19" s="232"/>
      <c r="Z19" s="232"/>
      <c r="AA19" s="232"/>
      <c r="AB19" s="232"/>
      <c r="AC19" s="233"/>
      <c r="AD19" s="231"/>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str">
        <f>IF(AD19=0, "-", SUM(AD19)/SUM(AD13,AD14))</f>
        <v>-</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702</v>
      </c>
      <c r="H23" s="293"/>
      <c r="I23" s="293"/>
      <c r="J23" s="293"/>
      <c r="K23" s="293"/>
      <c r="L23" s="293"/>
      <c r="M23" s="293"/>
      <c r="N23" s="293"/>
      <c r="O23" s="294"/>
      <c r="P23" s="243">
        <v>0.1</v>
      </c>
      <c r="Q23" s="244"/>
      <c r="R23" s="244"/>
      <c r="S23" s="244"/>
      <c r="T23" s="244"/>
      <c r="U23" s="244"/>
      <c r="V23" s="295"/>
      <c r="W23" s="243">
        <v>0.1</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703</v>
      </c>
      <c r="H24" s="303"/>
      <c r="I24" s="303"/>
      <c r="J24" s="303"/>
      <c r="K24" s="303"/>
      <c r="L24" s="303"/>
      <c r="M24" s="303"/>
      <c r="N24" s="303"/>
      <c r="O24" s="304"/>
      <c r="P24" s="231">
        <v>0.8</v>
      </c>
      <c r="Q24" s="232"/>
      <c r="R24" s="232"/>
      <c r="S24" s="232"/>
      <c r="T24" s="232"/>
      <c r="U24" s="232"/>
      <c r="V24" s="233"/>
      <c r="W24" s="231">
        <v>0.8</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704</v>
      </c>
      <c r="H25" s="303"/>
      <c r="I25" s="303"/>
      <c r="J25" s="303"/>
      <c r="K25" s="303"/>
      <c r="L25" s="303"/>
      <c r="M25" s="303"/>
      <c r="N25" s="303"/>
      <c r="O25" s="304"/>
      <c r="P25" s="231">
        <v>0.1</v>
      </c>
      <c r="Q25" s="232"/>
      <c r="R25" s="232"/>
      <c r="S25" s="232"/>
      <c r="T25" s="232"/>
      <c r="U25" s="232"/>
      <c r="V25" s="233"/>
      <c r="W25" s="231">
        <v>0.1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30" customHeight="1" x14ac:dyDescent="0.15">
      <c r="A26" s="318"/>
      <c r="B26" s="319"/>
      <c r="C26" s="319"/>
      <c r="D26" s="319"/>
      <c r="E26" s="319"/>
      <c r="F26" s="320"/>
      <c r="G26" s="302" t="s">
        <v>705</v>
      </c>
      <c r="H26" s="303"/>
      <c r="I26" s="303"/>
      <c r="J26" s="303"/>
      <c r="K26" s="303"/>
      <c r="L26" s="303"/>
      <c r="M26" s="303"/>
      <c r="N26" s="303"/>
      <c r="O26" s="304"/>
      <c r="P26" s="231">
        <v>7</v>
      </c>
      <c r="Q26" s="232"/>
      <c r="R26" s="232"/>
      <c r="S26" s="232"/>
      <c r="T26" s="232"/>
      <c r="U26" s="232"/>
      <c r="V26" s="233"/>
      <c r="W26" s="231">
        <v>7</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716</v>
      </c>
      <c r="H27" s="303"/>
      <c r="I27" s="303"/>
      <c r="J27" s="303"/>
      <c r="K27" s="303"/>
      <c r="L27" s="303"/>
      <c r="M27" s="303"/>
      <c r="N27" s="303"/>
      <c r="O27" s="304"/>
      <c r="P27" s="231" t="s">
        <v>716</v>
      </c>
      <c r="Q27" s="232"/>
      <c r="R27" s="232"/>
      <c r="S27" s="232"/>
      <c r="T27" s="232"/>
      <c r="U27" s="232"/>
      <c r="V27" s="233"/>
      <c r="W27" s="231" t="s">
        <v>698</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717</v>
      </c>
      <c r="H28" s="310"/>
      <c r="I28" s="310"/>
      <c r="J28" s="310"/>
      <c r="K28" s="310"/>
      <c r="L28" s="310"/>
      <c r="M28" s="310"/>
      <c r="N28" s="310"/>
      <c r="O28" s="311"/>
      <c r="P28" s="312">
        <v>0</v>
      </c>
      <c r="Q28" s="313"/>
      <c r="R28" s="313"/>
      <c r="S28" s="313"/>
      <c r="T28" s="313"/>
      <c r="U28" s="313"/>
      <c r="V28" s="314"/>
      <c r="W28" s="312" t="s">
        <v>698</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8</v>
      </c>
      <c r="Q29" s="346"/>
      <c r="R29" s="346"/>
      <c r="S29" s="346"/>
      <c r="T29" s="346"/>
      <c r="U29" s="346"/>
      <c r="V29" s="347"/>
      <c r="W29" s="348">
        <f>AR13</f>
        <v>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729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6" t="s">
        <v>500</v>
      </c>
      <c r="AR31" s="427"/>
      <c r="AS31" s="427"/>
      <c r="AT31" s="428"/>
      <c r="AU31" s="426" t="s">
        <v>678</v>
      </c>
      <c r="AV31" s="427"/>
      <c r="AW31" s="427"/>
      <c r="AX31" s="429"/>
    </row>
    <row r="32" spans="1:50" ht="33.75" customHeight="1" x14ac:dyDescent="0.15">
      <c r="A32" s="363"/>
      <c r="B32" s="332"/>
      <c r="C32" s="332"/>
      <c r="D32" s="332"/>
      <c r="E32" s="332"/>
      <c r="F32" s="333"/>
      <c r="G32" s="372" t="s">
        <v>726</v>
      </c>
      <c r="H32" s="373"/>
      <c r="I32" s="373"/>
      <c r="J32" s="373"/>
      <c r="K32" s="373"/>
      <c r="L32" s="373"/>
      <c r="M32" s="373"/>
      <c r="N32" s="373"/>
      <c r="O32" s="373"/>
      <c r="P32" s="376" t="s">
        <v>727</v>
      </c>
      <c r="Q32" s="377"/>
      <c r="R32" s="377"/>
      <c r="S32" s="377"/>
      <c r="T32" s="377"/>
      <c r="U32" s="377"/>
      <c r="V32" s="377"/>
      <c r="W32" s="377"/>
      <c r="X32" s="378"/>
      <c r="Y32" s="382" t="s">
        <v>52</v>
      </c>
      <c r="Z32" s="383"/>
      <c r="AA32" s="384"/>
      <c r="AB32" s="385" t="s">
        <v>709</v>
      </c>
      <c r="AC32" s="385"/>
      <c r="AD32" s="385"/>
      <c r="AE32" s="386" t="s">
        <v>698</v>
      </c>
      <c r="AF32" s="386"/>
      <c r="AG32" s="386"/>
      <c r="AH32" s="386"/>
      <c r="AI32" s="386" t="s">
        <v>698</v>
      </c>
      <c r="AJ32" s="386"/>
      <c r="AK32" s="386"/>
      <c r="AL32" s="386"/>
      <c r="AM32" s="386" t="s">
        <v>698</v>
      </c>
      <c r="AN32" s="386"/>
      <c r="AO32" s="386"/>
      <c r="AP32" s="386"/>
      <c r="AQ32" s="386" t="s">
        <v>698</v>
      </c>
      <c r="AR32" s="386"/>
      <c r="AS32" s="386"/>
      <c r="AT32" s="386"/>
      <c r="AU32" s="420" t="s">
        <v>698</v>
      </c>
      <c r="AV32" s="421"/>
      <c r="AW32" s="421"/>
      <c r="AX32" s="422"/>
    </row>
    <row r="33" spans="1:51" ht="33.7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709</v>
      </c>
      <c r="AC33" s="385"/>
      <c r="AD33" s="385"/>
      <c r="AE33" s="386" t="s">
        <v>698</v>
      </c>
      <c r="AF33" s="386"/>
      <c r="AG33" s="386"/>
      <c r="AH33" s="386"/>
      <c r="AI33" s="386" t="s">
        <v>698</v>
      </c>
      <c r="AJ33" s="386"/>
      <c r="AK33" s="386"/>
      <c r="AL33" s="386"/>
      <c r="AM33" s="386" t="s">
        <v>698</v>
      </c>
      <c r="AN33" s="386"/>
      <c r="AO33" s="386"/>
      <c r="AP33" s="386"/>
      <c r="AQ33" s="386">
        <v>2</v>
      </c>
      <c r="AR33" s="386"/>
      <c r="AS33" s="386"/>
      <c r="AT33" s="386"/>
      <c r="AU33" s="420" t="s">
        <v>698</v>
      </c>
      <c r="AV33" s="421"/>
      <c r="AW33" s="421"/>
      <c r="AX33" s="422"/>
    </row>
    <row r="34" spans="1:51" ht="23.25" customHeight="1" x14ac:dyDescent="0.15">
      <c r="A34" s="452" t="s">
        <v>666</v>
      </c>
      <c r="B34" s="453"/>
      <c r="C34" s="453"/>
      <c r="D34" s="453"/>
      <c r="E34" s="453"/>
      <c r="F34" s="454"/>
      <c r="G34" s="238" t="s">
        <v>667</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5"/>
      <c r="B35" s="456"/>
      <c r="C35" s="456"/>
      <c r="D35" s="456"/>
      <c r="E35" s="456"/>
      <c r="F35" s="457"/>
      <c r="G35" s="409" t="s">
        <v>710</v>
      </c>
      <c r="H35" s="410"/>
      <c r="I35" s="410"/>
      <c r="J35" s="410"/>
      <c r="K35" s="410"/>
      <c r="L35" s="410"/>
      <c r="M35" s="410"/>
      <c r="N35" s="410"/>
      <c r="O35" s="410"/>
      <c r="P35" s="410"/>
      <c r="Q35" s="410"/>
      <c r="R35" s="410"/>
      <c r="S35" s="410"/>
      <c r="T35" s="410"/>
      <c r="U35" s="410"/>
      <c r="V35" s="410"/>
      <c r="W35" s="410"/>
      <c r="X35" s="410"/>
      <c r="Y35" s="434" t="s">
        <v>666</v>
      </c>
      <c r="Z35" s="435"/>
      <c r="AA35" s="436"/>
      <c r="AB35" s="437" t="s">
        <v>711</v>
      </c>
      <c r="AC35" s="438"/>
      <c r="AD35" s="439"/>
      <c r="AE35" s="413" t="s">
        <v>698</v>
      </c>
      <c r="AF35" s="413"/>
      <c r="AG35" s="413"/>
      <c r="AH35" s="413"/>
      <c r="AI35" s="413" t="s">
        <v>698</v>
      </c>
      <c r="AJ35" s="413"/>
      <c r="AK35" s="413"/>
      <c r="AL35" s="413"/>
      <c r="AM35" s="413" t="s">
        <v>698</v>
      </c>
      <c r="AN35" s="413"/>
      <c r="AO35" s="413"/>
      <c r="AP35" s="413"/>
      <c r="AQ35" s="404">
        <v>4</v>
      </c>
      <c r="AR35" s="387"/>
      <c r="AS35" s="387"/>
      <c r="AT35" s="387"/>
      <c r="AU35" s="387"/>
      <c r="AV35" s="387"/>
      <c r="AW35" s="387"/>
      <c r="AX35" s="388"/>
    </row>
    <row r="36" spans="1:51" ht="32.2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712</v>
      </c>
      <c r="AC36" s="441"/>
      <c r="AD36" s="442"/>
      <c r="AE36" s="443" t="s">
        <v>698</v>
      </c>
      <c r="AF36" s="443"/>
      <c r="AG36" s="443"/>
      <c r="AH36" s="443"/>
      <c r="AI36" s="443" t="s">
        <v>698</v>
      </c>
      <c r="AJ36" s="443"/>
      <c r="AK36" s="443"/>
      <c r="AL36" s="443"/>
      <c r="AM36" s="443" t="s">
        <v>698</v>
      </c>
      <c r="AN36" s="443"/>
      <c r="AO36" s="443"/>
      <c r="AP36" s="443"/>
      <c r="AQ36" s="443" t="s">
        <v>718</v>
      </c>
      <c r="AR36" s="443"/>
      <c r="AS36" s="443"/>
      <c r="AT36" s="443"/>
      <c r="AU36" s="443"/>
      <c r="AV36" s="443"/>
      <c r="AW36" s="443"/>
      <c r="AX36" s="446"/>
    </row>
    <row r="37" spans="1:51" ht="18.75" customHeight="1" x14ac:dyDescent="0.15">
      <c r="A37" s="482" t="s">
        <v>316</v>
      </c>
      <c r="B37" s="483"/>
      <c r="C37" s="483"/>
      <c r="D37" s="483"/>
      <c r="E37" s="483"/>
      <c r="F37" s="484"/>
      <c r="G37" s="492" t="s">
        <v>140</v>
      </c>
      <c r="H37" s="337"/>
      <c r="I37" s="337"/>
      <c r="J37" s="337"/>
      <c r="K37" s="337"/>
      <c r="L37" s="337"/>
      <c r="M37" s="337"/>
      <c r="N37" s="337"/>
      <c r="O37" s="338"/>
      <c r="P37" s="341" t="s">
        <v>56</v>
      </c>
      <c r="Q37" s="337"/>
      <c r="R37" s="337"/>
      <c r="S37" s="337"/>
      <c r="T37" s="337"/>
      <c r="U37" s="337"/>
      <c r="V37" s="337"/>
      <c r="W37" s="337"/>
      <c r="X37" s="338"/>
      <c r="Y37" s="493"/>
      <c r="Z37" s="494"/>
      <c r="AA37" s="495"/>
      <c r="AB37" s="499" t="s">
        <v>11</v>
      </c>
      <c r="AC37" s="500"/>
      <c r="AD37" s="501"/>
      <c r="AE37" s="499" t="s">
        <v>501</v>
      </c>
      <c r="AF37" s="500"/>
      <c r="AG37" s="500"/>
      <c r="AH37" s="501"/>
      <c r="AI37" s="504" t="s">
        <v>653</v>
      </c>
      <c r="AJ37" s="504"/>
      <c r="AK37" s="504"/>
      <c r="AL37" s="499"/>
      <c r="AM37" s="504" t="s">
        <v>469</v>
      </c>
      <c r="AN37" s="504"/>
      <c r="AO37" s="504"/>
      <c r="AP37" s="499"/>
      <c r="AQ37" s="473" t="s">
        <v>223</v>
      </c>
      <c r="AR37" s="474"/>
      <c r="AS37" s="474"/>
      <c r="AT37" s="475"/>
      <c r="AU37" s="337" t="s">
        <v>129</v>
      </c>
      <c r="AV37" s="337"/>
      <c r="AW37" s="337"/>
      <c r="AX37" s="342"/>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496"/>
      <c r="Z38" s="497"/>
      <c r="AA38" s="498"/>
      <c r="AB38" s="417"/>
      <c r="AC38" s="502"/>
      <c r="AD38" s="503"/>
      <c r="AE38" s="417"/>
      <c r="AF38" s="502"/>
      <c r="AG38" s="502"/>
      <c r="AH38" s="503"/>
      <c r="AI38" s="505"/>
      <c r="AJ38" s="505"/>
      <c r="AK38" s="505"/>
      <c r="AL38" s="417"/>
      <c r="AM38" s="505"/>
      <c r="AN38" s="505"/>
      <c r="AO38" s="505"/>
      <c r="AP38" s="417"/>
      <c r="AQ38" s="447" t="s">
        <v>716</v>
      </c>
      <c r="AR38" s="448"/>
      <c r="AS38" s="449" t="s">
        <v>224</v>
      </c>
      <c r="AT38" s="450"/>
      <c r="AU38" s="451">
        <v>5</v>
      </c>
      <c r="AV38" s="451"/>
      <c r="AW38" s="339" t="s">
        <v>170</v>
      </c>
      <c r="AX38" s="344"/>
    </row>
    <row r="39" spans="1:51" ht="33" customHeight="1" x14ac:dyDescent="0.15">
      <c r="A39" s="488"/>
      <c r="B39" s="486"/>
      <c r="C39" s="486"/>
      <c r="D39" s="486"/>
      <c r="E39" s="486"/>
      <c r="F39" s="487"/>
      <c r="G39" s="389" t="s">
        <v>706</v>
      </c>
      <c r="H39" s="390"/>
      <c r="I39" s="390"/>
      <c r="J39" s="390"/>
      <c r="K39" s="390"/>
      <c r="L39" s="390"/>
      <c r="M39" s="390"/>
      <c r="N39" s="390"/>
      <c r="O39" s="391"/>
      <c r="P39" s="154" t="s">
        <v>707</v>
      </c>
      <c r="Q39" s="154"/>
      <c r="R39" s="154"/>
      <c r="S39" s="154"/>
      <c r="T39" s="154"/>
      <c r="U39" s="154"/>
      <c r="V39" s="154"/>
      <c r="W39" s="154"/>
      <c r="X39" s="155"/>
      <c r="Y39" s="400" t="s">
        <v>12</v>
      </c>
      <c r="Z39" s="401"/>
      <c r="AA39" s="402"/>
      <c r="AB39" s="403" t="s">
        <v>708</v>
      </c>
      <c r="AC39" s="403"/>
      <c r="AD39" s="403"/>
      <c r="AE39" s="404" t="s">
        <v>698</v>
      </c>
      <c r="AF39" s="387"/>
      <c r="AG39" s="387"/>
      <c r="AH39" s="387"/>
      <c r="AI39" s="404" t="s">
        <v>698</v>
      </c>
      <c r="AJ39" s="387"/>
      <c r="AK39" s="387"/>
      <c r="AL39" s="387"/>
      <c r="AM39" s="404" t="s">
        <v>698</v>
      </c>
      <c r="AN39" s="387"/>
      <c r="AO39" s="387"/>
      <c r="AP39" s="387"/>
      <c r="AQ39" s="406" t="s">
        <v>698</v>
      </c>
      <c r="AR39" s="407"/>
      <c r="AS39" s="407"/>
      <c r="AT39" s="408"/>
      <c r="AU39" s="387" t="s">
        <v>698</v>
      </c>
      <c r="AV39" s="387"/>
      <c r="AW39" s="387"/>
      <c r="AX39" s="388"/>
    </row>
    <row r="40" spans="1:51" ht="33" customHeight="1" x14ac:dyDescent="0.15">
      <c r="A40" s="489"/>
      <c r="B40" s="490"/>
      <c r="C40" s="490"/>
      <c r="D40" s="490"/>
      <c r="E40" s="490"/>
      <c r="F40" s="491"/>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708</v>
      </c>
      <c r="AC40" s="463"/>
      <c r="AD40" s="463"/>
      <c r="AE40" s="404" t="s">
        <v>698</v>
      </c>
      <c r="AF40" s="387"/>
      <c r="AG40" s="387"/>
      <c r="AH40" s="387"/>
      <c r="AI40" s="404" t="s">
        <v>698</v>
      </c>
      <c r="AJ40" s="387"/>
      <c r="AK40" s="387"/>
      <c r="AL40" s="387"/>
      <c r="AM40" s="404" t="s">
        <v>698</v>
      </c>
      <c r="AN40" s="387"/>
      <c r="AO40" s="387"/>
      <c r="AP40" s="387"/>
      <c r="AQ40" s="406" t="s">
        <v>698</v>
      </c>
      <c r="AR40" s="407"/>
      <c r="AS40" s="407"/>
      <c r="AT40" s="408"/>
      <c r="AU40" s="387">
        <v>2</v>
      </c>
      <c r="AV40" s="387"/>
      <c r="AW40" s="387"/>
      <c r="AX40" s="388"/>
    </row>
    <row r="41" spans="1:51" ht="33" customHeight="1" x14ac:dyDescent="0.15">
      <c r="A41" s="488"/>
      <c r="B41" s="486"/>
      <c r="C41" s="486"/>
      <c r="D41" s="486"/>
      <c r="E41" s="486"/>
      <c r="F41" s="487"/>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t="s">
        <v>698</v>
      </c>
      <c r="AF41" s="387"/>
      <c r="AG41" s="387"/>
      <c r="AH41" s="387"/>
      <c r="AI41" s="404" t="s">
        <v>698</v>
      </c>
      <c r="AJ41" s="387"/>
      <c r="AK41" s="387"/>
      <c r="AL41" s="387"/>
      <c r="AM41" s="404" t="s">
        <v>698</v>
      </c>
      <c r="AN41" s="387"/>
      <c r="AO41" s="387"/>
      <c r="AP41" s="387"/>
      <c r="AQ41" s="406" t="s">
        <v>698</v>
      </c>
      <c r="AR41" s="407"/>
      <c r="AS41" s="407"/>
      <c r="AT41" s="408"/>
      <c r="AU41" s="387" t="s">
        <v>698</v>
      </c>
      <c r="AV41" s="387"/>
      <c r="AW41" s="387"/>
      <c r="AX41" s="388"/>
    </row>
    <row r="42" spans="1:51" ht="23.25" customHeight="1" x14ac:dyDescent="0.15">
      <c r="A42" s="476" t="s">
        <v>344</v>
      </c>
      <c r="B42" s="471"/>
      <c r="C42" s="471"/>
      <c r="D42" s="471"/>
      <c r="E42" s="471"/>
      <c r="F42" s="472"/>
      <c r="G42" s="512" t="s">
        <v>719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15">
      <c r="A44" s="903"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15">
      <c r="A47" s="329"/>
      <c r="B47" s="331"/>
      <c r="C47" s="332"/>
      <c r="D47" s="332"/>
      <c r="E47" s="332"/>
      <c r="F47" s="333"/>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15">
      <c r="A48" s="329"/>
      <c r="B48" s="334"/>
      <c r="C48" s="335"/>
      <c r="D48" s="335"/>
      <c r="E48" s="335"/>
      <c r="F48" s="336"/>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15">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0" t="s">
        <v>11</v>
      </c>
      <c r="AC49" s="901"/>
      <c r="AD49" s="902"/>
      <c r="AE49" s="430" t="s">
        <v>501</v>
      </c>
      <c r="AF49" s="430"/>
      <c r="AG49" s="430"/>
      <c r="AH49" s="430"/>
      <c r="AI49" s="430" t="s">
        <v>653</v>
      </c>
      <c r="AJ49" s="430"/>
      <c r="AK49" s="430"/>
      <c r="AL49" s="430"/>
      <c r="AM49" s="430" t="s">
        <v>469</v>
      </c>
      <c r="AN49" s="430"/>
      <c r="AO49" s="430"/>
      <c r="AP49" s="430"/>
      <c r="AQ49" s="506" t="s">
        <v>223</v>
      </c>
      <c r="AR49" s="507"/>
      <c r="AS49" s="507"/>
      <c r="AT49" s="508"/>
      <c r="AU49" s="509" t="s">
        <v>129</v>
      </c>
      <c r="AV49" s="509"/>
      <c r="AW49" s="509"/>
      <c r="AX49" s="510"/>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2"/>
      <c r="AD50" s="503"/>
      <c r="AE50" s="430"/>
      <c r="AF50" s="430"/>
      <c r="AG50" s="430"/>
      <c r="AH50" s="430"/>
      <c r="AI50" s="430"/>
      <c r="AJ50" s="430"/>
      <c r="AK50" s="430"/>
      <c r="AL50" s="430"/>
      <c r="AM50" s="430"/>
      <c r="AN50" s="430"/>
      <c r="AO50" s="430"/>
      <c r="AP50" s="430"/>
      <c r="AQ50" s="511"/>
      <c r="AR50" s="451"/>
      <c r="AS50" s="449" t="s">
        <v>224</v>
      </c>
      <c r="AT50" s="450"/>
      <c r="AU50" s="451"/>
      <c r="AV50" s="451"/>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04" t="s">
        <v>58</v>
      </c>
      <c r="Z51" s="905"/>
      <c r="AA51" s="90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7"/>
      <c r="H52" s="398"/>
      <c r="I52" s="398"/>
      <c r="J52" s="398"/>
      <c r="K52" s="398"/>
      <c r="L52" s="398"/>
      <c r="M52" s="398"/>
      <c r="N52" s="398"/>
      <c r="O52" s="399"/>
      <c r="P52" s="466"/>
      <c r="Q52" s="466"/>
      <c r="R52" s="466"/>
      <c r="S52" s="466"/>
      <c r="T52" s="466"/>
      <c r="U52" s="466"/>
      <c r="V52" s="466"/>
      <c r="W52" s="466"/>
      <c r="X52" s="467"/>
      <c r="Y52" s="908" t="s">
        <v>51</v>
      </c>
      <c r="Z52" s="800"/>
      <c r="AA52" s="801"/>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08" t="s">
        <v>13</v>
      </c>
      <c r="Z53" s="800"/>
      <c r="AA53" s="801"/>
      <c r="AB53" s="909" t="s">
        <v>14</v>
      </c>
      <c r="AC53" s="909"/>
      <c r="AD53" s="909"/>
      <c r="AE53" s="579"/>
      <c r="AF53" s="580"/>
      <c r="AG53" s="580"/>
      <c r="AH53" s="580"/>
      <c r="AI53" s="579"/>
      <c r="AJ53" s="580"/>
      <c r="AK53" s="580"/>
      <c r="AL53" s="580"/>
      <c r="AM53" s="579"/>
      <c r="AN53" s="580"/>
      <c r="AO53" s="580"/>
      <c r="AP53" s="580"/>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0" t="s">
        <v>11</v>
      </c>
      <c r="AC54" s="901"/>
      <c r="AD54" s="902"/>
      <c r="AE54" s="430" t="s">
        <v>501</v>
      </c>
      <c r="AF54" s="430"/>
      <c r="AG54" s="430"/>
      <c r="AH54" s="430"/>
      <c r="AI54" s="430" t="s">
        <v>653</v>
      </c>
      <c r="AJ54" s="430"/>
      <c r="AK54" s="430"/>
      <c r="AL54" s="430"/>
      <c r="AM54" s="430" t="s">
        <v>469</v>
      </c>
      <c r="AN54" s="430"/>
      <c r="AO54" s="430"/>
      <c r="AP54" s="430"/>
      <c r="AQ54" s="506" t="s">
        <v>223</v>
      </c>
      <c r="AR54" s="507"/>
      <c r="AS54" s="507"/>
      <c r="AT54" s="508"/>
      <c r="AU54" s="509" t="s">
        <v>129</v>
      </c>
      <c r="AV54" s="509"/>
      <c r="AW54" s="509"/>
      <c r="AX54" s="510"/>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2"/>
      <c r="AD55" s="503"/>
      <c r="AE55" s="430"/>
      <c r="AF55" s="430"/>
      <c r="AG55" s="430"/>
      <c r="AH55" s="430"/>
      <c r="AI55" s="430"/>
      <c r="AJ55" s="430"/>
      <c r="AK55" s="430"/>
      <c r="AL55" s="430"/>
      <c r="AM55" s="430"/>
      <c r="AN55" s="430"/>
      <c r="AO55" s="430"/>
      <c r="AP55" s="430"/>
      <c r="AQ55" s="511"/>
      <c r="AR55" s="451"/>
      <c r="AS55" s="449" t="s">
        <v>224</v>
      </c>
      <c r="AT55" s="450"/>
      <c r="AU55" s="451"/>
      <c r="AV55" s="451"/>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04" t="s">
        <v>58</v>
      </c>
      <c r="Z56" s="905"/>
      <c r="AA56" s="90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7"/>
      <c r="H57" s="398"/>
      <c r="I57" s="398"/>
      <c r="J57" s="398"/>
      <c r="K57" s="398"/>
      <c r="L57" s="398"/>
      <c r="M57" s="398"/>
      <c r="N57" s="398"/>
      <c r="O57" s="399"/>
      <c r="P57" s="466"/>
      <c r="Q57" s="466"/>
      <c r="R57" s="466"/>
      <c r="S57" s="466"/>
      <c r="T57" s="466"/>
      <c r="U57" s="466"/>
      <c r="V57" s="466"/>
      <c r="W57" s="466"/>
      <c r="X57" s="467"/>
      <c r="Y57" s="908" t="s">
        <v>51</v>
      </c>
      <c r="Z57" s="800"/>
      <c r="AA57" s="801"/>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08" t="s">
        <v>13</v>
      </c>
      <c r="Z58" s="800"/>
      <c r="AA58" s="801"/>
      <c r="AB58" s="909" t="s">
        <v>14</v>
      </c>
      <c r="AC58" s="909"/>
      <c r="AD58" s="909"/>
      <c r="AE58" s="579"/>
      <c r="AF58" s="580"/>
      <c r="AG58" s="580"/>
      <c r="AH58" s="580"/>
      <c r="AI58" s="579"/>
      <c r="AJ58" s="580"/>
      <c r="AK58" s="580"/>
      <c r="AL58" s="580"/>
      <c r="AM58" s="579"/>
      <c r="AN58" s="580"/>
      <c r="AO58" s="580"/>
      <c r="AP58" s="580"/>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0" t="s">
        <v>11</v>
      </c>
      <c r="AC59" s="901"/>
      <c r="AD59" s="902"/>
      <c r="AE59" s="430" t="s">
        <v>501</v>
      </c>
      <c r="AF59" s="430"/>
      <c r="AG59" s="430"/>
      <c r="AH59" s="430"/>
      <c r="AI59" s="430" t="s">
        <v>653</v>
      </c>
      <c r="AJ59" s="430"/>
      <c r="AK59" s="430"/>
      <c r="AL59" s="430"/>
      <c r="AM59" s="430" t="s">
        <v>469</v>
      </c>
      <c r="AN59" s="430"/>
      <c r="AO59" s="430"/>
      <c r="AP59" s="430"/>
      <c r="AQ59" s="506" t="s">
        <v>223</v>
      </c>
      <c r="AR59" s="507"/>
      <c r="AS59" s="507"/>
      <c r="AT59" s="508"/>
      <c r="AU59" s="509" t="s">
        <v>129</v>
      </c>
      <c r="AV59" s="509"/>
      <c r="AW59" s="509"/>
      <c r="AX59" s="510"/>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2"/>
      <c r="AD60" s="503"/>
      <c r="AE60" s="430"/>
      <c r="AF60" s="430"/>
      <c r="AG60" s="430"/>
      <c r="AH60" s="430"/>
      <c r="AI60" s="430"/>
      <c r="AJ60" s="430"/>
      <c r="AK60" s="430"/>
      <c r="AL60" s="430"/>
      <c r="AM60" s="430"/>
      <c r="AN60" s="430"/>
      <c r="AO60" s="430"/>
      <c r="AP60" s="430"/>
      <c r="AQ60" s="511"/>
      <c r="AR60" s="451"/>
      <c r="AS60" s="449" t="s">
        <v>224</v>
      </c>
      <c r="AT60" s="450"/>
      <c r="AU60" s="451"/>
      <c r="AV60" s="451"/>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04" t="s">
        <v>58</v>
      </c>
      <c r="Z61" s="905"/>
      <c r="AA61" s="90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7"/>
      <c r="H62" s="398"/>
      <c r="I62" s="398"/>
      <c r="J62" s="398"/>
      <c r="K62" s="398"/>
      <c r="L62" s="398"/>
      <c r="M62" s="398"/>
      <c r="N62" s="398"/>
      <c r="O62" s="399"/>
      <c r="P62" s="466"/>
      <c r="Q62" s="466"/>
      <c r="R62" s="466"/>
      <c r="S62" s="466"/>
      <c r="T62" s="466"/>
      <c r="U62" s="466"/>
      <c r="V62" s="466"/>
      <c r="W62" s="466"/>
      <c r="X62" s="467"/>
      <c r="Y62" s="908" t="s">
        <v>51</v>
      </c>
      <c r="Z62" s="800"/>
      <c r="AA62" s="801"/>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7"/>
      <c r="C63" s="898"/>
      <c r="D63" s="898"/>
      <c r="E63" s="898"/>
      <c r="F63" s="899"/>
      <c r="G63" s="156"/>
      <c r="H63" s="157"/>
      <c r="I63" s="157"/>
      <c r="J63" s="157"/>
      <c r="K63" s="157"/>
      <c r="L63" s="157"/>
      <c r="M63" s="157"/>
      <c r="N63" s="157"/>
      <c r="O63" s="158"/>
      <c r="P63" s="468"/>
      <c r="Q63" s="468"/>
      <c r="R63" s="468"/>
      <c r="S63" s="468"/>
      <c r="T63" s="468"/>
      <c r="U63" s="468"/>
      <c r="V63" s="468"/>
      <c r="W63" s="468"/>
      <c r="X63" s="469"/>
      <c r="Y63" s="908" t="s">
        <v>13</v>
      </c>
      <c r="Z63" s="800"/>
      <c r="AA63" s="801"/>
      <c r="AB63" s="909" t="s">
        <v>14</v>
      </c>
      <c r="AC63" s="909"/>
      <c r="AD63" s="909"/>
      <c r="AE63" s="579"/>
      <c r="AF63" s="580"/>
      <c r="AG63" s="580"/>
      <c r="AH63" s="580"/>
      <c r="AI63" s="579"/>
      <c r="AJ63" s="580"/>
      <c r="AK63" s="580"/>
      <c r="AL63" s="580"/>
      <c r="AM63" s="579"/>
      <c r="AN63" s="580"/>
      <c r="AO63" s="580"/>
      <c r="AP63" s="580"/>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6" t="s">
        <v>500</v>
      </c>
      <c r="AR65" s="427"/>
      <c r="AS65" s="427"/>
      <c r="AT65" s="428"/>
      <c r="AU65" s="426" t="s">
        <v>678</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2" t="s">
        <v>666</v>
      </c>
      <c r="B68" s="453"/>
      <c r="C68" s="453"/>
      <c r="D68" s="453"/>
      <c r="E68" s="453"/>
      <c r="F68" s="454"/>
      <c r="G68" s="238" t="s">
        <v>667</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5"/>
      <c r="B69" s="456"/>
      <c r="C69" s="456"/>
      <c r="D69" s="456"/>
      <c r="E69" s="456"/>
      <c r="F69" s="457"/>
      <c r="G69" s="409" t="s">
        <v>713</v>
      </c>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669</v>
      </c>
      <c r="Z70" s="414"/>
      <c r="AA70" s="415"/>
      <c r="AB70" s="440" t="s">
        <v>670</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x14ac:dyDescent="0.15">
      <c r="A71" s="518" t="s">
        <v>316</v>
      </c>
      <c r="B71" s="519"/>
      <c r="C71" s="519"/>
      <c r="D71" s="519"/>
      <c r="E71" s="519"/>
      <c r="F71" s="520"/>
      <c r="G71" s="492" t="s">
        <v>140</v>
      </c>
      <c r="H71" s="337"/>
      <c r="I71" s="337"/>
      <c r="J71" s="337"/>
      <c r="K71" s="337"/>
      <c r="L71" s="337"/>
      <c r="M71" s="337"/>
      <c r="N71" s="337"/>
      <c r="O71" s="338"/>
      <c r="P71" s="341" t="s">
        <v>56</v>
      </c>
      <c r="Q71" s="337"/>
      <c r="R71" s="337"/>
      <c r="S71" s="337"/>
      <c r="T71" s="337"/>
      <c r="U71" s="337"/>
      <c r="V71" s="337"/>
      <c r="W71" s="337"/>
      <c r="X71" s="338"/>
      <c r="Y71" s="493"/>
      <c r="Z71" s="494"/>
      <c r="AA71" s="495"/>
      <c r="AB71" s="499" t="s">
        <v>11</v>
      </c>
      <c r="AC71" s="500"/>
      <c r="AD71" s="501"/>
      <c r="AE71" s="430" t="s">
        <v>501</v>
      </c>
      <c r="AF71" s="430"/>
      <c r="AG71" s="430"/>
      <c r="AH71" s="430"/>
      <c r="AI71" s="430" t="s">
        <v>653</v>
      </c>
      <c r="AJ71" s="430"/>
      <c r="AK71" s="430"/>
      <c r="AL71" s="430"/>
      <c r="AM71" s="430" t="s">
        <v>469</v>
      </c>
      <c r="AN71" s="430"/>
      <c r="AO71" s="430"/>
      <c r="AP71" s="430"/>
      <c r="AQ71" s="473" t="s">
        <v>223</v>
      </c>
      <c r="AR71" s="474"/>
      <c r="AS71" s="474"/>
      <c r="AT71" s="475"/>
      <c r="AU71" s="337" t="s">
        <v>129</v>
      </c>
      <c r="AV71" s="337"/>
      <c r="AW71" s="337"/>
      <c r="AX71" s="342"/>
      <c r="AY71">
        <f>COUNTA($G$73)</f>
        <v>0</v>
      </c>
    </row>
    <row r="72" spans="1:51" ht="18.75" hidden="1" customHeight="1" x14ac:dyDescent="0.15">
      <c r="A72" s="521"/>
      <c r="B72" s="522"/>
      <c r="C72" s="522"/>
      <c r="D72" s="522"/>
      <c r="E72" s="522"/>
      <c r="F72" s="523"/>
      <c r="G72" s="358"/>
      <c r="H72" s="339"/>
      <c r="I72" s="339"/>
      <c r="J72" s="339"/>
      <c r="K72" s="339"/>
      <c r="L72" s="339"/>
      <c r="M72" s="339"/>
      <c r="N72" s="339"/>
      <c r="O72" s="340"/>
      <c r="P72" s="343"/>
      <c r="Q72" s="339"/>
      <c r="R72" s="339"/>
      <c r="S72" s="339"/>
      <c r="T72" s="339"/>
      <c r="U72" s="339"/>
      <c r="V72" s="339"/>
      <c r="W72" s="339"/>
      <c r="X72" s="340"/>
      <c r="Y72" s="496"/>
      <c r="Z72" s="497"/>
      <c r="AA72" s="498"/>
      <c r="AB72" s="417"/>
      <c r="AC72" s="502"/>
      <c r="AD72" s="503"/>
      <c r="AE72" s="430"/>
      <c r="AF72" s="430"/>
      <c r="AG72" s="430"/>
      <c r="AH72" s="430"/>
      <c r="AI72" s="430"/>
      <c r="AJ72" s="430"/>
      <c r="AK72" s="430"/>
      <c r="AL72" s="430"/>
      <c r="AM72" s="430"/>
      <c r="AN72" s="430"/>
      <c r="AO72" s="430"/>
      <c r="AP72" s="430"/>
      <c r="AQ72" s="447"/>
      <c r="AR72" s="448"/>
      <c r="AS72" s="449" t="s">
        <v>224</v>
      </c>
      <c r="AT72" s="450"/>
      <c r="AU72" s="451"/>
      <c r="AV72" s="451"/>
      <c r="AW72" s="339" t="s">
        <v>170</v>
      </c>
      <c r="AX72" s="344"/>
      <c r="AY72">
        <f t="shared" ref="AY72:AY77" si="1">$AY$71</f>
        <v>0</v>
      </c>
    </row>
    <row r="73" spans="1:51" ht="23.25" hidden="1" customHeight="1" x14ac:dyDescent="0.15">
      <c r="A73" s="524"/>
      <c r="B73" s="522"/>
      <c r="C73" s="522"/>
      <c r="D73" s="522"/>
      <c r="E73" s="522"/>
      <c r="F73" s="523"/>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5"/>
      <c r="B74" s="526"/>
      <c r="C74" s="526"/>
      <c r="D74" s="526"/>
      <c r="E74" s="526"/>
      <c r="F74" s="527"/>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4"/>
      <c r="B75" s="522"/>
      <c r="C75" s="522"/>
      <c r="D75" s="522"/>
      <c r="E75" s="522"/>
      <c r="F75" s="523"/>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6" t="s">
        <v>344</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15">
      <c r="A81" s="329"/>
      <c r="B81" s="331"/>
      <c r="C81" s="332"/>
      <c r="D81" s="332"/>
      <c r="E81" s="332"/>
      <c r="F81" s="333"/>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15">
      <c r="A82" s="329"/>
      <c r="B82" s="334"/>
      <c r="C82" s="335"/>
      <c r="D82" s="335"/>
      <c r="E82" s="335"/>
      <c r="F82" s="336"/>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15">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0" t="s">
        <v>11</v>
      </c>
      <c r="AC83" s="901"/>
      <c r="AD83" s="902"/>
      <c r="AE83" s="430" t="s">
        <v>501</v>
      </c>
      <c r="AF83" s="430"/>
      <c r="AG83" s="430"/>
      <c r="AH83" s="430"/>
      <c r="AI83" s="430" t="s">
        <v>653</v>
      </c>
      <c r="AJ83" s="430"/>
      <c r="AK83" s="430"/>
      <c r="AL83" s="430"/>
      <c r="AM83" s="430" t="s">
        <v>469</v>
      </c>
      <c r="AN83" s="430"/>
      <c r="AO83" s="430"/>
      <c r="AP83" s="430"/>
      <c r="AQ83" s="506" t="s">
        <v>223</v>
      </c>
      <c r="AR83" s="507"/>
      <c r="AS83" s="507"/>
      <c r="AT83" s="508"/>
      <c r="AU83" s="509" t="s">
        <v>129</v>
      </c>
      <c r="AV83" s="509"/>
      <c r="AW83" s="509"/>
      <c r="AX83" s="510"/>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2"/>
      <c r="AD84" s="503"/>
      <c r="AE84" s="430"/>
      <c r="AF84" s="430"/>
      <c r="AG84" s="430"/>
      <c r="AH84" s="430"/>
      <c r="AI84" s="430"/>
      <c r="AJ84" s="430"/>
      <c r="AK84" s="430"/>
      <c r="AL84" s="430"/>
      <c r="AM84" s="430"/>
      <c r="AN84" s="430"/>
      <c r="AO84" s="430"/>
      <c r="AP84" s="430"/>
      <c r="AQ84" s="511"/>
      <c r="AR84" s="451"/>
      <c r="AS84" s="449" t="s">
        <v>224</v>
      </c>
      <c r="AT84" s="450"/>
      <c r="AU84" s="451"/>
      <c r="AV84" s="451"/>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04" t="s">
        <v>58</v>
      </c>
      <c r="Z85" s="905"/>
      <c r="AA85" s="90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7"/>
      <c r="H86" s="398"/>
      <c r="I86" s="398"/>
      <c r="J86" s="398"/>
      <c r="K86" s="398"/>
      <c r="L86" s="398"/>
      <c r="M86" s="398"/>
      <c r="N86" s="398"/>
      <c r="O86" s="399"/>
      <c r="P86" s="466"/>
      <c r="Q86" s="466"/>
      <c r="R86" s="466"/>
      <c r="S86" s="466"/>
      <c r="T86" s="466"/>
      <c r="U86" s="466"/>
      <c r="V86" s="466"/>
      <c r="W86" s="466"/>
      <c r="X86" s="467"/>
      <c r="Y86" s="908" t="s">
        <v>51</v>
      </c>
      <c r="Z86" s="800"/>
      <c r="AA86" s="801"/>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08" t="s">
        <v>13</v>
      </c>
      <c r="Z87" s="800"/>
      <c r="AA87" s="801"/>
      <c r="AB87" s="909" t="s">
        <v>14</v>
      </c>
      <c r="AC87" s="909"/>
      <c r="AD87" s="909"/>
      <c r="AE87" s="579"/>
      <c r="AF87" s="580"/>
      <c r="AG87" s="580"/>
      <c r="AH87" s="580"/>
      <c r="AI87" s="579"/>
      <c r="AJ87" s="580"/>
      <c r="AK87" s="580"/>
      <c r="AL87" s="580"/>
      <c r="AM87" s="579"/>
      <c r="AN87" s="580"/>
      <c r="AO87" s="580"/>
      <c r="AP87" s="580"/>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0" t="s">
        <v>11</v>
      </c>
      <c r="AC88" s="901"/>
      <c r="AD88" s="902"/>
      <c r="AE88" s="430" t="s">
        <v>501</v>
      </c>
      <c r="AF88" s="430"/>
      <c r="AG88" s="430"/>
      <c r="AH88" s="430"/>
      <c r="AI88" s="430" t="s">
        <v>653</v>
      </c>
      <c r="AJ88" s="430"/>
      <c r="AK88" s="430"/>
      <c r="AL88" s="430"/>
      <c r="AM88" s="430" t="s">
        <v>469</v>
      </c>
      <c r="AN88" s="430"/>
      <c r="AO88" s="430"/>
      <c r="AP88" s="430"/>
      <c r="AQ88" s="506" t="s">
        <v>223</v>
      </c>
      <c r="AR88" s="507"/>
      <c r="AS88" s="507"/>
      <c r="AT88" s="508"/>
      <c r="AU88" s="509" t="s">
        <v>129</v>
      </c>
      <c r="AV88" s="509"/>
      <c r="AW88" s="509"/>
      <c r="AX88" s="510"/>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2"/>
      <c r="AD89" s="503"/>
      <c r="AE89" s="430"/>
      <c r="AF89" s="430"/>
      <c r="AG89" s="430"/>
      <c r="AH89" s="430"/>
      <c r="AI89" s="430"/>
      <c r="AJ89" s="430"/>
      <c r="AK89" s="430"/>
      <c r="AL89" s="430"/>
      <c r="AM89" s="430"/>
      <c r="AN89" s="430"/>
      <c r="AO89" s="430"/>
      <c r="AP89" s="430"/>
      <c r="AQ89" s="511"/>
      <c r="AR89" s="451"/>
      <c r="AS89" s="449" t="s">
        <v>224</v>
      </c>
      <c r="AT89" s="450"/>
      <c r="AU89" s="451"/>
      <c r="AV89" s="451"/>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04" t="s">
        <v>58</v>
      </c>
      <c r="Z90" s="905"/>
      <c r="AA90" s="90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7"/>
      <c r="H91" s="398"/>
      <c r="I91" s="398"/>
      <c r="J91" s="398"/>
      <c r="K91" s="398"/>
      <c r="L91" s="398"/>
      <c r="M91" s="398"/>
      <c r="N91" s="398"/>
      <c r="O91" s="399"/>
      <c r="P91" s="466"/>
      <c r="Q91" s="466"/>
      <c r="R91" s="466"/>
      <c r="S91" s="466"/>
      <c r="T91" s="466"/>
      <c r="U91" s="466"/>
      <c r="V91" s="466"/>
      <c r="W91" s="466"/>
      <c r="X91" s="467"/>
      <c r="Y91" s="908" t="s">
        <v>51</v>
      </c>
      <c r="Z91" s="800"/>
      <c r="AA91" s="801"/>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08" t="s">
        <v>13</v>
      </c>
      <c r="Z92" s="800"/>
      <c r="AA92" s="801"/>
      <c r="AB92" s="909" t="s">
        <v>14</v>
      </c>
      <c r="AC92" s="909"/>
      <c r="AD92" s="909"/>
      <c r="AE92" s="579"/>
      <c r="AF92" s="580"/>
      <c r="AG92" s="580"/>
      <c r="AH92" s="580"/>
      <c r="AI92" s="579"/>
      <c r="AJ92" s="580"/>
      <c r="AK92" s="580"/>
      <c r="AL92" s="580"/>
      <c r="AM92" s="579"/>
      <c r="AN92" s="580"/>
      <c r="AO92" s="580"/>
      <c r="AP92" s="580"/>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0" t="s">
        <v>11</v>
      </c>
      <c r="AC93" s="901"/>
      <c r="AD93" s="902"/>
      <c r="AE93" s="430" t="s">
        <v>501</v>
      </c>
      <c r="AF93" s="430"/>
      <c r="AG93" s="430"/>
      <c r="AH93" s="430"/>
      <c r="AI93" s="430" t="s">
        <v>653</v>
      </c>
      <c r="AJ93" s="430"/>
      <c r="AK93" s="430"/>
      <c r="AL93" s="430"/>
      <c r="AM93" s="430" t="s">
        <v>469</v>
      </c>
      <c r="AN93" s="430"/>
      <c r="AO93" s="430"/>
      <c r="AP93" s="430"/>
      <c r="AQ93" s="506" t="s">
        <v>223</v>
      </c>
      <c r="AR93" s="507"/>
      <c r="AS93" s="507"/>
      <c r="AT93" s="508"/>
      <c r="AU93" s="509" t="s">
        <v>129</v>
      </c>
      <c r="AV93" s="509"/>
      <c r="AW93" s="509"/>
      <c r="AX93" s="510"/>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2"/>
      <c r="AD94" s="503"/>
      <c r="AE94" s="430"/>
      <c r="AF94" s="430"/>
      <c r="AG94" s="430"/>
      <c r="AH94" s="430"/>
      <c r="AI94" s="430"/>
      <c r="AJ94" s="430"/>
      <c r="AK94" s="430"/>
      <c r="AL94" s="430"/>
      <c r="AM94" s="430"/>
      <c r="AN94" s="430"/>
      <c r="AO94" s="430"/>
      <c r="AP94" s="430"/>
      <c r="AQ94" s="511"/>
      <c r="AR94" s="451"/>
      <c r="AS94" s="449" t="s">
        <v>224</v>
      </c>
      <c r="AT94" s="450"/>
      <c r="AU94" s="451"/>
      <c r="AV94" s="451"/>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04" t="s">
        <v>58</v>
      </c>
      <c r="Z95" s="905"/>
      <c r="AA95" s="90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7"/>
      <c r="H96" s="398"/>
      <c r="I96" s="398"/>
      <c r="J96" s="398"/>
      <c r="K96" s="398"/>
      <c r="L96" s="398"/>
      <c r="M96" s="398"/>
      <c r="N96" s="398"/>
      <c r="O96" s="399"/>
      <c r="P96" s="466"/>
      <c r="Q96" s="466"/>
      <c r="R96" s="466"/>
      <c r="S96" s="466"/>
      <c r="T96" s="466"/>
      <c r="U96" s="466"/>
      <c r="V96" s="466"/>
      <c r="W96" s="466"/>
      <c r="X96" s="467"/>
      <c r="Y96" s="908" t="s">
        <v>51</v>
      </c>
      <c r="Z96" s="800"/>
      <c r="AA96" s="801"/>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7"/>
      <c r="C97" s="898"/>
      <c r="D97" s="898"/>
      <c r="E97" s="898"/>
      <c r="F97" s="899"/>
      <c r="G97" s="156"/>
      <c r="H97" s="157"/>
      <c r="I97" s="157"/>
      <c r="J97" s="157"/>
      <c r="K97" s="157"/>
      <c r="L97" s="157"/>
      <c r="M97" s="157"/>
      <c r="N97" s="157"/>
      <c r="O97" s="158"/>
      <c r="P97" s="468"/>
      <c r="Q97" s="468"/>
      <c r="R97" s="468"/>
      <c r="S97" s="468"/>
      <c r="T97" s="468"/>
      <c r="U97" s="468"/>
      <c r="V97" s="468"/>
      <c r="W97" s="468"/>
      <c r="X97" s="469"/>
      <c r="Y97" s="908" t="s">
        <v>13</v>
      </c>
      <c r="Z97" s="800"/>
      <c r="AA97" s="801"/>
      <c r="AB97" s="909" t="s">
        <v>14</v>
      </c>
      <c r="AC97" s="909"/>
      <c r="AD97" s="909"/>
      <c r="AE97" s="579"/>
      <c r="AF97" s="580"/>
      <c r="AG97" s="580"/>
      <c r="AH97" s="580"/>
      <c r="AI97" s="579"/>
      <c r="AJ97" s="580"/>
      <c r="AK97" s="580"/>
      <c r="AL97" s="580"/>
      <c r="AM97" s="579"/>
      <c r="AN97" s="580"/>
      <c r="AO97" s="580"/>
      <c r="AP97" s="580"/>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6" t="s">
        <v>500</v>
      </c>
      <c r="AR99" s="427"/>
      <c r="AS99" s="427"/>
      <c r="AT99" s="428"/>
      <c r="AU99" s="426" t="s">
        <v>678</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6" t="s">
        <v>666</v>
      </c>
      <c r="B102" s="356"/>
      <c r="C102" s="356"/>
      <c r="D102" s="356"/>
      <c r="E102" s="356"/>
      <c r="F102" s="477"/>
      <c r="G102" s="238" t="s">
        <v>667</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8"/>
      <c r="B103" s="337"/>
      <c r="C103" s="337"/>
      <c r="D103" s="337"/>
      <c r="E103" s="337"/>
      <c r="F103" s="479"/>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0"/>
      <c r="B104" s="339"/>
      <c r="C104" s="339"/>
      <c r="D104" s="339"/>
      <c r="E104" s="339"/>
      <c r="F104" s="481"/>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x14ac:dyDescent="0.15">
      <c r="A105" s="518" t="s">
        <v>316</v>
      </c>
      <c r="B105" s="519"/>
      <c r="C105" s="519"/>
      <c r="D105" s="519"/>
      <c r="E105" s="519"/>
      <c r="F105" s="520"/>
      <c r="G105" s="492" t="s">
        <v>140</v>
      </c>
      <c r="H105" s="337"/>
      <c r="I105" s="337"/>
      <c r="J105" s="337"/>
      <c r="K105" s="337"/>
      <c r="L105" s="337"/>
      <c r="M105" s="337"/>
      <c r="N105" s="337"/>
      <c r="O105" s="338"/>
      <c r="P105" s="341" t="s">
        <v>56</v>
      </c>
      <c r="Q105" s="337"/>
      <c r="R105" s="337"/>
      <c r="S105" s="337"/>
      <c r="T105" s="337"/>
      <c r="U105" s="337"/>
      <c r="V105" s="337"/>
      <c r="W105" s="337"/>
      <c r="X105" s="338"/>
      <c r="Y105" s="493"/>
      <c r="Z105" s="494"/>
      <c r="AA105" s="495"/>
      <c r="AB105" s="499" t="s">
        <v>11</v>
      </c>
      <c r="AC105" s="500"/>
      <c r="AD105" s="501"/>
      <c r="AE105" s="430" t="s">
        <v>501</v>
      </c>
      <c r="AF105" s="430"/>
      <c r="AG105" s="430"/>
      <c r="AH105" s="430"/>
      <c r="AI105" s="430" t="s">
        <v>653</v>
      </c>
      <c r="AJ105" s="430"/>
      <c r="AK105" s="430"/>
      <c r="AL105" s="430"/>
      <c r="AM105" s="430" t="s">
        <v>469</v>
      </c>
      <c r="AN105" s="430"/>
      <c r="AO105" s="430"/>
      <c r="AP105" s="430"/>
      <c r="AQ105" s="473" t="s">
        <v>223</v>
      </c>
      <c r="AR105" s="474"/>
      <c r="AS105" s="474"/>
      <c r="AT105" s="475"/>
      <c r="AU105" s="337" t="s">
        <v>129</v>
      </c>
      <c r="AV105" s="337"/>
      <c r="AW105" s="337"/>
      <c r="AX105" s="342"/>
      <c r="AY105">
        <f>COUNTA($G$107)</f>
        <v>0</v>
      </c>
    </row>
    <row r="106" spans="1:60" ht="18.75" hidden="1" customHeight="1" x14ac:dyDescent="0.15">
      <c r="A106" s="521"/>
      <c r="B106" s="522"/>
      <c r="C106" s="522"/>
      <c r="D106" s="522"/>
      <c r="E106" s="522"/>
      <c r="F106" s="523"/>
      <c r="G106" s="358"/>
      <c r="H106" s="339"/>
      <c r="I106" s="339"/>
      <c r="J106" s="339"/>
      <c r="K106" s="339"/>
      <c r="L106" s="339"/>
      <c r="M106" s="339"/>
      <c r="N106" s="339"/>
      <c r="O106" s="340"/>
      <c r="P106" s="343"/>
      <c r="Q106" s="339"/>
      <c r="R106" s="339"/>
      <c r="S106" s="339"/>
      <c r="T106" s="339"/>
      <c r="U106" s="339"/>
      <c r="V106" s="339"/>
      <c r="W106" s="339"/>
      <c r="X106" s="340"/>
      <c r="Y106" s="496"/>
      <c r="Z106" s="497"/>
      <c r="AA106" s="498"/>
      <c r="AB106" s="417"/>
      <c r="AC106" s="502"/>
      <c r="AD106" s="503"/>
      <c r="AE106" s="430"/>
      <c r="AF106" s="430"/>
      <c r="AG106" s="430"/>
      <c r="AH106" s="430"/>
      <c r="AI106" s="430"/>
      <c r="AJ106" s="430"/>
      <c r="AK106" s="430"/>
      <c r="AL106" s="430"/>
      <c r="AM106" s="430"/>
      <c r="AN106" s="430"/>
      <c r="AO106" s="430"/>
      <c r="AP106" s="430"/>
      <c r="AQ106" s="447"/>
      <c r="AR106" s="448"/>
      <c r="AS106" s="449" t="s">
        <v>224</v>
      </c>
      <c r="AT106" s="450"/>
      <c r="AU106" s="451"/>
      <c r="AV106" s="451"/>
      <c r="AW106" s="339" t="s">
        <v>170</v>
      </c>
      <c r="AX106" s="344"/>
      <c r="AY106">
        <f t="shared" ref="AY106:AY111" si="3">$AY$105</f>
        <v>0</v>
      </c>
    </row>
    <row r="107" spans="1:60" ht="23.25" hidden="1" customHeight="1" x14ac:dyDescent="0.15">
      <c r="A107" s="524"/>
      <c r="B107" s="522"/>
      <c r="C107" s="522"/>
      <c r="D107" s="522"/>
      <c r="E107" s="522"/>
      <c r="F107" s="523"/>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5"/>
      <c r="B108" s="526"/>
      <c r="C108" s="526"/>
      <c r="D108" s="526"/>
      <c r="E108" s="526"/>
      <c r="F108" s="527"/>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4"/>
      <c r="B109" s="522"/>
      <c r="C109" s="522"/>
      <c r="D109" s="522"/>
      <c r="E109" s="522"/>
      <c r="F109" s="523"/>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6" t="s">
        <v>344</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15">
      <c r="A115" s="329"/>
      <c r="B115" s="331"/>
      <c r="C115" s="332"/>
      <c r="D115" s="332"/>
      <c r="E115" s="332"/>
      <c r="F115" s="333"/>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15">
      <c r="A116" s="329"/>
      <c r="B116" s="334"/>
      <c r="C116" s="335"/>
      <c r="D116" s="335"/>
      <c r="E116" s="335"/>
      <c r="F116" s="336"/>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15">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0" t="s">
        <v>11</v>
      </c>
      <c r="AC117" s="901"/>
      <c r="AD117" s="902"/>
      <c r="AE117" s="430" t="s">
        <v>501</v>
      </c>
      <c r="AF117" s="430"/>
      <c r="AG117" s="430"/>
      <c r="AH117" s="430"/>
      <c r="AI117" s="430" t="s">
        <v>653</v>
      </c>
      <c r="AJ117" s="430"/>
      <c r="AK117" s="430"/>
      <c r="AL117" s="430"/>
      <c r="AM117" s="430" t="s">
        <v>469</v>
      </c>
      <c r="AN117" s="430"/>
      <c r="AO117" s="430"/>
      <c r="AP117" s="430"/>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2"/>
      <c r="AD118" s="503"/>
      <c r="AE118" s="430"/>
      <c r="AF118" s="430"/>
      <c r="AG118" s="430"/>
      <c r="AH118" s="430"/>
      <c r="AI118" s="430"/>
      <c r="AJ118" s="430"/>
      <c r="AK118" s="430"/>
      <c r="AL118" s="430"/>
      <c r="AM118" s="430"/>
      <c r="AN118" s="430"/>
      <c r="AO118" s="430"/>
      <c r="AP118" s="430"/>
      <c r="AQ118" s="511"/>
      <c r="AR118" s="451"/>
      <c r="AS118" s="449" t="s">
        <v>224</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04" t="s">
        <v>58</v>
      </c>
      <c r="Z119" s="905"/>
      <c r="AA119" s="90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7"/>
      <c r="H120" s="398"/>
      <c r="I120" s="398"/>
      <c r="J120" s="398"/>
      <c r="K120" s="398"/>
      <c r="L120" s="398"/>
      <c r="M120" s="398"/>
      <c r="N120" s="398"/>
      <c r="O120" s="399"/>
      <c r="P120" s="466"/>
      <c r="Q120" s="466"/>
      <c r="R120" s="466"/>
      <c r="S120" s="466"/>
      <c r="T120" s="466"/>
      <c r="U120" s="466"/>
      <c r="V120" s="466"/>
      <c r="W120" s="466"/>
      <c r="X120" s="467"/>
      <c r="Y120" s="908" t="s">
        <v>51</v>
      </c>
      <c r="Z120" s="800"/>
      <c r="AA120" s="801"/>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08" t="s">
        <v>13</v>
      </c>
      <c r="Z121" s="800"/>
      <c r="AA121" s="801"/>
      <c r="AB121" s="909" t="s">
        <v>14</v>
      </c>
      <c r="AC121" s="909"/>
      <c r="AD121" s="909"/>
      <c r="AE121" s="579"/>
      <c r="AF121" s="580"/>
      <c r="AG121" s="580"/>
      <c r="AH121" s="580"/>
      <c r="AI121" s="579"/>
      <c r="AJ121" s="580"/>
      <c r="AK121" s="580"/>
      <c r="AL121" s="580"/>
      <c r="AM121" s="579"/>
      <c r="AN121" s="580"/>
      <c r="AO121" s="580"/>
      <c r="AP121" s="580"/>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0" t="s">
        <v>11</v>
      </c>
      <c r="AC122" s="901"/>
      <c r="AD122" s="902"/>
      <c r="AE122" s="430" t="s">
        <v>501</v>
      </c>
      <c r="AF122" s="430"/>
      <c r="AG122" s="430"/>
      <c r="AH122" s="430"/>
      <c r="AI122" s="430" t="s">
        <v>653</v>
      </c>
      <c r="AJ122" s="430"/>
      <c r="AK122" s="430"/>
      <c r="AL122" s="430"/>
      <c r="AM122" s="430" t="s">
        <v>469</v>
      </c>
      <c r="AN122" s="430"/>
      <c r="AO122" s="430"/>
      <c r="AP122" s="430"/>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2"/>
      <c r="AD123" s="503"/>
      <c r="AE123" s="430"/>
      <c r="AF123" s="430"/>
      <c r="AG123" s="430"/>
      <c r="AH123" s="430"/>
      <c r="AI123" s="430"/>
      <c r="AJ123" s="430"/>
      <c r="AK123" s="430"/>
      <c r="AL123" s="430"/>
      <c r="AM123" s="430"/>
      <c r="AN123" s="430"/>
      <c r="AO123" s="430"/>
      <c r="AP123" s="430"/>
      <c r="AQ123" s="511"/>
      <c r="AR123" s="451"/>
      <c r="AS123" s="449" t="s">
        <v>224</v>
      </c>
      <c r="AT123" s="450"/>
      <c r="AU123" s="451"/>
      <c r="AV123" s="451"/>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04" t="s">
        <v>58</v>
      </c>
      <c r="Z124" s="905"/>
      <c r="AA124" s="90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7"/>
      <c r="H125" s="398"/>
      <c r="I125" s="398"/>
      <c r="J125" s="398"/>
      <c r="K125" s="398"/>
      <c r="L125" s="398"/>
      <c r="M125" s="398"/>
      <c r="N125" s="398"/>
      <c r="O125" s="399"/>
      <c r="P125" s="466"/>
      <c r="Q125" s="466"/>
      <c r="R125" s="466"/>
      <c r="S125" s="466"/>
      <c r="T125" s="466"/>
      <c r="U125" s="466"/>
      <c r="V125" s="466"/>
      <c r="W125" s="466"/>
      <c r="X125" s="467"/>
      <c r="Y125" s="908" t="s">
        <v>51</v>
      </c>
      <c r="Z125" s="800"/>
      <c r="AA125" s="801"/>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08" t="s">
        <v>13</v>
      </c>
      <c r="Z126" s="800"/>
      <c r="AA126" s="801"/>
      <c r="AB126" s="909" t="s">
        <v>14</v>
      </c>
      <c r="AC126" s="909"/>
      <c r="AD126" s="909"/>
      <c r="AE126" s="579"/>
      <c r="AF126" s="580"/>
      <c r="AG126" s="580"/>
      <c r="AH126" s="580"/>
      <c r="AI126" s="579"/>
      <c r="AJ126" s="580"/>
      <c r="AK126" s="580"/>
      <c r="AL126" s="580"/>
      <c r="AM126" s="579"/>
      <c r="AN126" s="580"/>
      <c r="AO126" s="580"/>
      <c r="AP126" s="580"/>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0" t="s">
        <v>11</v>
      </c>
      <c r="AC127" s="901"/>
      <c r="AD127" s="902"/>
      <c r="AE127" s="430" t="s">
        <v>501</v>
      </c>
      <c r="AF127" s="430"/>
      <c r="AG127" s="430"/>
      <c r="AH127" s="430"/>
      <c r="AI127" s="430" t="s">
        <v>653</v>
      </c>
      <c r="AJ127" s="430"/>
      <c r="AK127" s="430"/>
      <c r="AL127" s="430"/>
      <c r="AM127" s="430" t="s">
        <v>469</v>
      </c>
      <c r="AN127" s="430"/>
      <c r="AO127" s="430"/>
      <c r="AP127" s="430"/>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2"/>
      <c r="AD128" s="503"/>
      <c r="AE128" s="430"/>
      <c r="AF128" s="430"/>
      <c r="AG128" s="430"/>
      <c r="AH128" s="430"/>
      <c r="AI128" s="430"/>
      <c r="AJ128" s="430"/>
      <c r="AK128" s="430"/>
      <c r="AL128" s="430"/>
      <c r="AM128" s="430"/>
      <c r="AN128" s="430"/>
      <c r="AO128" s="430"/>
      <c r="AP128" s="430"/>
      <c r="AQ128" s="511"/>
      <c r="AR128" s="451"/>
      <c r="AS128" s="449" t="s">
        <v>224</v>
      </c>
      <c r="AT128" s="450"/>
      <c r="AU128" s="451"/>
      <c r="AV128" s="451"/>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04" t="s">
        <v>58</v>
      </c>
      <c r="Z129" s="905"/>
      <c r="AA129" s="90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7"/>
      <c r="H130" s="398"/>
      <c r="I130" s="398"/>
      <c r="J130" s="398"/>
      <c r="K130" s="398"/>
      <c r="L130" s="398"/>
      <c r="M130" s="398"/>
      <c r="N130" s="398"/>
      <c r="O130" s="399"/>
      <c r="P130" s="466"/>
      <c r="Q130" s="466"/>
      <c r="R130" s="466"/>
      <c r="S130" s="466"/>
      <c r="T130" s="466"/>
      <c r="U130" s="466"/>
      <c r="V130" s="466"/>
      <c r="W130" s="466"/>
      <c r="X130" s="467"/>
      <c r="Y130" s="908" t="s">
        <v>51</v>
      </c>
      <c r="Z130" s="800"/>
      <c r="AA130" s="801"/>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7"/>
      <c r="C131" s="898"/>
      <c r="D131" s="898"/>
      <c r="E131" s="898"/>
      <c r="F131" s="899"/>
      <c r="G131" s="156"/>
      <c r="H131" s="157"/>
      <c r="I131" s="157"/>
      <c r="J131" s="157"/>
      <c r="K131" s="157"/>
      <c r="L131" s="157"/>
      <c r="M131" s="157"/>
      <c r="N131" s="157"/>
      <c r="O131" s="158"/>
      <c r="P131" s="468"/>
      <c r="Q131" s="468"/>
      <c r="R131" s="468"/>
      <c r="S131" s="468"/>
      <c r="T131" s="468"/>
      <c r="U131" s="468"/>
      <c r="V131" s="468"/>
      <c r="W131" s="468"/>
      <c r="X131" s="469"/>
      <c r="Y131" s="908" t="s">
        <v>13</v>
      </c>
      <c r="Z131" s="800"/>
      <c r="AA131" s="801"/>
      <c r="AB131" s="909" t="s">
        <v>14</v>
      </c>
      <c r="AC131" s="909"/>
      <c r="AD131" s="909"/>
      <c r="AE131" s="579"/>
      <c r="AF131" s="580"/>
      <c r="AG131" s="580"/>
      <c r="AH131" s="580"/>
      <c r="AI131" s="579"/>
      <c r="AJ131" s="580"/>
      <c r="AK131" s="580"/>
      <c r="AL131" s="580"/>
      <c r="AM131" s="579"/>
      <c r="AN131" s="580"/>
      <c r="AO131" s="580"/>
      <c r="AP131" s="580"/>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6" t="s">
        <v>500</v>
      </c>
      <c r="AR133" s="427"/>
      <c r="AS133" s="427"/>
      <c r="AT133" s="428"/>
      <c r="AU133" s="426" t="s">
        <v>678</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6" t="s">
        <v>666</v>
      </c>
      <c r="B136" s="356"/>
      <c r="C136" s="356"/>
      <c r="D136" s="356"/>
      <c r="E136" s="356"/>
      <c r="F136" s="477"/>
      <c r="G136" s="238" t="s">
        <v>667</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8"/>
      <c r="B137" s="337"/>
      <c r="C137" s="337"/>
      <c r="D137" s="337"/>
      <c r="E137" s="337"/>
      <c r="F137" s="479"/>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0"/>
      <c r="B138" s="339"/>
      <c r="C138" s="339"/>
      <c r="D138" s="339"/>
      <c r="E138" s="339"/>
      <c r="F138" s="481"/>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x14ac:dyDescent="0.15">
      <c r="A139" s="518" t="s">
        <v>316</v>
      </c>
      <c r="B139" s="519"/>
      <c r="C139" s="519"/>
      <c r="D139" s="519"/>
      <c r="E139" s="519"/>
      <c r="F139" s="520"/>
      <c r="G139" s="492" t="s">
        <v>140</v>
      </c>
      <c r="H139" s="337"/>
      <c r="I139" s="337"/>
      <c r="J139" s="337"/>
      <c r="K139" s="337"/>
      <c r="L139" s="337"/>
      <c r="M139" s="337"/>
      <c r="N139" s="337"/>
      <c r="O139" s="338"/>
      <c r="P139" s="341" t="s">
        <v>56</v>
      </c>
      <c r="Q139" s="337"/>
      <c r="R139" s="337"/>
      <c r="S139" s="337"/>
      <c r="T139" s="337"/>
      <c r="U139" s="337"/>
      <c r="V139" s="337"/>
      <c r="W139" s="337"/>
      <c r="X139" s="338"/>
      <c r="Y139" s="493"/>
      <c r="Z139" s="494"/>
      <c r="AA139" s="495"/>
      <c r="AB139" s="499" t="s">
        <v>11</v>
      </c>
      <c r="AC139" s="500"/>
      <c r="AD139" s="501"/>
      <c r="AE139" s="430" t="s">
        <v>501</v>
      </c>
      <c r="AF139" s="430"/>
      <c r="AG139" s="430"/>
      <c r="AH139" s="430"/>
      <c r="AI139" s="430" t="s">
        <v>653</v>
      </c>
      <c r="AJ139" s="430"/>
      <c r="AK139" s="430"/>
      <c r="AL139" s="430"/>
      <c r="AM139" s="430" t="s">
        <v>469</v>
      </c>
      <c r="AN139" s="430"/>
      <c r="AO139" s="430"/>
      <c r="AP139" s="430"/>
      <c r="AQ139" s="473" t="s">
        <v>223</v>
      </c>
      <c r="AR139" s="474"/>
      <c r="AS139" s="474"/>
      <c r="AT139" s="475"/>
      <c r="AU139" s="337" t="s">
        <v>129</v>
      </c>
      <c r="AV139" s="337"/>
      <c r="AW139" s="337"/>
      <c r="AX139" s="342"/>
      <c r="AY139">
        <f>COUNTA($G$141)</f>
        <v>0</v>
      </c>
    </row>
    <row r="140" spans="1:60" ht="18.75" hidden="1" customHeight="1" x14ac:dyDescent="0.15">
      <c r="A140" s="521"/>
      <c r="B140" s="522"/>
      <c r="C140" s="522"/>
      <c r="D140" s="522"/>
      <c r="E140" s="522"/>
      <c r="F140" s="523"/>
      <c r="G140" s="358"/>
      <c r="H140" s="339"/>
      <c r="I140" s="339"/>
      <c r="J140" s="339"/>
      <c r="K140" s="339"/>
      <c r="L140" s="339"/>
      <c r="M140" s="339"/>
      <c r="N140" s="339"/>
      <c r="O140" s="340"/>
      <c r="P140" s="343"/>
      <c r="Q140" s="339"/>
      <c r="R140" s="339"/>
      <c r="S140" s="339"/>
      <c r="T140" s="339"/>
      <c r="U140" s="339"/>
      <c r="V140" s="339"/>
      <c r="W140" s="339"/>
      <c r="X140" s="340"/>
      <c r="Y140" s="496"/>
      <c r="Z140" s="497"/>
      <c r="AA140" s="498"/>
      <c r="AB140" s="417"/>
      <c r="AC140" s="502"/>
      <c r="AD140" s="503"/>
      <c r="AE140" s="430"/>
      <c r="AF140" s="430"/>
      <c r="AG140" s="430"/>
      <c r="AH140" s="430"/>
      <c r="AI140" s="430"/>
      <c r="AJ140" s="430"/>
      <c r="AK140" s="430"/>
      <c r="AL140" s="430"/>
      <c r="AM140" s="430"/>
      <c r="AN140" s="430"/>
      <c r="AO140" s="430"/>
      <c r="AP140" s="430"/>
      <c r="AQ140" s="447"/>
      <c r="AR140" s="448"/>
      <c r="AS140" s="449" t="s">
        <v>224</v>
      </c>
      <c r="AT140" s="450"/>
      <c r="AU140" s="451"/>
      <c r="AV140" s="451"/>
      <c r="AW140" s="339" t="s">
        <v>170</v>
      </c>
      <c r="AX140" s="344"/>
      <c r="AY140">
        <f t="shared" ref="AY140:AY145" si="5">$AY$139</f>
        <v>0</v>
      </c>
    </row>
    <row r="141" spans="1:60" ht="23.25" hidden="1" customHeight="1" x14ac:dyDescent="0.15">
      <c r="A141" s="524"/>
      <c r="B141" s="522"/>
      <c r="C141" s="522"/>
      <c r="D141" s="522"/>
      <c r="E141" s="522"/>
      <c r="F141" s="523"/>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5"/>
      <c r="B142" s="526"/>
      <c r="C142" s="526"/>
      <c r="D142" s="526"/>
      <c r="E142" s="526"/>
      <c r="F142" s="527"/>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4"/>
      <c r="B143" s="522"/>
      <c r="C143" s="522"/>
      <c r="D143" s="522"/>
      <c r="E143" s="522"/>
      <c r="F143" s="523"/>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6" t="s">
        <v>344</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15">
      <c r="A149" s="329"/>
      <c r="B149" s="331"/>
      <c r="C149" s="332"/>
      <c r="D149" s="332"/>
      <c r="E149" s="332"/>
      <c r="F149" s="333"/>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15">
      <c r="A150" s="329"/>
      <c r="B150" s="334"/>
      <c r="C150" s="335"/>
      <c r="D150" s="335"/>
      <c r="E150" s="335"/>
      <c r="F150" s="336"/>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15">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0" t="s">
        <v>11</v>
      </c>
      <c r="AC151" s="901"/>
      <c r="AD151" s="902"/>
      <c r="AE151" s="430" t="s">
        <v>501</v>
      </c>
      <c r="AF151" s="430"/>
      <c r="AG151" s="430"/>
      <c r="AH151" s="430"/>
      <c r="AI151" s="430" t="s">
        <v>653</v>
      </c>
      <c r="AJ151" s="430"/>
      <c r="AK151" s="430"/>
      <c r="AL151" s="430"/>
      <c r="AM151" s="430" t="s">
        <v>469</v>
      </c>
      <c r="AN151" s="430"/>
      <c r="AO151" s="430"/>
      <c r="AP151" s="430"/>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2"/>
      <c r="AD152" s="503"/>
      <c r="AE152" s="430"/>
      <c r="AF152" s="430"/>
      <c r="AG152" s="430"/>
      <c r="AH152" s="430"/>
      <c r="AI152" s="430"/>
      <c r="AJ152" s="430"/>
      <c r="AK152" s="430"/>
      <c r="AL152" s="430"/>
      <c r="AM152" s="430"/>
      <c r="AN152" s="430"/>
      <c r="AO152" s="430"/>
      <c r="AP152" s="430"/>
      <c r="AQ152" s="511"/>
      <c r="AR152" s="451"/>
      <c r="AS152" s="449" t="s">
        <v>224</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04" t="s">
        <v>58</v>
      </c>
      <c r="Z153" s="905"/>
      <c r="AA153" s="90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7"/>
      <c r="H154" s="398"/>
      <c r="I154" s="398"/>
      <c r="J154" s="398"/>
      <c r="K154" s="398"/>
      <c r="L154" s="398"/>
      <c r="M154" s="398"/>
      <c r="N154" s="398"/>
      <c r="O154" s="399"/>
      <c r="P154" s="466"/>
      <c r="Q154" s="466"/>
      <c r="R154" s="466"/>
      <c r="S154" s="466"/>
      <c r="T154" s="466"/>
      <c r="U154" s="466"/>
      <c r="V154" s="466"/>
      <c r="W154" s="466"/>
      <c r="X154" s="467"/>
      <c r="Y154" s="908" t="s">
        <v>51</v>
      </c>
      <c r="Z154" s="800"/>
      <c r="AA154" s="801"/>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08" t="s">
        <v>13</v>
      </c>
      <c r="Z155" s="800"/>
      <c r="AA155" s="801"/>
      <c r="AB155" s="909" t="s">
        <v>14</v>
      </c>
      <c r="AC155" s="909"/>
      <c r="AD155" s="909"/>
      <c r="AE155" s="579"/>
      <c r="AF155" s="580"/>
      <c r="AG155" s="580"/>
      <c r="AH155" s="580"/>
      <c r="AI155" s="579"/>
      <c r="AJ155" s="580"/>
      <c r="AK155" s="580"/>
      <c r="AL155" s="580"/>
      <c r="AM155" s="579"/>
      <c r="AN155" s="580"/>
      <c r="AO155" s="580"/>
      <c r="AP155" s="580"/>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0" t="s">
        <v>11</v>
      </c>
      <c r="AC156" s="901"/>
      <c r="AD156" s="902"/>
      <c r="AE156" s="430" t="s">
        <v>501</v>
      </c>
      <c r="AF156" s="430"/>
      <c r="AG156" s="430"/>
      <c r="AH156" s="430"/>
      <c r="AI156" s="430" t="s">
        <v>653</v>
      </c>
      <c r="AJ156" s="430"/>
      <c r="AK156" s="430"/>
      <c r="AL156" s="430"/>
      <c r="AM156" s="430" t="s">
        <v>469</v>
      </c>
      <c r="AN156" s="430"/>
      <c r="AO156" s="430"/>
      <c r="AP156" s="430"/>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2"/>
      <c r="AD157" s="503"/>
      <c r="AE157" s="430"/>
      <c r="AF157" s="430"/>
      <c r="AG157" s="430"/>
      <c r="AH157" s="430"/>
      <c r="AI157" s="430"/>
      <c r="AJ157" s="430"/>
      <c r="AK157" s="430"/>
      <c r="AL157" s="430"/>
      <c r="AM157" s="430"/>
      <c r="AN157" s="430"/>
      <c r="AO157" s="430"/>
      <c r="AP157" s="430"/>
      <c r="AQ157" s="511"/>
      <c r="AR157" s="451"/>
      <c r="AS157" s="449" t="s">
        <v>224</v>
      </c>
      <c r="AT157" s="450"/>
      <c r="AU157" s="451"/>
      <c r="AV157" s="451"/>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04" t="s">
        <v>58</v>
      </c>
      <c r="Z158" s="905"/>
      <c r="AA158" s="90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7"/>
      <c r="H159" s="398"/>
      <c r="I159" s="398"/>
      <c r="J159" s="398"/>
      <c r="K159" s="398"/>
      <c r="L159" s="398"/>
      <c r="M159" s="398"/>
      <c r="N159" s="398"/>
      <c r="O159" s="399"/>
      <c r="P159" s="466"/>
      <c r="Q159" s="466"/>
      <c r="R159" s="466"/>
      <c r="S159" s="466"/>
      <c r="T159" s="466"/>
      <c r="U159" s="466"/>
      <c r="V159" s="466"/>
      <c r="W159" s="466"/>
      <c r="X159" s="467"/>
      <c r="Y159" s="908" t="s">
        <v>51</v>
      </c>
      <c r="Z159" s="800"/>
      <c r="AA159" s="801"/>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08" t="s">
        <v>13</v>
      </c>
      <c r="Z160" s="800"/>
      <c r="AA160" s="801"/>
      <c r="AB160" s="909" t="s">
        <v>14</v>
      </c>
      <c r="AC160" s="909"/>
      <c r="AD160" s="909"/>
      <c r="AE160" s="579"/>
      <c r="AF160" s="580"/>
      <c r="AG160" s="580"/>
      <c r="AH160" s="580"/>
      <c r="AI160" s="579"/>
      <c r="AJ160" s="580"/>
      <c r="AK160" s="580"/>
      <c r="AL160" s="580"/>
      <c r="AM160" s="579"/>
      <c r="AN160" s="580"/>
      <c r="AO160" s="580"/>
      <c r="AP160" s="580"/>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0" t="s">
        <v>11</v>
      </c>
      <c r="AC161" s="901"/>
      <c r="AD161" s="902"/>
      <c r="AE161" s="430" t="s">
        <v>501</v>
      </c>
      <c r="AF161" s="430"/>
      <c r="AG161" s="430"/>
      <c r="AH161" s="430"/>
      <c r="AI161" s="430" t="s">
        <v>653</v>
      </c>
      <c r="AJ161" s="430"/>
      <c r="AK161" s="430"/>
      <c r="AL161" s="430"/>
      <c r="AM161" s="430" t="s">
        <v>469</v>
      </c>
      <c r="AN161" s="430"/>
      <c r="AO161" s="430"/>
      <c r="AP161" s="430"/>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2"/>
      <c r="AD162" s="503"/>
      <c r="AE162" s="430"/>
      <c r="AF162" s="430"/>
      <c r="AG162" s="430"/>
      <c r="AH162" s="430"/>
      <c r="AI162" s="430"/>
      <c r="AJ162" s="430"/>
      <c r="AK162" s="430"/>
      <c r="AL162" s="430"/>
      <c r="AM162" s="430"/>
      <c r="AN162" s="430"/>
      <c r="AO162" s="430"/>
      <c r="AP162" s="430"/>
      <c r="AQ162" s="511"/>
      <c r="AR162" s="451"/>
      <c r="AS162" s="449" t="s">
        <v>224</v>
      </c>
      <c r="AT162" s="450"/>
      <c r="AU162" s="451"/>
      <c r="AV162" s="451"/>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04" t="s">
        <v>58</v>
      </c>
      <c r="Z163" s="905"/>
      <c r="AA163" s="90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7"/>
      <c r="H164" s="398"/>
      <c r="I164" s="398"/>
      <c r="J164" s="398"/>
      <c r="K164" s="398"/>
      <c r="L164" s="398"/>
      <c r="M164" s="398"/>
      <c r="N164" s="398"/>
      <c r="O164" s="399"/>
      <c r="P164" s="466"/>
      <c r="Q164" s="466"/>
      <c r="R164" s="466"/>
      <c r="S164" s="466"/>
      <c r="T164" s="466"/>
      <c r="U164" s="466"/>
      <c r="V164" s="466"/>
      <c r="W164" s="466"/>
      <c r="X164" s="467"/>
      <c r="Y164" s="908" t="s">
        <v>51</v>
      </c>
      <c r="Z164" s="800"/>
      <c r="AA164" s="801"/>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6" t="s">
        <v>500</v>
      </c>
      <c r="AR167" s="427"/>
      <c r="AS167" s="427"/>
      <c r="AT167" s="428"/>
      <c r="AU167" s="426" t="s">
        <v>678</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6" t="s">
        <v>666</v>
      </c>
      <c r="B170" s="356"/>
      <c r="C170" s="356"/>
      <c r="D170" s="356"/>
      <c r="E170" s="356"/>
      <c r="F170" s="477"/>
      <c r="G170" s="238" t="s">
        <v>667</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8"/>
      <c r="B171" s="337"/>
      <c r="C171" s="337"/>
      <c r="D171" s="337"/>
      <c r="E171" s="337"/>
      <c r="F171" s="479"/>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0"/>
      <c r="B172" s="339"/>
      <c r="C172" s="339"/>
      <c r="D172" s="339"/>
      <c r="E172" s="339"/>
      <c r="F172" s="481"/>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x14ac:dyDescent="0.15">
      <c r="A173" s="518" t="s">
        <v>316</v>
      </c>
      <c r="B173" s="519"/>
      <c r="C173" s="519"/>
      <c r="D173" s="519"/>
      <c r="E173" s="519"/>
      <c r="F173" s="520"/>
      <c r="G173" s="492" t="s">
        <v>140</v>
      </c>
      <c r="H173" s="337"/>
      <c r="I173" s="337"/>
      <c r="J173" s="337"/>
      <c r="K173" s="337"/>
      <c r="L173" s="337"/>
      <c r="M173" s="337"/>
      <c r="N173" s="337"/>
      <c r="O173" s="338"/>
      <c r="P173" s="341" t="s">
        <v>56</v>
      </c>
      <c r="Q173" s="337"/>
      <c r="R173" s="337"/>
      <c r="S173" s="337"/>
      <c r="T173" s="337"/>
      <c r="U173" s="337"/>
      <c r="V173" s="337"/>
      <c r="W173" s="337"/>
      <c r="X173" s="338"/>
      <c r="Y173" s="493"/>
      <c r="Z173" s="494"/>
      <c r="AA173" s="495"/>
      <c r="AB173" s="499" t="s">
        <v>11</v>
      </c>
      <c r="AC173" s="500"/>
      <c r="AD173" s="501"/>
      <c r="AE173" s="430" t="s">
        <v>501</v>
      </c>
      <c r="AF173" s="430"/>
      <c r="AG173" s="430"/>
      <c r="AH173" s="430"/>
      <c r="AI173" s="430" t="s">
        <v>653</v>
      </c>
      <c r="AJ173" s="430"/>
      <c r="AK173" s="430"/>
      <c r="AL173" s="430"/>
      <c r="AM173" s="430" t="s">
        <v>469</v>
      </c>
      <c r="AN173" s="430"/>
      <c r="AO173" s="430"/>
      <c r="AP173" s="430"/>
      <c r="AQ173" s="473" t="s">
        <v>223</v>
      </c>
      <c r="AR173" s="474"/>
      <c r="AS173" s="474"/>
      <c r="AT173" s="475"/>
      <c r="AU173" s="337" t="s">
        <v>129</v>
      </c>
      <c r="AV173" s="337"/>
      <c r="AW173" s="337"/>
      <c r="AX173" s="342"/>
      <c r="AY173">
        <f>COUNTA($G$175)</f>
        <v>0</v>
      </c>
    </row>
    <row r="174" spans="1:60" ht="18.75" hidden="1" customHeight="1" x14ac:dyDescent="0.15">
      <c r="A174" s="521"/>
      <c r="B174" s="522"/>
      <c r="C174" s="522"/>
      <c r="D174" s="522"/>
      <c r="E174" s="522"/>
      <c r="F174" s="523"/>
      <c r="G174" s="358"/>
      <c r="H174" s="339"/>
      <c r="I174" s="339"/>
      <c r="J174" s="339"/>
      <c r="K174" s="339"/>
      <c r="L174" s="339"/>
      <c r="M174" s="339"/>
      <c r="N174" s="339"/>
      <c r="O174" s="340"/>
      <c r="P174" s="343"/>
      <c r="Q174" s="339"/>
      <c r="R174" s="339"/>
      <c r="S174" s="339"/>
      <c r="T174" s="339"/>
      <c r="U174" s="339"/>
      <c r="V174" s="339"/>
      <c r="W174" s="339"/>
      <c r="X174" s="340"/>
      <c r="Y174" s="496"/>
      <c r="Z174" s="497"/>
      <c r="AA174" s="498"/>
      <c r="AB174" s="417"/>
      <c r="AC174" s="502"/>
      <c r="AD174" s="503"/>
      <c r="AE174" s="430"/>
      <c r="AF174" s="430"/>
      <c r="AG174" s="430"/>
      <c r="AH174" s="430"/>
      <c r="AI174" s="430"/>
      <c r="AJ174" s="430"/>
      <c r="AK174" s="430"/>
      <c r="AL174" s="430"/>
      <c r="AM174" s="430"/>
      <c r="AN174" s="430"/>
      <c r="AO174" s="430"/>
      <c r="AP174" s="430"/>
      <c r="AQ174" s="447"/>
      <c r="AR174" s="448"/>
      <c r="AS174" s="449" t="s">
        <v>224</v>
      </c>
      <c r="AT174" s="450"/>
      <c r="AU174" s="451"/>
      <c r="AV174" s="451"/>
      <c r="AW174" s="339" t="s">
        <v>170</v>
      </c>
      <c r="AX174" s="344"/>
      <c r="AY174">
        <f t="shared" ref="AY174:AY179" si="7">$AY$173</f>
        <v>0</v>
      </c>
    </row>
    <row r="175" spans="1:60" ht="23.25" hidden="1" customHeight="1" x14ac:dyDescent="0.15">
      <c r="A175" s="524"/>
      <c r="B175" s="522"/>
      <c r="C175" s="522"/>
      <c r="D175" s="522"/>
      <c r="E175" s="522"/>
      <c r="F175" s="523"/>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5"/>
      <c r="B176" s="526"/>
      <c r="C176" s="526"/>
      <c r="D176" s="526"/>
      <c r="E176" s="526"/>
      <c r="F176" s="527"/>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4"/>
      <c r="B177" s="522"/>
      <c r="C177" s="522"/>
      <c r="D177" s="522"/>
      <c r="E177" s="522"/>
      <c r="F177" s="523"/>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6" t="s">
        <v>344</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15">
      <c r="A183" s="329"/>
      <c r="B183" s="331"/>
      <c r="C183" s="332"/>
      <c r="D183" s="332"/>
      <c r="E183" s="332"/>
      <c r="F183" s="333"/>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15">
      <c r="A184" s="329"/>
      <c r="B184" s="334"/>
      <c r="C184" s="335"/>
      <c r="D184" s="335"/>
      <c r="E184" s="335"/>
      <c r="F184" s="336"/>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15">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0" t="s">
        <v>11</v>
      </c>
      <c r="AC185" s="901"/>
      <c r="AD185" s="902"/>
      <c r="AE185" s="430" t="s">
        <v>501</v>
      </c>
      <c r="AF185" s="430"/>
      <c r="AG185" s="430"/>
      <c r="AH185" s="430"/>
      <c r="AI185" s="430" t="s">
        <v>653</v>
      </c>
      <c r="AJ185" s="430"/>
      <c r="AK185" s="430"/>
      <c r="AL185" s="430"/>
      <c r="AM185" s="430" t="s">
        <v>469</v>
      </c>
      <c r="AN185" s="430"/>
      <c r="AO185" s="430"/>
      <c r="AP185" s="430"/>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2"/>
      <c r="AD186" s="503"/>
      <c r="AE186" s="430"/>
      <c r="AF186" s="430"/>
      <c r="AG186" s="430"/>
      <c r="AH186" s="430"/>
      <c r="AI186" s="430"/>
      <c r="AJ186" s="430"/>
      <c r="AK186" s="430"/>
      <c r="AL186" s="430"/>
      <c r="AM186" s="430"/>
      <c r="AN186" s="430"/>
      <c r="AO186" s="430"/>
      <c r="AP186" s="430"/>
      <c r="AQ186" s="511"/>
      <c r="AR186" s="451"/>
      <c r="AS186" s="449" t="s">
        <v>224</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04" t="s">
        <v>58</v>
      </c>
      <c r="Z187" s="905"/>
      <c r="AA187" s="90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7"/>
      <c r="H188" s="398"/>
      <c r="I188" s="398"/>
      <c r="J188" s="398"/>
      <c r="K188" s="398"/>
      <c r="L188" s="398"/>
      <c r="M188" s="398"/>
      <c r="N188" s="398"/>
      <c r="O188" s="399"/>
      <c r="P188" s="466"/>
      <c r="Q188" s="466"/>
      <c r="R188" s="466"/>
      <c r="S188" s="466"/>
      <c r="T188" s="466"/>
      <c r="U188" s="466"/>
      <c r="V188" s="466"/>
      <c r="W188" s="466"/>
      <c r="X188" s="467"/>
      <c r="Y188" s="908" t="s">
        <v>51</v>
      </c>
      <c r="Z188" s="800"/>
      <c r="AA188" s="801"/>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08" t="s">
        <v>13</v>
      </c>
      <c r="Z189" s="800"/>
      <c r="AA189" s="801"/>
      <c r="AB189" s="909" t="s">
        <v>14</v>
      </c>
      <c r="AC189" s="909"/>
      <c r="AD189" s="909"/>
      <c r="AE189" s="579"/>
      <c r="AF189" s="580"/>
      <c r="AG189" s="580"/>
      <c r="AH189" s="580"/>
      <c r="AI189" s="579"/>
      <c r="AJ189" s="580"/>
      <c r="AK189" s="580"/>
      <c r="AL189" s="580"/>
      <c r="AM189" s="579"/>
      <c r="AN189" s="580"/>
      <c r="AO189" s="580"/>
      <c r="AP189" s="580"/>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0" t="s">
        <v>11</v>
      </c>
      <c r="AC190" s="901"/>
      <c r="AD190" s="902"/>
      <c r="AE190" s="430" t="s">
        <v>501</v>
      </c>
      <c r="AF190" s="430"/>
      <c r="AG190" s="430"/>
      <c r="AH190" s="430"/>
      <c r="AI190" s="430" t="s">
        <v>653</v>
      </c>
      <c r="AJ190" s="430"/>
      <c r="AK190" s="430"/>
      <c r="AL190" s="430"/>
      <c r="AM190" s="430" t="s">
        <v>469</v>
      </c>
      <c r="AN190" s="430"/>
      <c r="AO190" s="430"/>
      <c r="AP190" s="430"/>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2"/>
      <c r="AD191" s="503"/>
      <c r="AE191" s="430"/>
      <c r="AF191" s="430"/>
      <c r="AG191" s="430"/>
      <c r="AH191" s="430"/>
      <c r="AI191" s="430"/>
      <c r="AJ191" s="430"/>
      <c r="AK191" s="430"/>
      <c r="AL191" s="430"/>
      <c r="AM191" s="430"/>
      <c r="AN191" s="430"/>
      <c r="AO191" s="430"/>
      <c r="AP191" s="430"/>
      <c r="AQ191" s="511"/>
      <c r="AR191" s="451"/>
      <c r="AS191" s="449" t="s">
        <v>224</v>
      </c>
      <c r="AT191" s="450"/>
      <c r="AU191" s="451"/>
      <c r="AV191" s="451"/>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04" t="s">
        <v>58</v>
      </c>
      <c r="Z192" s="905"/>
      <c r="AA192" s="90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7"/>
      <c r="H193" s="398"/>
      <c r="I193" s="398"/>
      <c r="J193" s="398"/>
      <c r="K193" s="398"/>
      <c r="L193" s="398"/>
      <c r="M193" s="398"/>
      <c r="N193" s="398"/>
      <c r="O193" s="399"/>
      <c r="P193" s="466"/>
      <c r="Q193" s="466"/>
      <c r="R193" s="466"/>
      <c r="S193" s="466"/>
      <c r="T193" s="466"/>
      <c r="U193" s="466"/>
      <c r="V193" s="466"/>
      <c r="W193" s="466"/>
      <c r="X193" s="467"/>
      <c r="Y193" s="908" t="s">
        <v>51</v>
      </c>
      <c r="Z193" s="800"/>
      <c r="AA193" s="801"/>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08" t="s">
        <v>13</v>
      </c>
      <c r="Z194" s="800"/>
      <c r="AA194" s="801"/>
      <c r="AB194" s="909" t="s">
        <v>14</v>
      </c>
      <c r="AC194" s="909"/>
      <c r="AD194" s="909"/>
      <c r="AE194" s="579"/>
      <c r="AF194" s="580"/>
      <c r="AG194" s="580"/>
      <c r="AH194" s="580"/>
      <c r="AI194" s="579"/>
      <c r="AJ194" s="580"/>
      <c r="AK194" s="580"/>
      <c r="AL194" s="580"/>
      <c r="AM194" s="579"/>
      <c r="AN194" s="580"/>
      <c r="AO194" s="580"/>
      <c r="AP194" s="580"/>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0" t="s">
        <v>11</v>
      </c>
      <c r="AC195" s="901"/>
      <c r="AD195" s="902"/>
      <c r="AE195" s="430" t="s">
        <v>501</v>
      </c>
      <c r="AF195" s="430"/>
      <c r="AG195" s="430"/>
      <c r="AH195" s="430"/>
      <c r="AI195" s="430" t="s">
        <v>653</v>
      </c>
      <c r="AJ195" s="430"/>
      <c r="AK195" s="430"/>
      <c r="AL195" s="430"/>
      <c r="AM195" s="430" t="s">
        <v>469</v>
      </c>
      <c r="AN195" s="430"/>
      <c r="AO195" s="430"/>
      <c r="AP195" s="430"/>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2"/>
      <c r="AD196" s="503"/>
      <c r="AE196" s="430"/>
      <c r="AF196" s="430"/>
      <c r="AG196" s="430"/>
      <c r="AH196" s="430"/>
      <c r="AI196" s="430"/>
      <c r="AJ196" s="430"/>
      <c r="AK196" s="430"/>
      <c r="AL196" s="430"/>
      <c r="AM196" s="430"/>
      <c r="AN196" s="430"/>
      <c r="AO196" s="430"/>
      <c r="AP196" s="430"/>
      <c r="AQ196" s="511"/>
      <c r="AR196" s="451"/>
      <c r="AS196" s="449" t="s">
        <v>224</v>
      </c>
      <c r="AT196" s="450"/>
      <c r="AU196" s="451"/>
      <c r="AV196" s="451"/>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04" t="s">
        <v>58</v>
      </c>
      <c r="Z197" s="905"/>
      <c r="AA197" s="90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7"/>
      <c r="H198" s="398"/>
      <c r="I198" s="398"/>
      <c r="J198" s="398"/>
      <c r="K198" s="398"/>
      <c r="L198" s="398"/>
      <c r="M198" s="398"/>
      <c r="N198" s="398"/>
      <c r="O198" s="399"/>
      <c r="P198" s="466"/>
      <c r="Q198" s="466"/>
      <c r="R198" s="466"/>
      <c r="S198" s="466"/>
      <c r="T198" s="466"/>
      <c r="U198" s="466"/>
      <c r="V198" s="466"/>
      <c r="W198" s="466"/>
      <c r="X198" s="467"/>
      <c r="Y198" s="908" t="s">
        <v>51</v>
      </c>
      <c r="Z198" s="800"/>
      <c r="AA198" s="801"/>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0" t="s">
        <v>501</v>
      </c>
      <c r="AF200" s="430"/>
      <c r="AG200" s="430"/>
      <c r="AH200" s="430"/>
      <c r="AI200" s="430" t="s">
        <v>653</v>
      </c>
      <c r="AJ200" s="430"/>
      <c r="AK200" s="430"/>
      <c r="AL200" s="430"/>
      <c r="AM200" s="430" t="s">
        <v>469</v>
      </c>
      <c r="AN200" s="430"/>
      <c r="AO200" s="430"/>
      <c r="AP200" s="430"/>
      <c r="AQ200" s="506" t="s">
        <v>223</v>
      </c>
      <c r="AR200" s="507"/>
      <c r="AS200" s="507"/>
      <c r="AT200" s="508"/>
      <c r="AU200" s="558" t="s">
        <v>129</v>
      </c>
      <c r="AV200" s="558"/>
      <c r="AW200" s="558"/>
      <c r="AX200" s="559"/>
      <c r="AY200">
        <f>COUNTA($H$202)</f>
        <v>0</v>
      </c>
    </row>
    <row r="201" spans="1:60" ht="18.75" hidden="1" customHeight="1" x14ac:dyDescent="0.15">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0"/>
      <c r="AF201" s="430"/>
      <c r="AG201" s="430"/>
      <c r="AH201" s="430"/>
      <c r="AI201" s="430"/>
      <c r="AJ201" s="430"/>
      <c r="AK201" s="430"/>
      <c r="AL201" s="430"/>
      <c r="AM201" s="430"/>
      <c r="AN201" s="430"/>
      <c r="AO201" s="430"/>
      <c r="AP201" s="430"/>
      <c r="AQ201" s="447"/>
      <c r="AR201" s="448"/>
      <c r="AS201" s="449" t="s">
        <v>224</v>
      </c>
      <c r="AT201" s="450"/>
      <c r="AU201" s="451"/>
      <c r="AV201" s="451"/>
      <c r="AW201" s="560" t="s">
        <v>170</v>
      </c>
      <c r="AX201" s="561"/>
      <c r="AY201">
        <f t="shared" ref="AY201:AY207" si="10">$AY$200</f>
        <v>0</v>
      </c>
    </row>
    <row r="202" spans="1:60" ht="23.25" hidden="1" customHeight="1" x14ac:dyDescent="0.15">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334</v>
      </c>
      <c r="AC202" s="557"/>
      <c r="AD202" s="557"/>
      <c r="AE202" s="404"/>
      <c r="AF202" s="387"/>
      <c r="AG202" s="387"/>
      <c r="AH202" s="387"/>
      <c r="AI202" s="404"/>
      <c r="AJ202" s="387"/>
      <c r="AK202" s="387"/>
      <c r="AL202" s="387"/>
      <c r="AM202" s="404"/>
      <c r="AN202" s="387"/>
      <c r="AO202" s="387"/>
      <c r="AP202" s="387"/>
      <c r="AQ202" s="404"/>
      <c r="AR202" s="387"/>
      <c r="AS202" s="387"/>
      <c r="AT202" s="577"/>
      <c r="AU202" s="387"/>
      <c r="AV202" s="387"/>
      <c r="AW202" s="387"/>
      <c r="AX202" s="388"/>
      <c r="AY202">
        <f t="shared" si="10"/>
        <v>0</v>
      </c>
    </row>
    <row r="203" spans="1:60" ht="23.25" hidden="1" customHeight="1" x14ac:dyDescent="0.15">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0" t="s">
        <v>51</v>
      </c>
      <c r="Z203" s="290"/>
      <c r="AA203" s="322"/>
      <c r="AB203" s="600" t="s">
        <v>334</v>
      </c>
      <c r="AC203" s="600"/>
      <c r="AD203" s="600"/>
      <c r="AE203" s="404"/>
      <c r="AF203" s="387"/>
      <c r="AG203" s="387"/>
      <c r="AH203" s="387"/>
      <c r="AI203" s="404"/>
      <c r="AJ203" s="387"/>
      <c r="AK203" s="387"/>
      <c r="AL203" s="387"/>
      <c r="AM203" s="404"/>
      <c r="AN203" s="387"/>
      <c r="AO203" s="387"/>
      <c r="AP203" s="387"/>
      <c r="AQ203" s="404"/>
      <c r="AR203" s="387"/>
      <c r="AS203" s="387"/>
      <c r="AT203" s="577"/>
      <c r="AU203" s="387"/>
      <c r="AV203" s="387"/>
      <c r="AW203" s="387"/>
      <c r="AX203" s="388"/>
      <c r="AY203">
        <f t="shared" si="10"/>
        <v>0</v>
      </c>
    </row>
    <row r="204" spans="1:60" ht="23.25" hidden="1" customHeight="1" x14ac:dyDescent="0.15">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0" t="s">
        <v>13</v>
      </c>
      <c r="Z204" s="290"/>
      <c r="AA204" s="322"/>
      <c r="AB204" s="578" t="s">
        <v>335</v>
      </c>
      <c r="AC204" s="578"/>
      <c r="AD204" s="578"/>
      <c r="AE204" s="579"/>
      <c r="AF204" s="580"/>
      <c r="AG204" s="580"/>
      <c r="AH204" s="580"/>
      <c r="AI204" s="579"/>
      <c r="AJ204" s="580"/>
      <c r="AK204" s="580"/>
      <c r="AL204" s="580"/>
      <c r="AM204" s="579"/>
      <c r="AN204" s="580"/>
      <c r="AO204" s="580"/>
      <c r="AP204" s="580"/>
      <c r="AQ204" s="404"/>
      <c r="AR204" s="387"/>
      <c r="AS204" s="387"/>
      <c r="AT204" s="577"/>
      <c r="AU204" s="387"/>
      <c r="AV204" s="387"/>
      <c r="AW204" s="387"/>
      <c r="AX204" s="388"/>
      <c r="AY204">
        <f t="shared" si="10"/>
        <v>0</v>
      </c>
    </row>
    <row r="205" spans="1:60" ht="23.25" hidden="1" customHeight="1" x14ac:dyDescent="0.15">
      <c r="A205" s="581" t="s">
        <v>321</v>
      </c>
      <c r="B205" s="582"/>
      <c r="C205" s="582"/>
      <c r="D205" s="582"/>
      <c r="E205" s="582"/>
      <c r="F205" s="583"/>
      <c r="G205" s="541" t="s">
        <v>226</v>
      </c>
      <c r="H205" s="587"/>
      <c r="I205" s="587"/>
      <c r="J205" s="587"/>
      <c r="K205" s="587"/>
      <c r="L205" s="587"/>
      <c r="M205" s="587"/>
      <c r="N205" s="587"/>
      <c r="O205" s="587"/>
      <c r="P205" s="587"/>
      <c r="Q205" s="587"/>
      <c r="R205" s="587"/>
      <c r="S205" s="587"/>
      <c r="T205" s="587"/>
      <c r="U205" s="587"/>
      <c r="V205" s="587"/>
      <c r="W205" s="590" t="s">
        <v>333</v>
      </c>
      <c r="X205" s="591"/>
      <c r="Y205" s="555" t="s">
        <v>12</v>
      </c>
      <c r="Z205" s="555"/>
      <c r="AA205" s="556"/>
      <c r="AB205" s="557" t="s">
        <v>334</v>
      </c>
      <c r="AC205" s="557"/>
      <c r="AD205" s="557"/>
      <c r="AE205" s="404"/>
      <c r="AF205" s="387"/>
      <c r="AG205" s="387"/>
      <c r="AH205" s="387"/>
      <c r="AI205" s="404"/>
      <c r="AJ205" s="387"/>
      <c r="AK205" s="387"/>
      <c r="AL205" s="387"/>
      <c r="AM205" s="404"/>
      <c r="AN205" s="387"/>
      <c r="AO205" s="387"/>
      <c r="AP205" s="387"/>
      <c r="AQ205" s="404"/>
      <c r="AR205" s="387"/>
      <c r="AS205" s="387"/>
      <c r="AT205" s="577"/>
      <c r="AU205" s="387"/>
      <c r="AV205" s="387"/>
      <c r="AW205" s="387"/>
      <c r="AX205" s="388"/>
      <c r="AY205">
        <f t="shared" si="10"/>
        <v>0</v>
      </c>
    </row>
    <row r="206" spans="1:60" ht="23.25" hidden="1" customHeight="1" x14ac:dyDescent="0.15">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0" t="s">
        <v>51</v>
      </c>
      <c r="Z206" s="290"/>
      <c r="AA206" s="322"/>
      <c r="AB206" s="600" t="s">
        <v>334</v>
      </c>
      <c r="AC206" s="600"/>
      <c r="AD206" s="600"/>
      <c r="AE206" s="404"/>
      <c r="AF206" s="387"/>
      <c r="AG206" s="387"/>
      <c r="AH206" s="387"/>
      <c r="AI206" s="404"/>
      <c r="AJ206" s="387"/>
      <c r="AK206" s="387"/>
      <c r="AL206" s="387"/>
      <c r="AM206" s="404"/>
      <c r="AN206" s="387"/>
      <c r="AO206" s="387"/>
      <c r="AP206" s="387"/>
      <c r="AQ206" s="404"/>
      <c r="AR206" s="387"/>
      <c r="AS206" s="387"/>
      <c r="AT206" s="577"/>
      <c r="AU206" s="387"/>
      <c r="AV206" s="387"/>
      <c r="AW206" s="387"/>
      <c r="AX206" s="388"/>
      <c r="AY206">
        <f t="shared" si="10"/>
        <v>0</v>
      </c>
    </row>
    <row r="207" spans="1:60" ht="23.25" hidden="1" customHeight="1" x14ac:dyDescent="0.15">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0" t="s">
        <v>13</v>
      </c>
      <c r="Z207" s="290"/>
      <c r="AA207" s="322"/>
      <c r="AB207" s="578" t="s">
        <v>335</v>
      </c>
      <c r="AC207" s="578"/>
      <c r="AD207" s="578"/>
      <c r="AE207" s="579"/>
      <c r="AF207" s="580"/>
      <c r="AG207" s="580"/>
      <c r="AH207" s="580"/>
      <c r="AI207" s="579"/>
      <c r="AJ207" s="580"/>
      <c r="AK207" s="580"/>
      <c r="AL207" s="580"/>
      <c r="AM207" s="579"/>
      <c r="AN207" s="580"/>
      <c r="AO207" s="580"/>
      <c r="AP207" s="599"/>
      <c r="AQ207" s="404"/>
      <c r="AR207" s="387"/>
      <c r="AS207" s="387"/>
      <c r="AT207" s="577"/>
      <c r="AU207" s="387"/>
      <c r="AV207" s="387"/>
      <c r="AW207" s="387"/>
      <c r="AX207" s="388"/>
      <c r="AY207">
        <f t="shared" si="10"/>
        <v>0</v>
      </c>
    </row>
    <row r="208" spans="1:60" ht="18.75" hidden="1" customHeight="1" x14ac:dyDescent="0.15">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59" t="s">
        <v>11</v>
      </c>
      <c r="AC208" s="356"/>
      <c r="AD208" s="357"/>
      <c r="AE208" s="151" t="s">
        <v>501</v>
      </c>
      <c r="AF208" s="151"/>
      <c r="AG208" s="151"/>
      <c r="AH208" s="151"/>
      <c r="AI208" s="430" t="s">
        <v>653</v>
      </c>
      <c r="AJ208" s="430"/>
      <c r="AK208" s="430"/>
      <c r="AL208" s="430"/>
      <c r="AM208" s="430" t="s">
        <v>469</v>
      </c>
      <c r="AN208" s="430"/>
      <c r="AO208" s="430"/>
      <c r="AP208" s="430"/>
      <c r="AQ208" s="506" t="s">
        <v>223</v>
      </c>
      <c r="AR208" s="507"/>
      <c r="AS208" s="507"/>
      <c r="AT208" s="508"/>
      <c r="AU208" s="601" t="s">
        <v>129</v>
      </c>
      <c r="AV208" s="602"/>
      <c r="AW208" s="602"/>
      <c r="AX208" s="603"/>
      <c r="AY208">
        <f>COUNTA($H$210)</f>
        <v>0</v>
      </c>
    </row>
    <row r="209" spans="1:51" ht="18.75" hidden="1" customHeight="1" x14ac:dyDescent="0.15">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3"/>
      <c r="AC209" s="339"/>
      <c r="AD209" s="340"/>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4"/>
      <c r="AY209">
        <f>$AY$208</f>
        <v>0</v>
      </c>
    </row>
    <row r="210" spans="1:51" ht="23.25" hidden="1" customHeight="1" x14ac:dyDescent="0.15">
      <c r="A210" s="581"/>
      <c r="B210" s="582"/>
      <c r="C210" s="582"/>
      <c r="D210" s="582"/>
      <c r="E210" s="582"/>
      <c r="F210" s="583"/>
      <c r="G210" s="617" t="s">
        <v>225</v>
      </c>
      <c r="H210" s="154"/>
      <c r="I210" s="154"/>
      <c r="J210" s="154"/>
      <c r="K210" s="154"/>
      <c r="L210" s="154"/>
      <c r="M210" s="154"/>
      <c r="N210" s="154"/>
      <c r="O210" s="155"/>
      <c r="P210" s="154"/>
      <c r="Q210" s="154"/>
      <c r="R210" s="154"/>
      <c r="S210" s="154"/>
      <c r="T210" s="154"/>
      <c r="U210" s="154"/>
      <c r="V210" s="154"/>
      <c r="W210" s="154"/>
      <c r="X210" s="155"/>
      <c r="Y210" s="620" t="s">
        <v>12</v>
      </c>
      <c r="Z210" s="621"/>
      <c r="AA210" s="622"/>
      <c r="AB210" s="630"/>
      <c r="AC210" s="630"/>
      <c r="AD210" s="630"/>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1"/>
      <c r="B211" s="582"/>
      <c r="C211" s="582"/>
      <c r="D211" s="582"/>
      <c r="E211" s="582"/>
      <c r="F211" s="583"/>
      <c r="G211" s="618"/>
      <c r="H211" s="398"/>
      <c r="I211" s="398"/>
      <c r="J211" s="398"/>
      <c r="K211" s="398"/>
      <c r="L211" s="398"/>
      <c r="M211" s="398"/>
      <c r="N211" s="398"/>
      <c r="O211" s="399"/>
      <c r="P211" s="398"/>
      <c r="Q211" s="398"/>
      <c r="R211" s="398"/>
      <c r="S211" s="398"/>
      <c r="T211" s="398"/>
      <c r="U211" s="398"/>
      <c r="V211" s="398"/>
      <c r="W211" s="398"/>
      <c r="X211" s="399"/>
      <c r="Y211" s="626" t="s">
        <v>51</v>
      </c>
      <c r="Z211" s="627"/>
      <c r="AA211" s="628"/>
      <c r="AB211" s="629"/>
      <c r="AC211" s="629"/>
      <c r="AD211" s="629"/>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1"/>
      <c r="B212" s="582"/>
      <c r="C212" s="582"/>
      <c r="D212" s="582"/>
      <c r="E212" s="582"/>
      <c r="F212" s="583"/>
      <c r="G212" s="619"/>
      <c r="H212" s="157"/>
      <c r="I212" s="157"/>
      <c r="J212" s="157"/>
      <c r="K212" s="157"/>
      <c r="L212" s="157"/>
      <c r="M212" s="157"/>
      <c r="N212" s="157"/>
      <c r="O212" s="158"/>
      <c r="P212" s="398"/>
      <c r="Q212" s="398"/>
      <c r="R212" s="398"/>
      <c r="S212" s="398"/>
      <c r="T212" s="398"/>
      <c r="U212" s="398"/>
      <c r="V212" s="398"/>
      <c r="W212" s="398"/>
      <c r="X212" s="399"/>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6"/>
      <c r="AR212" s="407"/>
      <c r="AS212" s="407"/>
      <c r="AT212" s="408"/>
      <c r="AU212" s="387"/>
      <c r="AV212" s="387"/>
      <c r="AW212" s="387"/>
      <c r="AX212" s="388"/>
      <c r="AY212">
        <f>$AY$208</f>
        <v>0</v>
      </c>
    </row>
    <row r="213" spans="1:51" ht="69.75" hidden="1" customHeight="1" x14ac:dyDescent="0.15">
      <c r="A213" s="660" t="s">
        <v>347</v>
      </c>
      <c r="B213" s="661"/>
      <c r="C213" s="661"/>
      <c r="D213" s="661"/>
      <c r="E213" s="585" t="s">
        <v>305</v>
      </c>
      <c r="F213" s="586"/>
      <c r="G213" s="97" t="s">
        <v>226</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hidden="1" customHeight="1" thickBot="1" x14ac:dyDescent="0.2">
      <c r="A214" s="518" t="s">
        <v>661</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312</v>
      </c>
      <c r="AP214" s="677"/>
      <c r="AQ214" s="677"/>
      <c r="AR214" s="96"/>
      <c r="AS214" s="676"/>
      <c r="AT214" s="677"/>
      <c r="AU214" s="677"/>
      <c r="AV214" s="677"/>
      <c r="AW214" s="677"/>
      <c r="AX214" s="678"/>
      <c r="AY214">
        <f>COUNTIF($AR$214,"☑")</f>
        <v>0</v>
      </c>
    </row>
    <row r="215" spans="1:51" ht="45" customHeight="1" x14ac:dyDescent="0.15">
      <c r="A215" s="666" t="s">
        <v>367</v>
      </c>
      <c r="B215" s="667"/>
      <c r="C215" s="669" t="s">
        <v>227</v>
      </c>
      <c r="D215" s="667"/>
      <c r="E215" s="670" t="s">
        <v>243</v>
      </c>
      <c r="F215" s="671"/>
      <c r="G215" s="672" t="s">
        <v>720</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15">
      <c r="A216" s="668"/>
      <c r="B216" s="656"/>
      <c r="C216" s="655"/>
      <c r="D216" s="656"/>
      <c r="E216" s="470" t="s">
        <v>242</v>
      </c>
      <c r="F216" s="472"/>
      <c r="G216" s="153" t="s">
        <v>721</v>
      </c>
      <c r="H216" s="154"/>
      <c r="I216" s="154"/>
      <c r="J216" s="154"/>
      <c r="K216" s="154"/>
      <c r="L216" s="154"/>
      <c r="M216" s="154"/>
      <c r="N216" s="154"/>
      <c r="O216" s="154"/>
      <c r="P216" s="154"/>
      <c r="Q216" s="154"/>
      <c r="R216" s="154"/>
      <c r="S216" s="154"/>
      <c r="T216" s="154"/>
      <c r="U216" s="154"/>
      <c r="V216" s="155"/>
      <c r="W216" s="644" t="s">
        <v>671</v>
      </c>
      <c r="X216" s="645"/>
      <c r="Y216" s="645"/>
      <c r="Z216" s="645"/>
      <c r="AA216" s="646"/>
      <c r="AB216" s="647" t="s">
        <v>734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15">
      <c r="A217" s="668"/>
      <c r="B217" s="656"/>
      <c r="C217" s="655"/>
      <c r="D217" s="656"/>
      <c r="E217" s="334"/>
      <c r="F217" s="336"/>
      <c r="G217" s="156"/>
      <c r="H217" s="157"/>
      <c r="I217" s="157"/>
      <c r="J217" s="157"/>
      <c r="K217" s="157"/>
      <c r="L217" s="157"/>
      <c r="M217" s="157"/>
      <c r="N217" s="157"/>
      <c r="O217" s="157"/>
      <c r="P217" s="157"/>
      <c r="Q217" s="157"/>
      <c r="R217" s="157"/>
      <c r="S217" s="157"/>
      <c r="T217" s="157"/>
      <c r="U217" s="157"/>
      <c r="V217" s="158"/>
      <c r="W217" s="650" t="s">
        <v>672</v>
      </c>
      <c r="X217" s="651"/>
      <c r="Y217" s="651"/>
      <c r="Z217" s="651"/>
      <c r="AA217" s="652"/>
      <c r="AB217" s="647" t="s">
        <v>733</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15">
      <c r="A218" s="668"/>
      <c r="B218" s="656"/>
      <c r="C218" s="653" t="s">
        <v>684</v>
      </c>
      <c r="D218" s="654"/>
      <c r="E218" s="470" t="s">
        <v>363</v>
      </c>
      <c r="F218" s="472"/>
      <c r="G218" s="634" t="s">
        <v>230</v>
      </c>
      <c r="H218" s="635"/>
      <c r="I218" s="635"/>
      <c r="J218" s="657" t="s">
        <v>698</v>
      </c>
      <c r="K218" s="658"/>
      <c r="L218" s="658"/>
      <c r="M218" s="658"/>
      <c r="N218" s="658"/>
      <c r="O218" s="658"/>
      <c r="P218" s="658"/>
      <c r="Q218" s="658"/>
      <c r="R218" s="658"/>
      <c r="S218" s="658"/>
      <c r="T218" s="659"/>
      <c r="U218" s="632" t="s">
        <v>728</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15">
      <c r="A219" s="668"/>
      <c r="B219" s="656"/>
      <c r="C219" s="655"/>
      <c r="D219" s="656"/>
      <c r="E219" s="331"/>
      <c r="F219" s="333"/>
      <c r="G219" s="634" t="s">
        <v>685</v>
      </c>
      <c r="H219" s="635"/>
      <c r="I219" s="635"/>
      <c r="J219" s="635"/>
      <c r="K219" s="635"/>
      <c r="L219" s="635"/>
      <c r="M219" s="635"/>
      <c r="N219" s="635"/>
      <c r="O219" s="635"/>
      <c r="P219" s="635"/>
      <c r="Q219" s="635"/>
      <c r="R219" s="635"/>
      <c r="S219" s="635"/>
      <c r="T219" s="635"/>
      <c r="U219" s="631" t="s">
        <v>728</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
      <c r="A220" s="668"/>
      <c r="B220" s="656"/>
      <c r="C220" s="655"/>
      <c r="D220" s="656"/>
      <c r="E220" s="334"/>
      <c r="F220" s="336"/>
      <c r="G220" s="634" t="s">
        <v>672</v>
      </c>
      <c r="H220" s="635"/>
      <c r="I220" s="635"/>
      <c r="J220" s="635"/>
      <c r="K220" s="635"/>
      <c r="L220" s="635"/>
      <c r="M220" s="635"/>
      <c r="N220" s="635"/>
      <c r="O220" s="635"/>
      <c r="P220" s="635"/>
      <c r="Q220" s="635"/>
      <c r="R220" s="635"/>
      <c r="S220" s="635"/>
      <c r="T220" s="635"/>
      <c r="U220" s="159" t="s">
        <v>728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15">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714</v>
      </c>
      <c r="AE223" s="721"/>
      <c r="AF223" s="721"/>
      <c r="AG223" s="722" t="s">
        <v>722</v>
      </c>
      <c r="AH223" s="723"/>
      <c r="AI223" s="723"/>
      <c r="AJ223" s="723"/>
      <c r="AK223" s="723"/>
      <c r="AL223" s="723"/>
      <c r="AM223" s="723"/>
      <c r="AN223" s="723"/>
      <c r="AO223" s="723"/>
      <c r="AP223" s="723"/>
      <c r="AQ223" s="723"/>
      <c r="AR223" s="723"/>
      <c r="AS223" s="723"/>
      <c r="AT223" s="723"/>
      <c r="AU223" s="723"/>
      <c r="AV223" s="723"/>
      <c r="AW223" s="723"/>
      <c r="AX223" s="724"/>
    </row>
    <row r="224" spans="1:51" ht="66"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714</v>
      </c>
      <c r="AE224" s="702"/>
      <c r="AF224" s="702"/>
      <c r="AG224" s="728" t="s">
        <v>723</v>
      </c>
      <c r="AH224" s="729"/>
      <c r="AI224" s="729"/>
      <c r="AJ224" s="729"/>
      <c r="AK224" s="729"/>
      <c r="AL224" s="729"/>
      <c r="AM224" s="729"/>
      <c r="AN224" s="729"/>
      <c r="AO224" s="729"/>
      <c r="AP224" s="729"/>
      <c r="AQ224" s="729"/>
      <c r="AR224" s="729"/>
      <c r="AS224" s="729"/>
      <c r="AT224" s="729"/>
      <c r="AU224" s="729"/>
      <c r="AV224" s="729"/>
      <c r="AW224" s="729"/>
      <c r="AX224" s="730"/>
    </row>
    <row r="225" spans="1:50" ht="66"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714</v>
      </c>
      <c r="AE225" s="735"/>
      <c r="AF225" s="735"/>
      <c r="AG225" s="692" t="s">
        <v>724</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725</v>
      </c>
      <c r="AE226" s="690"/>
      <c r="AF226" s="690"/>
      <c r="AG226" s="376"/>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80"/>
      <c r="B227" s="681"/>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80"/>
      <c r="B228" s="681"/>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80"/>
      <c r="B229" s="682"/>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725</v>
      </c>
      <c r="AE229" s="754"/>
      <c r="AF229" s="754"/>
      <c r="AG229" s="755"/>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80"/>
      <c r="B230" s="682"/>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725</v>
      </c>
      <c r="AE230" s="702"/>
      <c r="AF230" s="702"/>
      <c r="AG230" s="728"/>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80"/>
      <c r="B231" s="682"/>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725</v>
      </c>
      <c r="AE231" s="702"/>
      <c r="AF231" s="702"/>
      <c r="AG231" s="728"/>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80"/>
      <c r="B232" s="682"/>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725</v>
      </c>
      <c r="AE232" s="702"/>
      <c r="AF232" s="702"/>
      <c r="AG232" s="728"/>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80"/>
      <c r="B233" s="682"/>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725</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80"/>
      <c r="B234" s="682"/>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725</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3"/>
      <c r="B235" s="684"/>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725</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725</v>
      </c>
      <c r="AE236" s="754"/>
      <c r="AF236" s="764"/>
      <c r="AG236" s="755"/>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80"/>
      <c r="B237" s="682"/>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725</v>
      </c>
      <c r="AE237" s="769"/>
      <c r="AF237" s="769"/>
      <c r="AG237" s="728"/>
      <c r="AH237" s="729"/>
      <c r="AI237" s="729"/>
      <c r="AJ237" s="729"/>
      <c r="AK237" s="729"/>
      <c r="AL237" s="729"/>
      <c r="AM237" s="729"/>
      <c r="AN237" s="729"/>
      <c r="AO237" s="729"/>
      <c r="AP237" s="729"/>
      <c r="AQ237" s="729"/>
      <c r="AR237" s="729"/>
      <c r="AS237" s="729"/>
      <c r="AT237" s="729"/>
      <c r="AU237" s="729"/>
      <c r="AV237" s="729"/>
      <c r="AW237" s="729"/>
      <c r="AX237" s="730"/>
    </row>
    <row r="238" spans="1:50" ht="27" customHeight="1" x14ac:dyDescent="0.15">
      <c r="A238" s="680"/>
      <c r="B238" s="682"/>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725</v>
      </c>
      <c r="AE238" s="702"/>
      <c r="AF238" s="702"/>
      <c r="AG238" s="728"/>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3"/>
      <c r="B239" s="684"/>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725</v>
      </c>
      <c r="AE239" s="702"/>
      <c r="AF239" s="702"/>
      <c r="AG239" s="758"/>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6"/>
      <c r="AD240" s="689" t="s">
        <v>725</v>
      </c>
      <c r="AE240" s="690"/>
      <c r="AF240" s="781"/>
      <c r="AG240" s="376"/>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716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716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730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89" t="s">
        <v>732</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t="s">
        <v>731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360</v>
      </c>
      <c r="B259" s="151"/>
      <c r="C259" s="151"/>
      <c r="D259" s="151"/>
      <c r="E259" s="785"/>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359</v>
      </c>
      <c r="B260" s="151"/>
      <c r="C260" s="151"/>
      <c r="D260" s="151"/>
      <c r="E260" s="785"/>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358</v>
      </c>
      <c r="B261" s="151"/>
      <c r="C261" s="151"/>
      <c r="D261" s="151"/>
      <c r="E261" s="785"/>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357</v>
      </c>
      <c r="B262" s="151"/>
      <c r="C262" s="151"/>
      <c r="D262" s="151"/>
      <c r="E262" s="785"/>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356</v>
      </c>
      <c r="B263" s="151"/>
      <c r="C263" s="151"/>
      <c r="D263" s="151"/>
      <c r="E263" s="785"/>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355</v>
      </c>
      <c r="B264" s="151"/>
      <c r="C264" s="151"/>
      <c r="D264" s="151"/>
      <c r="E264" s="785"/>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354</v>
      </c>
      <c r="B265" s="151"/>
      <c r="C265" s="151"/>
      <c r="D265" s="151"/>
      <c r="E265" s="785"/>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501</v>
      </c>
      <c r="B266" s="151"/>
      <c r="C266" s="151"/>
      <c r="D266" s="151"/>
      <c r="E266" s="804"/>
      <c r="F266" s="805"/>
      <c r="G266" s="805"/>
      <c r="H266" s="92" t="str">
        <f>IF(E266="","","-")</f>
        <v/>
      </c>
      <c r="I266" s="805"/>
      <c r="J266" s="805"/>
      <c r="K266" s="92" t="str">
        <f>IF(I266="","","-")</f>
        <v/>
      </c>
      <c r="L266" s="121"/>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681</v>
      </c>
      <c r="B267" s="151"/>
      <c r="C267" s="151"/>
      <c r="D267" s="151"/>
      <c r="E267" s="804"/>
      <c r="F267" s="805"/>
      <c r="G267" s="805"/>
      <c r="H267" s="92"/>
      <c r="I267" s="805"/>
      <c r="J267" s="805"/>
      <c r="K267" s="92"/>
      <c r="L267" s="121"/>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469</v>
      </c>
      <c r="B268" s="151"/>
      <c r="C268" s="151"/>
      <c r="D268" s="151"/>
      <c r="E268" s="807">
        <v>2021</v>
      </c>
      <c r="F268" s="152"/>
      <c r="G268" s="805" t="s">
        <v>715</v>
      </c>
      <c r="H268" s="805"/>
      <c r="I268" s="805"/>
      <c r="J268" s="152" t="s">
        <v>628</v>
      </c>
      <c r="K268" s="152"/>
      <c r="L268" s="121">
        <v>44</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324</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c r="H310" s="839"/>
      <c r="I310" s="839"/>
      <c r="J310" s="839"/>
      <c r="K310" s="840"/>
      <c r="L310" s="841"/>
      <c r="M310" s="842"/>
      <c r="N310" s="842"/>
      <c r="O310" s="842"/>
      <c r="P310" s="842"/>
      <c r="Q310" s="842"/>
      <c r="R310" s="842"/>
      <c r="S310" s="842"/>
      <c r="T310" s="842"/>
      <c r="U310" s="842"/>
      <c r="V310" s="842"/>
      <c r="W310" s="842"/>
      <c r="X310" s="843"/>
      <c r="Y310" s="844"/>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5"/>
      <c r="D366" s="875"/>
      <c r="E366" s="875"/>
      <c r="F366" s="875"/>
      <c r="G366" s="875"/>
      <c r="H366" s="875"/>
      <c r="I366" s="875"/>
      <c r="J366" s="876"/>
      <c r="K366" s="877"/>
      <c r="L366" s="877"/>
      <c r="M366" s="877"/>
      <c r="N366" s="877"/>
      <c r="O366" s="877"/>
      <c r="P366" s="879"/>
      <c r="Q366" s="879"/>
      <c r="R366" s="879"/>
      <c r="S366" s="879"/>
      <c r="T366" s="879"/>
      <c r="U366" s="879"/>
      <c r="V366" s="879"/>
      <c r="W366" s="879"/>
      <c r="X366" s="879"/>
      <c r="Y366" s="880"/>
      <c r="Z366" s="881"/>
      <c r="AA366" s="881"/>
      <c r="AB366" s="882"/>
      <c r="AC366" s="883"/>
      <c r="AD366" s="884"/>
      <c r="AE366" s="884"/>
      <c r="AF366" s="884"/>
      <c r="AG366" s="884"/>
      <c r="AH366" s="867"/>
      <c r="AI366" s="868"/>
      <c r="AJ366" s="868"/>
      <c r="AK366" s="868"/>
      <c r="AL366" s="869"/>
      <c r="AM366" s="870"/>
      <c r="AN366" s="870"/>
      <c r="AO366" s="871"/>
      <c r="AP366" s="872"/>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896"/>
      <c r="F631" s="896"/>
      <c r="G631" s="896"/>
      <c r="H631" s="896"/>
      <c r="I631" s="896"/>
      <c r="J631" s="876"/>
      <c r="K631" s="877"/>
      <c r="L631" s="877"/>
      <c r="M631" s="877"/>
      <c r="N631" s="877"/>
      <c r="O631" s="877"/>
      <c r="P631" s="879"/>
      <c r="Q631" s="879"/>
      <c r="R631" s="879"/>
      <c r="S631" s="879"/>
      <c r="T631" s="879"/>
      <c r="U631" s="879"/>
      <c r="V631" s="879"/>
      <c r="W631" s="879"/>
      <c r="X631" s="879"/>
      <c r="Y631" s="880"/>
      <c r="Z631" s="881"/>
      <c r="AA631" s="881"/>
      <c r="AB631" s="882"/>
      <c r="AC631" s="883"/>
      <c r="AD631" s="884"/>
      <c r="AE631" s="884"/>
      <c r="AF631" s="884"/>
      <c r="AG631" s="884"/>
      <c r="AH631" s="885"/>
      <c r="AI631" s="886"/>
      <c r="AJ631" s="886"/>
      <c r="AK631" s="886"/>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3"/>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16383" man="1"/>
    <brk id="239" max="16383"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5" t="s">
        <v>316</v>
      </c>
      <c r="B2" s="486"/>
      <c r="C2" s="486"/>
      <c r="D2" s="486"/>
      <c r="E2" s="486"/>
      <c r="F2" s="487"/>
      <c r="G2" s="355" t="s">
        <v>140</v>
      </c>
      <c r="H2" s="356"/>
      <c r="I2" s="356"/>
      <c r="J2" s="356"/>
      <c r="K2" s="356"/>
      <c r="L2" s="356"/>
      <c r="M2" s="356"/>
      <c r="N2" s="356"/>
      <c r="O2" s="357"/>
      <c r="P2" s="359" t="s">
        <v>56</v>
      </c>
      <c r="Q2" s="356"/>
      <c r="R2" s="356"/>
      <c r="S2" s="356"/>
      <c r="T2" s="356"/>
      <c r="U2" s="356"/>
      <c r="V2" s="356"/>
      <c r="W2" s="356"/>
      <c r="X2" s="357"/>
      <c r="Y2" s="955"/>
      <c r="Z2" s="851"/>
      <c r="AA2" s="852"/>
      <c r="AB2" s="959" t="s">
        <v>11</v>
      </c>
      <c r="AC2" s="960"/>
      <c r="AD2" s="961"/>
      <c r="AE2" s="963" t="s">
        <v>372</v>
      </c>
      <c r="AF2" s="963"/>
      <c r="AG2" s="963"/>
      <c r="AH2" s="900"/>
      <c r="AI2" s="963" t="s">
        <v>468</v>
      </c>
      <c r="AJ2" s="963"/>
      <c r="AK2" s="963"/>
      <c r="AL2" s="900"/>
      <c r="AM2" s="963" t="s">
        <v>469</v>
      </c>
      <c r="AN2" s="963"/>
      <c r="AO2" s="963"/>
      <c r="AP2" s="900"/>
      <c r="AQ2" s="506" t="s">
        <v>223</v>
      </c>
      <c r="AR2" s="507"/>
      <c r="AS2" s="507"/>
      <c r="AT2" s="508"/>
      <c r="AU2" s="509" t="s">
        <v>129</v>
      </c>
      <c r="AV2" s="509"/>
      <c r="AW2" s="509"/>
      <c r="AX2" s="510"/>
      <c r="AY2" s="34">
        <f>COUNTA($G$4)</f>
        <v>0</v>
      </c>
    </row>
    <row r="3" spans="1:51" ht="18.75" customHeight="1" x14ac:dyDescent="0.15">
      <c r="A3" s="485"/>
      <c r="B3" s="486"/>
      <c r="C3" s="486"/>
      <c r="D3" s="486"/>
      <c r="E3" s="486"/>
      <c r="F3" s="487"/>
      <c r="G3" s="358"/>
      <c r="H3" s="339"/>
      <c r="I3" s="339"/>
      <c r="J3" s="339"/>
      <c r="K3" s="339"/>
      <c r="L3" s="339"/>
      <c r="M3" s="339"/>
      <c r="N3" s="339"/>
      <c r="O3" s="340"/>
      <c r="P3" s="343"/>
      <c r="Q3" s="339"/>
      <c r="R3" s="339"/>
      <c r="S3" s="339"/>
      <c r="T3" s="339"/>
      <c r="U3" s="339"/>
      <c r="V3" s="339"/>
      <c r="W3" s="339"/>
      <c r="X3" s="340"/>
      <c r="Y3" s="956"/>
      <c r="Z3" s="957"/>
      <c r="AA3" s="958"/>
      <c r="AB3" s="962"/>
      <c r="AC3" s="418"/>
      <c r="AD3" s="419"/>
      <c r="AE3" s="505"/>
      <c r="AF3" s="505"/>
      <c r="AG3" s="505"/>
      <c r="AH3" s="417"/>
      <c r="AI3" s="505"/>
      <c r="AJ3" s="505"/>
      <c r="AK3" s="505"/>
      <c r="AL3" s="417"/>
      <c r="AM3" s="505"/>
      <c r="AN3" s="505"/>
      <c r="AO3" s="505"/>
      <c r="AP3" s="417"/>
      <c r="AQ3" s="511"/>
      <c r="AR3" s="451"/>
      <c r="AS3" s="449" t="s">
        <v>224</v>
      </c>
      <c r="AT3" s="450"/>
      <c r="AU3" s="451"/>
      <c r="AV3" s="451"/>
      <c r="AW3" s="339" t="s">
        <v>170</v>
      </c>
      <c r="AX3" s="344"/>
      <c r="AY3" s="34">
        <f t="shared" ref="AY3:AY8" si="0">$AY$2</f>
        <v>0</v>
      </c>
    </row>
    <row r="4" spans="1:51" ht="22.5" customHeight="1" x14ac:dyDescent="0.15">
      <c r="A4" s="488"/>
      <c r="B4" s="486"/>
      <c r="C4" s="486"/>
      <c r="D4" s="486"/>
      <c r="E4" s="486"/>
      <c r="F4" s="487"/>
      <c r="G4" s="389"/>
      <c r="H4" s="937"/>
      <c r="I4" s="937"/>
      <c r="J4" s="937"/>
      <c r="K4" s="937"/>
      <c r="L4" s="937"/>
      <c r="M4" s="937"/>
      <c r="N4" s="937"/>
      <c r="O4" s="938"/>
      <c r="P4" s="154"/>
      <c r="Q4" s="377"/>
      <c r="R4" s="377"/>
      <c r="S4" s="377"/>
      <c r="T4" s="377"/>
      <c r="U4" s="377"/>
      <c r="V4" s="377"/>
      <c r="W4" s="377"/>
      <c r="X4" s="378"/>
      <c r="Y4" s="951" t="s">
        <v>12</v>
      </c>
      <c r="Z4" s="952"/>
      <c r="AA4" s="95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9"/>
      <c r="B5" s="490"/>
      <c r="C5" s="490"/>
      <c r="D5" s="490"/>
      <c r="E5" s="490"/>
      <c r="F5" s="491"/>
      <c r="G5" s="939"/>
      <c r="H5" s="940"/>
      <c r="I5" s="940"/>
      <c r="J5" s="940"/>
      <c r="K5" s="940"/>
      <c r="L5" s="940"/>
      <c r="M5" s="940"/>
      <c r="N5" s="940"/>
      <c r="O5" s="941"/>
      <c r="P5" s="945"/>
      <c r="Q5" s="945"/>
      <c r="R5" s="945"/>
      <c r="S5" s="945"/>
      <c r="T5" s="945"/>
      <c r="U5" s="945"/>
      <c r="V5" s="945"/>
      <c r="W5" s="945"/>
      <c r="X5" s="946"/>
      <c r="Y5" s="237" t="s">
        <v>51</v>
      </c>
      <c r="Z5" s="948"/>
      <c r="AA5" s="949"/>
      <c r="AB5" s="463"/>
      <c r="AC5" s="954"/>
      <c r="AD5" s="95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9"/>
      <c r="B6" s="490"/>
      <c r="C6" s="490"/>
      <c r="D6" s="490"/>
      <c r="E6" s="490"/>
      <c r="F6" s="491"/>
      <c r="G6" s="942"/>
      <c r="H6" s="943"/>
      <c r="I6" s="943"/>
      <c r="J6" s="943"/>
      <c r="K6" s="943"/>
      <c r="L6" s="943"/>
      <c r="M6" s="943"/>
      <c r="N6" s="943"/>
      <c r="O6" s="944"/>
      <c r="P6" s="380"/>
      <c r="Q6" s="380"/>
      <c r="R6" s="380"/>
      <c r="S6" s="380"/>
      <c r="T6" s="380"/>
      <c r="U6" s="380"/>
      <c r="V6" s="380"/>
      <c r="W6" s="380"/>
      <c r="X6" s="381"/>
      <c r="Y6" s="947" t="s">
        <v>13</v>
      </c>
      <c r="Z6" s="948"/>
      <c r="AA6" s="949"/>
      <c r="AB6" s="909" t="s">
        <v>171</v>
      </c>
      <c r="AC6" s="950"/>
      <c r="AD6" s="95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5" t="s">
        <v>344</v>
      </c>
      <c r="B7" s="926"/>
      <c r="C7" s="926"/>
      <c r="D7" s="926"/>
      <c r="E7" s="926"/>
      <c r="F7" s="927"/>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28"/>
      <c r="B8" s="929"/>
      <c r="C8" s="929"/>
      <c r="D8" s="929"/>
      <c r="E8" s="929"/>
      <c r="F8" s="930"/>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15">
      <c r="A9" s="485" t="s">
        <v>316</v>
      </c>
      <c r="B9" s="486"/>
      <c r="C9" s="486"/>
      <c r="D9" s="486"/>
      <c r="E9" s="486"/>
      <c r="F9" s="487"/>
      <c r="G9" s="355" t="s">
        <v>140</v>
      </c>
      <c r="H9" s="356"/>
      <c r="I9" s="356"/>
      <c r="J9" s="356"/>
      <c r="K9" s="356"/>
      <c r="L9" s="356"/>
      <c r="M9" s="356"/>
      <c r="N9" s="356"/>
      <c r="O9" s="357"/>
      <c r="P9" s="359" t="s">
        <v>56</v>
      </c>
      <c r="Q9" s="356"/>
      <c r="R9" s="356"/>
      <c r="S9" s="356"/>
      <c r="T9" s="356"/>
      <c r="U9" s="356"/>
      <c r="V9" s="356"/>
      <c r="W9" s="356"/>
      <c r="X9" s="357"/>
      <c r="Y9" s="955"/>
      <c r="Z9" s="851"/>
      <c r="AA9" s="852"/>
      <c r="AB9" s="959" t="s">
        <v>11</v>
      </c>
      <c r="AC9" s="960"/>
      <c r="AD9" s="961"/>
      <c r="AE9" s="963" t="s">
        <v>372</v>
      </c>
      <c r="AF9" s="963"/>
      <c r="AG9" s="963"/>
      <c r="AH9" s="900"/>
      <c r="AI9" s="963" t="s">
        <v>468</v>
      </c>
      <c r="AJ9" s="963"/>
      <c r="AK9" s="963"/>
      <c r="AL9" s="900"/>
      <c r="AM9" s="963" t="s">
        <v>469</v>
      </c>
      <c r="AN9" s="963"/>
      <c r="AO9" s="963"/>
      <c r="AP9" s="900"/>
      <c r="AQ9" s="506" t="s">
        <v>223</v>
      </c>
      <c r="AR9" s="507"/>
      <c r="AS9" s="507"/>
      <c r="AT9" s="508"/>
      <c r="AU9" s="509" t="s">
        <v>129</v>
      </c>
      <c r="AV9" s="509"/>
      <c r="AW9" s="509"/>
      <c r="AX9" s="510"/>
      <c r="AY9" s="34">
        <f>COUNTA($G$11)</f>
        <v>0</v>
      </c>
    </row>
    <row r="10" spans="1:51" ht="18.75" customHeight="1" x14ac:dyDescent="0.15">
      <c r="A10" s="485"/>
      <c r="B10" s="486"/>
      <c r="C10" s="486"/>
      <c r="D10" s="486"/>
      <c r="E10" s="486"/>
      <c r="F10" s="487"/>
      <c r="G10" s="358"/>
      <c r="H10" s="339"/>
      <c r="I10" s="339"/>
      <c r="J10" s="339"/>
      <c r="K10" s="339"/>
      <c r="L10" s="339"/>
      <c r="M10" s="339"/>
      <c r="N10" s="339"/>
      <c r="O10" s="340"/>
      <c r="P10" s="343"/>
      <c r="Q10" s="339"/>
      <c r="R10" s="339"/>
      <c r="S10" s="339"/>
      <c r="T10" s="339"/>
      <c r="U10" s="339"/>
      <c r="V10" s="339"/>
      <c r="W10" s="339"/>
      <c r="X10" s="340"/>
      <c r="Y10" s="956"/>
      <c r="Z10" s="957"/>
      <c r="AA10" s="958"/>
      <c r="AB10" s="962"/>
      <c r="AC10" s="418"/>
      <c r="AD10" s="419"/>
      <c r="AE10" s="505"/>
      <c r="AF10" s="505"/>
      <c r="AG10" s="505"/>
      <c r="AH10" s="417"/>
      <c r="AI10" s="505"/>
      <c r="AJ10" s="505"/>
      <c r="AK10" s="505"/>
      <c r="AL10" s="417"/>
      <c r="AM10" s="505"/>
      <c r="AN10" s="505"/>
      <c r="AO10" s="505"/>
      <c r="AP10" s="417"/>
      <c r="AQ10" s="511"/>
      <c r="AR10" s="451"/>
      <c r="AS10" s="449" t="s">
        <v>224</v>
      </c>
      <c r="AT10" s="450"/>
      <c r="AU10" s="451"/>
      <c r="AV10" s="451"/>
      <c r="AW10" s="339" t="s">
        <v>170</v>
      </c>
      <c r="AX10" s="344"/>
      <c r="AY10" s="34">
        <f t="shared" ref="AY10:AY15" si="1">$AY$9</f>
        <v>0</v>
      </c>
    </row>
    <row r="11" spans="1:51" ht="22.5" customHeight="1" x14ac:dyDescent="0.15">
      <c r="A11" s="488"/>
      <c r="B11" s="486"/>
      <c r="C11" s="486"/>
      <c r="D11" s="486"/>
      <c r="E11" s="486"/>
      <c r="F11" s="487"/>
      <c r="G11" s="389"/>
      <c r="H11" s="937"/>
      <c r="I11" s="937"/>
      <c r="J11" s="937"/>
      <c r="K11" s="937"/>
      <c r="L11" s="937"/>
      <c r="M11" s="937"/>
      <c r="N11" s="937"/>
      <c r="O11" s="938"/>
      <c r="P11" s="154"/>
      <c r="Q11" s="377"/>
      <c r="R11" s="377"/>
      <c r="S11" s="377"/>
      <c r="T11" s="377"/>
      <c r="U11" s="377"/>
      <c r="V11" s="377"/>
      <c r="W11" s="377"/>
      <c r="X11" s="378"/>
      <c r="Y11" s="951" t="s">
        <v>12</v>
      </c>
      <c r="Z11" s="952"/>
      <c r="AA11" s="95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9"/>
      <c r="B12" s="490"/>
      <c r="C12" s="490"/>
      <c r="D12" s="490"/>
      <c r="E12" s="490"/>
      <c r="F12" s="491"/>
      <c r="G12" s="939"/>
      <c r="H12" s="940"/>
      <c r="I12" s="940"/>
      <c r="J12" s="940"/>
      <c r="K12" s="940"/>
      <c r="L12" s="940"/>
      <c r="M12" s="940"/>
      <c r="N12" s="940"/>
      <c r="O12" s="941"/>
      <c r="P12" s="945"/>
      <c r="Q12" s="945"/>
      <c r="R12" s="945"/>
      <c r="S12" s="945"/>
      <c r="T12" s="945"/>
      <c r="U12" s="945"/>
      <c r="V12" s="945"/>
      <c r="W12" s="945"/>
      <c r="X12" s="946"/>
      <c r="Y12" s="237" t="s">
        <v>51</v>
      </c>
      <c r="Z12" s="948"/>
      <c r="AA12" s="949"/>
      <c r="AB12" s="463"/>
      <c r="AC12" s="954"/>
      <c r="AD12" s="95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0"/>
      <c r="Q13" s="380"/>
      <c r="R13" s="380"/>
      <c r="S13" s="380"/>
      <c r="T13" s="380"/>
      <c r="U13" s="380"/>
      <c r="V13" s="380"/>
      <c r="W13" s="380"/>
      <c r="X13" s="381"/>
      <c r="Y13" s="947" t="s">
        <v>13</v>
      </c>
      <c r="Z13" s="948"/>
      <c r="AA13" s="949"/>
      <c r="AB13" s="909" t="s">
        <v>171</v>
      </c>
      <c r="AC13" s="950"/>
      <c r="AD13" s="95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5" t="s">
        <v>344</v>
      </c>
      <c r="B14" s="926"/>
      <c r="C14" s="926"/>
      <c r="D14" s="926"/>
      <c r="E14" s="926"/>
      <c r="F14" s="927"/>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28"/>
      <c r="B15" s="929"/>
      <c r="C15" s="929"/>
      <c r="D15" s="929"/>
      <c r="E15" s="929"/>
      <c r="F15" s="930"/>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15">
      <c r="A16" s="485" t="s">
        <v>316</v>
      </c>
      <c r="B16" s="486"/>
      <c r="C16" s="486"/>
      <c r="D16" s="486"/>
      <c r="E16" s="486"/>
      <c r="F16" s="487"/>
      <c r="G16" s="355" t="s">
        <v>140</v>
      </c>
      <c r="H16" s="356"/>
      <c r="I16" s="356"/>
      <c r="J16" s="356"/>
      <c r="K16" s="356"/>
      <c r="L16" s="356"/>
      <c r="M16" s="356"/>
      <c r="N16" s="356"/>
      <c r="O16" s="357"/>
      <c r="P16" s="359" t="s">
        <v>56</v>
      </c>
      <c r="Q16" s="356"/>
      <c r="R16" s="356"/>
      <c r="S16" s="356"/>
      <c r="T16" s="356"/>
      <c r="U16" s="356"/>
      <c r="V16" s="356"/>
      <c r="W16" s="356"/>
      <c r="X16" s="357"/>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06" t="s">
        <v>223</v>
      </c>
      <c r="AR16" s="507"/>
      <c r="AS16" s="507"/>
      <c r="AT16" s="508"/>
      <c r="AU16" s="509" t="s">
        <v>129</v>
      </c>
      <c r="AV16" s="509"/>
      <c r="AW16" s="509"/>
      <c r="AX16" s="510"/>
      <c r="AY16" s="34">
        <f>COUNTA($G$18)</f>
        <v>0</v>
      </c>
    </row>
    <row r="17" spans="1:51" ht="18.75" customHeight="1" x14ac:dyDescent="0.15">
      <c r="A17" s="485"/>
      <c r="B17" s="486"/>
      <c r="C17" s="486"/>
      <c r="D17" s="486"/>
      <c r="E17" s="486"/>
      <c r="F17" s="487"/>
      <c r="G17" s="358"/>
      <c r="H17" s="339"/>
      <c r="I17" s="339"/>
      <c r="J17" s="339"/>
      <c r="K17" s="339"/>
      <c r="L17" s="339"/>
      <c r="M17" s="339"/>
      <c r="N17" s="339"/>
      <c r="O17" s="340"/>
      <c r="P17" s="343"/>
      <c r="Q17" s="339"/>
      <c r="R17" s="339"/>
      <c r="S17" s="339"/>
      <c r="T17" s="339"/>
      <c r="U17" s="339"/>
      <c r="V17" s="339"/>
      <c r="W17" s="339"/>
      <c r="X17" s="340"/>
      <c r="Y17" s="956"/>
      <c r="Z17" s="957"/>
      <c r="AA17" s="958"/>
      <c r="AB17" s="962"/>
      <c r="AC17" s="418"/>
      <c r="AD17" s="419"/>
      <c r="AE17" s="505"/>
      <c r="AF17" s="505"/>
      <c r="AG17" s="505"/>
      <c r="AH17" s="417"/>
      <c r="AI17" s="505"/>
      <c r="AJ17" s="505"/>
      <c r="AK17" s="505"/>
      <c r="AL17" s="417"/>
      <c r="AM17" s="505"/>
      <c r="AN17" s="505"/>
      <c r="AO17" s="505"/>
      <c r="AP17" s="417"/>
      <c r="AQ17" s="511"/>
      <c r="AR17" s="451"/>
      <c r="AS17" s="449" t="s">
        <v>224</v>
      </c>
      <c r="AT17" s="450"/>
      <c r="AU17" s="451"/>
      <c r="AV17" s="451"/>
      <c r="AW17" s="339" t="s">
        <v>170</v>
      </c>
      <c r="AX17" s="344"/>
      <c r="AY17" s="34">
        <f t="shared" ref="AY17:AY22" si="2">$AY$16</f>
        <v>0</v>
      </c>
    </row>
    <row r="18" spans="1:51" ht="22.5" customHeight="1" x14ac:dyDescent="0.15">
      <c r="A18" s="488"/>
      <c r="B18" s="486"/>
      <c r="C18" s="486"/>
      <c r="D18" s="486"/>
      <c r="E18" s="486"/>
      <c r="F18" s="487"/>
      <c r="G18" s="389"/>
      <c r="H18" s="937"/>
      <c r="I18" s="937"/>
      <c r="J18" s="937"/>
      <c r="K18" s="937"/>
      <c r="L18" s="937"/>
      <c r="M18" s="937"/>
      <c r="N18" s="937"/>
      <c r="O18" s="938"/>
      <c r="P18" s="154"/>
      <c r="Q18" s="377"/>
      <c r="R18" s="377"/>
      <c r="S18" s="377"/>
      <c r="T18" s="377"/>
      <c r="U18" s="377"/>
      <c r="V18" s="377"/>
      <c r="W18" s="377"/>
      <c r="X18" s="378"/>
      <c r="Y18" s="951" t="s">
        <v>12</v>
      </c>
      <c r="Z18" s="952"/>
      <c r="AA18" s="95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9"/>
      <c r="B19" s="490"/>
      <c r="C19" s="490"/>
      <c r="D19" s="490"/>
      <c r="E19" s="490"/>
      <c r="F19" s="491"/>
      <c r="G19" s="939"/>
      <c r="H19" s="940"/>
      <c r="I19" s="940"/>
      <c r="J19" s="940"/>
      <c r="K19" s="940"/>
      <c r="L19" s="940"/>
      <c r="M19" s="940"/>
      <c r="N19" s="940"/>
      <c r="O19" s="941"/>
      <c r="P19" s="945"/>
      <c r="Q19" s="945"/>
      <c r="R19" s="945"/>
      <c r="S19" s="945"/>
      <c r="T19" s="945"/>
      <c r="U19" s="945"/>
      <c r="V19" s="945"/>
      <c r="W19" s="945"/>
      <c r="X19" s="946"/>
      <c r="Y19" s="237" t="s">
        <v>51</v>
      </c>
      <c r="Z19" s="948"/>
      <c r="AA19" s="949"/>
      <c r="AB19" s="463"/>
      <c r="AC19" s="954"/>
      <c r="AD19" s="95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0"/>
      <c r="Q20" s="380"/>
      <c r="R20" s="380"/>
      <c r="S20" s="380"/>
      <c r="T20" s="380"/>
      <c r="U20" s="380"/>
      <c r="V20" s="380"/>
      <c r="W20" s="380"/>
      <c r="X20" s="381"/>
      <c r="Y20" s="947" t="s">
        <v>13</v>
      </c>
      <c r="Z20" s="948"/>
      <c r="AA20" s="949"/>
      <c r="AB20" s="909" t="s">
        <v>171</v>
      </c>
      <c r="AC20" s="950"/>
      <c r="AD20" s="95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5" t="s">
        <v>344</v>
      </c>
      <c r="B21" s="926"/>
      <c r="C21" s="926"/>
      <c r="D21" s="926"/>
      <c r="E21" s="926"/>
      <c r="F21" s="927"/>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28"/>
      <c r="B22" s="929"/>
      <c r="C22" s="929"/>
      <c r="D22" s="929"/>
      <c r="E22" s="929"/>
      <c r="F22" s="930"/>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15">
      <c r="A23" s="485" t="s">
        <v>316</v>
      </c>
      <c r="B23" s="486"/>
      <c r="C23" s="486"/>
      <c r="D23" s="486"/>
      <c r="E23" s="486"/>
      <c r="F23" s="487"/>
      <c r="G23" s="355" t="s">
        <v>140</v>
      </c>
      <c r="H23" s="356"/>
      <c r="I23" s="356"/>
      <c r="J23" s="356"/>
      <c r="K23" s="356"/>
      <c r="L23" s="356"/>
      <c r="M23" s="356"/>
      <c r="N23" s="356"/>
      <c r="O23" s="357"/>
      <c r="P23" s="359" t="s">
        <v>56</v>
      </c>
      <c r="Q23" s="356"/>
      <c r="R23" s="356"/>
      <c r="S23" s="356"/>
      <c r="T23" s="356"/>
      <c r="U23" s="356"/>
      <c r="V23" s="356"/>
      <c r="W23" s="356"/>
      <c r="X23" s="357"/>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06" t="s">
        <v>223</v>
      </c>
      <c r="AR23" s="507"/>
      <c r="AS23" s="507"/>
      <c r="AT23" s="508"/>
      <c r="AU23" s="509" t="s">
        <v>129</v>
      </c>
      <c r="AV23" s="509"/>
      <c r="AW23" s="509"/>
      <c r="AX23" s="510"/>
      <c r="AY23" s="34">
        <f>COUNTA($G$25)</f>
        <v>0</v>
      </c>
    </row>
    <row r="24" spans="1:51" ht="18.75" customHeight="1" x14ac:dyDescent="0.15">
      <c r="A24" s="485"/>
      <c r="B24" s="486"/>
      <c r="C24" s="486"/>
      <c r="D24" s="486"/>
      <c r="E24" s="486"/>
      <c r="F24" s="487"/>
      <c r="G24" s="358"/>
      <c r="H24" s="339"/>
      <c r="I24" s="339"/>
      <c r="J24" s="339"/>
      <c r="K24" s="339"/>
      <c r="L24" s="339"/>
      <c r="M24" s="339"/>
      <c r="N24" s="339"/>
      <c r="O24" s="340"/>
      <c r="P24" s="343"/>
      <c r="Q24" s="339"/>
      <c r="R24" s="339"/>
      <c r="S24" s="339"/>
      <c r="T24" s="339"/>
      <c r="U24" s="339"/>
      <c r="V24" s="339"/>
      <c r="W24" s="339"/>
      <c r="X24" s="340"/>
      <c r="Y24" s="956"/>
      <c r="Z24" s="957"/>
      <c r="AA24" s="958"/>
      <c r="AB24" s="962"/>
      <c r="AC24" s="418"/>
      <c r="AD24" s="419"/>
      <c r="AE24" s="505"/>
      <c r="AF24" s="505"/>
      <c r="AG24" s="505"/>
      <c r="AH24" s="417"/>
      <c r="AI24" s="505"/>
      <c r="AJ24" s="505"/>
      <c r="AK24" s="505"/>
      <c r="AL24" s="417"/>
      <c r="AM24" s="505"/>
      <c r="AN24" s="505"/>
      <c r="AO24" s="505"/>
      <c r="AP24" s="417"/>
      <c r="AQ24" s="511"/>
      <c r="AR24" s="451"/>
      <c r="AS24" s="449" t="s">
        <v>224</v>
      </c>
      <c r="AT24" s="450"/>
      <c r="AU24" s="451"/>
      <c r="AV24" s="451"/>
      <c r="AW24" s="339" t="s">
        <v>170</v>
      </c>
      <c r="AX24" s="344"/>
      <c r="AY24" s="34">
        <f t="shared" ref="AY24:AY29" si="3">$AY$23</f>
        <v>0</v>
      </c>
    </row>
    <row r="25" spans="1:51" ht="22.5" customHeight="1" x14ac:dyDescent="0.15">
      <c r="A25" s="488"/>
      <c r="B25" s="486"/>
      <c r="C25" s="486"/>
      <c r="D25" s="486"/>
      <c r="E25" s="486"/>
      <c r="F25" s="487"/>
      <c r="G25" s="389"/>
      <c r="H25" s="937"/>
      <c r="I25" s="937"/>
      <c r="J25" s="937"/>
      <c r="K25" s="937"/>
      <c r="L25" s="937"/>
      <c r="M25" s="937"/>
      <c r="N25" s="937"/>
      <c r="O25" s="938"/>
      <c r="P25" s="154"/>
      <c r="Q25" s="377"/>
      <c r="R25" s="377"/>
      <c r="S25" s="377"/>
      <c r="T25" s="377"/>
      <c r="U25" s="377"/>
      <c r="V25" s="377"/>
      <c r="W25" s="377"/>
      <c r="X25" s="378"/>
      <c r="Y25" s="951" t="s">
        <v>12</v>
      </c>
      <c r="Z25" s="952"/>
      <c r="AA25" s="95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9"/>
      <c r="B26" s="490"/>
      <c r="C26" s="490"/>
      <c r="D26" s="490"/>
      <c r="E26" s="490"/>
      <c r="F26" s="491"/>
      <c r="G26" s="939"/>
      <c r="H26" s="940"/>
      <c r="I26" s="940"/>
      <c r="J26" s="940"/>
      <c r="K26" s="940"/>
      <c r="L26" s="940"/>
      <c r="M26" s="940"/>
      <c r="N26" s="940"/>
      <c r="O26" s="941"/>
      <c r="P26" s="945"/>
      <c r="Q26" s="945"/>
      <c r="R26" s="945"/>
      <c r="S26" s="945"/>
      <c r="T26" s="945"/>
      <c r="U26" s="945"/>
      <c r="V26" s="945"/>
      <c r="W26" s="945"/>
      <c r="X26" s="946"/>
      <c r="Y26" s="237" t="s">
        <v>51</v>
      </c>
      <c r="Z26" s="948"/>
      <c r="AA26" s="949"/>
      <c r="AB26" s="463"/>
      <c r="AC26" s="954"/>
      <c r="AD26" s="95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0"/>
      <c r="Q27" s="380"/>
      <c r="R27" s="380"/>
      <c r="S27" s="380"/>
      <c r="T27" s="380"/>
      <c r="U27" s="380"/>
      <c r="V27" s="380"/>
      <c r="W27" s="380"/>
      <c r="X27" s="381"/>
      <c r="Y27" s="947" t="s">
        <v>13</v>
      </c>
      <c r="Z27" s="948"/>
      <c r="AA27" s="949"/>
      <c r="AB27" s="909" t="s">
        <v>171</v>
      </c>
      <c r="AC27" s="950"/>
      <c r="AD27" s="95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5" t="s">
        <v>344</v>
      </c>
      <c r="B28" s="926"/>
      <c r="C28" s="926"/>
      <c r="D28" s="926"/>
      <c r="E28" s="926"/>
      <c r="F28" s="927"/>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28"/>
      <c r="B29" s="929"/>
      <c r="C29" s="929"/>
      <c r="D29" s="929"/>
      <c r="E29" s="929"/>
      <c r="F29" s="930"/>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15">
      <c r="A30" s="485" t="s">
        <v>316</v>
      </c>
      <c r="B30" s="486"/>
      <c r="C30" s="486"/>
      <c r="D30" s="486"/>
      <c r="E30" s="486"/>
      <c r="F30" s="487"/>
      <c r="G30" s="355" t="s">
        <v>140</v>
      </c>
      <c r="H30" s="356"/>
      <c r="I30" s="356"/>
      <c r="J30" s="356"/>
      <c r="K30" s="356"/>
      <c r="L30" s="356"/>
      <c r="M30" s="356"/>
      <c r="N30" s="356"/>
      <c r="O30" s="357"/>
      <c r="P30" s="359" t="s">
        <v>56</v>
      </c>
      <c r="Q30" s="356"/>
      <c r="R30" s="356"/>
      <c r="S30" s="356"/>
      <c r="T30" s="356"/>
      <c r="U30" s="356"/>
      <c r="V30" s="356"/>
      <c r="W30" s="356"/>
      <c r="X30" s="357"/>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06" t="s">
        <v>223</v>
      </c>
      <c r="AR30" s="507"/>
      <c r="AS30" s="507"/>
      <c r="AT30" s="508"/>
      <c r="AU30" s="509" t="s">
        <v>129</v>
      </c>
      <c r="AV30" s="509"/>
      <c r="AW30" s="509"/>
      <c r="AX30" s="510"/>
      <c r="AY30" s="34">
        <f>COUNTA($G$32)</f>
        <v>0</v>
      </c>
    </row>
    <row r="31" spans="1:51" ht="18.75" customHeight="1" x14ac:dyDescent="0.15">
      <c r="A31" s="485"/>
      <c r="B31" s="486"/>
      <c r="C31" s="486"/>
      <c r="D31" s="486"/>
      <c r="E31" s="486"/>
      <c r="F31" s="487"/>
      <c r="G31" s="358"/>
      <c r="H31" s="339"/>
      <c r="I31" s="339"/>
      <c r="J31" s="339"/>
      <c r="K31" s="339"/>
      <c r="L31" s="339"/>
      <c r="M31" s="339"/>
      <c r="N31" s="339"/>
      <c r="O31" s="340"/>
      <c r="P31" s="343"/>
      <c r="Q31" s="339"/>
      <c r="R31" s="339"/>
      <c r="S31" s="339"/>
      <c r="T31" s="339"/>
      <c r="U31" s="339"/>
      <c r="V31" s="339"/>
      <c r="W31" s="339"/>
      <c r="X31" s="340"/>
      <c r="Y31" s="956"/>
      <c r="Z31" s="957"/>
      <c r="AA31" s="958"/>
      <c r="AB31" s="962"/>
      <c r="AC31" s="418"/>
      <c r="AD31" s="419"/>
      <c r="AE31" s="505"/>
      <c r="AF31" s="505"/>
      <c r="AG31" s="505"/>
      <c r="AH31" s="417"/>
      <c r="AI31" s="505"/>
      <c r="AJ31" s="505"/>
      <c r="AK31" s="505"/>
      <c r="AL31" s="417"/>
      <c r="AM31" s="505"/>
      <c r="AN31" s="505"/>
      <c r="AO31" s="505"/>
      <c r="AP31" s="417"/>
      <c r="AQ31" s="511"/>
      <c r="AR31" s="451"/>
      <c r="AS31" s="449" t="s">
        <v>224</v>
      </c>
      <c r="AT31" s="450"/>
      <c r="AU31" s="451"/>
      <c r="AV31" s="451"/>
      <c r="AW31" s="339" t="s">
        <v>170</v>
      </c>
      <c r="AX31" s="344"/>
      <c r="AY31" s="34">
        <f t="shared" ref="AY31:AY36" si="4">$AY$30</f>
        <v>0</v>
      </c>
    </row>
    <row r="32" spans="1:51" ht="22.5" customHeight="1" x14ac:dyDescent="0.15">
      <c r="A32" s="488"/>
      <c r="B32" s="486"/>
      <c r="C32" s="486"/>
      <c r="D32" s="486"/>
      <c r="E32" s="486"/>
      <c r="F32" s="487"/>
      <c r="G32" s="389"/>
      <c r="H32" s="937"/>
      <c r="I32" s="937"/>
      <c r="J32" s="937"/>
      <c r="K32" s="937"/>
      <c r="L32" s="937"/>
      <c r="M32" s="937"/>
      <c r="N32" s="937"/>
      <c r="O32" s="938"/>
      <c r="P32" s="154"/>
      <c r="Q32" s="377"/>
      <c r="R32" s="377"/>
      <c r="S32" s="377"/>
      <c r="T32" s="377"/>
      <c r="U32" s="377"/>
      <c r="V32" s="377"/>
      <c r="W32" s="377"/>
      <c r="X32" s="378"/>
      <c r="Y32" s="951" t="s">
        <v>12</v>
      </c>
      <c r="Z32" s="952"/>
      <c r="AA32" s="95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9"/>
      <c r="B33" s="490"/>
      <c r="C33" s="490"/>
      <c r="D33" s="490"/>
      <c r="E33" s="490"/>
      <c r="F33" s="491"/>
      <c r="G33" s="939"/>
      <c r="H33" s="940"/>
      <c r="I33" s="940"/>
      <c r="J33" s="940"/>
      <c r="K33" s="940"/>
      <c r="L33" s="940"/>
      <c r="M33" s="940"/>
      <c r="N33" s="940"/>
      <c r="O33" s="941"/>
      <c r="P33" s="945"/>
      <c r="Q33" s="945"/>
      <c r="R33" s="945"/>
      <c r="S33" s="945"/>
      <c r="T33" s="945"/>
      <c r="U33" s="945"/>
      <c r="V33" s="945"/>
      <c r="W33" s="945"/>
      <c r="X33" s="946"/>
      <c r="Y33" s="237" t="s">
        <v>51</v>
      </c>
      <c r="Z33" s="948"/>
      <c r="AA33" s="949"/>
      <c r="AB33" s="463"/>
      <c r="AC33" s="954"/>
      <c r="AD33" s="95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0"/>
      <c r="Q34" s="380"/>
      <c r="R34" s="380"/>
      <c r="S34" s="380"/>
      <c r="T34" s="380"/>
      <c r="U34" s="380"/>
      <c r="V34" s="380"/>
      <c r="W34" s="380"/>
      <c r="X34" s="381"/>
      <c r="Y34" s="947" t="s">
        <v>13</v>
      </c>
      <c r="Z34" s="948"/>
      <c r="AA34" s="949"/>
      <c r="AB34" s="909" t="s">
        <v>171</v>
      </c>
      <c r="AC34" s="950"/>
      <c r="AD34" s="95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5" t="s">
        <v>344</v>
      </c>
      <c r="B35" s="926"/>
      <c r="C35" s="926"/>
      <c r="D35" s="926"/>
      <c r="E35" s="926"/>
      <c r="F35" s="927"/>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28"/>
      <c r="B36" s="929"/>
      <c r="C36" s="929"/>
      <c r="D36" s="929"/>
      <c r="E36" s="929"/>
      <c r="F36" s="930"/>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15">
      <c r="A37" s="485" t="s">
        <v>316</v>
      </c>
      <c r="B37" s="486"/>
      <c r="C37" s="486"/>
      <c r="D37" s="486"/>
      <c r="E37" s="486"/>
      <c r="F37" s="487"/>
      <c r="G37" s="355" t="s">
        <v>140</v>
      </c>
      <c r="H37" s="356"/>
      <c r="I37" s="356"/>
      <c r="J37" s="356"/>
      <c r="K37" s="356"/>
      <c r="L37" s="356"/>
      <c r="M37" s="356"/>
      <c r="N37" s="356"/>
      <c r="O37" s="357"/>
      <c r="P37" s="359" t="s">
        <v>56</v>
      </c>
      <c r="Q37" s="356"/>
      <c r="R37" s="356"/>
      <c r="S37" s="356"/>
      <c r="T37" s="356"/>
      <c r="U37" s="356"/>
      <c r="V37" s="356"/>
      <c r="W37" s="356"/>
      <c r="X37" s="357"/>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06" t="s">
        <v>223</v>
      </c>
      <c r="AR37" s="507"/>
      <c r="AS37" s="507"/>
      <c r="AT37" s="508"/>
      <c r="AU37" s="509" t="s">
        <v>129</v>
      </c>
      <c r="AV37" s="509"/>
      <c r="AW37" s="509"/>
      <c r="AX37" s="510"/>
      <c r="AY37" s="34">
        <f>COUNTA($G$39)</f>
        <v>0</v>
      </c>
    </row>
    <row r="38" spans="1:51" ht="18.75" customHeight="1" x14ac:dyDescent="0.15">
      <c r="A38" s="485"/>
      <c r="B38" s="486"/>
      <c r="C38" s="486"/>
      <c r="D38" s="486"/>
      <c r="E38" s="486"/>
      <c r="F38" s="487"/>
      <c r="G38" s="358"/>
      <c r="H38" s="339"/>
      <c r="I38" s="339"/>
      <c r="J38" s="339"/>
      <c r="K38" s="339"/>
      <c r="L38" s="339"/>
      <c r="M38" s="339"/>
      <c r="N38" s="339"/>
      <c r="O38" s="340"/>
      <c r="P38" s="343"/>
      <c r="Q38" s="339"/>
      <c r="R38" s="339"/>
      <c r="S38" s="339"/>
      <c r="T38" s="339"/>
      <c r="U38" s="339"/>
      <c r="V38" s="339"/>
      <c r="W38" s="339"/>
      <c r="X38" s="340"/>
      <c r="Y38" s="956"/>
      <c r="Z38" s="957"/>
      <c r="AA38" s="958"/>
      <c r="AB38" s="962"/>
      <c r="AC38" s="418"/>
      <c r="AD38" s="419"/>
      <c r="AE38" s="505"/>
      <c r="AF38" s="505"/>
      <c r="AG38" s="505"/>
      <c r="AH38" s="417"/>
      <c r="AI38" s="505"/>
      <c r="AJ38" s="505"/>
      <c r="AK38" s="505"/>
      <c r="AL38" s="417"/>
      <c r="AM38" s="505"/>
      <c r="AN38" s="505"/>
      <c r="AO38" s="505"/>
      <c r="AP38" s="417"/>
      <c r="AQ38" s="511"/>
      <c r="AR38" s="451"/>
      <c r="AS38" s="449" t="s">
        <v>224</v>
      </c>
      <c r="AT38" s="450"/>
      <c r="AU38" s="451"/>
      <c r="AV38" s="451"/>
      <c r="AW38" s="339" t="s">
        <v>170</v>
      </c>
      <c r="AX38" s="344"/>
      <c r="AY38" s="34">
        <f t="shared" ref="AY38:AY43" si="5">$AY$37</f>
        <v>0</v>
      </c>
    </row>
    <row r="39" spans="1:51" ht="22.5" customHeight="1" x14ac:dyDescent="0.15">
      <c r="A39" s="488"/>
      <c r="B39" s="486"/>
      <c r="C39" s="486"/>
      <c r="D39" s="486"/>
      <c r="E39" s="486"/>
      <c r="F39" s="487"/>
      <c r="G39" s="389"/>
      <c r="H39" s="937"/>
      <c r="I39" s="937"/>
      <c r="J39" s="937"/>
      <c r="K39" s="937"/>
      <c r="L39" s="937"/>
      <c r="M39" s="937"/>
      <c r="N39" s="937"/>
      <c r="O39" s="938"/>
      <c r="P39" s="154"/>
      <c r="Q39" s="377"/>
      <c r="R39" s="377"/>
      <c r="S39" s="377"/>
      <c r="T39" s="377"/>
      <c r="U39" s="377"/>
      <c r="V39" s="377"/>
      <c r="W39" s="377"/>
      <c r="X39" s="378"/>
      <c r="Y39" s="951" t="s">
        <v>12</v>
      </c>
      <c r="Z39" s="952"/>
      <c r="AA39" s="95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9"/>
      <c r="B40" s="490"/>
      <c r="C40" s="490"/>
      <c r="D40" s="490"/>
      <c r="E40" s="490"/>
      <c r="F40" s="491"/>
      <c r="G40" s="939"/>
      <c r="H40" s="940"/>
      <c r="I40" s="940"/>
      <c r="J40" s="940"/>
      <c r="K40" s="940"/>
      <c r="L40" s="940"/>
      <c r="M40" s="940"/>
      <c r="N40" s="940"/>
      <c r="O40" s="941"/>
      <c r="P40" s="945"/>
      <c r="Q40" s="945"/>
      <c r="R40" s="945"/>
      <c r="S40" s="945"/>
      <c r="T40" s="945"/>
      <c r="U40" s="945"/>
      <c r="V40" s="945"/>
      <c r="W40" s="945"/>
      <c r="X40" s="946"/>
      <c r="Y40" s="237" t="s">
        <v>51</v>
      </c>
      <c r="Z40" s="948"/>
      <c r="AA40" s="949"/>
      <c r="AB40" s="463"/>
      <c r="AC40" s="954"/>
      <c r="AD40" s="95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0"/>
      <c r="Q41" s="380"/>
      <c r="R41" s="380"/>
      <c r="S41" s="380"/>
      <c r="T41" s="380"/>
      <c r="U41" s="380"/>
      <c r="V41" s="380"/>
      <c r="W41" s="380"/>
      <c r="X41" s="381"/>
      <c r="Y41" s="947" t="s">
        <v>13</v>
      </c>
      <c r="Z41" s="948"/>
      <c r="AA41" s="949"/>
      <c r="AB41" s="909" t="s">
        <v>171</v>
      </c>
      <c r="AC41" s="950"/>
      <c r="AD41" s="95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5" t="s">
        <v>344</v>
      </c>
      <c r="B42" s="926"/>
      <c r="C42" s="926"/>
      <c r="D42" s="926"/>
      <c r="E42" s="926"/>
      <c r="F42" s="927"/>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28"/>
      <c r="B43" s="929"/>
      <c r="C43" s="929"/>
      <c r="D43" s="929"/>
      <c r="E43" s="929"/>
      <c r="F43" s="930"/>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15">
      <c r="A44" s="485" t="s">
        <v>316</v>
      </c>
      <c r="B44" s="486"/>
      <c r="C44" s="486"/>
      <c r="D44" s="486"/>
      <c r="E44" s="486"/>
      <c r="F44" s="487"/>
      <c r="G44" s="355" t="s">
        <v>140</v>
      </c>
      <c r="H44" s="356"/>
      <c r="I44" s="356"/>
      <c r="J44" s="356"/>
      <c r="K44" s="356"/>
      <c r="L44" s="356"/>
      <c r="M44" s="356"/>
      <c r="N44" s="356"/>
      <c r="O44" s="357"/>
      <c r="P44" s="359" t="s">
        <v>56</v>
      </c>
      <c r="Q44" s="356"/>
      <c r="R44" s="356"/>
      <c r="S44" s="356"/>
      <c r="T44" s="356"/>
      <c r="U44" s="356"/>
      <c r="V44" s="356"/>
      <c r="W44" s="356"/>
      <c r="X44" s="357"/>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06" t="s">
        <v>223</v>
      </c>
      <c r="AR44" s="507"/>
      <c r="AS44" s="507"/>
      <c r="AT44" s="508"/>
      <c r="AU44" s="509" t="s">
        <v>129</v>
      </c>
      <c r="AV44" s="509"/>
      <c r="AW44" s="509"/>
      <c r="AX44" s="510"/>
      <c r="AY44" s="34">
        <f>COUNTA($G$46)</f>
        <v>0</v>
      </c>
    </row>
    <row r="45" spans="1:51" ht="18.75" customHeight="1" x14ac:dyDescent="0.15">
      <c r="A45" s="485"/>
      <c r="B45" s="486"/>
      <c r="C45" s="486"/>
      <c r="D45" s="486"/>
      <c r="E45" s="486"/>
      <c r="F45" s="487"/>
      <c r="G45" s="358"/>
      <c r="H45" s="339"/>
      <c r="I45" s="339"/>
      <c r="J45" s="339"/>
      <c r="K45" s="339"/>
      <c r="L45" s="339"/>
      <c r="M45" s="339"/>
      <c r="N45" s="339"/>
      <c r="O45" s="340"/>
      <c r="P45" s="343"/>
      <c r="Q45" s="339"/>
      <c r="R45" s="339"/>
      <c r="S45" s="339"/>
      <c r="T45" s="339"/>
      <c r="U45" s="339"/>
      <c r="V45" s="339"/>
      <c r="W45" s="339"/>
      <c r="X45" s="340"/>
      <c r="Y45" s="956"/>
      <c r="Z45" s="957"/>
      <c r="AA45" s="958"/>
      <c r="AB45" s="962"/>
      <c r="AC45" s="418"/>
      <c r="AD45" s="419"/>
      <c r="AE45" s="505"/>
      <c r="AF45" s="505"/>
      <c r="AG45" s="505"/>
      <c r="AH45" s="417"/>
      <c r="AI45" s="505"/>
      <c r="AJ45" s="505"/>
      <c r="AK45" s="505"/>
      <c r="AL45" s="417"/>
      <c r="AM45" s="505"/>
      <c r="AN45" s="505"/>
      <c r="AO45" s="505"/>
      <c r="AP45" s="417"/>
      <c r="AQ45" s="511"/>
      <c r="AR45" s="451"/>
      <c r="AS45" s="449" t="s">
        <v>224</v>
      </c>
      <c r="AT45" s="450"/>
      <c r="AU45" s="451"/>
      <c r="AV45" s="451"/>
      <c r="AW45" s="339" t="s">
        <v>170</v>
      </c>
      <c r="AX45" s="344"/>
      <c r="AY45" s="34">
        <f t="shared" ref="AY45:AY50" si="6">$AY$44</f>
        <v>0</v>
      </c>
    </row>
    <row r="46" spans="1:51" ht="22.5" customHeight="1" x14ac:dyDescent="0.15">
      <c r="A46" s="488"/>
      <c r="B46" s="486"/>
      <c r="C46" s="486"/>
      <c r="D46" s="486"/>
      <c r="E46" s="486"/>
      <c r="F46" s="487"/>
      <c r="G46" s="389"/>
      <c r="H46" s="937"/>
      <c r="I46" s="937"/>
      <c r="J46" s="937"/>
      <c r="K46" s="937"/>
      <c r="L46" s="937"/>
      <c r="M46" s="937"/>
      <c r="N46" s="937"/>
      <c r="O46" s="938"/>
      <c r="P46" s="154"/>
      <c r="Q46" s="377"/>
      <c r="R46" s="377"/>
      <c r="S46" s="377"/>
      <c r="T46" s="377"/>
      <c r="U46" s="377"/>
      <c r="V46" s="377"/>
      <c r="W46" s="377"/>
      <c r="X46" s="378"/>
      <c r="Y46" s="951" t="s">
        <v>12</v>
      </c>
      <c r="Z46" s="952"/>
      <c r="AA46" s="95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9"/>
      <c r="B47" s="490"/>
      <c r="C47" s="490"/>
      <c r="D47" s="490"/>
      <c r="E47" s="490"/>
      <c r="F47" s="491"/>
      <c r="G47" s="939"/>
      <c r="H47" s="940"/>
      <c r="I47" s="940"/>
      <c r="J47" s="940"/>
      <c r="K47" s="940"/>
      <c r="L47" s="940"/>
      <c r="M47" s="940"/>
      <c r="N47" s="940"/>
      <c r="O47" s="941"/>
      <c r="P47" s="945"/>
      <c r="Q47" s="945"/>
      <c r="R47" s="945"/>
      <c r="S47" s="945"/>
      <c r="T47" s="945"/>
      <c r="U47" s="945"/>
      <c r="V47" s="945"/>
      <c r="W47" s="945"/>
      <c r="X47" s="946"/>
      <c r="Y47" s="237" t="s">
        <v>51</v>
      </c>
      <c r="Z47" s="948"/>
      <c r="AA47" s="949"/>
      <c r="AB47" s="463"/>
      <c r="AC47" s="954"/>
      <c r="AD47" s="95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0"/>
      <c r="Q48" s="380"/>
      <c r="R48" s="380"/>
      <c r="S48" s="380"/>
      <c r="T48" s="380"/>
      <c r="U48" s="380"/>
      <c r="V48" s="380"/>
      <c r="W48" s="380"/>
      <c r="X48" s="381"/>
      <c r="Y48" s="947" t="s">
        <v>13</v>
      </c>
      <c r="Z48" s="948"/>
      <c r="AA48" s="949"/>
      <c r="AB48" s="909" t="s">
        <v>171</v>
      </c>
      <c r="AC48" s="950"/>
      <c r="AD48" s="95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5" t="s">
        <v>344</v>
      </c>
      <c r="B49" s="926"/>
      <c r="C49" s="926"/>
      <c r="D49" s="926"/>
      <c r="E49" s="926"/>
      <c r="F49" s="927"/>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28"/>
      <c r="B50" s="929"/>
      <c r="C50" s="929"/>
      <c r="D50" s="929"/>
      <c r="E50" s="929"/>
      <c r="F50" s="930"/>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15">
      <c r="A51" s="485" t="s">
        <v>316</v>
      </c>
      <c r="B51" s="486"/>
      <c r="C51" s="486"/>
      <c r="D51" s="486"/>
      <c r="E51" s="486"/>
      <c r="F51" s="487"/>
      <c r="G51" s="355" t="s">
        <v>140</v>
      </c>
      <c r="H51" s="356"/>
      <c r="I51" s="356"/>
      <c r="J51" s="356"/>
      <c r="K51" s="356"/>
      <c r="L51" s="356"/>
      <c r="M51" s="356"/>
      <c r="N51" s="356"/>
      <c r="O51" s="357"/>
      <c r="P51" s="359" t="s">
        <v>56</v>
      </c>
      <c r="Q51" s="356"/>
      <c r="R51" s="356"/>
      <c r="S51" s="356"/>
      <c r="T51" s="356"/>
      <c r="U51" s="356"/>
      <c r="V51" s="356"/>
      <c r="W51" s="356"/>
      <c r="X51" s="357"/>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06" t="s">
        <v>223</v>
      </c>
      <c r="AR51" s="507"/>
      <c r="AS51" s="507"/>
      <c r="AT51" s="508"/>
      <c r="AU51" s="509" t="s">
        <v>129</v>
      </c>
      <c r="AV51" s="509"/>
      <c r="AW51" s="509"/>
      <c r="AX51" s="510"/>
      <c r="AY51" s="34">
        <f>COUNTA($G$53)</f>
        <v>0</v>
      </c>
    </row>
    <row r="52" spans="1:51" ht="18.75" customHeight="1" x14ac:dyDescent="0.15">
      <c r="A52" s="485"/>
      <c r="B52" s="486"/>
      <c r="C52" s="486"/>
      <c r="D52" s="486"/>
      <c r="E52" s="486"/>
      <c r="F52" s="487"/>
      <c r="G52" s="358"/>
      <c r="H52" s="339"/>
      <c r="I52" s="339"/>
      <c r="J52" s="339"/>
      <c r="K52" s="339"/>
      <c r="L52" s="339"/>
      <c r="M52" s="339"/>
      <c r="N52" s="339"/>
      <c r="O52" s="340"/>
      <c r="P52" s="343"/>
      <c r="Q52" s="339"/>
      <c r="R52" s="339"/>
      <c r="S52" s="339"/>
      <c r="T52" s="339"/>
      <c r="U52" s="339"/>
      <c r="V52" s="339"/>
      <c r="W52" s="339"/>
      <c r="X52" s="340"/>
      <c r="Y52" s="956"/>
      <c r="Z52" s="957"/>
      <c r="AA52" s="958"/>
      <c r="AB52" s="962"/>
      <c r="AC52" s="418"/>
      <c r="AD52" s="419"/>
      <c r="AE52" s="505"/>
      <c r="AF52" s="505"/>
      <c r="AG52" s="505"/>
      <c r="AH52" s="417"/>
      <c r="AI52" s="505"/>
      <c r="AJ52" s="505"/>
      <c r="AK52" s="505"/>
      <c r="AL52" s="417"/>
      <c r="AM52" s="505"/>
      <c r="AN52" s="505"/>
      <c r="AO52" s="505"/>
      <c r="AP52" s="417"/>
      <c r="AQ52" s="511"/>
      <c r="AR52" s="451"/>
      <c r="AS52" s="449" t="s">
        <v>224</v>
      </c>
      <c r="AT52" s="450"/>
      <c r="AU52" s="451"/>
      <c r="AV52" s="451"/>
      <c r="AW52" s="339" t="s">
        <v>170</v>
      </c>
      <c r="AX52" s="344"/>
      <c r="AY52" s="34">
        <f t="shared" ref="AY52:AY57" si="7">$AY$51</f>
        <v>0</v>
      </c>
    </row>
    <row r="53" spans="1:51" ht="22.5" customHeight="1" x14ac:dyDescent="0.15">
      <c r="A53" s="488"/>
      <c r="B53" s="486"/>
      <c r="C53" s="486"/>
      <c r="D53" s="486"/>
      <c r="E53" s="486"/>
      <c r="F53" s="487"/>
      <c r="G53" s="389"/>
      <c r="H53" s="937"/>
      <c r="I53" s="937"/>
      <c r="J53" s="937"/>
      <c r="K53" s="937"/>
      <c r="L53" s="937"/>
      <c r="M53" s="937"/>
      <c r="N53" s="937"/>
      <c r="O53" s="938"/>
      <c r="P53" s="154"/>
      <c r="Q53" s="377"/>
      <c r="R53" s="377"/>
      <c r="S53" s="377"/>
      <c r="T53" s="377"/>
      <c r="U53" s="377"/>
      <c r="V53" s="377"/>
      <c r="W53" s="377"/>
      <c r="X53" s="378"/>
      <c r="Y53" s="951" t="s">
        <v>12</v>
      </c>
      <c r="Z53" s="952"/>
      <c r="AA53" s="95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9"/>
      <c r="B54" s="490"/>
      <c r="C54" s="490"/>
      <c r="D54" s="490"/>
      <c r="E54" s="490"/>
      <c r="F54" s="491"/>
      <c r="G54" s="939"/>
      <c r="H54" s="940"/>
      <c r="I54" s="940"/>
      <c r="J54" s="940"/>
      <c r="K54" s="940"/>
      <c r="L54" s="940"/>
      <c r="M54" s="940"/>
      <c r="N54" s="940"/>
      <c r="O54" s="941"/>
      <c r="P54" s="945"/>
      <c r="Q54" s="945"/>
      <c r="R54" s="945"/>
      <c r="S54" s="945"/>
      <c r="T54" s="945"/>
      <c r="U54" s="945"/>
      <c r="V54" s="945"/>
      <c r="W54" s="945"/>
      <c r="X54" s="946"/>
      <c r="Y54" s="237" t="s">
        <v>51</v>
      </c>
      <c r="Z54" s="948"/>
      <c r="AA54" s="949"/>
      <c r="AB54" s="463"/>
      <c r="AC54" s="954"/>
      <c r="AD54" s="95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0"/>
      <c r="Q55" s="380"/>
      <c r="R55" s="380"/>
      <c r="S55" s="380"/>
      <c r="T55" s="380"/>
      <c r="U55" s="380"/>
      <c r="V55" s="380"/>
      <c r="W55" s="380"/>
      <c r="X55" s="381"/>
      <c r="Y55" s="947" t="s">
        <v>13</v>
      </c>
      <c r="Z55" s="948"/>
      <c r="AA55" s="949"/>
      <c r="AB55" s="909" t="s">
        <v>171</v>
      </c>
      <c r="AC55" s="950"/>
      <c r="AD55" s="95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5" t="s">
        <v>344</v>
      </c>
      <c r="B56" s="926"/>
      <c r="C56" s="926"/>
      <c r="D56" s="926"/>
      <c r="E56" s="926"/>
      <c r="F56" s="927"/>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28"/>
      <c r="B57" s="929"/>
      <c r="C57" s="929"/>
      <c r="D57" s="929"/>
      <c r="E57" s="929"/>
      <c r="F57" s="930"/>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15">
      <c r="A58" s="485" t="s">
        <v>316</v>
      </c>
      <c r="B58" s="486"/>
      <c r="C58" s="486"/>
      <c r="D58" s="486"/>
      <c r="E58" s="486"/>
      <c r="F58" s="487"/>
      <c r="G58" s="355" t="s">
        <v>140</v>
      </c>
      <c r="H58" s="356"/>
      <c r="I58" s="356"/>
      <c r="J58" s="356"/>
      <c r="K58" s="356"/>
      <c r="L58" s="356"/>
      <c r="M58" s="356"/>
      <c r="N58" s="356"/>
      <c r="O58" s="357"/>
      <c r="P58" s="359" t="s">
        <v>56</v>
      </c>
      <c r="Q58" s="356"/>
      <c r="R58" s="356"/>
      <c r="S58" s="356"/>
      <c r="T58" s="356"/>
      <c r="U58" s="356"/>
      <c r="V58" s="356"/>
      <c r="W58" s="356"/>
      <c r="X58" s="357"/>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06" t="s">
        <v>223</v>
      </c>
      <c r="AR58" s="507"/>
      <c r="AS58" s="507"/>
      <c r="AT58" s="508"/>
      <c r="AU58" s="509" t="s">
        <v>129</v>
      </c>
      <c r="AV58" s="509"/>
      <c r="AW58" s="509"/>
      <c r="AX58" s="510"/>
      <c r="AY58" s="34">
        <f>COUNTA($G$60)</f>
        <v>0</v>
      </c>
    </row>
    <row r="59" spans="1:51" ht="18.75" customHeight="1" x14ac:dyDescent="0.15">
      <c r="A59" s="485"/>
      <c r="B59" s="486"/>
      <c r="C59" s="486"/>
      <c r="D59" s="486"/>
      <c r="E59" s="486"/>
      <c r="F59" s="487"/>
      <c r="G59" s="358"/>
      <c r="H59" s="339"/>
      <c r="I59" s="339"/>
      <c r="J59" s="339"/>
      <c r="K59" s="339"/>
      <c r="L59" s="339"/>
      <c r="M59" s="339"/>
      <c r="N59" s="339"/>
      <c r="O59" s="340"/>
      <c r="P59" s="343"/>
      <c r="Q59" s="339"/>
      <c r="R59" s="339"/>
      <c r="S59" s="339"/>
      <c r="T59" s="339"/>
      <c r="U59" s="339"/>
      <c r="V59" s="339"/>
      <c r="W59" s="339"/>
      <c r="X59" s="340"/>
      <c r="Y59" s="956"/>
      <c r="Z59" s="957"/>
      <c r="AA59" s="958"/>
      <c r="AB59" s="962"/>
      <c r="AC59" s="418"/>
      <c r="AD59" s="419"/>
      <c r="AE59" s="505"/>
      <c r="AF59" s="505"/>
      <c r="AG59" s="505"/>
      <c r="AH59" s="417"/>
      <c r="AI59" s="505"/>
      <c r="AJ59" s="505"/>
      <c r="AK59" s="505"/>
      <c r="AL59" s="417"/>
      <c r="AM59" s="505"/>
      <c r="AN59" s="505"/>
      <c r="AO59" s="505"/>
      <c r="AP59" s="417"/>
      <c r="AQ59" s="511"/>
      <c r="AR59" s="451"/>
      <c r="AS59" s="449" t="s">
        <v>224</v>
      </c>
      <c r="AT59" s="450"/>
      <c r="AU59" s="451"/>
      <c r="AV59" s="451"/>
      <c r="AW59" s="339" t="s">
        <v>170</v>
      </c>
      <c r="AX59" s="344"/>
      <c r="AY59" s="34">
        <f t="shared" ref="AY59:AY64" si="8">$AY$58</f>
        <v>0</v>
      </c>
    </row>
    <row r="60" spans="1:51" ht="22.5" customHeight="1" x14ac:dyDescent="0.15">
      <c r="A60" s="488"/>
      <c r="B60" s="486"/>
      <c r="C60" s="486"/>
      <c r="D60" s="486"/>
      <c r="E60" s="486"/>
      <c r="F60" s="487"/>
      <c r="G60" s="389"/>
      <c r="H60" s="937"/>
      <c r="I60" s="937"/>
      <c r="J60" s="937"/>
      <c r="K60" s="937"/>
      <c r="L60" s="937"/>
      <c r="M60" s="937"/>
      <c r="N60" s="937"/>
      <c r="O60" s="938"/>
      <c r="P60" s="154"/>
      <c r="Q60" s="377"/>
      <c r="R60" s="377"/>
      <c r="S60" s="377"/>
      <c r="T60" s="377"/>
      <c r="U60" s="377"/>
      <c r="V60" s="377"/>
      <c r="W60" s="377"/>
      <c r="X60" s="378"/>
      <c r="Y60" s="951" t="s">
        <v>12</v>
      </c>
      <c r="Z60" s="952"/>
      <c r="AA60" s="95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9"/>
      <c r="B61" s="490"/>
      <c r="C61" s="490"/>
      <c r="D61" s="490"/>
      <c r="E61" s="490"/>
      <c r="F61" s="491"/>
      <c r="G61" s="939"/>
      <c r="H61" s="940"/>
      <c r="I61" s="940"/>
      <c r="J61" s="940"/>
      <c r="K61" s="940"/>
      <c r="L61" s="940"/>
      <c r="M61" s="940"/>
      <c r="N61" s="940"/>
      <c r="O61" s="941"/>
      <c r="P61" s="945"/>
      <c r="Q61" s="945"/>
      <c r="R61" s="945"/>
      <c r="S61" s="945"/>
      <c r="T61" s="945"/>
      <c r="U61" s="945"/>
      <c r="V61" s="945"/>
      <c r="W61" s="945"/>
      <c r="X61" s="946"/>
      <c r="Y61" s="237" t="s">
        <v>51</v>
      </c>
      <c r="Z61" s="948"/>
      <c r="AA61" s="949"/>
      <c r="AB61" s="463"/>
      <c r="AC61" s="954"/>
      <c r="AD61" s="95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0"/>
      <c r="Q62" s="380"/>
      <c r="R62" s="380"/>
      <c r="S62" s="380"/>
      <c r="T62" s="380"/>
      <c r="U62" s="380"/>
      <c r="V62" s="380"/>
      <c r="W62" s="380"/>
      <c r="X62" s="381"/>
      <c r="Y62" s="947" t="s">
        <v>13</v>
      </c>
      <c r="Z62" s="948"/>
      <c r="AA62" s="949"/>
      <c r="AB62" s="909" t="s">
        <v>171</v>
      </c>
      <c r="AC62" s="950"/>
      <c r="AD62" s="95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5" t="s">
        <v>344</v>
      </c>
      <c r="B63" s="926"/>
      <c r="C63" s="926"/>
      <c r="D63" s="926"/>
      <c r="E63" s="926"/>
      <c r="F63" s="927"/>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28"/>
      <c r="B64" s="929"/>
      <c r="C64" s="929"/>
      <c r="D64" s="929"/>
      <c r="E64" s="929"/>
      <c r="F64" s="930"/>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15">
      <c r="A65" s="485" t="s">
        <v>316</v>
      </c>
      <c r="B65" s="486"/>
      <c r="C65" s="486"/>
      <c r="D65" s="486"/>
      <c r="E65" s="486"/>
      <c r="F65" s="487"/>
      <c r="G65" s="355" t="s">
        <v>140</v>
      </c>
      <c r="H65" s="356"/>
      <c r="I65" s="356"/>
      <c r="J65" s="356"/>
      <c r="K65" s="356"/>
      <c r="L65" s="356"/>
      <c r="M65" s="356"/>
      <c r="N65" s="356"/>
      <c r="O65" s="357"/>
      <c r="P65" s="359" t="s">
        <v>56</v>
      </c>
      <c r="Q65" s="356"/>
      <c r="R65" s="356"/>
      <c r="S65" s="356"/>
      <c r="T65" s="356"/>
      <c r="U65" s="356"/>
      <c r="V65" s="356"/>
      <c r="W65" s="356"/>
      <c r="X65" s="357"/>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06" t="s">
        <v>223</v>
      </c>
      <c r="AR65" s="507"/>
      <c r="AS65" s="507"/>
      <c r="AT65" s="508"/>
      <c r="AU65" s="509" t="s">
        <v>129</v>
      </c>
      <c r="AV65" s="509"/>
      <c r="AW65" s="509"/>
      <c r="AX65" s="510"/>
      <c r="AY65" s="34">
        <f>COUNTA($G$67)</f>
        <v>0</v>
      </c>
    </row>
    <row r="66" spans="1:51" ht="18.75" customHeight="1" x14ac:dyDescent="0.15">
      <c r="A66" s="485"/>
      <c r="B66" s="486"/>
      <c r="C66" s="486"/>
      <c r="D66" s="486"/>
      <c r="E66" s="486"/>
      <c r="F66" s="487"/>
      <c r="G66" s="358"/>
      <c r="H66" s="339"/>
      <c r="I66" s="339"/>
      <c r="J66" s="339"/>
      <c r="K66" s="339"/>
      <c r="L66" s="339"/>
      <c r="M66" s="339"/>
      <c r="N66" s="339"/>
      <c r="O66" s="340"/>
      <c r="P66" s="343"/>
      <c r="Q66" s="339"/>
      <c r="R66" s="339"/>
      <c r="S66" s="339"/>
      <c r="T66" s="339"/>
      <c r="U66" s="339"/>
      <c r="V66" s="339"/>
      <c r="W66" s="339"/>
      <c r="X66" s="340"/>
      <c r="Y66" s="956"/>
      <c r="Z66" s="957"/>
      <c r="AA66" s="958"/>
      <c r="AB66" s="962"/>
      <c r="AC66" s="418"/>
      <c r="AD66" s="419"/>
      <c r="AE66" s="505"/>
      <c r="AF66" s="505"/>
      <c r="AG66" s="505"/>
      <c r="AH66" s="417"/>
      <c r="AI66" s="505"/>
      <c r="AJ66" s="505"/>
      <c r="AK66" s="505"/>
      <c r="AL66" s="417"/>
      <c r="AM66" s="505"/>
      <c r="AN66" s="505"/>
      <c r="AO66" s="505"/>
      <c r="AP66" s="417"/>
      <c r="AQ66" s="511"/>
      <c r="AR66" s="451"/>
      <c r="AS66" s="449" t="s">
        <v>224</v>
      </c>
      <c r="AT66" s="450"/>
      <c r="AU66" s="451"/>
      <c r="AV66" s="451"/>
      <c r="AW66" s="339" t="s">
        <v>170</v>
      </c>
      <c r="AX66" s="344"/>
      <c r="AY66" s="34">
        <f t="shared" ref="AY66:AY71" si="9">$AY$65</f>
        <v>0</v>
      </c>
    </row>
    <row r="67" spans="1:51" ht="22.5" customHeight="1" x14ac:dyDescent="0.15">
      <c r="A67" s="488"/>
      <c r="B67" s="486"/>
      <c r="C67" s="486"/>
      <c r="D67" s="486"/>
      <c r="E67" s="486"/>
      <c r="F67" s="487"/>
      <c r="G67" s="389"/>
      <c r="H67" s="937"/>
      <c r="I67" s="937"/>
      <c r="J67" s="937"/>
      <c r="K67" s="937"/>
      <c r="L67" s="937"/>
      <c r="M67" s="937"/>
      <c r="N67" s="937"/>
      <c r="O67" s="938"/>
      <c r="P67" s="154"/>
      <c r="Q67" s="377"/>
      <c r="R67" s="377"/>
      <c r="S67" s="377"/>
      <c r="T67" s="377"/>
      <c r="U67" s="377"/>
      <c r="V67" s="377"/>
      <c r="W67" s="377"/>
      <c r="X67" s="378"/>
      <c r="Y67" s="951" t="s">
        <v>12</v>
      </c>
      <c r="Z67" s="952"/>
      <c r="AA67" s="95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9"/>
      <c r="B68" s="490"/>
      <c r="C68" s="490"/>
      <c r="D68" s="490"/>
      <c r="E68" s="490"/>
      <c r="F68" s="491"/>
      <c r="G68" s="939"/>
      <c r="H68" s="940"/>
      <c r="I68" s="940"/>
      <c r="J68" s="940"/>
      <c r="K68" s="940"/>
      <c r="L68" s="940"/>
      <c r="M68" s="940"/>
      <c r="N68" s="940"/>
      <c r="O68" s="941"/>
      <c r="P68" s="945"/>
      <c r="Q68" s="945"/>
      <c r="R68" s="945"/>
      <c r="S68" s="945"/>
      <c r="T68" s="945"/>
      <c r="U68" s="945"/>
      <c r="V68" s="945"/>
      <c r="W68" s="945"/>
      <c r="X68" s="946"/>
      <c r="Y68" s="237" t="s">
        <v>51</v>
      </c>
      <c r="Z68" s="948"/>
      <c r="AA68" s="949"/>
      <c r="AB68" s="463"/>
      <c r="AC68" s="954"/>
      <c r="AD68" s="95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0"/>
      <c r="Q69" s="380"/>
      <c r="R69" s="380"/>
      <c r="S69" s="380"/>
      <c r="T69" s="380"/>
      <c r="U69" s="380"/>
      <c r="V69" s="380"/>
      <c r="W69" s="380"/>
      <c r="X69" s="381"/>
      <c r="Y69" s="237" t="s">
        <v>13</v>
      </c>
      <c r="Z69" s="948"/>
      <c r="AA69" s="949"/>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5" t="s">
        <v>344</v>
      </c>
      <c r="B70" s="926"/>
      <c r="C70" s="926"/>
      <c r="D70" s="926"/>
      <c r="E70" s="926"/>
      <c r="F70" s="927"/>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0" t="s">
        <v>25</v>
      </c>
      <c r="Q3" s="430"/>
      <c r="R3" s="430"/>
      <c r="S3" s="430"/>
      <c r="T3" s="430"/>
      <c r="U3" s="430"/>
      <c r="V3" s="430"/>
      <c r="W3" s="430"/>
      <c r="X3" s="430"/>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0" t="s">
        <v>25</v>
      </c>
      <c r="Q36" s="430"/>
      <c r="R36" s="430"/>
      <c r="S36" s="430"/>
      <c r="T36" s="430"/>
      <c r="U36" s="430"/>
      <c r="V36" s="430"/>
      <c r="W36" s="430"/>
      <c r="X36" s="430"/>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0" t="s">
        <v>25</v>
      </c>
      <c r="Q69" s="430"/>
      <c r="R69" s="430"/>
      <c r="S69" s="430"/>
      <c r="T69" s="430"/>
      <c r="U69" s="430"/>
      <c r="V69" s="430"/>
      <c r="W69" s="430"/>
      <c r="X69" s="430"/>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0" t="s">
        <v>25</v>
      </c>
      <c r="Q102" s="430"/>
      <c r="R102" s="430"/>
      <c r="S102" s="430"/>
      <c r="T102" s="430"/>
      <c r="U102" s="430"/>
      <c r="V102" s="430"/>
      <c r="W102" s="430"/>
      <c r="X102" s="430"/>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0" t="s">
        <v>25</v>
      </c>
      <c r="Q135" s="430"/>
      <c r="R135" s="430"/>
      <c r="S135" s="430"/>
      <c r="T135" s="430"/>
      <c r="U135" s="430"/>
      <c r="V135" s="430"/>
      <c r="W135" s="430"/>
      <c r="X135" s="430"/>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0" t="s">
        <v>25</v>
      </c>
      <c r="Q168" s="430"/>
      <c r="R168" s="430"/>
      <c r="S168" s="430"/>
      <c r="T168" s="430"/>
      <c r="U168" s="430"/>
      <c r="V168" s="430"/>
      <c r="W168" s="430"/>
      <c r="X168" s="430"/>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0" t="s">
        <v>25</v>
      </c>
      <c r="Q201" s="430"/>
      <c r="R201" s="430"/>
      <c r="S201" s="430"/>
      <c r="T201" s="430"/>
      <c r="U201" s="430"/>
      <c r="V201" s="430"/>
      <c r="W201" s="430"/>
      <c r="X201" s="430"/>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0" t="s">
        <v>25</v>
      </c>
      <c r="Q234" s="430"/>
      <c r="R234" s="430"/>
      <c r="S234" s="430"/>
      <c r="T234" s="430"/>
      <c r="U234" s="430"/>
      <c r="V234" s="430"/>
      <c r="W234" s="430"/>
      <c r="X234" s="430"/>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0" t="s">
        <v>25</v>
      </c>
      <c r="Q267" s="430"/>
      <c r="R267" s="430"/>
      <c r="S267" s="430"/>
      <c r="T267" s="430"/>
      <c r="U267" s="430"/>
      <c r="V267" s="430"/>
      <c r="W267" s="430"/>
      <c r="X267" s="430"/>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0" t="s">
        <v>25</v>
      </c>
      <c r="Q300" s="430"/>
      <c r="R300" s="430"/>
      <c r="S300" s="430"/>
      <c r="T300" s="430"/>
      <c r="U300" s="430"/>
      <c r="V300" s="430"/>
      <c r="W300" s="430"/>
      <c r="X300" s="430"/>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0" t="s">
        <v>25</v>
      </c>
      <c r="Q333" s="430"/>
      <c r="R333" s="430"/>
      <c r="S333" s="430"/>
      <c r="T333" s="430"/>
      <c r="U333" s="430"/>
      <c r="V333" s="430"/>
      <c r="W333" s="430"/>
      <c r="X333" s="430"/>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0" t="s">
        <v>25</v>
      </c>
      <c r="Q366" s="430"/>
      <c r="R366" s="430"/>
      <c r="S366" s="430"/>
      <c r="T366" s="430"/>
      <c r="U366" s="430"/>
      <c r="V366" s="430"/>
      <c r="W366" s="430"/>
      <c r="X366" s="430"/>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0" t="s">
        <v>25</v>
      </c>
      <c r="Q399" s="430"/>
      <c r="R399" s="430"/>
      <c r="S399" s="430"/>
      <c r="T399" s="430"/>
      <c r="U399" s="430"/>
      <c r="V399" s="430"/>
      <c r="W399" s="430"/>
      <c r="X399" s="430"/>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0" t="s">
        <v>25</v>
      </c>
      <c r="Q432" s="430"/>
      <c r="R432" s="430"/>
      <c r="S432" s="430"/>
      <c r="T432" s="430"/>
      <c r="U432" s="430"/>
      <c r="V432" s="430"/>
      <c r="W432" s="430"/>
      <c r="X432" s="430"/>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0" t="s">
        <v>25</v>
      </c>
      <c r="Q465" s="430"/>
      <c r="R465" s="430"/>
      <c r="S465" s="430"/>
      <c r="T465" s="430"/>
      <c r="U465" s="430"/>
      <c r="V465" s="430"/>
      <c r="W465" s="430"/>
      <c r="X465" s="430"/>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0" t="s">
        <v>25</v>
      </c>
      <c r="Q498" s="430"/>
      <c r="R498" s="430"/>
      <c r="S498" s="430"/>
      <c r="T498" s="430"/>
      <c r="U498" s="430"/>
      <c r="V498" s="430"/>
      <c r="W498" s="430"/>
      <c r="X498" s="430"/>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0" t="s">
        <v>25</v>
      </c>
      <c r="Q531" s="430"/>
      <c r="R531" s="430"/>
      <c r="S531" s="430"/>
      <c r="T531" s="430"/>
      <c r="U531" s="430"/>
      <c r="V531" s="430"/>
      <c r="W531" s="430"/>
      <c r="X531" s="430"/>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0" t="s">
        <v>25</v>
      </c>
      <c r="Q564" s="430"/>
      <c r="R564" s="430"/>
      <c r="S564" s="430"/>
      <c r="T564" s="430"/>
      <c r="U564" s="430"/>
      <c r="V564" s="430"/>
      <c r="W564" s="430"/>
      <c r="X564" s="430"/>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0" t="s">
        <v>25</v>
      </c>
      <c r="Q597" s="430"/>
      <c r="R597" s="430"/>
      <c r="S597" s="430"/>
      <c r="T597" s="430"/>
      <c r="U597" s="430"/>
      <c r="V597" s="430"/>
      <c r="W597" s="430"/>
      <c r="X597" s="430"/>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0" t="s">
        <v>25</v>
      </c>
      <c r="Q630" s="430"/>
      <c r="R630" s="430"/>
      <c r="S630" s="430"/>
      <c r="T630" s="430"/>
      <c r="U630" s="430"/>
      <c r="V630" s="430"/>
      <c r="W630" s="430"/>
      <c r="X630" s="430"/>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0" t="s">
        <v>25</v>
      </c>
      <c r="Q663" s="430"/>
      <c r="R663" s="430"/>
      <c r="S663" s="430"/>
      <c r="T663" s="430"/>
      <c r="U663" s="430"/>
      <c r="V663" s="430"/>
      <c r="W663" s="430"/>
      <c r="X663" s="430"/>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0" t="s">
        <v>25</v>
      </c>
      <c r="Q696" s="430"/>
      <c r="R696" s="430"/>
      <c r="S696" s="430"/>
      <c r="T696" s="430"/>
      <c r="U696" s="430"/>
      <c r="V696" s="430"/>
      <c r="W696" s="430"/>
      <c r="X696" s="430"/>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0" t="s">
        <v>25</v>
      </c>
      <c r="Q729" s="430"/>
      <c r="R729" s="430"/>
      <c r="S729" s="430"/>
      <c r="T729" s="430"/>
      <c r="U729" s="430"/>
      <c r="V729" s="430"/>
      <c r="W729" s="430"/>
      <c r="X729" s="430"/>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0" t="s">
        <v>25</v>
      </c>
      <c r="Q762" s="430"/>
      <c r="R762" s="430"/>
      <c r="S762" s="430"/>
      <c r="T762" s="430"/>
      <c r="U762" s="430"/>
      <c r="V762" s="430"/>
      <c r="W762" s="430"/>
      <c r="X762" s="430"/>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0" t="s">
        <v>25</v>
      </c>
      <c r="Q795" s="430"/>
      <c r="R795" s="430"/>
      <c r="S795" s="430"/>
      <c r="T795" s="430"/>
      <c r="U795" s="430"/>
      <c r="V795" s="430"/>
      <c r="W795" s="430"/>
      <c r="X795" s="430"/>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0" t="s">
        <v>25</v>
      </c>
      <c r="Q828" s="430"/>
      <c r="R828" s="430"/>
      <c r="S828" s="430"/>
      <c r="T828" s="430"/>
      <c r="U828" s="430"/>
      <c r="V828" s="430"/>
      <c r="W828" s="430"/>
      <c r="X828" s="430"/>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0" t="s">
        <v>25</v>
      </c>
      <c r="Q861" s="430"/>
      <c r="R861" s="430"/>
      <c r="S861" s="430"/>
      <c r="T861" s="430"/>
      <c r="U861" s="430"/>
      <c r="V861" s="430"/>
      <c r="W861" s="430"/>
      <c r="X861" s="430"/>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0" t="s">
        <v>25</v>
      </c>
      <c r="Q894" s="430"/>
      <c r="R894" s="430"/>
      <c r="S894" s="430"/>
      <c r="T894" s="430"/>
      <c r="U894" s="430"/>
      <c r="V894" s="430"/>
      <c r="W894" s="430"/>
      <c r="X894" s="430"/>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0" t="s">
        <v>25</v>
      </c>
      <c r="Q927" s="430"/>
      <c r="R927" s="430"/>
      <c r="S927" s="430"/>
      <c r="T927" s="430"/>
      <c r="U927" s="430"/>
      <c r="V927" s="430"/>
      <c r="W927" s="430"/>
      <c r="X927" s="430"/>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0" t="s">
        <v>25</v>
      </c>
      <c r="Q960" s="430"/>
      <c r="R960" s="430"/>
      <c r="S960" s="430"/>
      <c r="T960" s="430"/>
      <c r="U960" s="430"/>
      <c r="V960" s="430"/>
      <c r="W960" s="430"/>
      <c r="X960" s="430"/>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0" t="s">
        <v>25</v>
      </c>
      <c r="Q993" s="430"/>
      <c r="R993" s="430"/>
      <c r="S993" s="430"/>
      <c r="T993" s="430"/>
      <c r="U993" s="430"/>
      <c r="V993" s="430"/>
      <c r="W993" s="430"/>
      <c r="X993" s="430"/>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0" t="s">
        <v>25</v>
      </c>
      <c r="Q1026" s="430"/>
      <c r="R1026" s="430"/>
      <c r="S1026" s="430"/>
      <c r="T1026" s="430"/>
      <c r="U1026" s="430"/>
      <c r="V1026" s="430"/>
      <c r="W1026" s="430"/>
      <c r="X1026" s="430"/>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0" t="s">
        <v>25</v>
      </c>
      <c r="Q1059" s="430"/>
      <c r="R1059" s="430"/>
      <c r="S1059" s="430"/>
      <c r="T1059" s="430"/>
      <c r="U1059" s="430"/>
      <c r="V1059" s="430"/>
      <c r="W1059" s="430"/>
      <c r="X1059" s="430"/>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0" t="s">
        <v>25</v>
      </c>
      <c r="Q1092" s="430"/>
      <c r="R1092" s="430"/>
      <c r="S1092" s="430"/>
      <c r="T1092" s="430"/>
      <c r="U1092" s="430"/>
      <c r="V1092" s="430"/>
      <c r="W1092" s="430"/>
      <c r="X1092" s="430"/>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0" t="s">
        <v>25</v>
      </c>
      <c r="Q1125" s="430"/>
      <c r="R1125" s="430"/>
      <c r="S1125" s="430"/>
      <c r="T1125" s="430"/>
      <c r="U1125" s="430"/>
      <c r="V1125" s="430"/>
      <c r="W1125" s="430"/>
      <c r="X1125" s="430"/>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0" t="s">
        <v>25</v>
      </c>
      <c r="Q1158" s="430"/>
      <c r="R1158" s="430"/>
      <c r="S1158" s="430"/>
      <c r="T1158" s="430"/>
      <c r="U1158" s="430"/>
      <c r="V1158" s="430"/>
      <c r="W1158" s="430"/>
      <c r="X1158" s="430"/>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0" t="s">
        <v>25</v>
      </c>
      <c r="Q1191" s="430"/>
      <c r="R1191" s="430"/>
      <c r="S1191" s="430"/>
      <c r="T1191" s="430"/>
      <c r="U1191" s="430"/>
      <c r="V1191" s="430"/>
      <c r="W1191" s="430"/>
      <c r="X1191" s="430"/>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0" t="s">
        <v>25</v>
      </c>
      <c r="Q1224" s="430"/>
      <c r="R1224" s="430"/>
      <c r="S1224" s="430"/>
      <c r="T1224" s="430"/>
      <c r="U1224" s="430"/>
      <c r="V1224" s="430"/>
      <c r="W1224" s="430"/>
      <c r="X1224" s="430"/>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0" t="s">
        <v>25</v>
      </c>
      <c r="Q1257" s="430"/>
      <c r="R1257" s="430"/>
      <c r="S1257" s="430"/>
      <c r="T1257" s="430"/>
      <c r="U1257" s="430"/>
      <c r="V1257" s="430"/>
      <c r="W1257" s="430"/>
      <c r="X1257" s="430"/>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0" t="s">
        <v>25</v>
      </c>
      <c r="Q1290" s="430"/>
      <c r="R1290" s="430"/>
      <c r="S1290" s="430"/>
      <c r="T1290" s="430"/>
      <c r="U1290" s="430"/>
      <c r="V1290" s="430"/>
      <c r="W1290" s="430"/>
      <c r="X1290" s="430"/>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2022-09-05T09:58:15Z</cp:lastPrinted>
  <dcterms:created xsi:type="dcterms:W3CDTF">2012-03-13T00:50:25Z</dcterms:created>
  <dcterms:modified xsi:type="dcterms:W3CDTF">2022-09-05T09:58:24Z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