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69" i="11"/>
  <c r="AY65" i="11"/>
  <c r="AY67" i="11"/>
  <c r="AY64" i="11"/>
  <c r="AY400" i="11"/>
  <c r="AY396" i="11"/>
  <c r="AY397" i="11"/>
  <c r="AY372" i="11"/>
  <c r="AY371" i="11"/>
  <c r="AY370" i="11"/>
  <c r="AY369" i="11"/>
  <c r="AY368" i="11"/>
  <c r="AY367" i="11"/>
  <c r="AY334" i="11"/>
  <c r="AY339" i="11"/>
  <c r="AY338" i="11"/>
  <c r="AY337" i="11"/>
  <c r="AY321" i="11"/>
  <c r="AY331" i="11"/>
  <c r="AY336" i="11"/>
  <c r="AY341" i="11"/>
  <c r="AY328" i="11"/>
  <c r="AY399" i="11"/>
  <c r="AY332" i="11"/>
  <c r="AY340" i="11"/>
  <c r="AY324" i="11"/>
  <c r="AY398" i="11"/>
  <c r="AY325" i="11"/>
  <c r="AY329" i="11"/>
  <c r="AY333" i="11"/>
  <c r="AY322" i="11"/>
  <c r="AY326" i="11"/>
  <c r="AY330" i="11"/>
  <c r="AY323" i="11"/>
  <c r="AY327" i="11"/>
  <c r="AY70" i="11"/>
  <c r="AY66" i="11"/>
  <c r="AY75" i="11"/>
  <c r="AY73" i="11"/>
  <c r="AY77" i="11"/>
  <c r="AY74" i="11"/>
  <c r="AY72" i="11"/>
  <c r="AY335" i="11"/>
  <c r="AY214" i="11"/>
  <c r="AY208" i="11"/>
  <c r="AY213" i="11"/>
  <c r="AY200" i="11"/>
  <c r="AY205" i="11"/>
  <c r="AY195" i="11"/>
  <c r="AY196" i="11"/>
  <c r="AY190" i="11"/>
  <c r="AY192" i="11"/>
  <c r="AY180" i="11"/>
  <c r="AY187" i="11"/>
  <c r="AY173" i="11"/>
  <c r="AY179" i="11"/>
  <c r="AY170" i="11"/>
  <c r="AY171" i="11"/>
  <c r="AY167" i="11"/>
  <c r="AY169" i="11"/>
  <c r="AY136" i="11"/>
  <c r="AY137" i="11"/>
  <c r="AY133" i="11"/>
  <c r="AY135" i="11"/>
  <c r="AY132" i="11"/>
  <c r="AY139" i="11"/>
  <c r="AY143" i="11"/>
  <c r="AY166" i="11"/>
  <c r="AY161" i="11"/>
  <c r="AY162" i="11"/>
  <c r="AY156" i="11"/>
  <c r="AY158" i="11"/>
  <c r="AY146" i="11"/>
  <c r="AY150" i="11"/>
  <c r="AY127" i="11"/>
  <c r="AY131" i="11"/>
  <c r="AY122" i="11"/>
  <c r="AY123" i="11"/>
  <c r="AY112" i="11"/>
  <c r="AY119" i="11"/>
  <c r="AY99" i="11"/>
  <c r="AY101" i="11"/>
  <c r="AY98" i="11"/>
  <c r="AY102" i="11"/>
  <c r="AY104" i="11"/>
  <c r="AY124" i="11"/>
  <c r="AY164" i="11"/>
  <c r="AY210" i="11"/>
  <c r="AY202" i="11"/>
  <c r="AY125" i="11"/>
  <c r="AY141" i="11"/>
  <c r="AY206" i="11"/>
  <c r="AY128" i="11"/>
  <c r="AY142" i="11"/>
  <c r="AY138" i="11"/>
  <c r="AY176" i="11"/>
  <c r="AY198" i="11"/>
  <c r="AY203" i="11"/>
  <c r="AY207" i="11"/>
  <c r="AY211" i="11"/>
  <c r="AY129" i="11"/>
  <c r="AY144" i="11"/>
  <c r="AY134" i="11"/>
  <c r="AY204" i="11"/>
  <c r="AY212" i="11"/>
  <c r="AY130" i="11"/>
  <c r="AY163" i="11"/>
  <c r="AY140" i="11"/>
  <c r="AY145" i="11"/>
  <c r="AY201" i="11"/>
  <c r="AY209" i="11"/>
  <c r="AY174" i="11"/>
  <c r="AY178" i="11"/>
  <c r="AY193" i="11"/>
  <c r="AY116" i="11"/>
  <c r="AY120" i="11"/>
  <c r="AY154" i="11"/>
  <c r="AY172" i="11"/>
  <c r="AY113" i="11"/>
  <c r="AY117" i="11"/>
  <c r="AY121" i="11"/>
  <c r="AY151" i="11"/>
  <c r="AY155" i="11"/>
  <c r="AY177" i="11"/>
  <c r="AY100" i="11"/>
  <c r="AY114" i="11"/>
  <c r="AY118" i="11"/>
  <c r="AY126" i="11"/>
  <c r="AY152"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55" i="11"/>
  <c r="AY105" i="11"/>
  <c r="AY111" i="11"/>
  <c r="AY93" i="11"/>
  <c r="AY97" i="11"/>
  <c r="AY88" i="11"/>
  <c r="AY89" i="11"/>
  <c r="AY78" i="11"/>
  <c r="AY85" i="11"/>
  <c r="AY44" i="11"/>
  <c r="AY52" i="11"/>
  <c r="AY94" i="11"/>
  <c r="AY63" i="11"/>
  <c r="AY90" i="11"/>
  <c r="AY95" i="11"/>
  <c r="AY91" i="11"/>
  <c r="AY96" i="11"/>
  <c r="AY49" i="11"/>
  <c r="AY82" i="11"/>
  <c r="AY86" i="11"/>
  <c r="AY79" i="11"/>
  <c r="AY83" i="11"/>
  <c r="AY87" i="11"/>
  <c r="AY80" i="11"/>
  <c r="AY84" i="11"/>
  <c r="AY92" i="11"/>
  <c r="AY81"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<sst xmlns="http://schemas.openxmlformats.org/spreadsheetml/2006/main" count="1260" uniqueCount="654">
  <si>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</si>
  <si>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</si>
  <si>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</si>
  <si>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</si>
  <si>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</si>
  <si>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</si>
  <si>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</si>
  <si>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</si>
  <si>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</si>
  <si>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</si>
  <si>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</si>
  <si>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</si>
  <si>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</si>
  <si>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</si>
  <si>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</si>
  <si>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</si>
  <si>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</si>
  <si>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</si>
  <si>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</si>
  <si>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</si>
  <si>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</si>
  <si>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</si>
  <si>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</si>
  <si>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</si>
  <si>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</si>
  <si>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</si>
  <si>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</si>
  <si>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</si>
  <si>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</si>
  <si>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</si>
  <si>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</si>
  <si>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</si>
  <si>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</si>
  <si>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</si>
  <si>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</si>
  <si>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</si>
  <si>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</si>
  <si>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</si>
  <si>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</si>
  <si>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</si>
  <si>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</si>
  <si>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</si>
  <si>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</si>
  <si>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</si>
  <si>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</si>
  <si>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</si>
  <si>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</si>
  <si>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</si>
  <si>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</si>
  <si>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</si>
  <si>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</si>
  <si>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</si>
  <si>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</si>
  <si>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</si>
  <si>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</si>
  <si>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</si>
  <si>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</si>
  <si>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</si>
  <si>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</si>
  <si>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</si>
  <si>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</si>
  <si>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</si>
  <si>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</si>
  <si>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</si>
  <si>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</si>
  <si>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</si>
  <si>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</si>
  <si>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</si>
  <si>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</si>
  <si>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</si>
  <si>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</si>
  <si>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</si>
  <si>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</si>
  <si>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</si>
  <si>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</si>
  <si>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</si>
  <si>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</si>
  <si>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</si>
  <si>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</si>
  <si>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</si>
  <si>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</si>
  <si>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</si>
  <si>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</si>
  <si>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</si>
  <si>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</si>
  <si>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</si>
  <si>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</si>
  <si>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</si>
  <si>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</si>
  <si>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</si>
  <si>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</si>
  <si>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</si>
  <si>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</si>
  <si>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</si>
  <si>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</si>
  <si>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</si>
  <si>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</si>
  <si>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</si>
  <si>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</si>
  <si>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</si>
  <si>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</si>
  <si>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</si>
  <si>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</si>
  <si>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</si>
  <si>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</si>
  <si>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</si>
  <si>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</si>
  <si>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</si>
  <si>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</si>
  <si>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</si>
  <si>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</si>
  <si>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</si>
  <si>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</si>
  <si>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</si>
  <si>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</si>
  <si>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</si>
  <si>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</si>
  <si>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</si>
  <si>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</si>
  <si>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</si>
  <si>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</si>
  <si>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</si>
  <si>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</si>
  <si>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</si>
  <si>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</si>
  <si>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</si>
  <si>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</si>
  <si>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</si>
  <si>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</si>
  <si>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</si>
  <si>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</si>
  <si>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</si>
  <si>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</si>
  <si>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</si>
  <si>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</si>
  <si>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</si>
  <si>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</si>
  <si>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</si>
  <si>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</si>
  <si>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</si>
  <si>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</si>
  <si>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</si>
  <si>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</si>
  <si>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</si>
  <si>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</si>
  <si>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</si>
  <si>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</si>
  <si>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</si>
  <si>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</si>
  <si>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</si>
  <si>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</si>
  <si>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</si>
  <si>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</si>
  <si>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</si>
  <si>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</si>
  <si>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</si>
  <si>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</si>
  <si>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</si>
  <si>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</si>
  <si>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</si>
  <si>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</si>
  <si>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</si>
  <si>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</si>
  <si>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</si>
  <si>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</si>
  <si>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</si>
  <si>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</si>
  <si>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</si>
  <si>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</si>
  <si>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</si>
  <si>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</si>
  <si>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</si>
  <si>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</si>
  <si>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</si>
  <si>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</si>
  <si>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</si>
  <si>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</si>
  <si>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</si>
  <si>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</si>
  <si>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</si>
  <si>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</si>
  <si>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</si>
  <si>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</si>
  <si>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</si>
  <si>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</si>
  <si>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</si>
  <si>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</si>
  <si>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</si>
  <si>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</si>
  <si>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</si>
  <si>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</si>
  <si>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</si>
  <si>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</si>
  <si>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</si>
  <si>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</si>
  <si>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</si>
  <si>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</si>
  <si>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</si>
  <si>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</si>
  <si>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</si>
  <si>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</si>
  <si>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</si>
  <si>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</si>
  <si>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</si>
  <si>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</si>
  <si>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</si>
  <si>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</si>
  <si>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</si>
  <si>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</si>
  <si>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</si>
  <si>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</si>
  <si>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</si>
  <si>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</si>
  <si>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</si>
  <si>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</si>
  <si>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</si>
  <si>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</si>
  <si>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</si>
  <si>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</si>
  <si>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</si>
  <si>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</si>
  <si>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</si>
  <si>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</si>
  <si>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</si>
  <si>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</si>
  <si>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</si>
  <si>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</si>
  <si>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</si>
  <si>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</si>
  <si>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</si>
  <si>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</si>
  <si>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</si>
  <si>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</si>
  <si>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</si>
  <si>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</si>
  <si>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</si>
  <si>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</si>
  <si>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</si>
  <si>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</si>
  <si>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</si>
  <si>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</si>
  <si>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</si>
  <si>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</si>
  <si>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</si>
  <si>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</si>
  <si>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</si>
  <si>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</si>
  <si>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</si>
  <si>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</si>
  <si>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</si>
  <si>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</si>
  <si>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</si>
  <si>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</si>
  <si>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</si>
  <si>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</si>
  <si>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</si>
  <si>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</si>
  <si>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</si>
  <si>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</si>
  <si>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</si>
  <si>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</si>
  <si>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</si>
  <si>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</si>
  <si>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</si>
  <si>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</si>
  <si>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</si>
  <si>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</si>
  <si>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</si>
  <si>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</si>
  <si>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</si>
  <si>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</si>
  <si>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</si>
  <si>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</si>
  <si>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</si>
  <si>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</si>
  <si>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</si>
  <si>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</si>
  <si>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</si>
  <si>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</si>
  <si>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</si>
  <si>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</si>
  <si>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</si>
  <si>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</si>
  <si>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</si>
  <si>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</si>
  <si>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</si>
  <si>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</si>
  <si>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</si>
  <si>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</si>
  <si>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</si>
  <si>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</si>
  <si>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</si>
  <si>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</si>
  <si>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</si>
  <si>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</si>
  <si>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</si>
  <si>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</si>
  <si>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</si>
  <si>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</si>
  <si>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</si>
  <si>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</si>
  <si>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</si>
  <si>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</si>
  <si>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</si>
  <si>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</si>
  <si>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</si>
  <si>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</si>
  <si>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</si>
  <si>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</si>
  <si>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</si>
  <si>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</si>
  <si>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</si>
  <si>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</si>
  <si>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</si>
  <si>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</si>
  <si>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</si>
  <si>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</si>
  <si>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</si>
  <si>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</si>
  <si>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</si>
  <si>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</si>
  <si>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</si>
  <si>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</si>
  <si>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</si>
  <si>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</si>
  <si>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</si>
  <si>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</si>
  <si>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</si>
  <si>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</si>
  <si>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</si>
  <si>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</si>
  <si>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</si>
  <si>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</si>
  <si>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</si>
  <si>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</si>
  <si>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</si>
  <si>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</si>
  <si>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</si>
  <si>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</si>
  <si>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</si>
  <si>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</si>
  <si>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</si>
  <si>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</si>
  <si>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</si>
  <si>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</si>
  <si>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</si>
  <si>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</si>
  <si>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</si>
  <si>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</si>
  <si>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</si>
  <si>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</si>
  <si>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</si>
  <si>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</si>
  <si>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</si>
  <si>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</si>
  <si>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</si>
  <si>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</si>
  <si>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</si>
  <si>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</si>
  <si>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</si>
  <si>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</si>
  <si>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</si>
  <si>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</si>
  <si>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</si>
  <si>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</si>
  <si>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</si>
  <si>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</si>
  <si>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</si>
  <si>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</si>
  <si>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</si>
  <si>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</si>
  <si>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</si>
  <si>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</si>
  <si>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</si>
  <si>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</si>
  <si>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</si>
  <si>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</si>
  <si>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</si>
  <si>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</si>
  <si>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</si>
  <si>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</si>
  <si>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</si>
  <si>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</si>
  <si>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</si>
  <si>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</si>
  <si>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</si>
  <si>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</si>
  <si>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</si>
  <si>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</si>
  <si>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</si>
  <si>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</si>
  <si>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</si>
  <si>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</si>
  <si>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</si>
  <si>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</si>
  <si>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</si>
  <si>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</si>
  <si>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</si>
  <si>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</si>
  <si>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</si>
  <si>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</si>
  <si>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</si>
  <si>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</si>
  <si>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</si>
  <si>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</si>
  <si>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</si>
  <si>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</si>
  <si>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</si>
  <si>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</si>
  <si>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</si>
  <si>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</si>
  <si>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</si>
  <si>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</si>
  <si>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</si>
  <si>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</si>
  <si>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</si>
  <si>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</si>
  <si>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</si>
  <si>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</si>
  <si>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</si>
  <si>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</si>
  <si>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</si>
  <si>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</si>
  <si>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</si>
  <si>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</si>
  <si>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</si>
  <si>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</si>
  <si>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</si>
  <si>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</si>
  <si>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</si>
  <si>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</si>
  <si>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</si>
  <si>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</si>
  <si>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</si>
  <si>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</si>
  <si>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</si>
  <si>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</si>
  <si>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</si>
  <si>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</si>
  <si>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</si>
  <si>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</si>
  <si>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</si>
  <si>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</si>
  <si>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</si>
  <si>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</si>
  <si>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</si>
  <si>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</si>
  <si>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</si>
  <si>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</si>
  <si>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</si>
  <si>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</si>
  <si>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</si>
  <si>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</si>
  <si>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</si>
  <si>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</si>
  <si>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</si>
  <si>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</si>
  <si>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</si>
  <si>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</si>
  <si>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</si>
  <si>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</si>
  <si>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</si>
  <si>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</si>
  <si>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</si>
  <si>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</si>
  <si>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</si>
  <si>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</si>
  <si>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</si>
  <si>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</si>
  <si>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</si>
  <si>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</si>
  <si>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</si>
  <si>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</si>
  <si>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</si>
  <si>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</si>
  <si>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</si>
  <si>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</si>
  <si>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</si>
  <si>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</si>
  <si>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</si>
  <si>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</si>
  <si>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</si>
  <si>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</si>
  <si>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</si>
  <si>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</si>
  <si>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</si>
  <si>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</si>
  <si>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</si>
  <si>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</si>
  <si>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</si>
  <si>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</si>
  <si>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</si>
  <si>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</si>
  <si>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</si>
  <si>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</si>
  <si>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</si>
  <si>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</si>
  <si>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</si>
  <si>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</si>
  <si>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</si>
  <si>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</si>
  <si>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</si>
  <si>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</si>
  <si>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</si>
  <si>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</si>
  <si>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</si>
  <si>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</si>
  <si>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</si>
  <si>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</si>
  <si>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</si>
  <si>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</si>
  <si>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</si>
  <si>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</si>
  <si>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</si>
  <si>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</si>
  <si>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</si>
  <si>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</si>
  <si>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</si>
  <si>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</si>
  <si>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</si>
  <si>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</si>
  <si>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</si>
  <si>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</si>
  <si>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</si>
  <si>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</si>
  <si>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</si>
  <si>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</si>
  <si>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</si>
  <si>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</si>
  <si>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</si>
  <si>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</si>
  <si>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</si>
  <si>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</si>
  <si>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</si>
  <si>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</si>
  <si>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</si>
  <si>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</si>
  <si>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</si>
  <si>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</si>
  <si>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</si>
  <si>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</si>
  <si>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</si>
  <si>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</si>
  <si>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</si>
  <si>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</si>
  <si>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</si>
  <si>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</si>
  <si>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</si>
  <si>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</si>
  <si>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</si>
  <si>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</si>
  <si>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</si>
  <si>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</si>
  <si>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</si>
  <si>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</si>
  <si>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</si>
  <si>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</si>
  <si>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</si>
  <si>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</si>
  <si>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</si>
  <si>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</si>
  <si>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</si>
  <si>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</si>
  <si>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</si>
  <si>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</si>
  <si>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</si>
  <si>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</si>
  <si>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</si>
  <si>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</si>
  <si>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</si>
  <si>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</si>
  <si>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</si>
  <si>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</si>
  <si>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</si>
  <si>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</si>
  <si>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</si>
  <si>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</si>
  <si>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</si>
  <si>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</si>
  <si>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</si>
  <si>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</si>
  <si>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</si>
  <si>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</si>
  <si>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</si>
  <si>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</si>
  <si>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</si>
  <si>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</si>
  <si>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</si>
  <si>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</si>
  <si>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</si>
  <si>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</si>
  <si>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</si>
  <si>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</si>
  <si>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</si>
  <si>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</si>
  <si>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</si>
  <si>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</si>
  <si>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</si>
  <si>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</si>
  <si>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</si>
  <si>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</si>
  <si>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</si>
  <si>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</si>
  <si>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</si>
  <si>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</si>
  <si>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</si>
  <si>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</si>
  <si>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</si>
  <si>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海事局</t>
    <rPh sb="0" eb="3">
      <t>カイジキョク</t>
    </rPh>
    <phoneticPr fontId="5"/>
  </si>
  <si>
    <t>-</t>
    <phoneticPr fontId="5"/>
  </si>
  <si>
    <t>○</t>
  </si>
  <si>
    <t>国土交通省</t>
  </si>
  <si>
    <t>基盤強化及び導入促進円滑化業務に係る事業費</t>
    <phoneticPr fontId="5"/>
  </si>
  <si>
    <t>-</t>
    <phoneticPr fontId="5"/>
  </si>
  <si>
    <t>国交</t>
  </si>
  <si>
    <t>船舶産業課
外航課</t>
    <rPh sb="0" eb="5">
      <t>センパクサンギョウカ</t>
    </rPh>
    <rPh sb="6" eb="9">
      <t>ガイコウカ</t>
    </rPh>
    <phoneticPr fontId="5"/>
  </si>
  <si>
    <t>課長　今井 新
課長　宮沢 正知</t>
    <rPh sb="0" eb="2">
      <t>カチョウ</t>
    </rPh>
    <rPh sb="8" eb="10">
      <t>カチョウ</t>
    </rPh>
    <rPh sb="11" eb="13">
      <t>ミヤザワ</t>
    </rPh>
    <rPh sb="14" eb="15">
      <t>マサ</t>
    </rPh>
    <rPh sb="15" eb="16">
      <t>シ</t>
    </rPh>
    <phoneticPr fontId="5"/>
  </si>
  <si>
    <t>経済財政運営と改革の基本方針2021　</t>
    <phoneticPr fontId="5"/>
  </si>
  <si>
    <t>造船法及び海上運送法に基づき、株式会社日本政策金融公庫（以下「公庫」という。）が行う事業基盤強化促進円滑化業務及び導入促進円滑化業務の円滑かつ確実な実施が図られるよう、公庫への経費補助を実施。</t>
    <rPh sb="0" eb="3">
      <t>ゾウセンホウ</t>
    </rPh>
    <rPh sb="3" eb="4">
      <t>オヨ</t>
    </rPh>
    <rPh sb="5" eb="7">
      <t>カイジョウ</t>
    </rPh>
    <rPh sb="7" eb="10">
      <t>ウンソウホウ</t>
    </rPh>
    <rPh sb="11" eb="12">
      <t>モト</t>
    </rPh>
    <rPh sb="15" eb="19">
      <t>カブシキガイシャ</t>
    </rPh>
    <rPh sb="19" eb="21">
      <t>ニホン</t>
    </rPh>
    <rPh sb="21" eb="23">
      <t>セイサク</t>
    </rPh>
    <rPh sb="23" eb="25">
      <t>キンユウ</t>
    </rPh>
    <rPh sb="25" eb="27">
      <t>コウコ</t>
    </rPh>
    <rPh sb="28" eb="30">
      <t>イカ</t>
    </rPh>
    <rPh sb="31" eb="33">
      <t>コウコ</t>
    </rPh>
    <rPh sb="40" eb="41">
      <t>オコナ</t>
    </rPh>
    <rPh sb="42" eb="46">
      <t>ジギョウキバン</t>
    </rPh>
    <rPh sb="46" eb="48">
      <t>キョウカ</t>
    </rPh>
    <rPh sb="48" eb="50">
      <t>ソクシン</t>
    </rPh>
    <rPh sb="50" eb="53">
      <t>エンカツカ</t>
    </rPh>
    <rPh sb="53" eb="55">
      <t>ギョウム</t>
    </rPh>
    <rPh sb="55" eb="56">
      <t>オヨ</t>
    </rPh>
    <rPh sb="57" eb="59">
      <t>ドウニュウ</t>
    </rPh>
    <rPh sb="59" eb="61">
      <t>ソクシン</t>
    </rPh>
    <rPh sb="61" eb="64">
      <t>エンカツカ</t>
    </rPh>
    <rPh sb="64" eb="66">
      <t>ギョウム</t>
    </rPh>
    <rPh sb="67" eb="69">
      <t>エンカツ</t>
    </rPh>
    <rPh sb="71" eb="73">
      <t>カクジツ</t>
    </rPh>
    <rPh sb="74" eb="76">
      <t>ジッシ</t>
    </rPh>
    <rPh sb="77" eb="78">
      <t>ハカ</t>
    </rPh>
    <rPh sb="84" eb="86">
      <t>コウコ</t>
    </rPh>
    <rPh sb="88" eb="92">
      <t>ケイヒホジョ</t>
    </rPh>
    <rPh sb="93" eb="95">
      <t>ジッシ</t>
    </rPh>
    <phoneticPr fontId="5"/>
  </si>
  <si>
    <t>造船法、海上運送法に基づき、公庫は、造船事業者の生産性向上等に資する基盤整備や、海運事業者等の競争力強化に資する船舶の導入促進を支援するために必要な資金の貸し付けに必要な資金を、指定金融機関に貸し付けることができるとされている。また、公庫による当該指定金融機関に対する貸付けの利率は、国から公庫に対する財政投融資資金の貸付けの利率と同一の率とするとされている。本事業では、事業基盤強化促進円滑化業務及び導入促進円滑化業務の実施に必要となる公庫への経費補助を実施する。</t>
    <phoneticPr fontId="32"/>
  </si>
  <si>
    <t>株式会社日本政策金融公庫補助金</t>
    <rPh sb="0" eb="4">
      <t>カブシキガイシャ</t>
    </rPh>
    <rPh sb="4" eb="8">
      <t>ニホンセイサク</t>
    </rPh>
    <rPh sb="8" eb="10">
      <t>キンユウ</t>
    </rPh>
    <rPh sb="10" eb="12">
      <t>コウコ</t>
    </rPh>
    <rPh sb="12" eb="15">
      <t>ホジョキン</t>
    </rPh>
    <phoneticPr fontId="5"/>
  </si>
  <si>
    <t>指定金融機関からの申請に対する貸付率100％</t>
    <rPh sb="0" eb="2">
      <t>シテイ</t>
    </rPh>
    <rPh sb="2" eb="4">
      <t>キンユウ</t>
    </rPh>
    <rPh sb="4" eb="6">
      <t>キカン</t>
    </rPh>
    <rPh sb="9" eb="11">
      <t>シンセイ</t>
    </rPh>
    <rPh sb="12" eb="13">
      <t>タイ</t>
    </rPh>
    <rPh sb="15" eb="18">
      <t>カシツケリツ</t>
    </rPh>
    <phoneticPr fontId="5"/>
  </si>
  <si>
    <t>貸付件数/申請件数</t>
    <rPh sb="0" eb="1">
      <t>カ</t>
    </rPh>
    <rPh sb="1" eb="2">
      <t>ツ</t>
    </rPh>
    <rPh sb="2" eb="4">
      <t>ケンスウ</t>
    </rPh>
    <rPh sb="5" eb="7">
      <t>シンセイ</t>
    </rPh>
    <rPh sb="7" eb="9">
      <t>ケンスウ</t>
    </rPh>
    <phoneticPr fontId="5"/>
  </si>
  <si>
    <t>内部資料</t>
    <rPh sb="0" eb="4">
      <t>ナイブシリョウ</t>
    </rPh>
    <phoneticPr fontId="5"/>
  </si>
  <si>
    <t>造船法及び海上運送法の趣旨を踏まえ、長期・低利の資金供給は重要であり、社会のニーズを的確に反映している。</t>
    <rPh sb="0" eb="3">
      <t>ゾウセンホウ</t>
    </rPh>
    <rPh sb="3" eb="4">
      <t>オヨ</t>
    </rPh>
    <rPh sb="5" eb="7">
      <t>カイジョウ</t>
    </rPh>
    <rPh sb="7" eb="10">
      <t>ウンソウホウ</t>
    </rPh>
    <rPh sb="11" eb="13">
      <t>シュシ</t>
    </rPh>
    <rPh sb="14" eb="15">
      <t>フ</t>
    </rPh>
    <rPh sb="18" eb="20">
      <t>チョウキ</t>
    </rPh>
    <rPh sb="21" eb="23">
      <t>テイリ</t>
    </rPh>
    <rPh sb="24" eb="26">
      <t>シキン</t>
    </rPh>
    <rPh sb="26" eb="28">
      <t>キョウキュウ</t>
    </rPh>
    <rPh sb="29" eb="31">
      <t>ジュウヨウ</t>
    </rPh>
    <rPh sb="35" eb="37">
      <t>シャカイ</t>
    </rPh>
    <rPh sb="42" eb="44">
      <t>テキカク</t>
    </rPh>
    <rPh sb="45" eb="47">
      <t>ハンエイ</t>
    </rPh>
    <phoneticPr fontId="5"/>
  </si>
  <si>
    <t>造船法及び海上運送法の趣旨を踏まえ、地方自治体、民間等に委ねることができない事業である。</t>
    <rPh sb="0" eb="3">
      <t>ゾウセンホウ</t>
    </rPh>
    <rPh sb="3" eb="4">
      <t>オヨ</t>
    </rPh>
    <rPh sb="5" eb="7">
      <t>カイジョウ</t>
    </rPh>
    <rPh sb="7" eb="10">
      <t>ウンソウホウ</t>
    </rPh>
    <rPh sb="11" eb="13">
      <t>シュシ</t>
    </rPh>
    <rPh sb="14" eb="15">
      <t>フ</t>
    </rPh>
    <rPh sb="18" eb="20">
      <t>チホウ</t>
    </rPh>
    <rPh sb="20" eb="23">
      <t>ジチタイ</t>
    </rPh>
    <rPh sb="24" eb="26">
      <t>ミンカン</t>
    </rPh>
    <rPh sb="26" eb="27">
      <t>トウ</t>
    </rPh>
    <rPh sb="28" eb="29">
      <t>ユダ</t>
    </rPh>
    <rPh sb="38" eb="40">
      <t>ジギョウ</t>
    </rPh>
    <phoneticPr fontId="5"/>
  </si>
  <si>
    <t>造船法及び海上運送法の趣旨を踏まえ、長期・低利の資金供給は重要。事業基盤強化促進円滑化業務及び導入促進円滑化業務を実施するために必要となる経費について国費をあてることは必要かつ適切であり、優先度は高い。</t>
    <rPh sb="0" eb="2">
      <t>ゾウセン</t>
    </rPh>
    <rPh sb="2" eb="3">
      <t>ホウ</t>
    </rPh>
    <rPh sb="3" eb="4">
      <t>オヨ</t>
    </rPh>
    <rPh sb="5" eb="7">
      <t>カイジョウ</t>
    </rPh>
    <rPh sb="7" eb="9">
      <t>ウンソウ</t>
    </rPh>
    <rPh sb="9" eb="10">
      <t>ホウ</t>
    </rPh>
    <rPh sb="11" eb="13">
      <t>シュシ</t>
    </rPh>
    <rPh sb="14" eb="15">
      <t>フ</t>
    </rPh>
    <rPh sb="18" eb="20">
      <t>チョウキ</t>
    </rPh>
    <rPh sb="21" eb="23">
      <t>テイリ</t>
    </rPh>
    <rPh sb="24" eb="26">
      <t>シキン</t>
    </rPh>
    <rPh sb="26" eb="28">
      <t>キョウキュウ</t>
    </rPh>
    <rPh sb="29" eb="31">
      <t>ジュウヨウ</t>
    </rPh>
    <rPh sb="57" eb="59">
      <t>ジッシ</t>
    </rPh>
    <rPh sb="64" eb="66">
      <t>ヒツヨウ</t>
    </rPh>
    <rPh sb="69" eb="71">
      <t>ケイヒ</t>
    </rPh>
    <rPh sb="75" eb="77">
      <t>コクヒ</t>
    </rPh>
    <rPh sb="84" eb="86">
      <t>ヒツヨウ</t>
    </rPh>
    <rPh sb="88" eb="90">
      <t>テキセツ</t>
    </rPh>
    <rPh sb="94" eb="97">
      <t>ユウセンド</t>
    </rPh>
    <rPh sb="98" eb="99">
      <t>タカ</t>
    </rPh>
    <phoneticPr fontId="32"/>
  </si>
  <si>
    <t>‐</t>
  </si>
  <si>
    <t>造船法（昭和25年法律第129号）第16条
海上運送法（昭和24年法律第187号）第39条の24</t>
    <rPh sb="0" eb="3">
      <t>ゾウセンホウ</t>
    </rPh>
    <rPh sb="4" eb="6">
      <t>ショウワ</t>
    </rPh>
    <rPh sb="8" eb="9">
      <t>ネン</t>
    </rPh>
    <rPh sb="9" eb="11">
      <t>ホウリツ</t>
    </rPh>
    <rPh sb="11" eb="12">
      <t>ダイ</t>
    </rPh>
    <rPh sb="15" eb="16">
      <t>ゴウ</t>
    </rPh>
    <rPh sb="17" eb="18">
      <t>ダイ</t>
    </rPh>
    <rPh sb="20" eb="21">
      <t>ジョウ</t>
    </rPh>
    <rPh sb="22" eb="27">
      <t>カイジョウウンソウホウ</t>
    </rPh>
    <rPh sb="28" eb="30">
      <t>ショウワ</t>
    </rPh>
    <rPh sb="32" eb="33">
      <t>ネン</t>
    </rPh>
    <rPh sb="33" eb="35">
      <t>ホウリツ</t>
    </rPh>
    <rPh sb="35" eb="36">
      <t>ダイ</t>
    </rPh>
    <rPh sb="39" eb="40">
      <t>ゴウ</t>
    </rPh>
    <rPh sb="41" eb="42">
      <t>ダイ</t>
    </rPh>
    <rPh sb="44" eb="45">
      <t>ジョウ</t>
    </rPh>
    <phoneticPr fontId="5"/>
  </si>
  <si>
    <t>本事業で実際に発生した人件費</t>
    <rPh sb="0" eb="3">
      <t>ホンジギョウ</t>
    </rPh>
    <rPh sb="4" eb="6">
      <t>ジッサイ</t>
    </rPh>
    <rPh sb="7" eb="9">
      <t>ハッセイ</t>
    </rPh>
    <rPh sb="11" eb="13">
      <t>ジンケン</t>
    </rPh>
    <rPh sb="13" eb="14">
      <t>ヒ</t>
    </rPh>
    <phoneticPr fontId="5"/>
  </si>
  <si>
    <t>百万円</t>
    <rPh sb="0" eb="3">
      <t>ヒャクマンエン</t>
    </rPh>
    <phoneticPr fontId="5"/>
  </si>
  <si>
    <t>人件費（X）／人数（Y）</t>
    <rPh sb="0" eb="3">
      <t>ジンケンヒ</t>
    </rPh>
    <rPh sb="7" eb="8">
      <t>ニン</t>
    </rPh>
    <rPh sb="8" eb="9">
      <t>カズ</t>
    </rPh>
    <phoneticPr fontId="5"/>
  </si>
  <si>
    <t>　　X/Y</t>
    <phoneticPr fontId="5"/>
  </si>
  <si>
    <t>造船法及び海上運送法に基づき、事業者への融資を行う指定金融機関に対して、財政投融資を原資とする資金の貸付けを行うことで当該事業者に対する長期・低利の資金供給を可能とする。</t>
    <phoneticPr fontId="5"/>
  </si>
  <si>
    <t>事業基盤強化促進円滑化業務及び導入促進円滑化業務の遂行</t>
    <rPh sb="22" eb="24">
      <t>ギョウム</t>
    </rPh>
    <rPh sb="25" eb="27">
      <t>スイコウ</t>
    </rPh>
    <phoneticPr fontId="5"/>
  </si>
  <si>
    <t>無</t>
  </si>
  <si>
    <t>予算執行上特段の問題はない。</t>
    <rPh sb="0" eb="2">
      <t>ヨサン</t>
    </rPh>
    <rPh sb="2" eb="5">
      <t>シッコウジョウ</t>
    </rPh>
    <rPh sb="5" eb="7">
      <t>トクダン</t>
    </rPh>
    <rPh sb="8" eb="10">
      <t>モンダイ</t>
    </rPh>
    <phoneticPr fontId="5"/>
  </si>
  <si>
    <t>A.株式会社日本政策金融公庫</t>
    <phoneticPr fontId="5"/>
  </si>
  <si>
    <t>人件費</t>
    <rPh sb="0" eb="3">
      <t>ジンケンヒ</t>
    </rPh>
    <phoneticPr fontId="5"/>
  </si>
  <si>
    <t>職員給与等</t>
    <rPh sb="0" eb="2">
      <t>ショクイン</t>
    </rPh>
    <rPh sb="2" eb="4">
      <t>キュウヨ</t>
    </rPh>
    <rPh sb="4" eb="5">
      <t>トウ</t>
    </rPh>
    <phoneticPr fontId="5"/>
  </si>
  <si>
    <t>事務費</t>
    <rPh sb="0" eb="3">
      <t>ジムヒ</t>
    </rPh>
    <phoneticPr fontId="5"/>
  </si>
  <si>
    <t>業務経費、旅費等</t>
    <rPh sb="0" eb="2">
      <t>ギョウム</t>
    </rPh>
    <rPh sb="2" eb="4">
      <t>ケイヒ</t>
    </rPh>
    <rPh sb="5" eb="7">
      <t>リョヒ</t>
    </rPh>
    <rPh sb="7" eb="8">
      <t>トウ</t>
    </rPh>
    <phoneticPr fontId="5"/>
  </si>
  <si>
    <t>造船法及び海上運送法に基づき、事業者への融資を行う指定金融機関に対して、財政投融資を原資とする資金の貸付けを行うことで当該事業者に対する長期・低利の資金供給を可能とする。</t>
    <phoneticPr fontId="5"/>
  </si>
  <si>
    <t>補助金等交付</t>
  </si>
  <si>
    <t>-</t>
    <phoneticPr fontId="5"/>
  </si>
  <si>
    <t>３６　海事産業市場環境整備・活性化及び人材の確保等を図る</t>
    <phoneticPr fontId="5"/>
  </si>
  <si>
    <t>９．市場環境の整備、産業の生産性向上、消費者利益の確保</t>
    <phoneticPr fontId="5"/>
  </si>
  <si>
    <t>-</t>
  </si>
  <si>
    <t>株式会社日本政策金融公庫</t>
    <rPh sb="0" eb="4">
      <t>カブシキガイシャ</t>
    </rPh>
    <rPh sb="4" eb="6">
      <t>ニホン</t>
    </rPh>
    <rPh sb="6" eb="8">
      <t>セイサク</t>
    </rPh>
    <rPh sb="8" eb="10">
      <t>キンユウ</t>
    </rPh>
    <rPh sb="10" eb="12">
      <t>コウコ</t>
    </rPh>
    <phoneticPr fontId="5"/>
  </si>
  <si>
    <t>-</t>
    <phoneticPr fontId="5"/>
  </si>
  <si>
    <t>事業基盤強化促進円滑化業務及び導入促進円滑化業務の効率的・効果的な実施に努め、目標の達成に向けて取り組んでいただきたい。</t>
    <phoneticPr fontId="5"/>
  </si>
  <si>
    <t>引き続き、事業を着実に実施するとともに、より実効性の高い事業となるよう、効率的な予算執行を図る。</t>
    <rPh sb="5" eb="7">
      <t>ジギョウ</t>
    </rPh>
    <rPh sb="8" eb="10">
      <t>チャクジツ</t>
    </rPh>
    <rPh sb="11" eb="13">
      <t>ジッシ</t>
    </rPh>
    <rPh sb="22" eb="25">
      <t>ジッコウセイ</t>
    </rPh>
    <rPh sb="26" eb="27">
      <t>タカ</t>
    </rPh>
    <rPh sb="28" eb="30">
      <t>ジギョウ</t>
    </rPh>
    <rPh sb="36" eb="39">
      <t>コウリツテキ</t>
    </rPh>
    <rPh sb="40" eb="42">
      <t>ヨサン</t>
    </rPh>
    <rPh sb="42" eb="44">
      <t>シッコウ</t>
    </rPh>
    <rPh sb="45" eb="46">
      <t>ハカ</t>
    </rPh>
    <phoneticPr fontId="5"/>
  </si>
  <si>
    <t>https://www.mlit.go.jp/seisakutokatsu/hyouka/seisakutokatsu_hyouka_tk_000037.html</t>
    <phoneticPr fontId="5"/>
  </si>
  <si>
    <t>P70（全体版）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</si>
</sst>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31" fillId="0" borderId="33" xfId="1" applyFont="1" applyBorder="1" applyAlignment="1" applyProtection="1">
      <alignment horizontal="left" vertical="top" wrapText="1"/>
      <protection locked="0"/>
    </xf>
    <xf numFmtId="0" fontId="31" fillId="0" borderId="25" xfId="1" applyFont="1" applyBorder="1" applyAlignment="1" applyProtection="1">
      <alignment horizontal="left" vertical="top" wrapText="1"/>
      <protection locked="0"/>
    </xf>
    <xf numFmtId="0" fontId="31" fillId="0" borderId="34" xfId="1" applyFont="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130362</xdr:colOff>
      <xdr:row>271</xdr:row>
      <xdr:rowOff>89646</xdr:rowOff>
    </xdr:from>
    <xdr:to>
      <xdr:col>35</xdr:col>
      <xdr:colOff>132901</xdr:colOff>
      <xdr:row>273</xdr:row>
      <xdr:rowOff>85163</xdr:rowOff>
    </xdr:to>
    <xdr:sp macro="" textlink="">
      <xdr:nvSpPr>
        <xdr:cNvPr id="2" name="正方形/長方形 1"/>
        <xdr:cNvSpPr/>
      </xdr:nvSpPr>
      <xdr:spPr>
        <a:xfrm>
          <a:off x="4567891" y="49227440"/>
          <a:ext cx="2624716" cy="6902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10.5</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29</xdr:col>
      <xdr:colOff>28069</xdr:colOff>
      <xdr:row>273</xdr:row>
      <xdr:rowOff>85163</xdr:rowOff>
    </xdr:from>
    <xdr:to>
      <xdr:col>29</xdr:col>
      <xdr:colOff>30778</xdr:colOff>
      <xdr:row>277</xdr:row>
      <xdr:rowOff>336170</xdr:rowOff>
    </xdr:to>
    <xdr:cxnSp macro="">
      <xdr:nvCxnSpPr>
        <xdr:cNvPr id="4" name="直線コネクタ 10"/>
        <xdr:cNvCxnSpPr>
          <a:stCxn id="2" idx="2"/>
          <a:endCxn id="6" idx="0"/>
        </xdr:cNvCxnSpPr>
      </xdr:nvCxnSpPr>
      <xdr:spPr>
        <a:xfrm flipH="1">
          <a:off x="5877540" y="49917722"/>
          <a:ext cx="2709" cy="1640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79562</xdr:colOff>
      <xdr:row>278</xdr:row>
      <xdr:rowOff>268933</xdr:rowOff>
    </xdr:from>
    <xdr:to>
      <xdr:col>35</xdr:col>
      <xdr:colOff>174811</xdr:colOff>
      <xdr:row>280</xdr:row>
      <xdr:rowOff>268934</xdr:rowOff>
    </xdr:to>
    <xdr:sp macro="" textlink="">
      <xdr:nvSpPr>
        <xdr:cNvPr id="5" name="正方形/長方形 4"/>
        <xdr:cNvSpPr/>
      </xdr:nvSpPr>
      <xdr:spPr>
        <a:xfrm>
          <a:off x="4517091" y="51838404"/>
          <a:ext cx="2717426" cy="6947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ysClr val="windowText" lastClr="000000"/>
              </a:solidFill>
              <a:latin typeface="HG丸ｺﾞｼｯｸM-PRO"/>
              <a:ea typeface="HG丸ｺﾞｼｯｸM-PRO"/>
            </a:rPr>
            <a:t>A.</a:t>
          </a:r>
          <a:r>
            <a:rPr kumimoji="1" lang="ja-JP" altLang="en-US" sz="1200" b="0">
              <a:solidFill>
                <a:sysClr val="windowText" lastClr="000000"/>
              </a:solidFill>
              <a:latin typeface="HG丸ｺﾞｼｯｸM-PRO"/>
              <a:ea typeface="HG丸ｺﾞｼｯｸM-PRO"/>
            </a:rPr>
            <a:t>株式会社日本政策金融公庫</a:t>
          </a:r>
          <a:endParaRPr kumimoji="1" lang="en-US" altLang="ja-JP" sz="1200" b="0">
            <a:solidFill>
              <a:sysClr val="windowText" lastClr="000000"/>
            </a:solidFill>
            <a:latin typeface="HG丸ｺﾞｼｯｸM-PRO"/>
            <a:ea typeface="HG丸ｺﾞｼｯｸM-PRO"/>
          </a:endParaRPr>
        </a:p>
        <a:p>
          <a:pPr algn="ctr"/>
          <a:r>
            <a:rPr kumimoji="1" lang="en-US" altLang="ja-JP" sz="1200" b="0">
              <a:solidFill>
                <a:sysClr val="windowText" lastClr="000000"/>
              </a:solidFill>
              <a:latin typeface="HG丸ｺﾞｼｯｸM-PRO"/>
              <a:ea typeface="HG丸ｺﾞｼｯｸM-PRO"/>
            </a:rPr>
            <a:t>10.5</a:t>
          </a:r>
          <a:r>
            <a:rPr kumimoji="1" lang="ja-JP" altLang="en-US" sz="1200" b="0">
              <a:solidFill>
                <a:sysClr val="windowText" lastClr="000000"/>
              </a:solidFill>
              <a:latin typeface="HG丸ｺﾞｼｯｸM-PRO"/>
              <a:ea typeface="HG丸ｺﾞｼｯｸM-PRO"/>
            </a:rPr>
            <a:t>百万円</a:t>
          </a:r>
          <a:endParaRPr kumimoji="1" lang="en-US" altLang="ja-JP" sz="1050" b="0">
            <a:solidFill>
              <a:sysClr val="windowText" lastClr="000000"/>
            </a:solidFill>
            <a:latin typeface="HG丸ｺﾞｼｯｸM-PRO"/>
            <a:ea typeface="HG丸ｺﾞｼｯｸM-PRO"/>
          </a:endParaRPr>
        </a:p>
      </xdr:txBody>
    </xdr:sp>
    <xdr:clientData/>
  </xdr:twoCellAnchor>
  <xdr:oneCellAnchor>
    <xdr:from>
      <xdr:col>25</xdr:col>
      <xdr:colOff>56029</xdr:colOff>
      <xdr:row>277</xdr:row>
      <xdr:rowOff>336170</xdr:rowOff>
    </xdr:from>
    <xdr:ext cx="1557727" cy="275717"/>
    <xdr:sp macro="" textlink="">
      <xdr:nvSpPr>
        <xdr:cNvPr id="6" name="テキスト ボックス 5"/>
        <xdr:cNvSpPr txBox="1"/>
      </xdr:nvSpPr>
      <xdr:spPr>
        <a:xfrm>
          <a:off x="5098676" y="51558258"/>
          <a:ext cx="1557727"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oneCellAnchor>
  <xdr:twoCellAnchor>
    <xdr:from>
      <xdr:col>18</xdr:col>
      <xdr:colOff>0</xdr:colOff>
      <xdr:row>281</xdr:row>
      <xdr:rowOff>89641</xdr:rowOff>
    </xdr:from>
    <xdr:to>
      <xdr:col>40</xdr:col>
      <xdr:colOff>78443</xdr:colOff>
      <xdr:row>283</xdr:row>
      <xdr:rowOff>123260</xdr:rowOff>
    </xdr:to>
    <xdr:sp macro="" textlink="">
      <xdr:nvSpPr>
        <xdr:cNvPr id="7" name="大かっこ 6"/>
        <xdr:cNvSpPr/>
      </xdr:nvSpPr>
      <xdr:spPr>
        <a:xfrm>
          <a:off x="3630706" y="52701259"/>
          <a:ext cx="4515972" cy="7283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造船法及び海上運送法に基づき、事業者への融資を行う指定金融機関に対して、財政投融資を原資とする資金の貸付けを行うことで当該事業者に対する長期・低利の資金供給を可能とする。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614</v>
      </c>
      <c r="AK2" s="835"/>
      <c r="AL2" s="835"/>
      <c r="AM2" s="835"/>
      <c r="AN2" s="75" t="s">
        <v>285</v>
      </c>
      <c r="AO2" s="835" t="s">
        <v>544</v>
      </c>
      <c r="AP2" s="835"/>
      <c r="AQ2" s="835"/>
      <c r="AR2" s="76" t="s">
        <v>285</v>
      </c>
      <c r="AS2" s="836">
        <v>37</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611</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612</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608</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415</v>
      </c>
      <c r="H5" s="826"/>
      <c r="I5" s="826"/>
      <c r="J5" s="826"/>
      <c r="K5" s="826"/>
      <c r="L5" s="826"/>
      <c r="M5" s="827" t="s">
        <v>61</v>
      </c>
      <c r="N5" s="828"/>
      <c r="O5" s="828"/>
      <c r="P5" s="828"/>
      <c r="Q5" s="828"/>
      <c r="R5" s="829"/>
      <c r="S5" s="830" t="s">
        <v>65</v>
      </c>
      <c r="T5" s="826"/>
      <c r="U5" s="826"/>
      <c r="V5" s="826"/>
      <c r="W5" s="826"/>
      <c r="X5" s="831"/>
      <c r="Y5" s="832" t="s">
        <v>3</v>
      </c>
      <c r="Z5" s="833"/>
      <c r="AA5" s="833"/>
      <c r="AB5" s="833"/>
      <c r="AC5" s="833"/>
      <c r="AD5" s="834"/>
      <c r="AE5" s="855" t="s">
        <v>615</v>
      </c>
      <c r="AF5" s="855"/>
      <c r="AG5" s="855"/>
      <c r="AH5" s="855"/>
      <c r="AI5" s="855"/>
      <c r="AJ5" s="855"/>
      <c r="AK5" s="855"/>
      <c r="AL5" s="855"/>
      <c r="AM5" s="855"/>
      <c r="AN5" s="855"/>
      <c r="AO5" s="855"/>
      <c r="AP5" s="856"/>
      <c r="AQ5" s="857" t="s">
        <v>616</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628</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617</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619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609</v>
      </c>
      <c r="Q13" s="699"/>
      <c r="R13" s="699"/>
      <c r="S13" s="699"/>
      <c r="T13" s="699"/>
      <c r="U13" s="699"/>
      <c r="V13" s="700"/>
      <c r="W13" s="698" t="s">
        <v>609</v>
      </c>
      <c r="X13" s="699"/>
      <c r="Y13" s="699"/>
      <c r="Z13" s="699"/>
      <c r="AA13" s="699"/>
      <c r="AB13" s="699"/>
      <c r="AC13" s="700"/>
      <c r="AD13" s="698" t="s">
        <v>609</v>
      </c>
      <c r="AE13" s="699"/>
      <c r="AF13" s="699"/>
      <c r="AG13" s="699"/>
      <c r="AH13" s="699"/>
      <c r="AI13" s="699"/>
      <c r="AJ13" s="700"/>
      <c r="AK13" s="698">
        <v>10.474</v>
      </c>
      <c r="AL13" s="699"/>
      <c r="AM13" s="699"/>
      <c r="AN13" s="699"/>
      <c r="AO13" s="699"/>
      <c r="AP13" s="699"/>
      <c r="AQ13" s="700"/>
      <c r="AR13" s="735">
        <v>13</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609</v>
      </c>
      <c r="Q14" s="699"/>
      <c r="R14" s="699"/>
      <c r="S14" s="699"/>
      <c r="T14" s="699"/>
      <c r="U14" s="699"/>
      <c r="V14" s="700"/>
      <c r="W14" s="698" t="s">
        <v>609</v>
      </c>
      <c r="X14" s="699"/>
      <c r="Y14" s="699"/>
      <c r="Z14" s="699"/>
      <c r="AA14" s="699"/>
      <c r="AB14" s="699"/>
      <c r="AC14" s="700"/>
      <c r="AD14" s="698" t="s">
        <v>613</v>
      </c>
      <c r="AE14" s="699"/>
      <c r="AF14" s="699"/>
      <c r="AG14" s="699"/>
      <c r="AH14" s="699"/>
      <c r="AI14" s="699"/>
      <c r="AJ14" s="700"/>
      <c r="AK14" s="698"/>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609</v>
      </c>
      <c r="Q15" s="699"/>
      <c r="R15" s="699"/>
      <c r="S15" s="699"/>
      <c r="T15" s="699"/>
      <c r="U15" s="699"/>
      <c r="V15" s="700"/>
      <c r="W15" s="698" t="s">
        <v>609</v>
      </c>
      <c r="X15" s="699"/>
      <c r="Y15" s="699"/>
      <c r="Z15" s="699"/>
      <c r="AA15" s="699"/>
      <c r="AB15" s="699"/>
      <c r="AC15" s="700"/>
      <c r="AD15" s="698" t="s">
        <v>613</v>
      </c>
      <c r="AE15" s="699"/>
      <c r="AF15" s="699"/>
      <c r="AG15" s="699"/>
      <c r="AH15" s="699"/>
      <c r="AI15" s="699"/>
      <c r="AJ15" s="700"/>
      <c r="AK15" s="698"/>
      <c r="AL15" s="699"/>
      <c r="AM15" s="699"/>
      <c r="AN15" s="699"/>
      <c r="AO15" s="699"/>
      <c r="AP15" s="699"/>
      <c r="AQ15" s="700"/>
      <c r="AR15" s="698"/>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609</v>
      </c>
      <c r="Q16" s="699"/>
      <c r="R16" s="699"/>
      <c r="S16" s="699"/>
      <c r="T16" s="699"/>
      <c r="U16" s="699"/>
      <c r="V16" s="700"/>
      <c r="W16" s="698" t="s">
        <v>609</v>
      </c>
      <c r="X16" s="699"/>
      <c r="Y16" s="699"/>
      <c r="Z16" s="699"/>
      <c r="AA16" s="699"/>
      <c r="AB16" s="699"/>
      <c r="AC16" s="700"/>
      <c r="AD16" s="698" t="s">
        <v>613</v>
      </c>
      <c r="AE16" s="699"/>
      <c r="AF16" s="699"/>
      <c r="AG16" s="699"/>
      <c r="AH16" s="699"/>
      <c r="AI16" s="699"/>
      <c r="AJ16" s="700"/>
      <c r="AK16" s="698"/>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609</v>
      </c>
      <c r="Q17" s="699"/>
      <c r="R17" s="699"/>
      <c r="S17" s="699"/>
      <c r="T17" s="699"/>
      <c r="U17" s="699"/>
      <c r="V17" s="700"/>
      <c r="W17" s="698" t="s">
        <v>609</v>
      </c>
      <c r="X17" s="699"/>
      <c r="Y17" s="699"/>
      <c r="Z17" s="699"/>
      <c r="AA17" s="699"/>
      <c r="AB17" s="699"/>
      <c r="AC17" s="700"/>
      <c r="AD17" s="698" t="s">
        <v>613</v>
      </c>
      <c r="AE17" s="699"/>
      <c r="AF17" s="699"/>
      <c r="AG17" s="699"/>
      <c r="AH17" s="699"/>
      <c r="AI17" s="699"/>
      <c r="AJ17" s="700"/>
      <c r="AK17" s="698"/>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0</v>
      </c>
      <c r="AE18" s="779"/>
      <c r="AF18" s="779"/>
      <c r="AG18" s="779"/>
      <c r="AH18" s="779"/>
      <c r="AI18" s="779"/>
      <c r="AJ18" s="780"/>
      <c r="AK18" s="778">
        <f>SUM(AK13:AQ17)</f>
        <v>10.474</v>
      </c>
      <c r="AL18" s="779"/>
      <c r="AM18" s="779"/>
      <c r="AN18" s="779"/>
      <c r="AO18" s="779"/>
      <c r="AP18" s="779"/>
      <c r="AQ18" s="780"/>
      <c r="AR18" s="778">
        <f>SUM(AR13:AX17)</f>
        <v>13</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0</v>
      </c>
      <c r="Q19" s="699"/>
      <c r="R19" s="699"/>
      <c r="S19" s="699"/>
      <c r="T19" s="699"/>
      <c r="U19" s="699"/>
      <c r="V19" s="700"/>
      <c r="W19" s="698">
        <v>0</v>
      </c>
      <c r="X19" s="699"/>
      <c r="Y19" s="699"/>
      <c r="Z19" s="699"/>
      <c r="AA19" s="699"/>
      <c r="AB19" s="699"/>
      <c r="AC19" s="700"/>
      <c r="AD19" s="698">
        <v>0</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t="str">
        <f>IF(AD18=0, "-", SUM(AD19)/AD18)</f>
        <v>-</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t="str">
        <f>IF(W19=0, "-", SUM(W19)/SUM(W13,W14))</f>
        <v>-</v>
      </c>
      <c r="X21" s="746"/>
      <c r="Y21" s="746"/>
      <c r="Z21" s="746"/>
      <c r="AA21" s="746"/>
      <c r="AB21" s="746"/>
      <c r="AC21" s="746"/>
      <c r="AD21" s="746" t="str">
        <f>IF(AD19=0, "-", SUM(AD19)/SUM(AD13,AD14))</f>
        <v>-</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620</v>
      </c>
      <c r="H23" s="733"/>
      <c r="I23" s="733"/>
      <c r="J23" s="733"/>
      <c r="K23" s="733"/>
      <c r="L23" s="733"/>
      <c r="M23" s="733"/>
      <c r="N23" s="733"/>
      <c r="O23" s="734"/>
      <c r="P23" s="735">
        <v>10.5</v>
      </c>
      <c r="Q23" s="736"/>
      <c r="R23" s="736"/>
      <c r="S23" s="736"/>
      <c r="T23" s="736"/>
      <c r="U23" s="736"/>
      <c r="V23" s="737"/>
      <c r="W23" s="735">
        <v>13</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10.474</v>
      </c>
      <c r="Q29" s="721"/>
      <c r="R29" s="721"/>
      <c r="S29" s="721"/>
      <c r="T29" s="721"/>
      <c r="U29" s="721"/>
      <c r="V29" s="722"/>
      <c r="W29" s="723">
        <f>AR13</f>
        <v>13</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633</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730" t="s">
        <v>634</v>
      </c>
      <c r="H32" s="635"/>
      <c r="I32" s="635"/>
      <c r="J32" s="635"/>
      <c r="K32" s="635"/>
      <c r="L32" s="635"/>
      <c r="M32" s="635"/>
      <c r="N32" s="635"/>
      <c r="O32" s="635"/>
      <c r="P32" s="385" t="s">
        <v>629</v>
      </c>
      <c r="Q32" s="639"/>
      <c r="R32" s="639"/>
      <c r="S32" s="639"/>
      <c r="T32" s="639"/>
      <c r="U32" s="639"/>
      <c r="V32" s="639"/>
      <c r="W32" s="639"/>
      <c r="X32" s="640"/>
      <c r="Y32" s="644" t="s">
        <v>51</v>
      </c>
      <c r="Z32" s="645"/>
      <c r="AA32" s="646"/>
      <c r="AB32" s="148" t="s">
        <v>630</v>
      </c>
      <c r="AC32" s="647"/>
      <c r="AD32" s="647"/>
      <c r="AE32" s="616"/>
      <c r="AF32" s="616"/>
      <c r="AG32" s="616"/>
      <c r="AH32" s="616"/>
      <c r="AI32" s="616"/>
      <c r="AJ32" s="616"/>
      <c r="AK32" s="616"/>
      <c r="AL32" s="616"/>
      <c r="AM32" s="616"/>
      <c r="AN32" s="616"/>
      <c r="AO32" s="616"/>
      <c r="AP32" s="616"/>
      <c r="AQ32" s="616"/>
      <c r="AR32" s="616"/>
      <c r="AS32" s="616"/>
      <c r="AT32" s="616"/>
      <c r="AU32" s="617"/>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630</v>
      </c>
      <c r="AC33" s="647"/>
      <c r="AD33" s="647"/>
      <c r="AE33" s="616"/>
      <c r="AF33" s="616"/>
      <c r="AG33" s="616"/>
      <c r="AH33" s="616"/>
      <c r="AI33" s="616"/>
      <c r="AJ33" s="616"/>
      <c r="AK33" s="616"/>
      <c r="AL33" s="616"/>
      <c r="AM33" s="616"/>
      <c r="AN33" s="616"/>
      <c r="AO33" s="616"/>
      <c r="AP33" s="616"/>
      <c r="AQ33" s="616">
        <v>10.5</v>
      </c>
      <c r="AR33" s="616"/>
      <c r="AS33" s="616"/>
      <c r="AT33" s="616"/>
      <c r="AU33" s="617"/>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631</v>
      </c>
      <c r="H35" s="653"/>
      <c r="I35" s="653"/>
      <c r="J35" s="653"/>
      <c r="K35" s="653"/>
      <c r="L35" s="653"/>
      <c r="M35" s="653"/>
      <c r="N35" s="653"/>
      <c r="O35" s="653"/>
      <c r="P35" s="653"/>
      <c r="Q35" s="653"/>
      <c r="R35" s="653"/>
      <c r="S35" s="653"/>
      <c r="T35" s="653"/>
      <c r="U35" s="653"/>
      <c r="V35" s="653"/>
      <c r="W35" s="653"/>
      <c r="X35" s="653"/>
      <c r="Y35" s="656" t="s">
        <v>582</v>
      </c>
      <c r="Z35" s="657"/>
      <c r="AA35" s="658"/>
      <c r="AB35" s="659" t="s">
        <v>630</v>
      </c>
      <c r="AC35" s="660"/>
      <c r="AD35" s="661"/>
      <c r="AE35" s="662"/>
      <c r="AF35" s="662"/>
      <c r="AG35" s="662"/>
      <c r="AH35" s="662"/>
      <c r="AI35" s="662"/>
      <c r="AJ35" s="662"/>
      <c r="AK35" s="662"/>
      <c r="AL35" s="662"/>
      <c r="AM35" s="662"/>
      <c r="AN35" s="662"/>
      <c r="AO35" s="662"/>
      <c r="AP35" s="662"/>
      <c r="AQ35" s="93"/>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632</v>
      </c>
      <c r="AC36" s="613"/>
      <c r="AD36" s="614"/>
      <c r="AE36" s="615"/>
      <c r="AF36" s="615"/>
      <c r="AG36" s="615"/>
      <c r="AH36" s="615"/>
      <c r="AI36" s="615"/>
      <c r="AJ36" s="615"/>
      <c r="AK36" s="615"/>
      <c r="AL36" s="615"/>
      <c r="AM36" s="615"/>
      <c r="AN36" s="615"/>
      <c r="AO36" s="615"/>
      <c r="AP36" s="615"/>
      <c r="AQ36" s="615"/>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c r="AR38" s="508"/>
      <c r="AS38" s="127" t="s">
        <v>175</v>
      </c>
      <c r="AT38" s="128"/>
      <c r="AU38" s="126"/>
      <c r="AV38" s="126"/>
      <c r="AW38" s="108" t="s">
        <v>166</v>
      </c>
      <c r="AX38" s="129"/>
    </row>
    <row r="39" spans="1:51" ht="23.25" customHeight="1" x14ac:dyDescent="0.15">
      <c r="A39" s="674"/>
      <c r="B39" s="672"/>
      <c r="C39" s="672"/>
      <c r="D39" s="672"/>
      <c r="E39" s="672"/>
      <c r="F39" s="673"/>
      <c r="G39" s="178" t="s">
        <v>621</v>
      </c>
      <c r="H39" s="179"/>
      <c r="I39" s="179"/>
      <c r="J39" s="179"/>
      <c r="K39" s="179"/>
      <c r="L39" s="179"/>
      <c r="M39" s="179"/>
      <c r="N39" s="179"/>
      <c r="O39" s="180"/>
      <c r="P39" s="131" t="s">
        <v>622</v>
      </c>
      <c r="Q39" s="131"/>
      <c r="R39" s="131"/>
      <c r="S39" s="131"/>
      <c r="T39" s="131"/>
      <c r="U39" s="131"/>
      <c r="V39" s="131"/>
      <c r="W39" s="131"/>
      <c r="X39" s="132"/>
      <c r="Y39" s="219" t="s">
        <v>12</v>
      </c>
      <c r="Z39" s="220"/>
      <c r="AA39" s="221"/>
      <c r="AB39" s="148"/>
      <c r="AC39" s="148"/>
      <c r="AD39" s="148"/>
      <c r="AE39" s="93"/>
      <c r="AF39" s="87"/>
      <c r="AG39" s="87"/>
      <c r="AH39" s="87"/>
      <c r="AI39" s="93"/>
      <c r="AJ39" s="87"/>
      <c r="AK39" s="87"/>
      <c r="AL39" s="87"/>
      <c r="AM39" s="93"/>
      <c r="AN39" s="87"/>
      <c r="AO39" s="87"/>
      <c r="AP39" s="87"/>
      <c r="AQ39" s="94"/>
      <c r="AR39" s="95"/>
      <c r="AS39" s="95"/>
      <c r="AT39" s="96"/>
      <c r="AU39" s="87"/>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c r="AC40" s="92"/>
      <c r="AD40" s="92"/>
      <c r="AE40" s="93"/>
      <c r="AF40" s="87"/>
      <c r="AG40" s="87"/>
      <c r="AH40" s="87"/>
      <c r="AI40" s="93"/>
      <c r="AJ40" s="87"/>
      <c r="AK40" s="87"/>
      <c r="AL40" s="87"/>
      <c r="AM40" s="93"/>
      <c r="AN40" s="87"/>
      <c r="AO40" s="87"/>
      <c r="AP40" s="87"/>
      <c r="AQ40" s="94"/>
      <c r="AR40" s="95"/>
      <c r="AS40" s="95"/>
      <c r="AT40" s="96"/>
      <c r="AU40" s="87"/>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c r="AF41" s="87"/>
      <c r="AG41" s="87"/>
      <c r="AH41" s="87"/>
      <c r="AI41" s="93"/>
      <c r="AJ41" s="87"/>
      <c r="AK41" s="87"/>
      <c r="AL41" s="87"/>
      <c r="AM41" s="93"/>
      <c r="AN41" s="87"/>
      <c r="AO41" s="87"/>
      <c r="AP41" s="87"/>
      <c r="AQ41" s="94"/>
      <c r="AR41" s="95"/>
      <c r="AS41" s="95"/>
      <c r="AT41" s="96"/>
      <c r="AU41" s="87"/>
      <c r="AV41" s="87"/>
      <c r="AW41" s="87"/>
      <c r="AX41" s="88"/>
    </row>
    <row r="42" spans="1:51" ht="23.25" customHeight="1" x14ac:dyDescent="0.15">
      <c r="A42" s="187" t="s">
        <v>261</v>
      </c>
      <c r="B42" s="150"/>
      <c r="C42" s="150"/>
      <c r="D42" s="150"/>
      <c r="E42" s="150"/>
      <c r="F42" s="151"/>
      <c r="G42" s="189" t="s">
        <v>623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584</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646</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645</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652</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653</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647</v>
      </c>
      <c r="K218" s="494"/>
      <c r="L218" s="494"/>
      <c r="M218" s="494"/>
      <c r="N218" s="494"/>
      <c r="O218" s="494"/>
      <c r="P218" s="494"/>
      <c r="Q218" s="494"/>
      <c r="R218" s="494"/>
      <c r="S218" s="494"/>
      <c r="T218" s="495"/>
      <c r="U218" s="470" t="s">
        <v>649</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647</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649</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610</v>
      </c>
      <c r="AE223" s="452"/>
      <c r="AF223" s="452"/>
      <c r="AG223" s="453" t="s">
        <v>624</v>
      </c>
      <c r="AH223" s="454"/>
      <c r="AI223" s="454"/>
      <c r="AJ223" s="454"/>
      <c r="AK223" s="454"/>
      <c r="AL223" s="454"/>
      <c r="AM223" s="454"/>
      <c r="AN223" s="454"/>
      <c r="AO223" s="454"/>
      <c r="AP223" s="454"/>
      <c r="AQ223" s="454"/>
      <c r="AR223" s="454"/>
      <c r="AS223" s="454"/>
      <c r="AT223" s="454"/>
      <c r="AU223" s="454"/>
      <c r="AV223" s="454"/>
      <c r="AW223" s="454"/>
      <c r="AX223" s="455"/>
    </row>
    <row r="224" spans="1:51" ht="32.2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610</v>
      </c>
      <c r="AE224" s="365"/>
      <c r="AF224" s="365"/>
      <c r="AG224" s="359" t="s">
        <v>625</v>
      </c>
      <c r="AH224" s="360"/>
      <c r="AI224" s="360"/>
      <c r="AJ224" s="360"/>
      <c r="AK224" s="360"/>
      <c r="AL224" s="360"/>
      <c r="AM224" s="360"/>
      <c r="AN224" s="360"/>
      <c r="AO224" s="360"/>
      <c r="AP224" s="360"/>
      <c r="AQ224" s="360"/>
      <c r="AR224" s="360"/>
      <c r="AS224" s="360"/>
      <c r="AT224" s="360"/>
      <c r="AU224" s="360"/>
      <c r="AV224" s="360"/>
      <c r="AW224" s="360"/>
      <c r="AX224" s="361"/>
    </row>
    <row r="225" spans="1:50" ht="60"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610</v>
      </c>
      <c r="AE225" s="402"/>
      <c r="AF225" s="402"/>
      <c r="AG225" s="387" t="s">
        <v>626</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627</v>
      </c>
      <c r="AE226" s="383"/>
      <c r="AF226" s="383"/>
      <c r="AG226" s="385"/>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635</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635</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627</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627</v>
      </c>
      <c r="AE230" s="365"/>
      <c r="AF230" s="365"/>
      <c r="AG230" s="359"/>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627</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627</v>
      </c>
      <c r="AE232" s="365"/>
      <c r="AF232" s="365"/>
      <c r="AG232" s="359"/>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627</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627</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627</v>
      </c>
      <c r="AE235" s="395"/>
      <c r="AF235" s="396"/>
      <c r="AG235" s="397"/>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627</v>
      </c>
      <c r="AE236" s="349"/>
      <c r="AF236" s="350"/>
      <c r="AG236" s="351"/>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627</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627</v>
      </c>
      <c r="AE238" s="365"/>
      <c r="AF238" s="365"/>
      <c r="AG238" s="359"/>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627</v>
      </c>
      <c r="AE239" s="365"/>
      <c r="AF239" s="365"/>
      <c r="AG239" s="389"/>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627</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hidden="1"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hidden="1"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13.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636</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3" t="s">
        <v>636</v>
      </c>
      <c r="H248" s="903"/>
      <c r="I248" s="903"/>
      <c r="J248" s="903"/>
      <c r="K248" s="903"/>
      <c r="L248" s="903"/>
      <c r="M248" s="903"/>
      <c r="N248" s="903"/>
      <c r="O248" s="903"/>
      <c r="P248" s="903"/>
      <c r="Q248" s="903"/>
      <c r="R248" s="903"/>
      <c r="S248" s="903"/>
      <c r="T248" s="903"/>
      <c r="U248" s="903"/>
      <c r="V248" s="903"/>
      <c r="W248" s="903"/>
      <c r="X248" s="903"/>
      <c r="Y248" s="903"/>
      <c r="Z248" s="903"/>
      <c r="AA248" s="903"/>
      <c r="AB248" s="903"/>
      <c r="AC248" s="903"/>
      <c r="AD248" s="903"/>
      <c r="AE248" s="903"/>
      <c r="AF248" s="903"/>
      <c r="AG248" s="903"/>
      <c r="AH248" s="903"/>
      <c r="AI248" s="903"/>
      <c r="AJ248" s="903"/>
      <c r="AK248" s="903"/>
      <c r="AL248" s="903"/>
      <c r="AM248" s="903"/>
      <c r="AN248" s="903"/>
      <c r="AO248" s="903"/>
      <c r="AP248" s="903"/>
      <c r="AQ248" s="903"/>
      <c r="AR248" s="903"/>
      <c r="AS248" s="903"/>
      <c r="AT248" s="903"/>
      <c r="AU248" s="903"/>
      <c r="AV248" s="903"/>
      <c r="AW248" s="903"/>
      <c r="AX248" s="904"/>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c r="B252" s="324"/>
      <c r="C252" s="324"/>
      <c r="D252" s="324"/>
      <c r="E252" s="325"/>
      <c r="F252" s="899" t="s">
        <v>650</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651</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hidden="1"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hidden="1"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hidden="1"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hidden="1"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hidden="1"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hidden="1"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hidden="1"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hidden="1"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idden="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idden="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idden="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idden="1" x14ac:dyDescent="0.15">
      <c r="A268" s="256" t="s">
        <v>385</v>
      </c>
      <c r="B268" s="256"/>
      <c r="C268" s="256"/>
      <c r="D268" s="256"/>
      <c r="E268" s="84"/>
      <c r="F268" s="85"/>
      <c r="G268" s="86"/>
      <c r="H268" s="86"/>
      <c r="I268" s="86"/>
      <c r="J268" s="85"/>
      <c r="K268" s="85"/>
      <c r="L268" s="101"/>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637</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638</v>
      </c>
      <c r="H310" s="285"/>
      <c r="I310" s="285"/>
      <c r="J310" s="285"/>
      <c r="K310" s="286"/>
      <c r="L310" s="287" t="s">
        <v>639</v>
      </c>
      <c r="M310" s="288"/>
      <c r="N310" s="288"/>
      <c r="O310" s="288"/>
      <c r="P310" s="288"/>
      <c r="Q310" s="288"/>
      <c r="R310" s="288"/>
      <c r="S310" s="288"/>
      <c r="T310" s="288"/>
      <c r="U310" s="288"/>
      <c r="V310" s="288"/>
      <c r="W310" s="288"/>
      <c r="X310" s="289"/>
      <c r="Y310" s="290">
        <v>6</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t="s">
        <v>640</v>
      </c>
      <c r="H311" s="275"/>
      <c r="I311" s="275"/>
      <c r="J311" s="275"/>
      <c r="K311" s="276"/>
      <c r="L311" s="277" t="s">
        <v>641</v>
      </c>
      <c r="M311" s="278"/>
      <c r="N311" s="278"/>
      <c r="O311" s="278"/>
      <c r="P311" s="278"/>
      <c r="Q311" s="278"/>
      <c r="R311" s="278"/>
      <c r="S311" s="278"/>
      <c r="T311" s="278"/>
      <c r="U311" s="278"/>
      <c r="V311" s="278"/>
      <c r="W311" s="278"/>
      <c r="X311" s="279"/>
      <c r="Y311" s="280">
        <v>4</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114.75" customHeight="1" x14ac:dyDescent="0.15">
      <c r="A366" s="230">
        <v>1</v>
      </c>
      <c r="B366" s="230">
        <v>1</v>
      </c>
      <c r="C366" s="251" t="s">
        <v>648</v>
      </c>
      <c r="D366" s="250"/>
      <c r="E366" s="250"/>
      <c r="F366" s="250"/>
      <c r="G366" s="250"/>
      <c r="H366" s="250"/>
      <c r="I366" s="250"/>
      <c r="J366" s="233">
        <v>8010001120391</v>
      </c>
      <c r="K366" s="234"/>
      <c r="L366" s="234"/>
      <c r="M366" s="234"/>
      <c r="N366" s="234"/>
      <c r="O366" s="234"/>
      <c r="P366" s="252" t="s">
        <v>642</v>
      </c>
      <c r="Q366" s="235"/>
      <c r="R366" s="235"/>
      <c r="S366" s="235"/>
      <c r="T366" s="235"/>
      <c r="U366" s="235"/>
      <c r="V366" s="235"/>
      <c r="W366" s="235"/>
      <c r="X366" s="235"/>
      <c r="Y366" s="236">
        <v>10.5</v>
      </c>
      <c r="Z366" s="237"/>
      <c r="AA366" s="237"/>
      <c r="AB366" s="238"/>
      <c r="AC366" s="222" t="s">
        <v>643</v>
      </c>
      <c r="AD366" s="223"/>
      <c r="AE366" s="223"/>
      <c r="AF366" s="223"/>
      <c r="AG366" s="223"/>
      <c r="AH366" s="253" t="s">
        <v>644</v>
      </c>
      <c r="AI366" s="254"/>
      <c r="AJ366" s="254"/>
      <c r="AK366" s="254"/>
      <c r="AL366" s="226" t="s">
        <v>644</v>
      </c>
      <c r="AM366" s="227"/>
      <c r="AN366" s="227"/>
      <c r="AO366" s="228"/>
      <c r="AP366" s="229" t="s">
        <v>644</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9.75"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14" max="16383" man="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9"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610</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610</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2022-05-16T04:03:06Z</cp:lastPrinted>
  <dcterms:created xsi:type="dcterms:W3CDTF">2012-03-13T00:50:25Z</dcterms:created>
  <dcterms:modified xsi:type="dcterms:W3CDTF">2022-09-06T03:30:04Z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