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　レビューシート一般\220901 推進チーム所見記入依頼（R5依頼）\02_各局から提出\水局\"/>
    </mc:Choice>
  </mc:AlternateContent>
  <bookViews>
    <workbookView xWindow="0" yWindow="0" windowWidth="20490" windowHeight="7530"/>
  </bookViews>
  <sheets>
    <sheet name="行政事業レビューシート" sheetId="11" r:id="rId1"/>
    <sheet name="入力規則等" sheetId="4" r:id="rId2"/>
  </sheets>
  <definedNames>
    <definedName name="_xlnm.Print_Area" localSheetId="0">行政事業レビューシート!$A$1:$AY$653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7" i="11" s="1"/>
  <c r="AY372" i="11"/>
  <c r="AY371" i="11"/>
  <c r="AY370" i="11"/>
  <c r="AY369" i="11"/>
  <c r="AY368" i="11"/>
  <c r="AY367" i="11"/>
  <c r="AY334" i="11"/>
  <c r="AY339" i="11" s="1"/>
  <c r="AY321" i="11"/>
  <c r="AY333" i="11" s="1"/>
  <c r="AY322" i="11" l="1"/>
  <c r="AY69" i="11"/>
  <c r="AY326" i="11"/>
  <c r="AY330" i="11"/>
  <c r="AY336" i="11"/>
  <c r="AY341" i="11"/>
  <c r="AY323" i="11"/>
  <c r="AY327" i="11"/>
  <c r="AY331" i="11"/>
  <c r="AY337" i="11"/>
  <c r="AY324" i="11"/>
  <c r="AY328" i="11"/>
  <c r="AY332" i="11"/>
  <c r="AY338" i="11"/>
  <c r="AY325" i="11"/>
  <c r="AY329" i="11"/>
  <c r="AY340" i="11"/>
  <c r="AY398" i="11"/>
  <c r="AY399" i="11"/>
  <c r="AY66" i="11"/>
  <c r="AY75" i="11"/>
  <c r="AY73" i="11"/>
  <c r="AY77" i="11"/>
  <c r="AY74" i="11"/>
  <c r="AY72" i="11"/>
  <c r="AY335" i="11"/>
  <c r="AY214" i="11"/>
  <c r="AY208" i="11"/>
  <c r="AY211" i="11" s="1"/>
  <c r="AY200" i="11"/>
  <c r="AY207" i="11" s="1"/>
  <c r="AY195" i="11"/>
  <c r="AY196" i="11" s="1"/>
  <c r="AY190" i="11"/>
  <c r="AY192" i="11" s="1"/>
  <c r="AY180" i="11"/>
  <c r="AY187" i="11" s="1"/>
  <c r="AY173" i="11"/>
  <c r="AY176" i="11" s="1"/>
  <c r="AY170" i="11"/>
  <c r="AY172" i="11" s="1"/>
  <c r="AY167" i="11"/>
  <c r="AY169" i="11" s="1"/>
  <c r="AY136" i="11"/>
  <c r="AY138" i="11" s="1"/>
  <c r="AY133" i="11"/>
  <c r="AY134" i="11" s="1"/>
  <c r="AY132" i="11"/>
  <c r="AY139" i="11"/>
  <c r="AY144" i="11" s="1"/>
  <c r="AY166" i="11"/>
  <c r="AY161" i="11"/>
  <c r="AY162" i="11" s="1"/>
  <c r="AY156" i="11"/>
  <c r="AY158" i="11" s="1"/>
  <c r="AY146" i="11"/>
  <c r="AY150" i="11" s="1"/>
  <c r="AY127" i="11"/>
  <c r="AY128" i="11" s="1"/>
  <c r="AY122" i="11"/>
  <c r="AY124" i="11" s="1"/>
  <c r="AY112" i="11"/>
  <c r="AY120" i="11" s="1"/>
  <c r="AY99" i="11"/>
  <c r="AY101" i="11" s="1"/>
  <c r="AY98" i="11"/>
  <c r="AY102" i="11"/>
  <c r="AY104" i="11" s="1"/>
  <c r="AY113" i="11" l="1"/>
  <c r="AY135" i="11"/>
  <c r="AY141" i="11"/>
  <c r="AY125" i="11"/>
  <c r="AY117" i="11"/>
  <c r="AY145" i="11"/>
  <c r="AY121" i="11"/>
  <c r="AY129" i="11"/>
  <c r="AY155" i="11"/>
  <c r="AY118" i="11"/>
  <c r="AY151" i="11"/>
  <c r="AY152" i="11"/>
  <c r="AY114" i="11"/>
  <c r="AY130" i="11"/>
  <c r="AY153" i="11"/>
  <c r="AY164" i="11"/>
  <c r="AY142" i="11"/>
  <c r="AY212" i="11"/>
  <c r="AY209" i="11"/>
  <c r="AY213" i="11"/>
  <c r="AY210" i="11"/>
  <c r="AY204" i="11"/>
  <c r="AY205" i="11"/>
  <c r="AY201" i="11"/>
  <c r="AY202" i="11"/>
  <c r="AY206" i="11"/>
  <c r="AY203" i="11"/>
  <c r="AY100" i="11"/>
  <c r="AY126" i="11"/>
  <c r="AY174" i="11"/>
  <c r="AY178" i="11"/>
  <c r="AY193" i="11"/>
  <c r="AY115" i="11"/>
  <c r="AY119" i="11"/>
  <c r="AY123" i="11"/>
  <c r="AY131" i="11"/>
  <c r="AY143" i="11"/>
  <c r="AY137" i="11"/>
  <c r="AY171" i="11"/>
  <c r="AY175" i="11"/>
  <c r="AY179" i="11"/>
  <c r="AY177" i="11"/>
  <c r="AY116" i="11"/>
  <c r="AY154" i="11"/>
  <c r="AY163" i="11"/>
  <c r="AY140" i="11"/>
  <c r="AY198"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7" i="11" s="1"/>
  <c r="AY88" i="11"/>
  <c r="AY89" i="11" s="1"/>
  <c r="AY78" i="11"/>
  <c r="AY85" i="11" s="1"/>
  <c r="AY44" i="11"/>
  <c r="AY52" i="11" s="1"/>
  <c r="AY90" i="11" l="1"/>
  <c r="AY95" i="11"/>
  <c r="AY91" i="11"/>
  <c r="AY96" i="11"/>
  <c r="AY94" i="11"/>
  <c r="AY55" i="11"/>
  <c r="AY83" i="11"/>
  <c r="AY92" i="11"/>
  <c r="AY82" i="11"/>
  <c r="AY86" i="11"/>
  <c r="AY79" i="11"/>
  <c r="AY87" i="11"/>
  <c r="AY80" i="11"/>
  <c r="AY84" i="11"/>
  <c r="AY81"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<sst xmlns="http://schemas.openxmlformats.org/spreadsheetml/2006/main" count="1331" uniqueCount="645">
  <si>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</si>
  <si>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</si>
  <si>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</si>
  <si>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</si>
  <si>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</si>
  <si>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</si>
  <si>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</si>
  <si>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</si>
  <si>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</si>
  <si>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</si>
  <si>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</si>
  <si>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</si>
  <si>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</si>
  <si>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</si>
  <si>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</si>
  <si>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</si>
  <si>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</si>
  <si>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</si>
  <si>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</si>
  <si>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</si>
  <si>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</si>
  <si>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</si>
  <si>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</si>
  <si>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</si>
  <si>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</si>
  <si>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</si>
  <si>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</si>
  <si>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</si>
  <si>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</si>
  <si>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</si>
  <si>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</si>
  <si>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</si>
  <si>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</si>
  <si>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</si>
  <si>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</si>
  <si>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</si>
  <si>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</si>
  <si>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</si>
  <si>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</si>
  <si>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</si>
  <si>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</si>
  <si>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</si>
  <si>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</si>
  <si>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</si>
  <si>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</si>
  <si>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</si>
  <si>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</si>
  <si>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</si>
  <si>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</si>
  <si>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</si>
  <si>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</si>
  <si>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</si>
  <si>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</si>
  <si>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</si>
  <si>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</si>
  <si>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</si>
  <si>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</si>
  <si>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</si>
  <si>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</si>
  <si>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</si>
  <si>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</si>
  <si>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</si>
  <si>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</si>
  <si>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</si>
  <si>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</si>
  <si>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</si>
  <si>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</si>
  <si>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</si>
  <si>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</si>
  <si>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</si>
  <si>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</si>
  <si>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</si>
  <si>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</si>
  <si>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</si>
  <si>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</si>
  <si>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</si>
  <si>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</si>
  <si>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</si>
  <si>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</si>
  <si>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</si>
  <si>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</si>
  <si>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</si>
  <si>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</si>
  <si>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</si>
  <si>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</si>
  <si>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</si>
  <si>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</si>
  <si>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</si>
  <si>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</si>
  <si>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</si>
  <si>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</si>
  <si>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</si>
  <si>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</si>
  <si>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</si>
  <si>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</si>
  <si>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</si>
  <si>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</si>
  <si>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</si>
  <si>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</si>
  <si>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</si>
  <si>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</si>
  <si>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</si>
  <si>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</si>
  <si>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</si>
  <si>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</si>
  <si>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</si>
  <si>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</si>
  <si>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</si>
  <si>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</si>
  <si>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</si>
  <si>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</si>
  <si>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</si>
  <si>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</si>
  <si>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</si>
  <si>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</si>
  <si>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</si>
  <si>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</si>
  <si>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</si>
  <si>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</si>
  <si>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</si>
  <si>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</si>
  <si>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</si>
  <si>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</si>
  <si>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</si>
  <si>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</si>
  <si>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</si>
  <si>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</si>
  <si>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</si>
  <si>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</si>
  <si>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</si>
  <si>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</si>
  <si>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</si>
  <si>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</si>
  <si>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</si>
  <si>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</si>
  <si>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</si>
  <si>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</si>
  <si>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</si>
  <si>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</si>
  <si>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</si>
  <si>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</si>
  <si>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</si>
  <si>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</si>
  <si>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</si>
  <si>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</si>
  <si>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</si>
  <si>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</si>
  <si>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</si>
  <si>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</si>
  <si>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</si>
  <si>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</si>
  <si>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</si>
  <si>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</si>
  <si>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</si>
  <si>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</si>
  <si>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</si>
  <si>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</si>
  <si>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</si>
  <si>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</si>
  <si>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</si>
  <si>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</si>
  <si>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</si>
  <si>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</si>
  <si>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</si>
  <si>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</si>
  <si>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</si>
  <si>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</si>
  <si>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</si>
  <si>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</si>
  <si>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</si>
  <si>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</si>
  <si>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</si>
  <si>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</si>
  <si>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</si>
  <si>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</si>
  <si>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</si>
  <si>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</si>
  <si>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</si>
  <si>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</si>
  <si>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</si>
  <si>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</si>
  <si>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</si>
  <si>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</si>
  <si>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</si>
  <si>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</si>
  <si>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</si>
  <si>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</si>
  <si>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</si>
  <si>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</si>
  <si>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</si>
  <si>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</si>
  <si>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</si>
  <si>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</si>
  <si>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</si>
  <si>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</si>
  <si>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</si>
  <si>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</si>
  <si>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</si>
  <si>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</si>
  <si>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</si>
  <si>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</si>
  <si>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</si>
  <si>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</si>
  <si>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</si>
  <si>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</si>
  <si>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</si>
  <si>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</si>
  <si>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</si>
  <si>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</si>
  <si>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</si>
  <si>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</si>
  <si>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</si>
  <si>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</si>
  <si>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</si>
  <si>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</si>
  <si>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</si>
  <si>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</si>
  <si>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</si>
  <si>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</si>
  <si>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</si>
  <si>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</si>
  <si>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</si>
  <si>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</si>
  <si>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</si>
  <si>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</si>
  <si>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</si>
  <si>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</si>
  <si>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</si>
  <si>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</si>
  <si>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</si>
  <si>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</si>
  <si>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</si>
  <si>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</si>
  <si>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</si>
  <si>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</si>
  <si>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</si>
  <si>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</si>
  <si>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</si>
  <si>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</si>
  <si>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</si>
  <si>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</si>
  <si>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</si>
  <si>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</si>
  <si>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</si>
  <si>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</si>
  <si>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</si>
  <si>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</si>
  <si>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</si>
  <si>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</si>
  <si>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</si>
  <si>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</si>
  <si>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</si>
  <si>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</si>
  <si>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</si>
  <si>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</si>
  <si>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</si>
  <si>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</si>
  <si>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</si>
  <si>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</si>
  <si>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</si>
  <si>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</si>
  <si>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</si>
  <si>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</si>
  <si>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</si>
  <si>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</si>
  <si>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</si>
  <si>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</si>
  <si>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</si>
  <si>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</si>
  <si>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</si>
  <si>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</si>
  <si>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</si>
  <si>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</si>
  <si>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</si>
  <si>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</si>
  <si>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</si>
  <si>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</si>
  <si>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</si>
  <si>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</si>
  <si>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</si>
  <si>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</si>
  <si>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</si>
  <si>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</si>
  <si>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</si>
  <si>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</si>
  <si>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</si>
  <si>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</si>
  <si>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</si>
  <si>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</si>
  <si>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</si>
  <si>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</si>
  <si>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</si>
  <si>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</si>
  <si>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</si>
  <si>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</si>
  <si>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</si>
  <si>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</si>
  <si>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</si>
  <si>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</si>
  <si>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</si>
  <si>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</si>
  <si>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</si>
  <si>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</si>
  <si>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</si>
  <si>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</si>
  <si>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</si>
  <si>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</si>
  <si>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</si>
  <si>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</si>
  <si>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</si>
  <si>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</si>
  <si>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</si>
  <si>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</si>
  <si>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</si>
  <si>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</si>
  <si>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</si>
  <si>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</si>
  <si>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</si>
  <si>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</si>
  <si>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</si>
  <si>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</si>
  <si>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</si>
  <si>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</si>
  <si>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</si>
  <si>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</si>
  <si>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</si>
  <si>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</si>
  <si>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</si>
  <si>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</si>
  <si>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</si>
  <si>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</si>
  <si>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</si>
  <si>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</si>
  <si>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</si>
  <si>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</si>
  <si>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</si>
  <si>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</si>
  <si>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</si>
  <si>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</si>
  <si>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</si>
  <si>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</si>
  <si>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</si>
  <si>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</si>
  <si>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</si>
  <si>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</si>
  <si>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</si>
  <si>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</si>
  <si>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</si>
  <si>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</si>
  <si>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</si>
  <si>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</si>
  <si>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</si>
  <si>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</si>
  <si>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</si>
  <si>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</si>
  <si>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</si>
  <si>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</si>
  <si>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</si>
  <si>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</si>
  <si>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</si>
  <si>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</si>
  <si>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</si>
  <si>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</si>
  <si>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</si>
  <si>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</si>
  <si>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</si>
  <si>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</si>
  <si>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</si>
  <si>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</si>
  <si>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</si>
  <si>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</si>
  <si>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</si>
  <si>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</si>
  <si>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</si>
  <si>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</si>
  <si>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</si>
  <si>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</si>
  <si>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</si>
  <si>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</si>
  <si>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</si>
  <si>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</si>
  <si>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</si>
  <si>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</si>
  <si>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</si>
  <si>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</si>
  <si>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</si>
  <si>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</si>
  <si>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</si>
  <si>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</si>
  <si>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</si>
  <si>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</si>
  <si>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</si>
  <si>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</si>
  <si>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</si>
  <si>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</si>
  <si>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</si>
  <si>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</si>
  <si>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</si>
  <si>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</si>
  <si>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</si>
  <si>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</si>
  <si>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</si>
  <si>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</si>
  <si>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</si>
  <si>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</si>
  <si>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</si>
  <si>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</si>
  <si>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</si>
  <si>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</si>
  <si>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</si>
  <si>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</si>
  <si>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</si>
  <si>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</si>
  <si>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</si>
  <si>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</si>
  <si>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</si>
  <si>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</si>
  <si>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</si>
  <si>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</si>
  <si>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</si>
  <si>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</si>
  <si>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</si>
  <si>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</si>
  <si>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</si>
  <si>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</si>
  <si>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</si>
  <si>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</si>
  <si>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</si>
  <si>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</si>
  <si>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</si>
  <si>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</si>
  <si>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</si>
  <si>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</si>
  <si>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</si>
  <si>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</si>
  <si>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</si>
  <si>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</si>
  <si>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</si>
  <si>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</si>
  <si>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</si>
  <si>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</si>
  <si>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</si>
  <si>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</si>
  <si>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</si>
  <si>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</si>
  <si>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</si>
  <si>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</si>
  <si>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</si>
  <si>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</si>
  <si>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</si>
  <si>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</si>
  <si>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</si>
  <si>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</si>
  <si>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</si>
  <si>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</si>
  <si>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</si>
  <si>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</si>
  <si>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</si>
  <si>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</si>
  <si>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</si>
  <si>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</si>
  <si>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</si>
  <si>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</si>
  <si>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</si>
  <si>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</si>
  <si>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</si>
  <si>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</si>
  <si>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</si>
  <si>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</si>
  <si>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</si>
  <si>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</si>
  <si>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</si>
  <si>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</si>
  <si>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</si>
  <si>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</si>
  <si>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</si>
  <si>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</si>
  <si>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</si>
  <si>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</si>
  <si>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</si>
  <si>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</si>
  <si>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</si>
  <si>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</si>
  <si>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</si>
  <si>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</si>
  <si>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</si>
  <si>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</si>
  <si>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</si>
  <si>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</si>
  <si>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</si>
  <si>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</si>
  <si>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</si>
  <si>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</si>
  <si>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</si>
  <si>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</si>
  <si>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</si>
  <si>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</si>
  <si>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</si>
  <si>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</si>
  <si>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</si>
  <si>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</si>
  <si>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</si>
  <si>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</si>
  <si>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</si>
  <si>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</si>
  <si>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</si>
  <si>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</si>
  <si>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</si>
  <si>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</si>
  <si>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</si>
  <si>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</si>
  <si>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</si>
  <si>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</si>
  <si>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</si>
  <si>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</si>
  <si>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</si>
  <si>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</si>
  <si>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</si>
  <si>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</si>
  <si>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</si>
  <si>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</si>
  <si>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</si>
  <si>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</si>
  <si>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</si>
  <si>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</si>
  <si>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</si>
  <si>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</si>
  <si>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</si>
  <si>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</si>
  <si>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</si>
  <si>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</si>
  <si>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</si>
  <si>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</si>
  <si>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</si>
  <si>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</si>
  <si>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</si>
  <si>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</si>
  <si>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</si>
  <si>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</si>
  <si>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</si>
  <si>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</si>
  <si>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</si>
  <si>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</si>
  <si>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</si>
  <si>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</si>
  <si>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</si>
  <si>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</si>
  <si>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</si>
  <si>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</si>
  <si>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</si>
  <si>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</si>
  <si>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</si>
  <si>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</si>
  <si>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</si>
  <si>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</si>
  <si>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</si>
  <si>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</si>
  <si>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</si>
  <si>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</si>
  <si>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</si>
  <si>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</si>
  <si>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</si>
  <si>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</si>
  <si>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</si>
  <si>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</si>
  <si>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</si>
  <si>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</si>
  <si>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</si>
  <si>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</si>
  <si>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</si>
  <si>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</si>
  <si>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</si>
  <si>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</si>
  <si>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</si>
  <si>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</si>
  <si>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</si>
  <si>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</si>
  <si>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</si>
  <si>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</si>
  <si>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</si>
  <si>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</si>
  <si>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</si>
  <si>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</si>
  <si>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</si>
  <si>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</si>
  <si>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</si>
  <si>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</si>
  <si>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</si>
  <si>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</si>
  <si>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</si>
  <si>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</si>
  <si>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</si>
  <si>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</si>
  <si>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</si>
  <si>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</si>
  <si>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</si>
  <si>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</si>
  <si>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</si>
  <si>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</si>
  <si>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</si>
  <si>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</si>
  <si>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</si>
  <si>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</si>
  <si>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</si>
  <si>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</si>
  <si>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</si>
  <si>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</si>
  <si>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海外における水災害リスク評価実施普及のための経費</t>
    <phoneticPr fontId="5"/>
  </si>
  <si>
    <t>河川計画課国際室</t>
    <rPh sb="0" eb="2">
      <t>カセン</t>
    </rPh>
    <rPh sb="2" eb="5">
      <t>ケイカクカ</t>
    </rPh>
    <rPh sb="5" eb="8">
      <t>コクサイシツ</t>
    </rPh>
    <phoneticPr fontId="5"/>
  </si>
  <si>
    <t>国交</t>
  </si>
  <si>
    <t>国土交通省</t>
  </si>
  <si>
    <t>水管理・国土保全局</t>
    <rPh sb="0" eb="3">
      <t>ミズカンリ</t>
    </rPh>
    <rPh sb="4" eb="9">
      <t>コクドホゼンキョク</t>
    </rPh>
    <phoneticPr fontId="5"/>
  </si>
  <si>
    <t>室長　古市秀徳</t>
    <phoneticPr fontId="5"/>
  </si>
  <si>
    <t>-</t>
    <phoneticPr fontId="5"/>
  </si>
  <si>
    <t xml:space="preserve">観測所設置等の大規模な整備を必要としない衛星による観測データの取得や予測、氾濫解析等の日本が優位性を持つ技術を活用し、観測等の体制が整っていない数カ国（日本企業が進出している地域等）において、リスクマップを作成することで、水害リスク評価の実装及び普及促進を図る。
</t>
    <phoneticPr fontId="5"/>
  </si>
  <si>
    <t>水害・土砂災害対策調査費</t>
    <phoneticPr fontId="5"/>
  </si>
  <si>
    <t>４．水害等災害による被害の軽減</t>
    <phoneticPr fontId="5"/>
  </si>
  <si>
    <t>１２．水害・土砂災害の防止・減災を推進する</t>
    <phoneticPr fontId="5"/>
  </si>
  <si>
    <t>○</t>
  </si>
  <si>
    <t>-</t>
    <phoneticPr fontId="5"/>
  </si>
  <si>
    <t>カ国</t>
    <rPh sb="1" eb="2">
      <t>コク</t>
    </rPh>
    <phoneticPr fontId="5"/>
  </si>
  <si>
    <t>日本が優位性を持つ衛星による観測・予測、氾濫解析等の技術に関して、収集した観測データ等を用い、アジア太平洋地域において洪水流出や氾濫解析、水害リスク評価、リスクマップの作成を行い、社会的課題解決に向けこれらの取組が国際的な標準となるよう、評価・作成の手順等について整理を行うとともに、既存の二国間対話等を通じて他国への横展開を図る。</t>
    <rPh sb="84" eb="86">
      <t>サクセイ</t>
    </rPh>
    <phoneticPr fontId="5"/>
  </si>
  <si>
    <t>リスク評価、及びリスクマップの作成</t>
    <rPh sb="3" eb="5">
      <t>ヒョウカ</t>
    </rPh>
    <rPh sb="6" eb="7">
      <t>オヨ</t>
    </rPh>
    <rPh sb="15" eb="17">
      <t>サクセイ</t>
    </rPh>
    <phoneticPr fontId="5"/>
  </si>
  <si>
    <t>リスクマップの作成を行った対象国数</t>
    <rPh sb="7" eb="9">
      <t>サクセイ</t>
    </rPh>
    <rPh sb="10" eb="11">
      <t>オコナ</t>
    </rPh>
    <rPh sb="13" eb="16">
      <t>タイショウコク</t>
    </rPh>
    <rPh sb="16" eb="17">
      <t>スウ</t>
    </rPh>
    <phoneticPr fontId="5"/>
  </si>
  <si>
    <t>予算額／作成したマップの対象国数</t>
    <rPh sb="0" eb="3">
      <t>ヨサンガク</t>
    </rPh>
    <rPh sb="4" eb="6">
      <t>サクセイ</t>
    </rPh>
    <rPh sb="12" eb="14">
      <t>タイショウ</t>
    </rPh>
    <rPh sb="14" eb="15">
      <t>コク</t>
    </rPh>
    <rPh sb="15" eb="16">
      <t>スウ</t>
    </rPh>
    <phoneticPr fontId="5"/>
  </si>
  <si>
    <t>令和７年度までに、観測体制等の程度に応じた３種類のリスクマップ作成ガイドラインを作成</t>
    <rPh sb="0" eb="2">
      <t>レイワ</t>
    </rPh>
    <rPh sb="3" eb="5">
      <t>ネンド</t>
    </rPh>
    <rPh sb="13" eb="14">
      <t>トウ</t>
    </rPh>
    <rPh sb="15" eb="17">
      <t>テイド</t>
    </rPh>
    <rPh sb="18" eb="19">
      <t>オウ</t>
    </rPh>
    <rPh sb="22" eb="24">
      <t>シュルイ</t>
    </rPh>
    <rPh sb="31" eb="33">
      <t>サクセイ</t>
    </rPh>
    <rPh sb="40" eb="42">
      <t>サクセイ</t>
    </rPh>
    <phoneticPr fontId="5"/>
  </si>
  <si>
    <t>リスクマップ作成ガイドライン数</t>
    <rPh sb="6" eb="8">
      <t>サクセイ</t>
    </rPh>
    <phoneticPr fontId="5"/>
  </si>
  <si>
    <t>種類</t>
    <rPh sb="0" eb="2">
      <t>シュルイ</t>
    </rPh>
    <phoneticPr fontId="5"/>
  </si>
  <si>
    <t>百万円</t>
    <rPh sb="0" eb="1">
      <t>ヒャク</t>
    </rPh>
    <rPh sb="1" eb="3">
      <t>マンエン</t>
    </rPh>
    <phoneticPr fontId="5"/>
  </si>
  <si>
    <t>百万円/カ国</t>
    <rPh sb="0" eb="1">
      <t>ヒャク</t>
    </rPh>
    <rPh sb="1" eb="3">
      <t>マンエン</t>
    </rPh>
    <rPh sb="5" eb="6">
      <t>コク</t>
    </rPh>
    <phoneticPr fontId="5"/>
  </si>
  <si>
    <t>観測等の体制が整っていない数カ国（日本企業が進出している地域等）を対象に、水害リスク評価の必要性等について説明し理解を得るとともに、リスクマップの作成を行うことで、当該国の治水安全度の向上に貢献する。</t>
    <rPh sb="33" eb="35">
      <t>タイショウ</t>
    </rPh>
    <rPh sb="37" eb="39">
      <t>スイガイ</t>
    </rPh>
    <rPh sb="42" eb="44">
      <t>ヒョウカ</t>
    </rPh>
    <rPh sb="45" eb="48">
      <t>ヒツヨウセイ</t>
    </rPh>
    <rPh sb="48" eb="49">
      <t>トウ</t>
    </rPh>
    <rPh sb="53" eb="55">
      <t>セツメイ</t>
    </rPh>
    <rPh sb="56" eb="58">
      <t>リカイ</t>
    </rPh>
    <rPh sb="59" eb="60">
      <t>エ</t>
    </rPh>
    <rPh sb="73" eb="75">
      <t>サクセイ</t>
    </rPh>
    <rPh sb="76" eb="77">
      <t>オコナ</t>
    </rPh>
    <rPh sb="82" eb="85">
      <t>トウガイコク</t>
    </rPh>
    <rPh sb="86" eb="88">
      <t>チスイ</t>
    </rPh>
    <rPh sb="88" eb="91">
      <t>アンゼンド</t>
    </rPh>
    <rPh sb="92" eb="94">
      <t>コウジョウ</t>
    </rPh>
    <rPh sb="95" eb="97">
      <t>コウケン</t>
    </rPh>
    <phoneticPr fontId="5"/>
  </si>
  <si>
    <t>現地の水害リスク情報は、海外進出する日本企業の適切な事業計画等を可能とすることから、我が国の持続的な経済成長にもつながり、社会のニーズを的確に反映している。</t>
    <rPh sb="0" eb="2">
      <t>ゲンチ</t>
    </rPh>
    <rPh sb="3" eb="5">
      <t>スイガイ</t>
    </rPh>
    <rPh sb="8" eb="10">
      <t>ジョウホウ</t>
    </rPh>
    <rPh sb="12" eb="16">
      <t>カイガイシンシュツ</t>
    </rPh>
    <rPh sb="18" eb="22">
      <t>ニホンキギョウ</t>
    </rPh>
    <rPh sb="23" eb="25">
      <t>テキセツ</t>
    </rPh>
    <rPh sb="26" eb="31">
      <t>ジギョウケイカクトウ</t>
    </rPh>
    <rPh sb="32" eb="34">
      <t>カノウ</t>
    </rPh>
    <rPh sb="42" eb="43">
      <t>ワ</t>
    </rPh>
    <rPh sb="44" eb="45">
      <t>クニ</t>
    </rPh>
    <rPh sb="46" eb="49">
      <t>ジゾクテキ</t>
    </rPh>
    <rPh sb="50" eb="54">
      <t>ケイザイセイチョウ</t>
    </rPh>
    <rPh sb="61" eb="63">
      <t>シャカイ</t>
    </rPh>
    <rPh sb="68" eb="70">
      <t>テキカク</t>
    </rPh>
    <rPh sb="71" eb="73">
      <t>ハンエイ</t>
    </rPh>
    <phoneticPr fontId="5"/>
  </si>
  <si>
    <t>地方自治体、民間が単独で、リスクマップを作成するために必要な各国のデータの収集や調整を行うことは困難である。</t>
    <rPh sb="0" eb="5">
      <t>チホウジチタイ</t>
    </rPh>
    <rPh sb="6" eb="8">
      <t>ミンカン</t>
    </rPh>
    <rPh sb="9" eb="11">
      <t>タンドク</t>
    </rPh>
    <rPh sb="20" eb="22">
      <t>サクセイ</t>
    </rPh>
    <rPh sb="27" eb="29">
      <t>ヒツヨウ</t>
    </rPh>
    <rPh sb="30" eb="32">
      <t>カクコク</t>
    </rPh>
    <rPh sb="37" eb="39">
      <t>シュウシュウ</t>
    </rPh>
    <rPh sb="40" eb="42">
      <t>チョウセイ</t>
    </rPh>
    <rPh sb="43" eb="44">
      <t>オコナ</t>
    </rPh>
    <rPh sb="48" eb="50">
      <t>コンナン</t>
    </rPh>
    <phoneticPr fontId="5"/>
  </si>
  <si>
    <t>激甚化・頻発化する水害リスクの把握、日本企業の海外進出を含む我が国の経済成長は国の責務であり、必要かつ優先度の高い事業である。</t>
    <rPh sb="0" eb="3">
      <t>ゲキジンカ</t>
    </rPh>
    <rPh sb="4" eb="7">
      <t>ヒンパツカ</t>
    </rPh>
    <rPh sb="9" eb="11">
      <t>スイガイ</t>
    </rPh>
    <rPh sb="15" eb="17">
      <t>ハアク</t>
    </rPh>
    <rPh sb="18" eb="22">
      <t>ニホンキギョウ</t>
    </rPh>
    <rPh sb="23" eb="27">
      <t>カイガイシンシュツ</t>
    </rPh>
    <rPh sb="28" eb="29">
      <t>フク</t>
    </rPh>
    <rPh sb="30" eb="31">
      <t>ワ</t>
    </rPh>
    <rPh sb="32" eb="33">
      <t>クニ</t>
    </rPh>
    <rPh sb="34" eb="38">
      <t>ケイザイセイチョウ</t>
    </rPh>
    <rPh sb="39" eb="40">
      <t>クニ</t>
    </rPh>
    <rPh sb="41" eb="43">
      <t>セキム</t>
    </rPh>
    <rPh sb="47" eb="49">
      <t>ヒツヨウ</t>
    </rPh>
    <rPh sb="51" eb="54">
      <t>ユウセンド</t>
    </rPh>
    <rPh sb="55" eb="56">
      <t>タカ</t>
    </rPh>
    <rPh sb="57" eb="59">
      <t>ジギョウ</t>
    </rPh>
    <phoneticPr fontId="5"/>
  </si>
  <si>
    <t>インフラシステム海外展開戦略2025（令和４年６月追補版）
（R4.6 策定）
国土交通省インフラシステム海外展開行動計画2022
(R4.6 策定）</t>
    <rPh sb="8" eb="10">
      <t>カイガイ</t>
    </rPh>
    <rPh sb="10" eb="12">
      <t>テンカイ</t>
    </rPh>
    <rPh sb="12" eb="14">
      <t>センリャク</t>
    </rPh>
    <rPh sb="24" eb="25">
      <t>ガツ</t>
    </rPh>
    <rPh sb="25" eb="27">
      <t>ツイホ</t>
    </rPh>
    <phoneticPr fontId="5"/>
  </si>
  <si>
    <t>－</t>
    <phoneticPr fontId="5"/>
  </si>
  <si>
    <t>重要政策推進枠：100</t>
    <rPh sb="0" eb="2">
      <t>ジュウヨウ</t>
    </rPh>
    <rPh sb="2" eb="4">
      <t>セイサク</t>
    </rPh>
    <rPh sb="4" eb="6">
      <t>スイシン</t>
    </rPh>
    <rPh sb="6" eb="7">
      <t>ワク</t>
    </rPh>
    <phoneticPr fontId="5"/>
  </si>
  <si>
    <t>-</t>
    <phoneticPr fontId="5"/>
  </si>
  <si>
    <t>‐</t>
  </si>
  <si>
    <t>-</t>
    <phoneticPr fontId="5"/>
  </si>
  <si>
    <t>-</t>
    <phoneticPr fontId="5"/>
  </si>
  <si>
    <t>本年４月に開催された熊本水サミットにおける「熊本宣言」を踏まえ、衛星による観測データの取得や予測、氾濫解析等の日本が優位性を持つ技術を活用し、観測等の体制が整っていない国々に水害リスク評価の実装及び普及促進を図ることは重要であり、効果的・効率的な事業の実施に努めるべき。</t>
    <rPh sb="84" eb="86">
      <t>クニグニ</t>
    </rPh>
    <rPh sb="109" eb="111">
      <t>ジュウヨウ</t>
    </rPh>
    <phoneticPr fontId="5"/>
  </si>
  <si>
    <t>https://www.mlit.go.jp/seisakutokatsu/hyouka/seisakutokatsu_hyouka_tk_000037.html</t>
    <phoneticPr fontId="5"/>
  </si>
  <si>
    <t>P20（全体版）</t>
    <rPh sb="4" eb="7">
      <t>ゼンタイバン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</si>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</sst>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49" fontId="0" fillId="5" borderId="11" xfId="0" applyNumberFormat="1"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24" xfId="0" applyFont="1" applyFill="1" applyBorder="1" applyAlignment="1" applyProtection="1">
      <alignment horizontal="center" vertical="center"/>
      <protection locked="0"/>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7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12699</xdr:colOff>
      <xdr:row>269</xdr:row>
      <xdr:rowOff>38100</xdr:rowOff>
    </xdr:from>
    <xdr:to>
      <xdr:col>27</xdr:col>
      <xdr:colOff>9499</xdr:colOff>
      <xdr:row>270</xdr:row>
      <xdr:rowOff>241300</xdr:rowOff>
    </xdr:to>
    <xdr:sp macro="" textlink="">
      <xdr:nvSpPr>
        <xdr:cNvPr id="2" name="テキスト ボックス 1"/>
        <xdr:cNvSpPr txBox="1"/>
      </xdr:nvSpPr>
      <xdr:spPr>
        <a:xfrm>
          <a:off x="3263899" y="36728400"/>
          <a:ext cx="2232000" cy="55880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t>国土交通省</a:t>
          </a:r>
          <a:endParaRPr kumimoji="1" lang="en-US" altLang="ja-JP" sz="1100"/>
        </a:p>
        <a:p>
          <a:pPr algn="ctr"/>
          <a:r>
            <a:rPr kumimoji="1" lang="ja-JP" altLang="en-US" sz="1100"/>
            <a:t>１００百万円</a:t>
          </a:r>
        </a:p>
      </xdr:txBody>
    </xdr:sp>
    <xdr:clientData/>
  </xdr:twoCellAnchor>
  <xdr:twoCellAnchor>
    <xdr:from>
      <xdr:col>15</xdr:col>
      <xdr:colOff>198755</xdr:colOff>
      <xdr:row>272</xdr:row>
      <xdr:rowOff>273050</xdr:rowOff>
    </xdr:from>
    <xdr:to>
      <xdr:col>26</xdr:col>
      <xdr:colOff>195555</xdr:colOff>
      <xdr:row>276</xdr:row>
      <xdr:rowOff>46990</xdr:rowOff>
    </xdr:to>
    <xdr:sp macro="" textlink="">
      <xdr:nvSpPr>
        <xdr:cNvPr id="3" name="テキスト ボックス 2"/>
        <xdr:cNvSpPr txBox="1"/>
      </xdr:nvSpPr>
      <xdr:spPr>
        <a:xfrm>
          <a:off x="3246755" y="38030150"/>
          <a:ext cx="2232000" cy="119634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a:t>Ａ．民間事業者等</a:t>
          </a:r>
          <a:endParaRPr kumimoji="1" lang="en-US" altLang="ja-JP" sz="1100"/>
        </a:p>
        <a:p>
          <a:pPr algn="ctr"/>
          <a:r>
            <a:rPr kumimoji="1" lang="ja-JP" altLang="en-US" sz="1100"/>
            <a:t>１００百万円</a:t>
          </a:r>
        </a:p>
      </xdr:txBody>
    </xdr:sp>
    <xdr:clientData/>
  </xdr:twoCellAnchor>
  <xdr:twoCellAnchor>
    <xdr:from>
      <xdr:col>14</xdr:col>
      <xdr:colOff>152401</xdr:colOff>
      <xdr:row>276</xdr:row>
      <xdr:rowOff>127000</xdr:rowOff>
    </xdr:from>
    <xdr:to>
      <xdr:col>29</xdr:col>
      <xdr:colOff>25401</xdr:colOff>
      <xdr:row>278</xdr:row>
      <xdr:rowOff>207010</xdr:rowOff>
    </xdr:to>
    <xdr:sp macro="" textlink="">
      <xdr:nvSpPr>
        <xdr:cNvPr id="4" name="大かっこ 3"/>
        <xdr:cNvSpPr/>
      </xdr:nvSpPr>
      <xdr:spPr>
        <a:xfrm>
          <a:off x="2997201" y="39306500"/>
          <a:ext cx="2921000" cy="79121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100"/>
            <a:t>衛星による観測データ等を活用した</a:t>
          </a:r>
          <a:endParaRPr kumimoji="1" lang="en-US" altLang="ja-JP" sz="1100"/>
        </a:p>
        <a:p>
          <a:pPr algn="l"/>
          <a:r>
            <a:rPr kumimoji="1" lang="ja-JP" altLang="en-US" sz="1100"/>
            <a:t>水害リスク評価等やリスクマップの作成</a:t>
          </a:r>
        </a:p>
      </xdr:txBody>
    </xdr:sp>
    <xdr:clientData/>
  </xdr:twoCellAnchor>
  <xdr:oneCellAnchor>
    <xdr:from>
      <xdr:col>12</xdr:col>
      <xdr:colOff>88900</xdr:colOff>
      <xdr:row>271</xdr:row>
      <xdr:rowOff>341630</xdr:rowOff>
    </xdr:from>
    <xdr:ext cx="1595120" cy="274320"/>
    <xdr:sp macro="" textlink="">
      <xdr:nvSpPr>
        <xdr:cNvPr id="5" name="テキスト ボックス 4"/>
        <xdr:cNvSpPr txBox="1"/>
      </xdr:nvSpPr>
      <xdr:spPr>
        <a:xfrm>
          <a:off x="2527300" y="37743130"/>
          <a:ext cx="1595120" cy="27432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ctr">
          <a:spAutoFit/>
        </a:bodyPr>
        <a:lstStyle/>
        <a:p>
          <a:pPr algn="ctr"/>
          <a:r>
            <a:rPr kumimoji="1" lang="en-US" altLang="ja-JP" sz="1100"/>
            <a:t>【</a:t>
          </a:r>
          <a:r>
            <a:rPr kumimoji="1" lang="ja-JP" altLang="en-US" sz="1100"/>
            <a:t>随意契約（企画競争）</a:t>
          </a:r>
          <a:r>
            <a:rPr kumimoji="1" lang="en-US" altLang="ja-JP" sz="1100"/>
            <a:t>】</a:t>
          </a:r>
          <a:endParaRPr kumimoji="1" lang="ja-JP" altLang="en-US" sz="1100"/>
        </a:p>
      </xdr:txBody>
    </xdr:sp>
    <xdr:clientData/>
  </xdr:oneCellAnchor>
  <xdr:twoCellAnchor>
    <xdr:from>
      <xdr:col>21</xdr:col>
      <xdr:colOff>61595</xdr:colOff>
      <xdr:row>271</xdr:row>
      <xdr:rowOff>76200</xdr:rowOff>
    </xdr:from>
    <xdr:to>
      <xdr:col>21</xdr:col>
      <xdr:colOff>63500</xdr:colOff>
      <xdr:row>272</xdr:row>
      <xdr:rowOff>215900</xdr:rowOff>
    </xdr:to>
    <xdr:cxnSp macro="">
      <xdr:nvCxnSpPr>
        <xdr:cNvPr id="6" name="直線矢印コネクタ 5"/>
        <xdr:cNvCxnSpPr/>
      </xdr:nvCxnSpPr>
      <xdr:spPr>
        <a:xfrm flipH="1">
          <a:off x="4328795" y="37477700"/>
          <a:ext cx="1905" cy="49530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76200</xdr:colOff>
      <xdr:row>270</xdr:row>
      <xdr:rowOff>228600</xdr:rowOff>
    </xdr:from>
    <xdr:to>
      <xdr:col>33</xdr:col>
      <xdr:colOff>152400</xdr:colOff>
      <xdr:row>271</xdr:row>
      <xdr:rowOff>228600</xdr:rowOff>
    </xdr:to>
    <xdr:sp macro="" textlink="">
      <xdr:nvSpPr>
        <xdr:cNvPr id="13" name="テキスト ボックス 12"/>
        <xdr:cNvSpPr txBox="1"/>
      </xdr:nvSpPr>
      <xdr:spPr>
        <a:xfrm>
          <a:off x="3530600" y="37274500"/>
          <a:ext cx="3327400" cy="355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業務の発注及び監督</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75" zoomScaleNormal="75" zoomScaleSheetLayoutView="75" zoomScalePageLayoutView="85" workbookViewId="0">
      <selection activeCell="U219" sqref="U219:AX220"/>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284</v>
      </c>
      <c r="AJ2" s="835" t="s">
        <v>609</v>
      </c>
      <c r="AK2" s="835"/>
      <c r="AL2" s="835"/>
      <c r="AM2" s="835"/>
      <c r="AN2" s="75" t="s">
        <v>284</v>
      </c>
      <c r="AO2" s="835" t="s">
        <v>604</v>
      </c>
      <c r="AP2" s="835"/>
      <c r="AQ2" s="835"/>
      <c r="AR2" s="76" t="s">
        <v>284</v>
      </c>
      <c r="AS2" s="836">
        <v>6</v>
      </c>
      <c r="AT2" s="836"/>
      <c r="AU2" s="836"/>
      <c r="AV2" s="75" t="str">
        <f>IF(AW2="","","-")</f>
        <v/>
      </c>
      <c r="AW2" s="837"/>
      <c r="AX2" s="837"/>
    </row>
    <row r="3" spans="1:50" ht="21" customHeight="1" thickBot="1" x14ac:dyDescent="0.2">
      <c r="A3" s="838" t="s">
        <v>597</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610</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607</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611</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606</v>
      </c>
      <c r="H5" s="826"/>
      <c r="I5" s="826"/>
      <c r="J5" s="826"/>
      <c r="K5" s="826"/>
      <c r="L5" s="826"/>
      <c r="M5" s="827" t="s">
        <v>61</v>
      </c>
      <c r="N5" s="828"/>
      <c r="O5" s="828"/>
      <c r="P5" s="828"/>
      <c r="Q5" s="828"/>
      <c r="R5" s="829"/>
      <c r="S5" s="830" t="s">
        <v>390</v>
      </c>
      <c r="T5" s="826"/>
      <c r="U5" s="826"/>
      <c r="V5" s="826"/>
      <c r="W5" s="826"/>
      <c r="X5" s="831"/>
      <c r="Y5" s="832" t="s">
        <v>3</v>
      </c>
      <c r="Z5" s="833"/>
      <c r="AA5" s="833"/>
      <c r="AB5" s="833"/>
      <c r="AC5" s="833"/>
      <c r="AD5" s="834"/>
      <c r="AE5" s="855" t="s">
        <v>608</v>
      </c>
      <c r="AF5" s="855"/>
      <c r="AG5" s="855"/>
      <c r="AH5" s="855"/>
      <c r="AI5" s="855"/>
      <c r="AJ5" s="855"/>
      <c r="AK5" s="855"/>
      <c r="AL5" s="855"/>
      <c r="AM5" s="855"/>
      <c r="AN5" s="855"/>
      <c r="AO5" s="855"/>
      <c r="AP5" s="856"/>
      <c r="AQ5" s="857" t="s">
        <v>612</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63.75" customHeight="1" x14ac:dyDescent="0.15">
      <c r="A7" s="841" t="s">
        <v>20</v>
      </c>
      <c r="B7" s="842"/>
      <c r="C7" s="842"/>
      <c r="D7" s="842"/>
      <c r="E7" s="842"/>
      <c r="F7" s="843"/>
      <c r="G7" s="865" t="s">
        <v>613</v>
      </c>
      <c r="H7" s="866"/>
      <c r="I7" s="866"/>
      <c r="J7" s="866"/>
      <c r="K7" s="866"/>
      <c r="L7" s="866"/>
      <c r="M7" s="866"/>
      <c r="N7" s="866"/>
      <c r="O7" s="866"/>
      <c r="P7" s="866"/>
      <c r="Q7" s="866"/>
      <c r="R7" s="866"/>
      <c r="S7" s="866"/>
      <c r="T7" s="866"/>
      <c r="U7" s="866"/>
      <c r="V7" s="866"/>
      <c r="W7" s="866"/>
      <c r="X7" s="867"/>
      <c r="Y7" s="868" t="s">
        <v>269</v>
      </c>
      <c r="Z7" s="687"/>
      <c r="AA7" s="687"/>
      <c r="AB7" s="687"/>
      <c r="AC7" s="687"/>
      <c r="AD7" s="869"/>
      <c r="AE7" s="797" t="s">
        <v>634</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614</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621</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416</v>
      </c>
      <c r="Q12" s="176"/>
      <c r="R12" s="176"/>
      <c r="S12" s="176"/>
      <c r="T12" s="176"/>
      <c r="U12" s="176"/>
      <c r="V12" s="177"/>
      <c r="W12" s="175" t="s">
        <v>568</v>
      </c>
      <c r="X12" s="176"/>
      <c r="Y12" s="176"/>
      <c r="Z12" s="176"/>
      <c r="AA12" s="176"/>
      <c r="AB12" s="176"/>
      <c r="AC12" s="177"/>
      <c r="AD12" s="175" t="s">
        <v>570</v>
      </c>
      <c r="AE12" s="176"/>
      <c r="AF12" s="176"/>
      <c r="AG12" s="176"/>
      <c r="AH12" s="176"/>
      <c r="AI12" s="176"/>
      <c r="AJ12" s="177"/>
      <c r="AK12" s="175" t="s">
        <v>588</v>
      </c>
      <c r="AL12" s="176"/>
      <c r="AM12" s="176"/>
      <c r="AN12" s="176"/>
      <c r="AO12" s="176"/>
      <c r="AP12" s="176"/>
      <c r="AQ12" s="177"/>
      <c r="AR12" s="175" t="s">
        <v>589</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t="s">
        <v>613</v>
      </c>
      <c r="Q13" s="699"/>
      <c r="R13" s="699"/>
      <c r="S13" s="699"/>
      <c r="T13" s="699"/>
      <c r="U13" s="699"/>
      <c r="V13" s="700"/>
      <c r="W13" s="698" t="s">
        <v>613</v>
      </c>
      <c r="X13" s="699"/>
      <c r="Y13" s="699"/>
      <c r="Z13" s="699"/>
      <c r="AA13" s="699"/>
      <c r="AB13" s="699"/>
      <c r="AC13" s="700"/>
      <c r="AD13" s="698" t="s">
        <v>613</v>
      </c>
      <c r="AE13" s="699"/>
      <c r="AF13" s="699"/>
      <c r="AG13" s="699"/>
      <c r="AH13" s="699"/>
      <c r="AI13" s="699"/>
      <c r="AJ13" s="700"/>
      <c r="AK13" s="698" t="s">
        <v>613</v>
      </c>
      <c r="AL13" s="699"/>
      <c r="AM13" s="699"/>
      <c r="AN13" s="699"/>
      <c r="AO13" s="699"/>
      <c r="AP13" s="699"/>
      <c r="AQ13" s="700"/>
      <c r="AR13" s="735">
        <v>100</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284</v>
      </c>
      <c r="Q14" s="699"/>
      <c r="R14" s="699"/>
      <c r="S14" s="699"/>
      <c r="T14" s="699"/>
      <c r="U14" s="699"/>
      <c r="V14" s="700"/>
      <c r="W14" s="698" t="s">
        <v>284</v>
      </c>
      <c r="X14" s="699"/>
      <c r="Y14" s="699"/>
      <c r="Z14" s="699"/>
      <c r="AA14" s="699"/>
      <c r="AB14" s="699"/>
      <c r="AC14" s="700"/>
      <c r="AD14" s="698" t="s">
        <v>284</v>
      </c>
      <c r="AE14" s="699"/>
      <c r="AF14" s="699"/>
      <c r="AG14" s="699"/>
      <c r="AH14" s="699"/>
      <c r="AI14" s="699"/>
      <c r="AJ14" s="700"/>
      <c r="AK14" s="698" t="s">
        <v>284</v>
      </c>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284</v>
      </c>
      <c r="Q15" s="699"/>
      <c r="R15" s="699"/>
      <c r="S15" s="699"/>
      <c r="T15" s="699"/>
      <c r="U15" s="699"/>
      <c r="V15" s="700"/>
      <c r="W15" s="698" t="s">
        <v>284</v>
      </c>
      <c r="X15" s="699"/>
      <c r="Y15" s="699"/>
      <c r="Z15" s="699"/>
      <c r="AA15" s="699"/>
      <c r="AB15" s="699"/>
      <c r="AC15" s="700"/>
      <c r="AD15" s="698" t="s">
        <v>284</v>
      </c>
      <c r="AE15" s="699"/>
      <c r="AF15" s="699"/>
      <c r="AG15" s="699"/>
      <c r="AH15" s="699"/>
      <c r="AI15" s="699"/>
      <c r="AJ15" s="700"/>
      <c r="AK15" s="698" t="s">
        <v>284</v>
      </c>
      <c r="AL15" s="699"/>
      <c r="AM15" s="699"/>
      <c r="AN15" s="699"/>
      <c r="AO15" s="699"/>
      <c r="AP15" s="699"/>
      <c r="AQ15" s="700"/>
      <c r="AR15" s="698" t="s">
        <v>637</v>
      </c>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284</v>
      </c>
      <c r="Q16" s="699"/>
      <c r="R16" s="699"/>
      <c r="S16" s="699"/>
      <c r="T16" s="699"/>
      <c r="U16" s="699"/>
      <c r="V16" s="700"/>
      <c r="W16" s="698" t="s">
        <v>284</v>
      </c>
      <c r="X16" s="699"/>
      <c r="Y16" s="699"/>
      <c r="Z16" s="699"/>
      <c r="AA16" s="699"/>
      <c r="AB16" s="699"/>
      <c r="AC16" s="700"/>
      <c r="AD16" s="698" t="s">
        <v>284</v>
      </c>
      <c r="AE16" s="699"/>
      <c r="AF16" s="699"/>
      <c r="AG16" s="699"/>
      <c r="AH16" s="699"/>
      <c r="AI16" s="699"/>
      <c r="AJ16" s="700"/>
      <c r="AK16" s="698" t="s">
        <v>284</v>
      </c>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284</v>
      </c>
      <c r="Q17" s="699"/>
      <c r="R17" s="699"/>
      <c r="S17" s="699"/>
      <c r="T17" s="699"/>
      <c r="U17" s="699"/>
      <c r="V17" s="700"/>
      <c r="W17" s="698" t="s">
        <v>284</v>
      </c>
      <c r="X17" s="699"/>
      <c r="Y17" s="699"/>
      <c r="Z17" s="699"/>
      <c r="AA17" s="699"/>
      <c r="AB17" s="699"/>
      <c r="AC17" s="700"/>
      <c r="AD17" s="698" t="s">
        <v>284</v>
      </c>
      <c r="AE17" s="699"/>
      <c r="AF17" s="699"/>
      <c r="AG17" s="699"/>
      <c r="AH17" s="699"/>
      <c r="AI17" s="699"/>
      <c r="AJ17" s="700"/>
      <c r="AK17" s="698" t="s">
        <v>284</v>
      </c>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0</v>
      </c>
      <c r="Q18" s="779"/>
      <c r="R18" s="779"/>
      <c r="S18" s="779"/>
      <c r="T18" s="779"/>
      <c r="U18" s="779"/>
      <c r="V18" s="780"/>
      <c r="W18" s="778">
        <f>SUM(W13:AC17)</f>
        <v>0</v>
      </c>
      <c r="X18" s="779"/>
      <c r="Y18" s="779"/>
      <c r="Z18" s="779"/>
      <c r="AA18" s="779"/>
      <c r="AB18" s="779"/>
      <c r="AC18" s="780"/>
      <c r="AD18" s="778">
        <f>SUM(AD13:AJ17)</f>
        <v>0</v>
      </c>
      <c r="AE18" s="779"/>
      <c r="AF18" s="779"/>
      <c r="AG18" s="779"/>
      <c r="AH18" s="779"/>
      <c r="AI18" s="779"/>
      <c r="AJ18" s="780"/>
      <c r="AK18" s="778">
        <f>SUM(AK13:AQ17)</f>
        <v>0</v>
      </c>
      <c r="AL18" s="779"/>
      <c r="AM18" s="779"/>
      <c r="AN18" s="779"/>
      <c r="AO18" s="779"/>
      <c r="AP18" s="779"/>
      <c r="AQ18" s="780"/>
      <c r="AR18" s="778">
        <f>SUM(AR13:AX17)</f>
        <v>100</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0</v>
      </c>
      <c r="Q19" s="699"/>
      <c r="R19" s="699"/>
      <c r="S19" s="699"/>
      <c r="T19" s="699"/>
      <c r="U19" s="699"/>
      <c r="V19" s="700"/>
      <c r="W19" s="698">
        <v>0</v>
      </c>
      <c r="X19" s="699"/>
      <c r="Y19" s="699"/>
      <c r="Z19" s="699"/>
      <c r="AA19" s="699"/>
      <c r="AB19" s="699"/>
      <c r="AC19" s="700"/>
      <c r="AD19" s="698">
        <v>0</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t="str">
        <f>IF(P18=0, "-", SUM(P19)/P18)</f>
        <v>-</v>
      </c>
      <c r="Q20" s="746"/>
      <c r="R20" s="746"/>
      <c r="S20" s="746"/>
      <c r="T20" s="746"/>
      <c r="U20" s="746"/>
      <c r="V20" s="746"/>
      <c r="W20" s="746" t="str">
        <f>IF(W18=0, "-", SUM(W19)/W18)</f>
        <v>-</v>
      </c>
      <c r="X20" s="746"/>
      <c r="Y20" s="746"/>
      <c r="Z20" s="746"/>
      <c r="AA20" s="746"/>
      <c r="AB20" s="746"/>
      <c r="AC20" s="746"/>
      <c r="AD20" s="746" t="str">
        <f>IF(AD18=0, "-", SUM(AD19)/AD18)</f>
        <v>-</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t="str">
        <f>IF(P19=0, "-", SUM(P19)/SUM(P13,P14))</f>
        <v>-</v>
      </c>
      <c r="Q21" s="746"/>
      <c r="R21" s="746"/>
      <c r="S21" s="746"/>
      <c r="T21" s="746"/>
      <c r="U21" s="746"/>
      <c r="V21" s="746"/>
      <c r="W21" s="746" t="str">
        <f>IF(W19=0, "-", SUM(W19)/SUM(W13,W14))</f>
        <v>-</v>
      </c>
      <c r="X21" s="746"/>
      <c r="Y21" s="746"/>
      <c r="Z21" s="746"/>
      <c r="AA21" s="746"/>
      <c r="AB21" s="746"/>
      <c r="AC21" s="746"/>
      <c r="AD21" s="746" t="str">
        <f>IF(AD19=0, "-", SUM(AD19)/SUM(AD13,AD14))</f>
        <v>-</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592</v>
      </c>
      <c r="B22" s="705"/>
      <c r="C22" s="705"/>
      <c r="D22" s="705"/>
      <c r="E22" s="705"/>
      <c r="F22" s="706"/>
      <c r="G22" s="710" t="s">
        <v>229</v>
      </c>
      <c r="H22" s="550"/>
      <c r="I22" s="550"/>
      <c r="J22" s="550"/>
      <c r="K22" s="550"/>
      <c r="L22" s="550"/>
      <c r="M22" s="550"/>
      <c r="N22" s="550"/>
      <c r="O22" s="551"/>
      <c r="P22" s="711" t="s">
        <v>590</v>
      </c>
      <c r="Q22" s="550"/>
      <c r="R22" s="550"/>
      <c r="S22" s="550"/>
      <c r="T22" s="550"/>
      <c r="U22" s="550"/>
      <c r="V22" s="551"/>
      <c r="W22" s="711" t="s">
        <v>591</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615</v>
      </c>
      <c r="H23" s="733"/>
      <c r="I23" s="733"/>
      <c r="J23" s="733"/>
      <c r="K23" s="733"/>
      <c r="L23" s="733"/>
      <c r="M23" s="733"/>
      <c r="N23" s="733"/>
      <c r="O23" s="734"/>
      <c r="P23" s="735" t="s">
        <v>637</v>
      </c>
      <c r="Q23" s="736"/>
      <c r="R23" s="736"/>
      <c r="S23" s="736"/>
      <c r="T23" s="736"/>
      <c r="U23" s="736"/>
      <c r="V23" s="737"/>
      <c r="W23" s="735">
        <v>100</v>
      </c>
      <c r="X23" s="736"/>
      <c r="Y23" s="736"/>
      <c r="Z23" s="736"/>
      <c r="AA23" s="736"/>
      <c r="AB23" s="736"/>
      <c r="AC23" s="737"/>
      <c r="AD23" s="738" t="s">
        <v>636</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hidden="1" customHeight="1" x14ac:dyDescent="0.15">
      <c r="A24" s="707"/>
      <c r="B24" s="708"/>
      <c r="C24" s="708"/>
      <c r="D24" s="708"/>
      <c r="E24" s="708"/>
      <c r="F24" s="709"/>
      <c r="G24" s="701"/>
      <c r="H24" s="702"/>
      <c r="I24" s="702"/>
      <c r="J24" s="702"/>
      <c r="K24" s="702"/>
      <c r="L24" s="702"/>
      <c r="M24" s="702"/>
      <c r="N24" s="702"/>
      <c r="O24" s="703"/>
      <c r="P24" s="698"/>
      <c r="Q24" s="699"/>
      <c r="R24" s="699"/>
      <c r="S24" s="699"/>
      <c r="T24" s="699"/>
      <c r="U24" s="699"/>
      <c r="V24" s="700"/>
      <c r="W24" s="698"/>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hidden="1" customHeight="1" x14ac:dyDescent="0.15">
      <c r="A25" s="707"/>
      <c r="B25" s="708"/>
      <c r="C25" s="708"/>
      <c r="D25" s="708"/>
      <c r="E25" s="708"/>
      <c r="F25" s="709"/>
      <c r="G25" s="701"/>
      <c r="H25" s="702"/>
      <c r="I25" s="702"/>
      <c r="J25" s="702"/>
      <c r="K25" s="702"/>
      <c r="L25" s="702"/>
      <c r="M25" s="702"/>
      <c r="N25" s="702"/>
      <c r="O25" s="703"/>
      <c r="P25" s="698"/>
      <c r="Q25" s="699"/>
      <c r="R25" s="699"/>
      <c r="S25" s="699"/>
      <c r="T25" s="699"/>
      <c r="U25" s="699"/>
      <c r="V25" s="700"/>
      <c r="W25" s="698"/>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hidden="1" customHeight="1" x14ac:dyDescent="0.15">
      <c r="A26" s="707"/>
      <c r="B26" s="708"/>
      <c r="C26" s="708"/>
      <c r="D26" s="708"/>
      <c r="E26" s="708"/>
      <c r="F26" s="709"/>
      <c r="G26" s="701"/>
      <c r="H26" s="702"/>
      <c r="I26" s="702"/>
      <c r="J26" s="702"/>
      <c r="K26" s="702"/>
      <c r="L26" s="702"/>
      <c r="M26" s="702"/>
      <c r="N26" s="702"/>
      <c r="O26" s="703"/>
      <c r="P26" s="698"/>
      <c r="Q26" s="699"/>
      <c r="R26" s="699"/>
      <c r="S26" s="699"/>
      <c r="T26" s="699"/>
      <c r="U26" s="699"/>
      <c r="V26" s="700"/>
      <c r="W26" s="698"/>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7"/>
      <c r="B27" s="708"/>
      <c r="C27" s="708"/>
      <c r="D27" s="708"/>
      <c r="E27" s="708"/>
      <c r="F27" s="709"/>
      <c r="G27" s="701"/>
      <c r="H27" s="702"/>
      <c r="I27" s="702"/>
      <c r="J27" s="702"/>
      <c r="K27" s="702"/>
      <c r="L27" s="702"/>
      <c r="M27" s="702"/>
      <c r="N27" s="702"/>
      <c r="O27" s="703"/>
      <c r="P27" s="698"/>
      <c r="Q27" s="699"/>
      <c r="R27" s="699"/>
      <c r="S27" s="699"/>
      <c r="T27" s="699"/>
      <c r="U27" s="699"/>
      <c r="V27" s="700"/>
      <c r="W27" s="698"/>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hidden="1"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t="str">
        <f>AK13</f>
        <v>-</v>
      </c>
      <c r="Q29" s="721"/>
      <c r="R29" s="721"/>
      <c r="S29" s="721"/>
      <c r="T29" s="721"/>
      <c r="U29" s="721"/>
      <c r="V29" s="722"/>
      <c r="W29" s="723">
        <f>AR13</f>
        <v>100</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6" t="s">
        <v>579</v>
      </c>
      <c r="B30" s="727"/>
      <c r="C30" s="727"/>
      <c r="D30" s="727"/>
      <c r="E30" s="727"/>
      <c r="F30" s="728"/>
      <c r="G30" s="729" t="s">
        <v>630</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580</v>
      </c>
      <c r="B31" s="153"/>
      <c r="C31" s="153"/>
      <c r="D31" s="153"/>
      <c r="E31" s="153"/>
      <c r="F31" s="154"/>
      <c r="G31" s="689" t="s">
        <v>572</v>
      </c>
      <c r="H31" s="690"/>
      <c r="I31" s="690"/>
      <c r="J31" s="690"/>
      <c r="K31" s="690"/>
      <c r="L31" s="690"/>
      <c r="M31" s="690"/>
      <c r="N31" s="690"/>
      <c r="O31" s="690"/>
      <c r="P31" s="691" t="s">
        <v>571</v>
      </c>
      <c r="Q31" s="690"/>
      <c r="R31" s="690"/>
      <c r="S31" s="690"/>
      <c r="T31" s="690"/>
      <c r="U31" s="690"/>
      <c r="V31" s="690"/>
      <c r="W31" s="690"/>
      <c r="X31" s="692"/>
      <c r="Y31" s="693"/>
      <c r="Z31" s="694"/>
      <c r="AA31" s="695"/>
      <c r="AB31" s="626" t="s">
        <v>11</v>
      </c>
      <c r="AC31" s="626"/>
      <c r="AD31" s="626"/>
      <c r="AE31" s="116" t="s">
        <v>416</v>
      </c>
      <c r="AF31" s="696"/>
      <c r="AG31" s="696"/>
      <c r="AH31" s="697"/>
      <c r="AI31" s="116" t="s">
        <v>568</v>
      </c>
      <c r="AJ31" s="696"/>
      <c r="AK31" s="696"/>
      <c r="AL31" s="697"/>
      <c r="AM31" s="116" t="s">
        <v>384</v>
      </c>
      <c r="AN31" s="696"/>
      <c r="AO31" s="696"/>
      <c r="AP31" s="697"/>
      <c r="AQ31" s="623" t="s">
        <v>415</v>
      </c>
      <c r="AR31" s="624"/>
      <c r="AS31" s="624"/>
      <c r="AT31" s="625"/>
      <c r="AU31" s="623" t="s">
        <v>593</v>
      </c>
      <c r="AV31" s="624"/>
      <c r="AW31" s="624"/>
      <c r="AX31" s="633"/>
    </row>
    <row r="32" spans="1:50" ht="23.25" customHeight="1" x14ac:dyDescent="0.15">
      <c r="A32" s="648"/>
      <c r="B32" s="153"/>
      <c r="C32" s="153"/>
      <c r="D32" s="153"/>
      <c r="E32" s="153"/>
      <c r="F32" s="154"/>
      <c r="G32" s="730" t="s">
        <v>622</v>
      </c>
      <c r="H32" s="635"/>
      <c r="I32" s="635"/>
      <c r="J32" s="635"/>
      <c r="K32" s="635"/>
      <c r="L32" s="635"/>
      <c r="M32" s="635"/>
      <c r="N32" s="635"/>
      <c r="O32" s="635"/>
      <c r="P32" s="387" t="s">
        <v>623</v>
      </c>
      <c r="Q32" s="639"/>
      <c r="R32" s="639"/>
      <c r="S32" s="639"/>
      <c r="T32" s="639"/>
      <c r="U32" s="639"/>
      <c r="V32" s="639"/>
      <c r="W32" s="639"/>
      <c r="X32" s="640"/>
      <c r="Y32" s="644" t="s">
        <v>51</v>
      </c>
      <c r="Z32" s="645"/>
      <c r="AA32" s="646"/>
      <c r="AB32" s="148" t="s">
        <v>620</v>
      </c>
      <c r="AC32" s="647"/>
      <c r="AD32" s="647"/>
      <c r="AE32" s="662" t="s">
        <v>619</v>
      </c>
      <c r="AF32" s="616"/>
      <c r="AG32" s="616"/>
      <c r="AH32" s="616"/>
      <c r="AI32" s="662" t="s">
        <v>619</v>
      </c>
      <c r="AJ32" s="616"/>
      <c r="AK32" s="616"/>
      <c r="AL32" s="616"/>
      <c r="AM32" s="662" t="s">
        <v>619</v>
      </c>
      <c r="AN32" s="616"/>
      <c r="AO32" s="616"/>
      <c r="AP32" s="616"/>
      <c r="AQ32" s="662" t="s">
        <v>619</v>
      </c>
      <c r="AR32" s="616"/>
      <c r="AS32" s="616"/>
      <c r="AT32" s="616"/>
      <c r="AU32" s="662" t="s">
        <v>284</v>
      </c>
      <c r="AV32" s="616"/>
      <c r="AW32" s="616"/>
      <c r="AX32" s="616"/>
    </row>
    <row r="33" spans="1:51" ht="43.5"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148" t="s">
        <v>620</v>
      </c>
      <c r="AC33" s="647"/>
      <c r="AD33" s="647"/>
      <c r="AE33" s="662" t="s">
        <v>284</v>
      </c>
      <c r="AF33" s="616"/>
      <c r="AG33" s="616"/>
      <c r="AH33" s="616"/>
      <c r="AI33" s="662" t="s">
        <v>284</v>
      </c>
      <c r="AJ33" s="616"/>
      <c r="AK33" s="616"/>
      <c r="AL33" s="616"/>
      <c r="AM33" s="662" t="s">
        <v>284</v>
      </c>
      <c r="AN33" s="616"/>
      <c r="AO33" s="616"/>
      <c r="AP33" s="616"/>
      <c r="AQ33" s="662" t="s">
        <v>284</v>
      </c>
      <c r="AR33" s="616"/>
      <c r="AS33" s="616"/>
      <c r="AT33" s="616"/>
      <c r="AU33" s="662" t="s">
        <v>284</v>
      </c>
      <c r="AV33" s="616"/>
      <c r="AW33" s="616"/>
      <c r="AX33" s="616"/>
    </row>
    <row r="34" spans="1:51" ht="23.25" customHeight="1" x14ac:dyDescent="0.15">
      <c r="A34" s="680" t="s">
        <v>581</v>
      </c>
      <c r="B34" s="681"/>
      <c r="C34" s="681"/>
      <c r="D34" s="681"/>
      <c r="E34" s="681"/>
      <c r="F34" s="682"/>
      <c r="G34" s="176" t="s">
        <v>582</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416</v>
      </c>
      <c r="AF34" s="176"/>
      <c r="AG34" s="176"/>
      <c r="AH34" s="177"/>
      <c r="AI34" s="175" t="s">
        <v>568</v>
      </c>
      <c r="AJ34" s="176"/>
      <c r="AK34" s="176"/>
      <c r="AL34" s="177"/>
      <c r="AM34" s="175" t="s">
        <v>384</v>
      </c>
      <c r="AN34" s="176"/>
      <c r="AO34" s="176"/>
      <c r="AP34" s="177"/>
      <c r="AQ34" s="627" t="s">
        <v>594</v>
      </c>
      <c r="AR34" s="628"/>
      <c r="AS34" s="628"/>
      <c r="AT34" s="628"/>
      <c r="AU34" s="628"/>
      <c r="AV34" s="628"/>
      <c r="AW34" s="628"/>
      <c r="AX34" s="629"/>
    </row>
    <row r="35" spans="1:51" ht="23.25" customHeight="1" x14ac:dyDescent="0.15">
      <c r="A35" s="683"/>
      <c r="B35" s="684"/>
      <c r="C35" s="684"/>
      <c r="D35" s="684"/>
      <c r="E35" s="684"/>
      <c r="F35" s="685"/>
      <c r="G35" s="652" t="s">
        <v>624</v>
      </c>
      <c r="H35" s="653"/>
      <c r="I35" s="653"/>
      <c r="J35" s="653"/>
      <c r="K35" s="653"/>
      <c r="L35" s="653"/>
      <c r="M35" s="653"/>
      <c r="N35" s="653"/>
      <c r="O35" s="653"/>
      <c r="P35" s="653"/>
      <c r="Q35" s="653"/>
      <c r="R35" s="653"/>
      <c r="S35" s="653"/>
      <c r="T35" s="653"/>
      <c r="U35" s="653"/>
      <c r="V35" s="653"/>
      <c r="W35" s="653"/>
      <c r="X35" s="653"/>
      <c r="Y35" s="656" t="s">
        <v>581</v>
      </c>
      <c r="Z35" s="657"/>
      <c r="AA35" s="658"/>
      <c r="AB35" s="659" t="s">
        <v>628</v>
      </c>
      <c r="AC35" s="660"/>
      <c r="AD35" s="661"/>
      <c r="AE35" s="662" t="s">
        <v>619</v>
      </c>
      <c r="AF35" s="662"/>
      <c r="AG35" s="662"/>
      <c r="AH35" s="662"/>
      <c r="AI35" s="662" t="s">
        <v>619</v>
      </c>
      <c r="AJ35" s="662"/>
      <c r="AK35" s="662"/>
      <c r="AL35" s="662"/>
      <c r="AM35" s="662" t="s">
        <v>619</v>
      </c>
      <c r="AN35" s="662"/>
      <c r="AO35" s="662"/>
      <c r="AP35" s="662"/>
      <c r="AQ35" s="93" t="s">
        <v>619</v>
      </c>
      <c r="AR35" s="87"/>
      <c r="AS35" s="87"/>
      <c r="AT35" s="87"/>
      <c r="AU35" s="87"/>
      <c r="AV35" s="87"/>
      <c r="AW35" s="87"/>
      <c r="AX35" s="88"/>
    </row>
    <row r="36" spans="1:51" ht="46.5"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584</v>
      </c>
      <c r="Z36" s="649"/>
      <c r="AA36" s="650"/>
      <c r="AB36" s="612" t="s">
        <v>629</v>
      </c>
      <c r="AC36" s="613"/>
      <c r="AD36" s="614"/>
      <c r="AE36" s="662" t="s">
        <v>284</v>
      </c>
      <c r="AF36" s="662"/>
      <c r="AG36" s="662"/>
      <c r="AH36" s="662"/>
      <c r="AI36" s="662" t="s">
        <v>284</v>
      </c>
      <c r="AJ36" s="662"/>
      <c r="AK36" s="662"/>
      <c r="AL36" s="662"/>
      <c r="AM36" s="662" t="s">
        <v>284</v>
      </c>
      <c r="AN36" s="662"/>
      <c r="AO36" s="662"/>
      <c r="AP36" s="662"/>
      <c r="AQ36" s="93" t="s">
        <v>284</v>
      </c>
      <c r="AR36" s="87"/>
      <c r="AS36" s="87"/>
      <c r="AT36" s="87"/>
      <c r="AU36" s="87"/>
      <c r="AV36" s="87"/>
      <c r="AW36" s="87"/>
      <c r="AX36" s="88"/>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416</v>
      </c>
      <c r="AF37" s="610"/>
      <c r="AG37" s="610"/>
      <c r="AH37" s="611"/>
      <c r="AI37" s="678" t="s">
        <v>568</v>
      </c>
      <c r="AJ37" s="678"/>
      <c r="AK37" s="678"/>
      <c r="AL37" s="609"/>
      <c r="AM37" s="678" t="s">
        <v>384</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t="s">
        <v>639</v>
      </c>
      <c r="AR38" s="508"/>
      <c r="AS38" s="127" t="s">
        <v>175</v>
      </c>
      <c r="AT38" s="128"/>
      <c r="AU38" s="126">
        <v>7</v>
      </c>
      <c r="AV38" s="126"/>
      <c r="AW38" s="108" t="s">
        <v>166</v>
      </c>
      <c r="AX38" s="129"/>
    </row>
    <row r="39" spans="1:51" ht="23.25" customHeight="1" x14ac:dyDescent="0.15">
      <c r="A39" s="674"/>
      <c r="B39" s="672"/>
      <c r="C39" s="672"/>
      <c r="D39" s="672"/>
      <c r="E39" s="672"/>
      <c r="F39" s="673"/>
      <c r="G39" s="178" t="s">
        <v>625</v>
      </c>
      <c r="H39" s="179"/>
      <c r="I39" s="179"/>
      <c r="J39" s="179"/>
      <c r="K39" s="179"/>
      <c r="L39" s="179"/>
      <c r="M39" s="179"/>
      <c r="N39" s="179"/>
      <c r="O39" s="180"/>
      <c r="P39" s="131" t="s">
        <v>626</v>
      </c>
      <c r="Q39" s="131"/>
      <c r="R39" s="131"/>
      <c r="S39" s="131"/>
      <c r="T39" s="131"/>
      <c r="U39" s="131"/>
      <c r="V39" s="131"/>
      <c r="W39" s="131"/>
      <c r="X39" s="132"/>
      <c r="Y39" s="219" t="s">
        <v>12</v>
      </c>
      <c r="Z39" s="220"/>
      <c r="AA39" s="221"/>
      <c r="AB39" s="148" t="s">
        <v>627</v>
      </c>
      <c r="AC39" s="148"/>
      <c r="AD39" s="148"/>
      <c r="AE39" s="662" t="s">
        <v>284</v>
      </c>
      <c r="AF39" s="662"/>
      <c r="AG39" s="662"/>
      <c r="AH39" s="662"/>
      <c r="AI39" s="662" t="s">
        <v>284</v>
      </c>
      <c r="AJ39" s="662"/>
      <c r="AK39" s="662"/>
      <c r="AL39" s="662"/>
      <c r="AM39" s="662" t="s">
        <v>284</v>
      </c>
      <c r="AN39" s="662"/>
      <c r="AO39" s="662"/>
      <c r="AP39" s="662"/>
      <c r="AQ39" s="662" t="s">
        <v>284</v>
      </c>
      <c r="AR39" s="662"/>
      <c r="AS39" s="662"/>
      <c r="AT39" s="662"/>
      <c r="AU39" s="662" t="s">
        <v>284</v>
      </c>
      <c r="AV39" s="662"/>
      <c r="AW39" s="662"/>
      <c r="AX39" s="662"/>
    </row>
    <row r="40" spans="1:51" ht="23.2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627</v>
      </c>
      <c r="AC40" s="92"/>
      <c r="AD40" s="92"/>
      <c r="AE40" s="662" t="s">
        <v>284</v>
      </c>
      <c r="AF40" s="662"/>
      <c r="AG40" s="662"/>
      <c r="AH40" s="662"/>
      <c r="AI40" s="662" t="s">
        <v>284</v>
      </c>
      <c r="AJ40" s="662"/>
      <c r="AK40" s="662"/>
      <c r="AL40" s="662"/>
      <c r="AM40" s="662" t="s">
        <v>284</v>
      </c>
      <c r="AN40" s="662"/>
      <c r="AO40" s="662"/>
      <c r="AP40" s="662"/>
      <c r="AQ40" s="94" t="s">
        <v>639</v>
      </c>
      <c r="AR40" s="95"/>
      <c r="AS40" s="95"/>
      <c r="AT40" s="96"/>
      <c r="AU40" s="87">
        <v>3</v>
      </c>
      <c r="AV40" s="87"/>
      <c r="AW40" s="87"/>
      <c r="AX40" s="88"/>
    </row>
    <row r="41" spans="1:51" ht="23.2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662" t="s">
        <v>284</v>
      </c>
      <c r="AF41" s="662"/>
      <c r="AG41" s="662"/>
      <c r="AH41" s="662"/>
      <c r="AI41" s="662" t="s">
        <v>284</v>
      </c>
      <c r="AJ41" s="662"/>
      <c r="AK41" s="662"/>
      <c r="AL41" s="662"/>
      <c r="AM41" s="662" t="s">
        <v>284</v>
      </c>
      <c r="AN41" s="662"/>
      <c r="AO41" s="662"/>
      <c r="AP41" s="662"/>
      <c r="AQ41" s="662" t="s">
        <v>284</v>
      </c>
      <c r="AR41" s="662"/>
      <c r="AS41" s="662"/>
      <c r="AT41" s="662"/>
      <c r="AU41" s="662" t="s">
        <v>284</v>
      </c>
      <c r="AV41" s="662"/>
      <c r="AW41" s="662"/>
      <c r="AX41" s="662"/>
    </row>
    <row r="42" spans="1:51" ht="23.25" customHeight="1" x14ac:dyDescent="0.15">
      <c r="A42" s="187" t="s">
        <v>261</v>
      </c>
      <c r="B42" s="150"/>
      <c r="C42" s="150"/>
      <c r="D42" s="150"/>
      <c r="E42" s="150"/>
      <c r="F42" s="151"/>
      <c r="G42" s="189" t="s">
        <v>613</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573</v>
      </c>
      <c r="B44" s="152" t="s">
        <v>574</v>
      </c>
      <c r="C44" s="153"/>
      <c r="D44" s="153"/>
      <c r="E44" s="153"/>
      <c r="F44" s="154"/>
      <c r="G44" s="197" t="s">
        <v>575</v>
      </c>
      <c r="H44" s="197"/>
      <c r="I44" s="197"/>
      <c r="J44" s="197"/>
      <c r="K44" s="197"/>
      <c r="L44" s="197"/>
      <c r="M44" s="197"/>
      <c r="N44" s="197"/>
      <c r="O44" s="197"/>
      <c r="P44" s="197"/>
      <c r="Q44" s="197"/>
      <c r="R44" s="197"/>
      <c r="S44" s="197"/>
      <c r="T44" s="197"/>
      <c r="U44" s="197"/>
      <c r="V44" s="197"/>
      <c r="W44" s="197"/>
      <c r="X44" s="197"/>
      <c r="Y44" s="197"/>
      <c r="Z44" s="197"/>
      <c r="AA44" s="198"/>
      <c r="AB44" s="199" t="s">
        <v>595</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1</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1</v>
      </c>
    </row>
    <row r="46" spans="1:51" ht="22.5" hidden="1" customHeight="1" x14ac:dyDescent="0.15">
      <c r="A46" s="195"/>
      <c r="B46" s="152"/>
      <c r="C46" s="153"/>
      <c r="D46" s="153"/>
      <c r="E46" s="153"/>
      <c r="F46" s="154"/>
      <c r="G46" s="201" t="s">
        <v>613</v>
      </c>
      <c r="H46" s="201"/>
      <c r="I46" s="201"/>
      <c r="J46" s="201"/>
      <c r="K46" s="201"/>
      <c r="L46" s="201"/>
      <c r="M46" s="201"/>
      <c r="N46" s="201"/>
      <c r="O46" s="201"/>
      <c r="P46" s="201"/>
      <c r="Q46" s="201"/>
      <c r="R46" s="201"/>
      <c r="S46" s="201"/>
      <c r="T46" s="201"/>
      <c r="U46" s="201"/>
      <c r="V46" s="201"/>
      <c r="W46" s="201"/>
      <c r="X46" s="201"/>
      <c r="Y46" s="201"/>
      <c r="Z46" s="201"/>
      <c r="AA46" s="202"/>
      <c r="AB46" s="207" t="s">
        <v>613</v>
      </c>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1</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1</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1</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416</v>
      </c>
      <c r="AF49" s="119"/>
      <c r="AG49" s="119"/>
      <c r="AH49" s="119"/>
      <c r="AI49" s="119" t="s">
        <v>568</v>
      </c>
      <c r="AJ49" s="119"/>
      <c r="AK49" s="119"/>
      <c r="AL49" s="119"/>
      <c r="AM49" s="119" t="s">
        <v>384</v>
      </c>
      <c r="AN49" s="119"/>
      <c r="AO49" s="119"/>
      <c r="AP49" s="119"/>
      <c r="AQ49" s="120" t="s">
        <v>174</v>
      </c>
      <c r="AR49" s="121"/>
      <c r="AS49" s="121"/>
      <c r="AT49" s="122"/>
      <c r="AU49" s="123" t="s">
        <v>128</v>
      </c>
      <c r="AV49" s="123"/>
      <c r="AW49" s="123"/>
      <c r="AX49" s="124"/>
      <c r="AY49">
        <f t="shared" si="0"/>
        <v>1</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1</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1</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1</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1</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416</v>
      </c>
      <c r="AF54" s="119"/>
      <c r="AG54" s="119"/>
      <c r="AH54" s="119"/>
      <c r="AI54" s="119" t="s">
        <v>568</v>
      </c>
      <c r="AJ54" s="119"/>
      <c r="AK54" s="119"/>
      <c r="AL54" s="119"/>
      <c r="AM54" s="119" t="s">
        <v>384</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416</v>
      </c>
      <c r="AF59" s="119"/>
      <c r="AG59" s="119"/>
      <c r="AH59" s="119"/>
      <c r="AI59" s="119" t="s">
        <v>568</v>
      </c>
      <c r="AJ59" s="119"/>
      <c r="AK59" s="119"/>
      <c r="AL59" s="119"/>
      <c r="AM59" s="119" t="s">
        <v>384</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579</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580</v>
      </c>
      <c r="B65" s="153"/>
      <c r="C65" s="153"/>
      <c r="D65" s="153"/>
      <c r="E65" s="153"/>
      <c r="F65" s="154"/>
      <c r="G65" s="689" t="s">
        <v>572</v>
      </c>
      <c r="H65" s="690"/>
      <c r="I65" s="690"/>
      <c r="J65" s="690"/>
      <c r="K65" s="690"/>
      <c r="L65" s="690"/>
      <c r="M65" s="690"/>
      <c r="N65" s="690"/>
      <c r="O65" s="690"/>
      <c r="P65" s="691" t="s">
        <v>571</v>
      </c>
      <c r="Q65" s="690"/>
      <c r="R65" s="690"/>
      <c r="S65" s="690"/>
      <c r="T65" s="690"/>
      <c r="U65" s="690"/>
      <c r="V65" s="690"/>
      <c r="W65" s="690"/>
      <c r="X65" s="692"/>
      <c r="Y65" s="693"/>
      <c r="Z65" s="694"/>
      <c r="AA65" s="695"/>
      <c r="AB65" s="626" t="s">
        <v>11</v>
      </c>
      <c r="AC65" s="626"/>
      <c r="AD65" s="626"/>
      <c r="AE65" s="116" t="s">
        <v>416</v>
      </c>
      <c r="AF65" s="696"/>
      <c r="AG65" s="696"/>
      <c r="AH65" s="697"/>
      <c r="AI65" s="116" t="s">
        <v>568</v>
      </c>
      <c r="AJ65" s="696"/>
      <c r="AK65" s="696"/>
      <c r="AL65" s="697"/>
      <c r="AM65" s="116" t="s">
        <v>384</v>
      </c>
      <c r="AN65" s="696"/>
      <c r="AO65" s="696"/>
      <c r="AP65" s="697"/>
      <c r="AQ65" s="623" t="s">
        <v>415</v>
      </c>
      <c r="AR65" s="624"/>
      <c r="AS65" s="624"/>
      <c r="AT65" s="625"/>
      <c r="AU65" s="623" t="s">
        <v>593</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c r="Q66" s="639"/>
      <c r="R66" s="639"/>
      <c r="S66" s="639"/>
      <c r="T66" s="639"/>
      <c r="U66" s="639"/>
      <c r="V66" s="639"/>
      <c r="W66" s="639"/>
      <c r="X66" s="640"/>
      <c r="Y66" s="644" t="s">
        <v>51</v>
      </c>
      <c r="Z66" s="645"/>
      <c r="AA66" s="646"/>
      <c r="AB66" s="647"/>
      <c r="AC66" s="647"/>
      <c r="AD66" s="647"/>
      <c r="AE66" s="616"/>
      <c r="AF66" s="616"/>
      <c r="AG66" s="616"/>
      <c r="AH66" s="616"/>
      <c r="AI66" s="616"/>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c r="AC67" s="647"/>
      <c r="AD67" s="647"/>
      <c r="AE67" s="616"/>
      <c r="AF67" s="616"/>
      <c r="AG67" s="616"/>
      <c r="AH67" s="616"/>
      <c r="AI67" s="616"/>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581</v>
      </c>
      <c r="B68" s="681"/>
      <c r="C68" s="681"/>
      <c r="D68" s="681"/>
      <c r="E68" s="681"/>
      <c r="F68" s="682"/>
      <c r="G68" s="176" t="s">
        <v>582</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416</v>
      </c>
      <c r="AF68" s="119"/>
      <c r="AG68" s="119"/>
      <c r="AH68" s="119"/>
      <c r="AI68" s="119" t="s">
        <v>568</v>
      </c>
      <c r="AJ68" s="119"/>
      <c r="AK68" s="119"/>
      <c r="AL68" s="119"/>
      <c r="AM68" s="119" t="s">
        <v>384</v>
      </c>
      <c r="AN68" s="119"/>
      <c r="AO68" s="119"/>
      <c r="AP68" s="119"/>
      <c r="AQ68" s="627" t="s">
        <v>594</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583</v>
      </c>
      <c r="H69" s="653"/>
      <c r="I69" s="653"/>
      <c r="J69" s="653"/>
      <c r="K69" s="653"/>
      <c r="L69" s="653"/>
      <c r="M69" s="653"/>
      <c r="N69" s="653"/>
      <c r="O69" s="653"/>
      <c r="P69" s="653"/>
      <c r="Q69" s="653"/>
      <c r="R69" s="653"/>
      <c r="S69" s="653"/>
      <c r="T69" s="653"/>
      <c r="U69" s="653"/>
      <c r="V69" s="653"/>
      <c r="W69" s="653"/>
      <c r="X69" s="653"/>
      <c r="Y69" s="656" t="s">
        <v>581</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584</v>
      </c>
      <c r="Z70" s="649"/>
      <c r="AA70" s="650"/>
      <c r="AB70" s="612" t="s">
        <v>585</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4"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416</v>
      </c>
      <c r="AF71" s="119"/>
      <c r="AG71" s="119"/>
      <c r="AH71" s="119"/>
      <c r="AI71" s="119" t="s">
        <v>568</v>
      </c>
      <c r="AJ71" s="119"/>
      <c r="AK71" s="119"/>
      <c r="AL71" s="119"/>
      <c r="AM71" s="119" t="s">
        <v>384</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573</v>
      </c>
      <c r="B78" s="152" t="s">
        <v>574</v>
      </c>
      <c r="C78" s="153"/>
      <c r="D78" s="153"/>
      <c r="E78" s="153"/>
      <c r="F78" s="154"/>
      <c r="G78" s="197" t="s">
        <v>575</v>
      </c>
      <c r="H78" s="197"/>
      <c r="I78" s="197"/>
      <c r="J78" s="197"/>
      <c r="K78" s="197"/>
      <c r="L78" s="197"/>
      <c r="M78" s="197"/>
      <c r="N78" s="197"/>
      <c r="O78" s="197"/>
      <c r="P78" s="197"/>
      <c r="Q78" s="197"/>
      <c r="R78" s="197"/>
      <c r="S78" s="197"/>
      <c r="T78" s="197"/>
      <c r="U78" s="197"/>
      <c r="V78" s="197"/>
      <c r="W78" s="197"/>
      <c r="X78" s="197"/>
      <c r="Y78" s="197"/>
      <c r="Z78" s="197"/>
      <c r="AA78" s="198"/>
      <c r="AB78" s="199" t="s">
        <v>595</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416</v>
      </c>
      <c r="AF83" s="119"/>
      <c r="AG83" s="119"/>
      <c r="AH83" s="119"/>
      <c r="AI83" s="119" t="s">
        <v>568</v>
      </c>
      <c r="AJ83" s="119"/>
      <c r="AK83" s="119"/>
      <c r="AL83" s="119"/>
      <c r="AM83" s="119" t="s">
        <v>384</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416</v>
      </c>
      <c r="AF88" s="119"/>
      <c r="AG88" s="119"/>
      <c r="AH88" s="119"/>
      <c r="AI88" s="119" t="s">
        <v>568</v>
      </c>
      <c r="AJ88" s="119"/>
      <c r="AK88" s="119"/>
      <c r="AL88" s="119"/>
      <c r="AM88" s="119" t="s">
        <v>384</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416</v>
      </c>
      <c r="AF93" s="119"/>
      <c r="AG93" s="119"/>
      <c r="AH93" s="119"/>
      <c r="AI93" s="119" t="s">
        <v>568</v>
      </c>
      <c r="AJ93" s="119"/>
      <c r="AK93" s="119"/>
      <c r="AL93" s="119"/>
      <c r="AM93" s="119" t="s">
        <v>384</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579</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580</v>
      </c>
      <c r="B99" s="153"/>
      <c r="C99" s="153"/>
      <c r="D99" s="153"/>
      <c r="E99" s="153"/>
      <c r="F99" s="154"/>
      <c r="G99" s="689" t="s">
        <v>572</v>
      </c>
      <c r="H99" s="690"/>
      <c r="I99" s="690"/>
      <c r="J99" s="690"/>
      <c r="K99" s="690"/>
      <c r="L99" s="690"/>
      <c r="M99" s="690"/>
      <c r="N99" s="690"/>
      <c r="O99" s="690"/>
      <c r="P99" s="691" t="s">
        <v>571</v>
      </c>
      <c r="Q99" s="690"/>
      <c r="R99" s="690"/>
      <c r="S99" s="690"/>
      <c r="T99" s="690"/>
      <c r="U99" s="690"/>
      <c r="V99" s="690"/>
      <c r="W99" s="690"/>
      <c r="X99" s="692"/>
      <c r="Y99" s="693"/>
      <c r="Z99" s="694"/>
      <c r="AA99" s="695"/>
      <c r="AB99" s="626" t="s">
        <v>11</v>
      </c>
      <c r="AC99" s="626"/>
      <c r="AD99" s="626"/>
      <c r="AE99" s="119" t="s">
        <v>416</v>
      </c>
      <c r="AF99" s="119"/>
      <c r="AG99" s="119"/>
      <c r="AH99" s="119"/>
      <c r="AI99" s="119" t="s">
        <v>568</v>
      </c>
      <c r="AJ99" s="119"/>
      <c r="AK99" s="119"/>
      <c r="AL99" s="119"/>
      <c r="AM99" s="119" t="s">
        <v>384</v>
      </c>
      <c r="AN99" s="119"/>
      <c r="AO99" s="119"/>
      <c r="AP99" s="119"/>
      <c r="AQ99" s="623" t="s">
        <v>415</v>
      </c>
      <c r="AR99" s="624"/>
      <c r="AS99" s="624"/>
      <c r="AT99" s="625"/>
      <c r="AU99" s="623" t="s">
        <v>593</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581</v>
      </c>
      <c r="B102" s="105"/>
      <c r="C102" s="105"/>
      <c r="D102" s="105"/>
      <c r="E102" s="105"/>
      <c r="F102" s="663"/>
      <c r="G102" s="176" t="s">
        <v>582</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416</v>
      </c>
      <c r="AF102" s="119"/>
      <c r="AG102" s="119"/>
      <c r="AH102" s="119"/>
      <c r="AI102" s="119" t="s">
        <v>568</v>
      </c>
      <c r="AJ102" s="119"/>
      <c r="AK102" s="119"/>
      <c r="AL102" s="119"/>
      <c r="AM102" s="119" t="s">
        <v>384</v>
      </c>
      <c r="AN102" s="119"/>
      <c r="AO102" s="119"/>
      <c r="AP102" s="119"/>
      <c r="AQ102" s="627" t="s">
        <v>594</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583</v>
      </c>
      <c r="H103" s="653"/>
      <c r="I103" s="653"/>
      <c r="J103" s="653"/>
      <c r="K103" s="653"/>
      <c r="L103" s="653"/>
      <c r="M103" s="653"/>
      <c r="N103" s="653"/>
      <c r="O103" s="653"/>
      <c r="P103" s="653"/>
      <c r="Q103" s="653"/>
      <c r="R103" s="653"/>
      <c r="S103" s="653"/>
      <c r="T103" s="653"/>
      <c r="U103" s="653"/>
      <c r="V103" s="653"/>
      <c r="W103" s="653"/>
      <c r="X103" s="653"/>
      <c r="Y103" s="656" t="s">
        <v>581</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584</v>
      </c>
      <c r="Z104" s="649"/>
      <c r="AA104" s="650"/>
      <c r="AB104" s="612" t="s">
        <v>585</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4"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416</v>
      </c>
      <c r="AF105" s="119"/>
      <c r="AG105" s="119"/>
      <c r="AH105" s="119"/>
      <c r="AI105" s="119" t="s">
        <v>568</v>
      </c>
      <c r="AJ105" s="119"/>
      <c r="AK105" s="119"/>
      <c r="AL105" s="119"/>
      <c r="AM105" s="119" t="s">
        <v>384</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573</v>
      </c>
      <c r="B112" s="152" t="s">
        <v>574</v>
      </c>
      <c r="C112" s="153"/>
      <c r="D112" s="153"/>
      <c r="E112" s="153"/>
      <c r="F112" s="154"/>
      <c r="G112" s="197" t="s">
        <v>575</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595</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416</v>
      </c>
      <c r="AF117" s="119"/>
      <c r="AG117" s="119"/>
      <c r="AH117" s="119"/>
      <c r="AI117" s="119" t="s">
        <v>568</v>
      </c>
      <c r="AJ117" s="119"/>
      <c r="AK117" s="119"/>
      <c r="AL117" s="119"/>
      <c r="AM117" s="119" t="s">
        <v>384</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416</v>
      </c>
      <c r="AF122" s="119"/>
      <c r="AG122" s="119"/>
      <c r="AH122" s="119"/>
      <c r="AI122" s="119" t="s">
        <v>568</v>
      </c>
      <c r="AJ122" s="119"/>
      <c r="AK122" s="119"/>
      <c r="AL122" s="119"/>
      <c r="AM122" s="119" t="s">
        <v>384</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416</v>
      </c>
      <c r="AF127" s="119"/>
      <c r="AG127" s="119"/>
      <c r="AH127" s="119"/>
      <c r="AI127" s="119" t="s">
        <v>568</v>
      </c>
      <c r="AJ127" s="119"/>
      <c r="AK127" s="119"/>
      <c r="AL127" s="119"/>
      <c r="AM127" s="119" t="s">
        <v>384</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579</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580</v>
      </c>
      <c r="B133" s="153"/>
      <c r="C133" s="153"/>
      <c r="D133" s="153"/>
      <c r="E133" s="153"/>
      <c r="F133" s="154"/>
      <c r="G133" s="689" t="s">
        <v>572</v>
      </c>
      <c r="H133" s="690"/>
      <c r="I133" s="690"/>
      <c r="J133" s="690"/>
      <c r="K133" s="690"/>
      <c r="L133" s="690"/>
      <c r="M133" s="690"/>
      <c r="N133" s="690"/>
      <c r="O133" s="690"/>
      <c r="P133" s="691" t="s">
        <v>571</v>
      </c>
      <c r="Q133" s="690"/>
      <c r="R133" s="690"/>
      <c r="S133" s="690"/>
      <c r="T133" s="690"/>
      <c r="U133" s="690"/>
      <c r="V133" s="690"/>
      <c r="W133" s="690"/>
      <c r="X133" s="692"/>
      <c r="Y133" s="693"/>
      <c r="Z133" s="694"/>
      <c r="AA133" s="695"/>
      <c r="AB133" s="626" t="s">
        <v>11</v>
      </c>
      <c r="AC133" s="626"/>
      <c r="AD133" s="626"/>
      <c r="AE133" s="119" t="s">
        <v>416</v>
      </c>
      <c r="AF133" s="119"/>
      <c r="AG133" s="119"/>
      <c r="AH133" s="119"/>
      <c r="AI133" s="119" t="s">
        <v>568</v>
      </c>
      <c r="AJ133" s="119"/>
      <c r="AK133" s="119"/>
      <c r="AL133" s="119"/>
      <c r="AM133" s="119" t="s">
        <v>384</v>
      </c>
      <c r="AN133" s="119"/>
      <c r="AO133" s="119"/>
      <c r="AP133" s="119"/>
      <c r="AQ133" s="623" t="s">
        <v>415</v>
      </c>
      <c r="AR133" s="624"/>
      <c r="AS133" s="624"/>
      <c r="AT133" s="625"/>
      <c r="AU133" s="623" t="s">
        <v>593</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581</v>
      </c>
      <c r="B136" s="105"/>
      <c r="C136" s="105"/>
      <c r="D136" s="105"/>
      <c r="E136" s="105"/>
      <c r="F136" s="663"/>
      <c r="G136" s="176" t="s">
        <v>582</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416</v>
      </c>
      <c r="AF136" s="119"/>
      <c r="AG136" s="119"/>
      <c r="AH136" s="119"/>
      <c r="AI136" s="119" t="s">
        <v>568</v>
      </c>
      <c r="AJ136" s="119"/>
      <c r="AK136" s="119"/>
      <c r="AL136" s="119"/>
      <c r="AM136" s="119" t="s">
        <v>384</v>
      </c>
      <c r="AN136" s="119"/>
      <c r="AO136" s="119"/>
      <c r="AP136" s="119"/>
      <c r="AQ136" s="627" t="s">
        <v>594</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583</v>
      </c>
      <c r="H137" s="653"/>
      <c r="I137" s="653"/>
      <c r="J137" s="653"/>
      <c r="K137" s="653"/>
      <c r="L137" s="653"/>
      <c r="M137" s="653"/>
      <c r="N137" s="653"/>
      <c r="O137" s="653"/>
      <c r="P137" s="653"/>
      <c r="Q137" s="653"/>
      <c r="R137" s="653"/>
      <c r="S137" s="653"/>
      <c r="T137" s="653"/>
      <c r="U137" s="653"/>
      <c r="V137" s="653"/>
      <c r="W137" s="653"/>
      <c r="X137" s="653"/>
      <c r="Y137" s="656" t="s">
        <v>581</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584</v>
      </c>
      <c r="Z138" s="649"/>
      <c r="AA138" s="650"/>
      <c r="AB138" s="612" t="s">
        <v>585</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4"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416</v>
      </c>
      <c r="AF139" s="119"/>
      <c r="AG139" s="119"/>
      <c r="AH139" s="119"/>
      <c r="AI139" s="119" t="s">
        <v>568</v>
      </c>
      <c r="AJ139" s="119"/>
      <c r="AK139" s="119"/>
      <c r="AL139" s="119"/>
      <c r="AM139" s="119" t="s">
        <v>384</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573</v>
      </c>
      <c r="B146" s="152" t="s">
        <v>574</v>
      </c>
      <c r="C146" s="153"/>
      <c r="D146" s="153"/>
      <c r="E146" s="153"/>
      <c r="F146" s="154"/>
      <c r="G146" s="197" t="s">
        <v>575</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595</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416</v>
      </c>
      <c r="AF151" s="119"/>
      <c r="AG151" s="119"/>
      <c r="AH151" s="119"/>
      <c r="AI151" s="119" t="s">
        <v>568</v>
      </c>
      <c r="AJ151" s="119"/>
      <c r="AK151" s="119"/>
      <c r="AL151" s="119"/>
      <c r="AM151" s="119" t="s">
        <v>384</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416</v>
      </c>
      <c r="AF156" s="119"/>
      <c r="AG156" s="119"/>
      <c r="AH156" s="119"/>
      <c r="AI156" s="119" t="s">
        <v>568</v>
      </c>
      <c r="AJ156" s="119"/>
      <c r="AK156" s="119"/>
      <c r="AL156" s="119"/>
      <c r="AM156" s="119" t="s">
        <v>384</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416</v>
      </c>
      <c r="AF161" s="119"/>
      <c r="AG161" s="119"/>
      <c r="AH161" s="119"/>
      <c r="AI161" s="119" t="s">
        <v>568</v>
      </c>
      <c r="AJ161" s="119"/>
      <c r="AK161" s="119"/>
      <c r="AL161" s="119"/>
      <c r="AM161" s="119" t="s">
        <v>384</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579</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580</v>
      </c>
      <c r="B167" s="153"/>
      <c r="C167" s="153"/>
      <c r="D167" s="153"/>
      <c r="E167" s="153"/>
      <c r="F167" s="154"/>
      <c r="G167" s="689" t="s">
        <v>572</v>
      </c>
      <c r="H167" s="690"/>
      <c r="I167" s="690"/>
      <c r="J167" s="690"/>
      <c r="K167" s="690"/>
      <c r="L167" s="690"/>
      <c r="M167" s="690"/>
      <c r="N167" s="690"/>
      <c r="O167" s="690"/>
      <c r="P167" s="691" t="s">
        <v>571</v>
      </c>
      <c r="Q167" s="690"/>
      <c r="R167" s="690"/>
      <c r="S167" s="690"/>
      <c r="T167" s="690"/>
      <c r="U167" s="690"/>
      <c r="V167" s="690"/>
      <c r="W167" s="690"/>
      <c r="X167" s="692"/>
      <c r="Y167" s="693"/>
      <c r="Z167" s="694"/>
      <c r="AA167" s="695"/>
      <c r="AB167" s="626" t="s">
        <v>11</v>
      </c>
      <c r="AC167" s="626"/>
      <c r="AD167" s="626"/>
      <c r="AE167" s="119" t="s">
        <v>416</v>
      </c>
      <c r="AF167" s="119"/>
      <c r="AG167" s="119"/>
      <c r="AH167" s="119"/>
      <c r="AI167" s="119" t="s">
        <v>568</v>
      </c>
      <c r="AJ167" s="119"/>
      <c r="AK167" s="119"/>
      <c r="AL167" s="119"/>
      <c r="AM167" s="119" t="s">
        <v>384</v>
      </c>
      <c r="AN167" s="119"/>
      <c r="AO167" s="119"/>
      <c r="AP167" s="119"/>
      <c r="AQ167" s="623" t="s">
        <v>415</v>
      </c>
      <c r="AR167" s="624"/>
      <c r="AS167" s="624"/>
      <c r="AT167" s="625"/>
      <c r="AU167" s="623" t="s">
        <v>593</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581</v>
      </c>
      <c r="B170" s="105"/>
      <c r="C170" s="105"/>
      <c r="D170" s="105"/>
      <c r="E170" s="105"/>
      <c r="F170" s="663"/>
      <c r="G170" s="176" t="s">
        <v>582</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416</v>
      </c>
      <c r="AF170" s="119"/>
      <c r="AG170" s="119"/>
      <c r="AH170" s="119"/>
      <c r="AI170" s="119" t="s">
        <v>568</v>
      </c>
      <c r="AJ170" s="119"/>
      <c r="AK170" s="119"/>
      <c r="AL170" s="119"/>
      <c r="AM170" s="119" t="s">
        <v>384</v>
      </c>
      <c r="AN170" s="119"/>
      <c r="AO170" s="119"/>
      <c r="AP170" s="119"/>
      <c r="AQ170" s="627" t="s">
        <v>594</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583</v>
      </c>
      <c r="H171" s="653"/>
      <c r="I171" s="653"/>
      <c r="J171" s="653"/>
      <c r="K171" s="653"/>
      <c r="L171" s="653"/>
      <c r="M171" s="653"/>
      <c r="N171" s="653"/>
      <c r="O171" s="653"/>
      <c r="P171" s="653"/>
      <c r="Q171" s="653"/>
      <c r="R171" s="653"/>
      <c r="S171" s="653"/>
      <c r="T171" s="653"/>
      <c r="U171" s="653"/>
      <c r="V171" s="653"/>
      <c r="W171" s="653"/>
      <c r="X171" s="653"/>
      <c r="Y171" s="656" t="s">
        <v>581</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584</v>
      </c>
      <c r="Z172" s="649"/>
      <c r="AA172" s="650"/>
      <c r="AB172" s="612" t="s">
        <v>585</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4"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416</v>
      </c>
      <c r="AF173" s="119"/>
      <c r="AG173" s="119"/>
      <c r="AH173" s="119"/>
      <c r="AI173" s="119" t="s">
        <v>568</v>
      </c>
      <c r="AJ173" s="119"/>
      <c r="AK173" s="119"/>
      <c r="AL173" s="119"/>
      <c r="AM173" s="119" t="s">
        <v>384</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573</v>
      </c>
      <c r="B180" s="152" t="s">
        <v>574</v>
      </c>
      <c r="C180" s="153"/>
      <c r="D180" s="153"/>
      <c r="E180" s="153"/>
      <c r="F180" s="154"/>
      <c r="G180" s="197" t="s">
        <v>575</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595</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416</v>
      </c>
      <c r="AF185" s="119"/>
      <c r="AG185" s="119"/>
      <c r="AH185" s="119"/>
      <c r="AI185" s="119" t="s">
        <v>568</v>
      </c>
      <c r="AJ185" s="119"/>
      <c r="AK185" s="119"/>
      <c r="AL185" s="119"/>
      <c r="AM185" s="119" t="s">
        <v>384</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416</v>
      </c>
      <c r="AF190" s="119"/>
      <c r="AG190" s="119"/>
      <c r="AH190" s="119"/>
      <c r="AI190" s="119" t="s">
        <v>568</v>
      </c>
      <c r="AJ190" s="119"/>
      <c r="AK190" s="119"/>
      <c r="AL190" s="119"/>
      <c r="AM190" s="119" t="s">
        <v>384</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416</v>
      </c>
      <c r="AF195" s="119"/>
      <c r="AG195" s="119"/>
      <c r="AH195" s="119"/>
      <c r="AI195" s="119" t="s">
        <v>568</v>
      </c>
      <c r="AJ195" s="119"/>
      <c r="AK195" s="119"/>
      <c r="AL195" s="119"/>
      <c r="AM195" s="119" t="s">
        <v>384</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416</v>
      </c>
      <c r="AF200" s="119"/>
      <c r="AG200" s="119"/>
      <c r="AH200" s="119"/>
      <c r="AI200" s="119" t="s">
        <v>568</v>
      </c>
      <c r="AJ200" s="119"/>
      <c r="AK200" s="119"/>
      <c r="AL200" s="119"/>
      <c r="AM200" s="119" t="s">
        <v>384</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416</v>
      </c>
      <c r="AF208" s="256"/>
      <c r="AG208" s="256"/>
      <c r="AH208" s="256"/>
      <c r="AI208" s="119" t="s">
        <v>568</v>
      </c>
      <c r="AJ208" s="119"/>
      <c r="AK208" s="119"/>
      <c r="AL208" s="119"/>
      <c r="AM208" s="119" t="s">
        <v>384</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4" t="s">
        <v>576</v>
      </c>
      <c r="B214" s="415"/>
      <c r="C214" s="415"/>
      <c r="D214" s="415"/>
      <c r="E214" s="415"/>
      <c r="F214" s="415"/>
      <c r="G214" s="415"/>
      <c r="H214" s="415"/>
      <c r="I214" s="415"/>
      <c r="J214" s="415"/>
      <c r="K214" s="415"/>
      <c r="L214" s="415"/>
      <c r="M214" s="415"/>
      <c r="N214" s="415"/>
      <c r="O214" s="415"/>
      <c r="P214" s="415"/>
      <c r="Q214" s="415"/>
      <c r="R214" s="415"/>
      <c r="S214" s="415"/>
      <c r="T214" s="415"/>
      <c r="U214" s="415"/>
      <c r="V214" s="415"/>
      <c r="W214" s="415"/>
      <c r="X214" s="415"/>
      <c r="Y214" s="415"/>
      <c r="Z214" s="415"/>
      <c r="AA214" s="415"/>
      <c r="AB214" s="415"/>
      <c r="AC214" s="415"/>
      <c r="AD214" s="415"/>
      <c r="AE214" s="415"/>
      <c r="AF214" s="415"/>
      <c r="AG214" s="415"/>
      <c r="AH214" s="415"/>
      <c r="AI214" s="415"/>
      <c r="AJ214" s="415"/>
      <c r="AK214" s="415"/>
      <c r="AL214" s="415"/>
      <c r="AM214" s="415"/>
      <c r="AN214" s="415"/>
      <c r="AO214" s="416" t="s">
        <v>232</v>
      </c>
      <c r="AP214" s="417"/>
      <c r="AQ214" s="417"/>
      <c r="AR214" s="81"/>
      <c r="AS214" s="416"/>
      <c r="AT214" s="417"/>
      <c r="AU214" s="417"/>
      <c r="AV214" s="417"/>
      <c r="AW214" s="417"/>
      <c r="AX214" s="418"/>
      <c r="AY214">
        <f>COUNTIF($AR$214,"☑")</f>
        <v>0</v>
      </c>
    </row>
    <row r="215" spans="1:51" ht="45" customHeight="1" x14ac:dyDescent="0.15">
      <c r="A215" s="403" t="s">
        <v>283</v>
      </c>
      <c r="B215" s="404"/>
      <c r="C215" s="407" t="s">
        <v>178</v>
      </c>
      <c r="D215" s="404"/>
      <c r="E215" s="409" t="s">
        <v>194</v>
      </c>
      <c r="F215" s="410"/>
      <c r="G215" s="411" t="s">
        <v>616</v>
      </c>
      <c r="H215" s="412"/>
      <c r="I215" s="412"/>
      <c r="J215" s="412"/>
      <c r="K215" s="412"/>
      <c r="L215" s="412"/>
      <c r="M215" s="412"/>
      <c r="N215" s="412"/>
      <c r="O215" s="412"/>
      <c r="P215" s="412"/>
      <c r="Q215" s="412"/>
      <c r="R215" s="412"/>
      <c r="S215" s="412"/>
      <c r="T215" s="412"/>
      <c r="U215" s="412"/>
      <c r="V215" s="412"/>
      <c r="W215" s="412"/>
      <c r="X215" s="412"/>
      <c r="Y215" s="412"/>
      <c r="Z215" s="412"/>
      <c r="AA215" s="412"/>
      <c r="AB215" s="412"/>
      <c r="AC215" s="412"/>
      <c r="AD215" s="412"/>
      <c r="AE215" s="412"/>
      <c r="AF215" s="412"/>
      <c r="AG215" s="412"/>
      <c r="AH215" s="412"/>
      <c r="AI215" s="412"/>
      <c r="AJ215" s="412"/>
      <c r="AK215" s="412"/>
      <c r="AL215" s="412"/>
      <c r="AM215" s="412"/>
      <c r="AN215" s="412"/>
      <c r="AO215" s="412"/>
      <c r="AP215" s="412"/>
      <c r="AQ215" s="412"/>
      <c r="AR215" s="412"/>
      <c r="AS215" s="412"/>
      <c r="AT215" s="412"/>
      <c r="AU215" s="412"/>
      <c r="AV215" s="412"/>
      <c r="AW215" s="412"/>
      <c r="AX215" s="413"/>
    </row>
    <row r="216" spans="1:51" ht="32.25" customHeight="1" x14ac:dyDescent="0.15">
      <c r="A216" s="405"/>
      <c r="B216" s="406"/>
      <c r="C216" s="408"/>
      <c r="D216" s="406"/>
      <c r="E216" s="149" t="s">
        <v>193</v>
      </c>
      <c r="F216" s="151"/>
      <c r="G216" s="130" t="s">
        <v>617</v>
      </c>
      <c r="H216" s="131"/>
      <c r="I216" s="131"/>
      <c r="J216" s="131"/>
      <c r="K216" s="131"/>
      <c r="L216" s="131"/>
      <c r="M216" s="131"/>
      <c r="N216" s="131"/>
      <c r="O216" s="131"/>
      <c r="P216" s="131"/>
      <c r="Q216" s="131"/>
      <c r="R216" s="131"/>
      <c r="S216" s="131"/>
      <c r="T216" s="131"/>
      <c r="U216" s="131"/>
      <c r="V216" s="132"/>
      <c r="W216" s="482" t="s">
        <v>586</v>
      </c>
      <c r="X216" s="483"/>
      <c r="Y216" s="483"/>
      <c r="Z216" s="483"/>
      <c r="AA216" s="484"/>
      <c r="AB216" s="485" t="s">
        <v>642</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x14ac:dyDescent="0.15">
      <c r="A217" s="405"/>
      <c r="B217" s="406"/>
      <c r="C217" s="408"/>
      <c r="D217" s="406"/>
      <c r="E217" s="157"/>
      <c r="F217" s="159"/>
      <c r="G217" s="136"/>
      <c r="H217" s="137"/>
      <c r="I217" s="137"/>
      <c r="J217" s="137"/>
      <c r="K217" s="137"/>
      <c r="L217" s="137"/>
      <c r="M217" s="137"/>
      <c r="N217" s="137"/>
      <c r="O217" s="137"/>
      <c r="P217" s="137"/>
      <c r="Q217" s="137"/>
      <c r="R217" s="137"/>
      <c r="S217" s="137"/>
      <c r="T217" s="137"/>
      <c r="U217" s="137"/>
      <c r="V217" s="138"/>
      <c r="W217" s="488" t="s">
        <v>587</v>
      </c>
      <c r="X217" s="489"/>
      <c r="Y217" s="489"/>
      <c r="Z217" s="489"/>
      <c r="AA217" s="490"/>
      <c r="AB217" s="485" t="s">
        <v>643</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customHeight="1" x14ac:dyDescent="0.15">
      <c r="A218" s="405"/>
      <c r="B218" s="406"/>
      <c r="C218" s="491" t="s">
        <v>599</v>
      </c>
      <c r="D218" s="492"/>
      <c r="E218" s="149" t="s">
        <v>279</v>
      </c>
      <c r="F218" s="151"/>
      <c r="G218" s="472" t="s">
        <v>181</v>
      </c>
      <c r="H218" s="473"/>
      <c r="I218" s="473"/>
      <c r="J218" s="493" t="s">
        <v>644</v>
      </c>
      <c r="K218" s="494"/>
      <c r="L218" s="494"/>
      <c r="M218" s="494"/>
      <c r="N218" s="494"/>
      <c r="O218" s="494"/>
      <c r="P218" s="494"/>
      <c r="Q218" s="494"/>
      <c r="R218" s="494"/>
      <c r="S218" s="494"/>
      <c r="T218" s="495"/>
      <c r="U218" s="470" t="s">
        <v>644</v>
      </c>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customHeight="1" x14ac:dyDescent="0.15">
      <c r="A219" s="405"/>
      <c r="B219" s="406"/>
      <c r="C219" s="408"/>
      <c r="D219" s="406"/>
      <c r="E219" s="152"/>
      <c r="F219" s="154"/>
      <c r="G219" s="472" t="s">
        <v>600</v>
      </c>
      <c r="H219" s="473"/>
      <c r="I219" s="473"/>
      <c r="J219" s="473"/>
      <c r="K219" s="473"/>
      <c r="L219" s="473"/>
      <c r="M219" s="473"/>
      <c r="N219" s="473"/>
      <c r="O219" s="473"/>
      <c r="P219" s="473"/>
      <c r="Q219" s="473"/>
      <c r="R219" s="473"/>
      <c r="S219" s="473"/>
      <c r="T219" s="473"/>
      <c r="U219" s="469" t="s">
        <v>644</v>
      </c>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customHeight="1" thickBot="1" x14ac:dyDescent="0.2">
      <c r="A220" s="405"/>
      <c r="B220" s="406"/>
      <c r="C220" s="408"/>
      <c r="D220" s="406"/>
      <c r="E220" s="157"/>
      <c r="F220" s="159"/>
      <c r="G220" s="472" t="s">
        <v>587</v>
      </c>
      <c r="H220" s="473"/>
      <c r="I220" s="473"/>
      <c r="J220" s="473"/>
      <c r="K220" s="473"/>
      <c r="L220" s="473"/>
      <c r="M220" s="473"/>
      <c r="N220" s="473"/>
      <c r="O220" s="473"/>
      <c r="P220" s="473"/>
      <c r="Q220" s="473"/>
      <c r="R220" s="473"/>
      <c r="S220" s="473"/>
      <c r="T220" s="473"/>
      <c r="U220" s="809" t="s">
        <v>644</v>
      </c>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49.5" customHeight="1" x14ac:dyDescent="0.15">
      <c r="A223" s="440" t="s">
        <v>133</v>
      </c>
      <c r="B223" s="441"/>
      <c r="C223" s="446" t="s">
        <v>134</v>
      </c>
      <c r="D223" s="447"/>
      <c r="E223" s="447"/>
      <c r="F223" s="447"/>
      <c r="G223" s="447"/>
      <c r="H223" s="447"/>
      <c r="I223" s="447"/>
      <c r="J223" s="447"/>
      <c r="K223" s="447"/>
      <c r="L223" s="447"/>
      <c r="M223" s="447"/>
      <c r="N223" s="447"/>
      <c r="O223" s="447"/>
      <c r="P223" s="447"/>
      <c r="Q223" s="447"/>
      <c r="R223" s="447"/>
      <c r="S223" s="447"/>
      <c r="T223" s="447"/>
      <c r="U223" s="447"/>
      <c r="V223" s="447"/>
      <c r="W223" s="447"/>
      <c r="X223" s="447"/>
      <c r="Y223" s="447"/>
      <c r="Z223" s="447"/>
      <c r="AA223" s="447"/>
      <c r="AB223" s="447"/>
      <c r="AC223" s="448"/>
      <c r="AD223" s="449" t="s">
        <v>618</v>
      </c>
      <c r="AE223" s="450"/>
      <c r="AF223" s="450"/>
      <c r="AG223" s="451" t="s">
        <v>631</v>
      </c>
      <c r="AH223" s="452"/>
      <c r="AI223" s="452"/>
      <c r="AJ223" s="452"/>
      <c r="AK223" s="452"/>
      <c r="AL223" s="452"/>
      <c r="AM223" s="452"/>
      <c r="AN223" s="452"/>
      <c r="AO223" s="452"/>
      <c r="AP223" s="452"/>
      <c r="AQ223" s="452"/>
      <c r="AR223" s="452"/>
      <c r="AS223" s="452"/>
      <c r="AT223" s="452"/>
      <c r="AU223" s="452"/>
      <c r="AV223" s="452"/>
      <c r="AW223" s="452"/>
      <c r="AX223" s="453"/>
    </row>
    <row r="224" spans="1:51" ht="49.5" customHeight="1" x14ac:dyDescent="0.15">
      <c r="A224" s="442"/>
      <c r="B224" s="443"/>
      <c r="C224" s="454" t="s">
        <v>34</v>
      </c>
      <c r="D224" s="455"/>
      <c r="E224" s="455"/>
      <c r="F224" s="455"/>
      <c r="G224" s="455"/>
      <c r="H224" s="455"/>
      <c r="I224" s="455"/>
      <c r="J224" s="455"/>
      <c r="K224" s="455"/>
      <c r="L224" s="455"/>
      <c r="M224" s="455"/>
      <c r="N224" s="455"/>
      <c r="O224" s="455"/>
      <c r="P224" s="455"/>
      <c r="Q224" s="455"/>
      <c r="R224" s="455"/>
      <c r="S224" s="455"/>
      <c r="T224" s="455"/>
      <c r="U224" s="455"/>
      <c r="V224" s="455"/>
      <c r="W224" s="455"/>
      <c r="X224" s="455"/>
      <c r="Y224" s="455"/>
      <c r="Z224" s="455"/>
      <c r="AA224" s="455"/>
      <c r="AB224" s="455"/>
      <c r="AC224" s="364"/>
      <c r="AD224" s="357" t="s">
        <v>618</v>
      </c>
      <c r="AE224" s="358"/>
      <c r="AF224" s="358"/>
      <c r="AG224" s="360" t="s">
        <v>632</v>
      </c>
      <c r="AH224" s="361"/>
      <c r="AI224" s="361"/>
      <c r="AJ224" s="361"/>
      <c r="AK224" s="361"/>
      <c r="AL224" s="361"/>
      <c r="AM224" s="361"/>
      <c r="AN224" s="361"/>
      <c r="AO224" s="361"/>
      <c r="AP224" s="361"/>
      <c r="AQ224" s="361"/>
      <c r="AR224" s="361"/>
      <c r="AS224" s="361"/>
      <c r="AT224" s="361"/>
      <c r="AU224" s="361"/>
      <c r="AV224" s="361"/>
      <c r="AW224" s="361"/>
      <c r="AX224" s="362"/>
    </row>
    <row r="225" spans="1:50" ht="49.5" customHeight="1" x14ac:dyDescent="0.15">
      <c r="A225" s="444"/>
      <c r="B225" s="445"/>
      <c r="C225" s="456" t="s">
        <v>135</v>
      </c>
      <c r="D225" s="457"/>
      <c r="E225" s="457"/>
      <c r="F225" s="457"/>
      <c r="G225" s="457"/>
      <c r="H225" s="457"/>
      <c r="I225" s="457"/>
      <c r="J225" s="457"/>
      <c r="K225" s="457"/>
      <c r="L225" s="457"/>
      <c r="M225" s="457"/>
      <c r="N225" s="457"/>
      <c r="O225" s="457"/>
      <c r="P225" s="457"/>
      <c r="Q225" s="457"/>
      <c r="R225" s="457"/>
      <c r="S225" s="457"/>
      <c r="T225" s="457"/>
      <c r="U225" s="457"/>
      <c r="V225" s="457"/>
      <c r="W225" s="457"/>
      <c r="X225" s="457"/>
      <c r="Y225" s="457"/>
      <c r="Z225" s="457"/>
      <c r="AA225" s="457"/>
      <c r="AB225" s="457"/>
      <c r="AC225" s="458"/>
      <c r="AD225" s="459" t="s">
        <v>618</v>
      </c>
      <c r="AE225" s="460"/>
      <c r="AF225" s="460"/>
      <c r="AG225" s="389" t="s">
        <v>633</v>
      </c>
      <c r="AH225" s="134"/>
      <c r="AI225" s="134"/>
      <c r="AJ225" s="134"/>
      <c r="AK225" s="134"/>
      <c r="AL225" s="134"/>
      <c r="AM225" s="134"/>
      <c r="AN225" s="134"/>
      <c r="AO225" s="134"/>
      <c r="AP225" s="134"/>
      <c r="AQ225" s="134"/>
      <c r="AR225" s="134"/>
      <c r="AS225" s="134"/>
      <c r="AT225" s="134"/>
      <c r="AU225" s="134"/>
      <c r="AV225" s="134"/>
      <c r="AW225" s="134"/>
      <c r="AX225" s="390"/>
    </row>
    <row r="226" spans="1:50" ht="27" customHeight="1" x14ac:dyDescent="0.15">
      <c r="A226" s="339" t="s">
        <v>36</v>
      </c>
      <c r="B226" s="419"/>
      <c r="C226" s="421" t="s">
        <v>38</v>
      </c>
      <c r="D226" s="383"/>
      <c r="E226" s="422"/>
      <c r="F226" s="422"/>
      <c r="G226" s="422"/>
      <c r="H226" s="422"/>
      <c r="I226" s="422"/>
      <c r="J226" s="422"/>
      <c r="K226" s="422"/>
      <c r="L226" s="422"/>
      <c r="M226" s="422"/>
      <c r="N226" s="422"/>
      <c r="O226" s="422"/>
      <c r="P226" s="422"/>
      <c r="Q226" s="422"/>
      <c r="R226" s="422"/>
      <c r="S226" s="422"/>
      <c r="T226" s="422"/>
      <c r="U226" s="422"/>
      <c r="V226" s="422"/>
      <c r="W226" s="422"/>
      <c r="X226" s="422"/>
      <c r="Y226" s="422"/>
      <c r="Z226" s="422"/>
      <c r="AA226" s="422"/>
      <c r="AB226" s="422"/>
      <c r="AC226" s="423"/>
      <c r="AD226" s="424" t="s">
        <v>638</v>
      </c>
      <c r="AE226" s="425"/>
      <c r="AF226" s="425"/>
      <c r="AG226" s="387" t="s">
        <v>637</v>
      </c>
      <c r="AH226" s="131"/>
      <c r="AI226" s="131"/>
      <c r="AJ226" s="131"/>
      <c r="AK226" s="131"/>
      <c r="AL226" s="131"/>
      <c r="AM226" s="131"/>
      <c r="AN226" s="131"/>
      <c r="AO226" s="131"/>
      <c r="AP226" s="131"/>
      <c r="AQ226" s="131"/>
      <c r="AR226" s="131"/>
      <c r="AS226" s="131"/>
      <c r="AT226" s="131"/>
      <c r="AU226" s="131"/>
      <c r="AV226" s="131"/>
      <c r="AW226" s="131"/>
      <c r="AX226" s="388"/>
    </row>
    <row r="227" spans="1:50" ht="35.25" customHeight="1" x14ac:dyDescent="0.15">
      <c r="A227" s="341"/>
      <c r="B227" s="420"/>
      <c r="C227" s="426"/>
      <c r="D227" s="427"/>
      <c r="E227" s="430" t="s">
        <v>262</v>
      </c>
      <c r="F227" s="431"/>
      <c r="G227" s="431"/>
      <c r="H227" s="431"/>
      <c r="I227" s="431"/>
      <c r="J227" s="431"/>
      <c r="K227" s="431"/>
      <c r="L227" s="431"/>
      <c r="M227" s="431"/>
      <c r="N227" s="431"/>
      <c r="O227" s="431"/>
      <c r="P227" s="431"/>
      <c r="Q227" s="431"/>
      <c r="R227" s="431"/>
      <c r="S227" s="431"/>
      <c r="T227" s="431"/>
      <c r="U227" s="431"/>
      <c r="V227" s="431"/>
      <c r="W227" s="431"/>
      <c r="X227" s="431"/>
      <c r="Y227" s="431"/>
      <c r="Z227" s="431"/>
      <c r="AA227" s="431"/>
      <c r="AB227" s="431"/>
      <c r="AC227" s="432"/>
      <c r="AD227" s="357"/>
      <c r="AE227" s="358"/>
      <c r="AF227" s="359"/>
      <c r="AG227" s="389"/>
      <c r="AH227" s="134"/>
      <c r="AI227" s="134"/>
      <c r="AJ227" s="134"/>
      <c r="AK227" s="134"/>
      <c r="AL227" s="134"/>
      <c r="AM227" s="134"/>
      <c r="AN227" s="134"/>
      <c r="AO227" s="134"/>
      <c r="AP227" s="134"/>
      <c r="AQ227" s="134"/>
      <c r="AR227" s="134"/>
      <c r="AS227" s="134"/>
      <c r="AT227" s="134"/>
      <c r="AU227" s="134"/>
      <c r="AV227" s="134"/>
      <c r="AW227" s="134"/>
      <c r="AX227" s="390"/>
    </row>
    <row r="228" spans="1:50" ht="26.25" customHeight="1" x14ac:dyDescent="0.15">
      <c r="A228" s="341"/>
      <c r="B228" s="420"/>
      <c r="C228" s="428"/>
      <c r="D228" s="429"/>
      <c r="E228" s="433" t="s">
        <v>215</v>
      </c>
      <c r="F228" s="434"/>
      <c r="G228" s="434"/>
      <c r="H228" s="434"/>
      <c r="I228" s="434"/>
      <c r="J228" s="434"/>
      <c r="K228" s="434"/>
      <c r="L228" s="434"/>
      <c r="M228" s="434"/>
      <c r="N228" s="434"/>
      <c r="O228" s="434"/>
      <c r="P228" s="434"/>
      <c r="Q228" s="434"/>
      <c r="R228" s="434"/>
      <c r="S228" s="434"/>
      <c r="T228" s="434"/>
      <c r="U228" s="434"/>
      <c r="V228" s="434"/>
      <c r="W228" s="434"/>
      <c r="X228" s="434"/>
      <c r="Y228" s="434"/>
      <c r="Z228" s="434"/>
      <c r="AA228" s="434"/>
      <c r="AB228" s="434"/>
      <c r="AC228" s="435"/>
      <c r="AD228" s="436"/>
      <c r="AE228" s="437"/>
      <c r="AF228" s="437"/>
      <c r="AG228" s="389"/>
      <c r="AH228" s="134"/>
      <c r="AI228" s="134"/>
      <c r="AJ228" s="134"/>
      <c r="AK228" s="134"/>
      <c r="AL228" s="134"/>
      <c r="AM228" s="134"/>
      <c r="AN228" s="134"/>
      <c r="AO228" s="134"/>
      <c r="AP228" s="134"/>
      <c r="AQ228" s="134"/>
      <c r="AR228" s="134"/>
      <c r="AS228" s="134"/>
      <c r="AT228" s="134"/>
      <c r="AU228" s="134"/>
      <c r="AV228" s="134"/>
      <c r="AW228" s="134"/>
      <c r="AX228" s="390"/>
    </row>
    <row r="229" spans="1:50" ht="26.25" customHeight="1" x14ac:dyDescent="0.15">
      <c r="A229" s="341"/>
      <c r="B229" s="342"/>
      <c r="C229" s="438" t="s">
        <v>39</v>
      </c>
      <c r="D229" s="439"/>
      <c r="E229" s="439"/>
      <c r="F229" s="439"/>
      <c r="G229" s="439"/>
      <c r="H229" s="439"/>
      <c r="I229" s="439"/>
      <c r="J229" s="439"/>
      <c r="K229" s="439"/>
      <c r="L229" s="439"/>
      <c r="M229" s="439"/>
      <c r="N229" s="439"/>
      <c r="O229" s="439"/>
      <c r="P229" s="439"/>
      <c r="Q229" s="439"/>
      <c r="R229" s="439"/>
      <c r="S229" s="439"/>
      <c r="T229" s="439"/>
      <c r="U229" s="439"/>
      <c r="V229" s="439"/>
      <c r="W229" s="439"/>
      <c r="X229" s="439"/>
      <c r="Y229" s="439"/>
      <c r="Z229" s="439"/>
      <c r="AA229" s="439"/>
      <c r="AB229" s="439"/>
      <c r="AC229" s="439"/>
      <c r="AD229" s="348" t="s">
        <v>638</v>
      </c>
      <c r="AE229" s="349"/>
      <c r="AF229" s="349"/>
      <c r="AG229" s="351" t="s">
        <v>637</v>
      </c>
      <c r="AH229" s="352"/>
      <c r="AI229" s="352"/>
      <c r="AJ229" s="352"/>
      <c r="AK229" s="352"/>
      <c r="AL229" s="352"/>
      <c r="AM229" s="352"/>
      <c r="AN229" s="352"/>
      <c r="AO229" s="352"/>
      <c r="AP229" s="352"/>
      <c r="AQ229" s="352"/>
      <c r="AR229" s="352"/>
      <c r="AS229" s="352"/>
      <c r="AT229" s="352"/>
      <c r="AU229" s="352"/>
      <c r="AV229" s="352"/>
      <c r="AW229" s="352"/>
      <c r="AX229" s="353"/>
    </row>
    <row r="230" spans="1:50" ht="26.25" customHeight="1" x14ac:dyDescent="0.15">
      <c r="A230" s="341"/>
      <c r="B230" s="342"/>
      <c r="C230" s="363" t="s">
        <v>136</v>
      </c>
      <c r="D230" s="364"/>
      <c r="E230" s="364"/>
      <c r="F230" s="364"/>
      <c r="G230" s="364"/>
      <c r="H230" s="364"/>
      <c r="I230" s="364"/>
      <c r="J230" s="364"/>
      <c r="K230" s="364"/>
      <c r="L230" s="364"/>
      <c r="M230" s="364"/>
      <c r="N230" s="364"/>
      <c r="O230" s="364"/>
      <c r="P230" s="364"/>
      <c r="Q230" s="364"/>
      <c r="R230" s="364"/>
      <c r="S230" s="364"/>
      <c r="T230" s="364"/>
      <c r="U230" s="364"/>
      <c r="V230" s="364"/>
      <c r="W230" s="364"/>
      <c r="X230" s="364"/>
      <c r="Y230" s="364"/>
      <c r="Z230" s="364"/>
      <c r="AA230" s="364"/>
      <c r="AB230" s="364"/>
      <c r="AC230" s="364"/>
      <c r="AD230" s="357" t="s">
        <v>638</v>
      </c>
      <c r="AE230" s="358"/>
      <c r="AF230" s="358"/>
      <c r="AG230" s="360" t="s">
        <v>637</v>
      </c>
      <c r="AH230" s="361"/>
      <c r="AI230" s="361"/>
      <c r="AJ230" s="361"/>
      <c r="AK230" s="361"/>
      <c r="AL230" s="361"/>
      <c r="AM230" s="361"/>
      <c r="AN230" s="361"/>
      <c r="AO230" s="361"/>
      <c r="AP230" s="361"/>
      <c r="AQ230" s="361"/>
      <c r="AR230" s="361"/>
      <c r="AS230" s="361"/>
      <c r="AT230" s="361"/>
      <c r="AU230" s="361"/>
      <c r="AV230" s="361"/>
      <c r="AW230" s="361"/>
      <c r="AX230" s="362"/>
    </row>
    <row r="231" spans="1:50" ht="26.25" customHeight="1" x14ac:dyDescent="0.15">
      <c r="A231" s="341"/>
      <c r="B231" s="342"/>
      <c r="C231" s="363" t="s">
        <v>35</v>
      </c>
      <c r="D231" s="364"/>
      <c r="E231" s="364"/>
      <c r="F231" s="364"/>
      <c r="G231" s="364"/>
      <c r="H231" s="364"/>
      <c r="I231" s="364"/>
      <c r="J231" s="364"/>
      <c r="K231" s="364"/>
      <c r="L231" s="364"/>
      <c r="M231" s="364"/>
      <c r="N231" s="364"/>
      <c r="O231" s="364"/>
      <c r="P231" s="364"/>
      <c r="Q231" s="364"/>
      <c r="R231" s="364"/>
      <c r="S231" s="364"/>
      <c r="T231" s="364"/>
      <c r="U231" s="364"/>
      <c r="V231" s="364"/>
      <c r="W231" s="364"/>
      <c r="X231" s="364"/>
      <c r="Y231" s="364"/>
      <c r="Z231" s="364"/>
      <c r="AA231" s="364"/>
      <c r="AB231" s="364"/>
      <c r="AC231" s="364"/>
      <c r="AD231" s="357" t="s">
        <v>638</v>
      </c>
      <c r="AE231" s="358"/>
      <c r="AF231" s="358"/>
      <c r="AG231" s="360" t="s">
        <v>637</v>
      </c>
      <c r="AH231" s="361"/>
      <c r="AI231" s="361"/>
      <c r="AJ231" s="361"/>
      <c r="AK231" s="361"/>
      <c r="AL231" s="361"/>
      <c r="AM231" s="361"/>
      <c r="AN231" s="361"/>
      <c r="AO231" s="361"/>
      <c r="AP231" s="361"/>
      <c r="AQ231" s="361"/>
      <c r="AR231" s="361"/>
      <c r="AS231" s="361"/>
      <c r="AT231" s="361"/>
      <c r="AU231" s="361"/>
      <c r="AV231" s="361"/>
      <c r="AW231" s="361"/>
      <c r="AX231" s="362"/>
    </row>
    <row r="232" spans="1:50" ht="26.25" customHeight="1" x14ac:dyDescent="0.15">
      <c r="A232" s="341"/>
      <c r="B232" s="342"/>
      <c r="C232" s="363" t="s">
        <v>40</v>
      </c>
      <c r="D232" s="364"/>
      <c r="E232" s="364"/>
      <c r="F232" s="364"/>
      <c r="G232" s="364"/>
      <c r="H232" s="364"/>
      <c r="I232" s="364"/>
      <c r="J232" s="364"/>
      <c r="K232" s="364"/>
      <c r="L232" s="364"/>
      <c r="M232" s="364"/>
      <c r="N232" s="364"/>
      <c r="O232" s="364"/>
      <c r="P232" s="364"/>
      <c r="Q232" s="364"/>
      <c r="R232" s="364"/>
      <c r="S232" s="364"/>
      <c r="T232" s="364"/>
      <c r="U232" s="364"/>
      <c r="V232" s="364"/>
      <c r="W232" s="364"/>
      <c r="X232" s="364"/>
      <c r="Y232" s="364"/>
      <c r="Z232" s="364"/>
      <c r="AA232" s="364"/>
      <c r="AB232" s="364"/>
      <c r="AC232" s="399"/>
      <c r="AD232" s="357" t="s">
        <v>638</v>
      </c>
      <c r="AE232" s="358"/>
      <c r="AF232" s="358"/>
      <c r="AG232" s="360" t="s">
        <v>637</v>
      </c>
      <c r="AH232" s="361"/>
      <c r="AI232" s="361"/>
      <c r="AJ232" s="361"/>
      <c r="AK232" s="361"/>
      <c r="AL232" s="361"/>
      <c r="AM232" s="361"/>
      <c r="AN232" s="361"/>
      <c r="AO232" s="361"/>
      <c r="AP232" s="361"/>
      <c r="AQ232" s="361"/>
      <c r="AR232" s="361"/>
      <c r="AS232" s="361"/>
      <c r="AT232" s="361"/>
      <c r="AU232" s="361"/>
      <c r="AV232" s="361"/>
      <c r="AW232" s="361"/>
      <c r="AX232" s="362"/>
    </row>
    <row r="233" spans="1:50" ht="26.25" customHeight="1" x14ac:dyDescent="0.15">
      <c r="A233" s="341"/>
      <c r="B233" s="342"/>
      <c r="C233" s="363" t="s">
        <v>234</v>
      </c>
      <c r="D233" s="364"/>
      <c r="E233" s="364"/>
      <c r="F233" s="364"/>
      <c r="G233" s="364"/>
      <c r="H233" s="364"/>
      <c r="I233" s="364"/>
      <c r="J233" s="364"/>
      <c r="K233" s="364"/>
      <c r="L233" s="364"/>
      <c r="M233" s="364"/>
      <c r="N233" s="364"/>
      <c r="O233" s="364"/>
      <c r="P233" s="364"/>
      <c r="Q233" s="364"/>
      <c r="R233" s="364"/>
      <c r="S233" s="364"/>
      <c r="T233" s="364"/>
      <c r="U233" s="364"/>
      <c r="V233" s="364"/>
      <c r="W233" s="364"/>
      <c r="X233" s="364"/>
      <c r="Y233" s="364"/>
      <c r="Z233" s="364"/>
      <c r="AA233" s="364"/>
      <c r="AB233" s="364"/>
      <c r="AC233" s="399"/>
      <c r="AD233" s="357" t="s">
        <v>638</v>
      </c>
      <c r="AE233" s="358"/>
      <c r="AF233" s="358"/>
      <c r="AG233" s="400" t="s">
        <v>637</v>
      </c>
      <c r="AH233" s="401"/>
      <c r="AI233" s="401"/>
      <c r="AJ233" s="401"/>
      <c r="AK233" s="401"/>
      <c r="AL233" s="401"/>
      <c r="AM233" s="401"/>
      <c r="AN233" s="401"/>
      <c r="AO233" s="401"/>
      <c r="AP233" s="401"/>
      <c r="AQ233" s="401"/>
      <c r="AR233" s="401"/>
      <c r="AS233" s="401"/>
      <c r="AT233" s="401"/>
      <c r="AU233" s="401"/>
      <c r="AV233" s="401"/>
      <c r="AW233" s="401"/>
      <c r="AX233" s="402"/>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57" t="s">
        <v>638</v>
      </c>
      <c r="AE234" s="358"/>
      <c r="AF234" s="358"/>
      <c r="AG234" s="360" t="s">
        <v>637</v>
      </c>
      <c r="AH234" s="361"/>
      <c r="AI234" s="361"/>
      <c r="AJ234" s="361"/>
      <c r="AK234" s="361"/>
      <c r="AL234" s="361"/>
      <c r="AM234" s="361"/>
      <c r="AN234" s="361"/>
      <c r="AO234" s="361"/>
      <c r="AP234" s="361"/>
      <c r="AQ234" s="361"/>
      <c r="AR234" s="361"/>
      <c r="AS234" s="361"/>
      <c r="AT234" s="361"/>
      <c r="AU234" s="361"/>
      <c r="AV234" s="361"/>
      <c r="AW234" s="361"/>
      <c r="AX234" s="362"/>
    </row>
    <row r="235" spans="1:50" ht="26.2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57" t="s">
        <v>638</v>
      </c>
      <c r="AE235" s="358"/>
      <c r="AF235" s="358"/>
      <c r="AG235" s="396" t="s">
        <v>637</v>
      </c>
      <c r="AH235" s="397"/>
      <c r="AI235" s="397"/>
      <c r="AJ235" s="397"/>
      <c r="AK235" s="397"/>
      <c r="AL235" s="397"/>
      <c r="AM235" s="397"/>
      <c r="AN235" s="397"/>
      <c r="AO235" s="397"/>
      <c r="AP235" s="397"/>
      <c r="AQ235" s="397"/>
      <c r="AR235" s="397"/>
      <c r="AS235" s="397"/>
      <c r="AT235" s="397"/>
      <c r="AU235" s="397"/>
      <c r="AV235" s="397"/>
      <c r="AW235" s="397"/>
      <c r="AX235" s="398"/>
    </row>
    <row r="236" spans="1:50" ht="27"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638</v>
      </c>
      <c r="AE236" s="349"/>
      <c r="AF236" s="350"/>
      <c r="AG236" s="351" t="s">
        <v>637</v>
      </c>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638</v>
      </c>
      <c r="AE237" s="358"/>
      <c r="AF237" s="359"/>
      <c r="AG237" s="360" t="s">
        <v>637</v>
      </c>
      <c r="AH237" s="361"/>
      <c r="AI237" s="361"/>
      <c r="AJ237" s="361"/>
      <c r="AK237" s="361"/>
      <c r="AL237" s="361"/>
      <c r="AM237" s="361"/>
      <c r="AN237" s="361"/>
      <c r="AO237" s="361"/>
      <c r="AP237" s="361"/>
      <c r="AQ237" s="361"/>
      <c r="AR237" s="361"/>
      <c r="AS237" s="361"/>
      <c r="AT237" s="361"/>
      <c r="AU237" s="361"/>
      <c r="AV237" s="361"/>
      <c r="AW237" s="361"/>
      <c r="AX237" s="362"/>
    </row>
    <row r="238" spans="1:50" ht="27" customHeight="1" x14ac:dyDescent="0.15">
      <c r="A238" s="341"/>
      <c r="B238" s="342"/>
      <c r="C238" s="363" t="s">
        <v>179</v>
      </c>
      <c r="D238" s="364"/>
      <c r="E238" s="364"/>
      <c r="F238" s="364"/>
      <c r="G238" s="364"/>
      <c r="H238" s="364"/>
      <c r="I238" s="364"/>
      <c r="J238" s="364"/>
      <c r="K238" s="364"/>
      <c r="L238" s="364"/>
      <c r="M238" s="364"/>
      <c r="N238" s="364"/>
      <c r="O238" s="364"/>
      <c r="P238" s="364"/>
      <c r="Q238" s="364"/>
      <c r="R238" s="364"/>
      <c r="S238" s="364"/>
      <c r="T238" s="364"/>
      <c r="U238" s="364"/>
      <c r="V238" s="364"/>
      <c r="W238" s="364"/>
      <c r="X238" s="364"/>
      <c r="Y238" s="364"/>
      <c r="Z238" s="364"/>
      <c r="AA238" s="364"/>
      <c r="AB238" s="364"/>
      <c r="AC238" s="364"/>
      <c r="AD238" s="357" t="s">
        <v>638</v>
      </c>
      <c r="AE238" s="358"/>
      <c r="AF238" s="359"/>
      <c r="AG238" s="360" t="s">
        <v>637</v>
      </c>
      <c r="AH238" s="361"/>
      <c r="AI238" s="361"/>
      <c r="AJ238" s="361"/>
      <c r="AK238" s="361"/>
      <c r="AL238" s="361"/>
      <c r="AM238" s="361"/>
      <c r="AN238" s="361"/>
      <c r="AO238" s="361"/>
      <c r="AP238" s="361"/>
      <c r="AQ238" s="361"/>
      <c r="AR238" s="361"/>
      <c r="AS238" s="361"/>
      <c r="AT238" s="361"/>
      <c r="AU238" s="361"/>
      <c r="AV238" s="361"/>
      <c r="AW238" s="361"/>
      <c r="AX238" s="362"/>
    </row>
    <row r="239" spans="1:50" ht="27" customHeight="1" x14ac:dyDescent="0.15">
      <c r="A239" s="343"/>
      <c r="B239" s="344"/>
      <c r="C239" s="363" t="s">
        <v>41</v>
      </c>
      <c r="D239" s="364"/>
      <c r="E239" s="364"/>
      <c r="F239" s="364"/>
      <c r="G239" s="364"/>
      <c r="H239" s="364"/>
      <c r="I239" s="364"/>
      <c r="J239" s="364"/>
      <c r="K239" s="364"/>
      <c r="L239" s="364"/>
      <c r="M239" s="364"/>
      <c r="N239" s="364"/>
      <c r="O239" s="364"/>
      <c r="P239" s="364"/>
      <c r="Q239" s="364"/>
      <c r="R239" s="364"/>
      <c r="S239" s="364"/>
      <c r="T239" s="364"/>
      <c r="U239" s="364"/>
      <c r="V239" s="364"/>
      <c r="W239" s="364"/>
      <c r="X239" s="364"/>
      <c r="Y239" s="364"/>
      <c r="Z239" s="364"/>
      <c r="AA239" s="364"/>
      <c r="AB239" s="364"/>
      <c r="AC239" s="364"/>
      <c r="AD239" s="365" t="s">
        <v>638</v>
      </c>
      <c r="AE239" s="366"/>
      <c r="AF239" s="367"/>
      <c r="AG239" s="391" t="s">
        <v>637</v>
      </c>
      <c r="AH239" s="137"/>
      <c r="AI239" s="137"/>
      <c r="AJ239" s="137"/>
      <c r="AK239" s="137"/>
      <c r="AL239" s="137"/>
      <c r="AM239" s="137"/>
      <c r="AN239" s="137"/>
      <c r="AO239" s="137"/>
      <c r="AP239" s="137"/>
      <c r="AQ239" s="137"/>
      <c r="AR239" s="137"/>
      <c r="AS239" s="137"/>
      <c r="AT239" s="137"/>
      <c r="AU239" s="137"/>
      <c r="AV239" s="137"/>
      <c r="AW239" s="137"/>
      <c r="AX239" s="392"/>
    </row>
    <row r="240" spans="1:50" ht="41.25" customHeight="1" x14ac:dyDescent="0.15">
      <c r="A240" s="375" t="s">
        <v>54</v>
      </c>
      <c r="B240" s="376"/>
      <c r="C240" s="381" t="s">
        <v>137</v>
      </c>
      <c r="D240" s="382"/>
      <c r="E240" s="382"/>
      <c r="F240" s="382"/>
      <c r="G240" s="382"/>
      <c r="H240" s="382"/>
      <c r="I240" s="382"/>
      <c r="J240" s="382"/>
      <c r="K240" s="382"/>
      <c r="L240" s="382"/>
      <c r="M240" s="382"/>
      <c r="N240" s="382"/>
      <c r="O240" s="382"/>
      <c r="P240" s="382"/>
      <c r="Q240" s="382"/>
      <c r="R240" s="382"/>
      <c r="S240" s="382"/>
      <c r="T240" s="382"/>
      <c r="U240" s="382"/>
      <c r="V240" s="382"/>
      <c r="W240" s="382"/>
      <c r="X240" s="382"/>
      <c r="Y240" s="382"/>
      <c r="Z240" s="382"/>
      <c r="AA240" s="382"/>
      <c r="AB240" s="382"/>
      <c r="AC240" s="383"/>
      <c r="AD240" s="384" t="s">
        <v>638</v>
      </c>
      <c r="AE240" s="385"/>
      <c r="AF240" s="386"/>
      <c r="AG240" s="387" t="s">
        <v>637</v>
      </c>
      <c r="AH240" s="131"/>
      <c r="AI240" s="131"/>
      <c r="AJ240" s="131"/>
      <c r="AK240" s="131"/>
      <c r="AL240" s="131"/>
      <c r="AM240" s="131"/>
      <c r="AN240" s="131"/>
      <c r="AO240" s="131"/>
      <c r="AP240" s="131"/>
      <c r="AQ240" s="131"/>
      <c r="AR240" s="131"/>
      <c r="AS240" s="131"/>
      <c r="AT240" s="131"/>
      <c r="AU240" s="131"/>
      <c r="AV240" s="131"/>
      <c r="AW240" s="131"/>
      <c r="AX240" s="388"/>
    </row>
    <row r="241" spans="1:50" ht="19.7" customHeight="1" x14ac:dyDescent="0.15">
      <c r="A241" s="377"/>
      <c r="B241" s="378"/>
      <c r="C241" s="888" t="s">
        <v>0</v>
      </c>
      <c r="D241" s="889"/>
      <c r="E241" s="889"/>
      <c r="F241" s="889"/>
      <c r="G241" s="889"/>
      <c r="H241" s="889"/>
      <c r="I241" s="889"/>
      <c r="J241" s="889"/>
      <c r="K241" s="889"/>
      <c r="L241" s="889"/>
      <c r="M241" s="889"/>
      <c r="N241" s="889"/>
      <c r="O241" s="885" t="s">
        <v>605</v>
      </c>
      <c r="P241" s="886"/>
      <c r="Q241" s="886"/>
      <c r="R241" s="886"/>
      <c r="S241" s="886"/>
      <c r="T241" s="886"/>
      <c r="U241" s="886"/>
      <c r="V241" s="886"/>
      <c r="W241" s="886"/>
      <c r="X241" s="886"/>
      <c r="Y241" s="886"/>
      <c r="Z241" s="886"/>
      <c r="AA241" s="886"/>
      <c r="AB241" s="886"/>
      <c r="AC241" s="886"/>
      <c r="AD241" s="886"/>
      <c r="AE241" s="886"/>
      <c r="AF241" s="887"/>
      <c r="AG241" s="389"/>
      <c r="AH241" s="134"/>
      <c r="AI241" s="134"/>
      <c r="AJ241" s="134"/>
      <c r="AK241" s="134"/>
      <c r="AL241" s="134"/>
      <c r="AM241" s="134"/>
      <c r="AN241" s="134"/>
      <c r="AO241" s="134"/>
      <c r="AP241" s="134"/>
      <c r="AQ241" s="134"/>
      <c r="AR241" s="134"/>
      <c r="AS241" s="134"/>
      <c r="AT241" s="134"/>
      <c r="AU241" s="134"/>
      <c r="AV241" s="134"/>
      <c r="AW241" s="134"/>
      <c r="AX241" s="390"/>
    </row>
    <row r="242" spans="1:50" ht="24.75" customHeight="1" x14ac:dyDescent="0.15">
      <c r="A242" s="377"/>
      <c r="B242" s="378"/>
      <c r="C242" s="872"/>
      <c r="D242" s="873"/>
      <c r="E242" s="370"/>
      <c r="F242" s="370"/>
      <c r="G242" s="370"/>
      <c r="H242" s="371"/>
      <c r="I242" s="371"/>
      <c r="J242" s="874"/>
      <c r="K242" s="874"/>
      <c r="L242" s="874"/>
      <c r="M242" s="371"/>
      <c r="N242" s="875"/>
      <c r="O242" s="876"/>
      <c r="P242" s="877"/>
      <c r="Q242" s="877"/>
      <c r="R242" s="877"/>
      <c r="S242" s="877"/>
      <c r="T242" s="877"/>
      <c r="U242" s="877"/>
      <c r="V242" s="877"/>
      <c r="W242" s="877"/>
      <c r="X242" s="877"/>
      <c r="Y242" s="877"/>
      <c r="Z242" s="877"/>
      <c r="AA242" s="877"/>
      <c r="AB242" s="877"/>
      <c r="AC242" s="877"/>
      <c r="AD242" s="877"/>
      <c r="AE242" s="877"/>
      <c r="AF242" s="878"/>
      <c r="AG242" s="389"/>
      <c r="AH242" s="134"/>
      <c r="AI242" s="134"/>
      <c r="AJ242" s="134"/>
      <c r="AK242" s="134"/>
      <c r="AL242" s="134"/>
      <c r="AM242" s="134"/>
      <c r="AN242" s="134"/>
      <c r="AO242" s="134"/>
      <c r="AP242" s="134"/>
      <c r="AQ242" s="134"/>
      <c r="AR242" s="134"/>
      <c r="AS242" s="134"/>
      <c r="AT242" s="134"/>
      <c r="AU242" s="134"/>
      <c r="AV242" s="134"/>
      <c r="AW242" s="134"/>
      <c r="AX242" s="390"/>
    </row>
    <row r="243" spans="1:50" ht="24.75" hidden="1" customHeight="1" x14ac:dyDescent="0.15">
      <c r="A243" s="377"/>
      <c r="B243" s="378"/>
      <c r="C243" s="368"/>
      <c r="D243" s="369"/>
      <c r="E243" s="370"/>
      <c r="F243" s="370"/>
      <c r="G243" s="370"/>
      <c r="H243" s="371"/>
      <c r="I243" s="371"/>
      <c r="J243" s="372"/>
      <c r="K243" s="372"/>
      <c r="L243" s="372"/>
      <c r="M243" s="373"/>
      <c r="N243" s="374"/>
      <c r="O243" s="879"/>
      <c r="P243" s="880"/>
      <c r="Q243" s="880"/>
      <c r="R243" s="880"/>
      <c r="S243" s="880"/>
      <c r="T243" s="880"/>
      <c r="U243" s="880"/>
      <c r="V243" s="880"/>
      <c r="W243" s="880"/>
      <c r="X243" s="880"/>
      <c r="Y243" s="880"/>
      <c r="Z243" s="880"/>
      <c r="AA243" s="880"/>
      <c r="AB243" s="880"/>
      <c r="AC243" s="880"/>
      <c r="AD243" s="880"/>
      <c r="AE243" s="880"/>
      <c r="AF243" s="881"/>
      <c r="AG243" s="389"/>
      <c r="AH243" s="134"/>
      <c r="AI243" s="134"/>
      <c r="AJ243" s="134"/>
      <c r="AK243" s="134"/>
      <c r="AL243" s="134"/>
      <c r="AM243" s="134"/>
      <c r="AN243" s="134"/>
      <c r="AO243" s="134"/>
      <c r="AP243" s="134"/>
      <c r="AQ243" s="134"/>
      <c r="AR243" s="134"/>
      <c r="AS243" s="134"/>
      <c r="AT243" s="134"/>
      <c r="AU243" s="134"/>
      <c r="AV243" s="134"/>
      <c r="AW243" s="134"/>
      <c r="AX243" s="390"/>
    </row>
    <row r="244" spans="1:50" ht="24.75" hidden="1" customHeight="1" x14ac:dyDescent="0.15">
      <c r="A244" s="377"/>
      <c r="B244" s="378"/>
      <c r="C244" s="368"/>
      <c r="D244" s="369"/>
      <c r="E244" s="370"/>
      <c r="F244" s="370"/>
      <c r="G244" s="370"/>
      <c r="H244" s="371"/>
      <c r="I244" s="371"/>
      <c r="J244" s="372"/>
      <c r="K244" s="372"/>
      <c r="L244" s="372"/>
      <c r="M244" s="373"/>
      <c r="N244" s="374"/>
      <c r="O244" s="879"/>
      <c r="P244" s="880"/>
      <c r="Q244" s="880"/>
      <c r="R244" s="880"/>
      <c r="S244" s="880"/>
      <c r="T244" s="880"/>
      <c r="U244" s="880"/>
      <c r="V244" s="880"/>
      <c r="W244" s="880"/>
      <c r="X244" s="880"/>
      <c r="Y244" s="880"/>
      <c r="Z244" s="880"/>
      <c r="AA244" s="880"/>
      <c r="AB244" s="880"/>
      <c r="AC244" s="880"/>
      <c r="AD244" s="880"/>
      <c r="AE244" s="880"/>
      <c r="AF244" s="881"/>
      <c r="AG244" s="389"/>
      <c r="AH244" s="134"/>
      <c r="AI244" s="134"/>
      <c r="AJ244" s="134"/>
      <c r="AK244" s="134"/>
      <c r="AL244" s="134"/>
      <c r="AM244" s="134"/>
      <c r="AN244" s="134"/>
      <c r="AO244" s="134"/>
      <c r="AP244" s="134"/>
      <c r="AQ244" s="134"/>
      <c r="AR244" s="134"/>
      <c r="AS244" s="134"/>
      <c r="AT244" s="134"/>
      <c r="AU244" s="134"/>
      <c r="AV244" s="134"/>
      <c r="AW244" s="134"/>
      <c r="AX244" s="390"/>
    </row>
    <row r="245" spans="1:50" ht="24.75" hidden="1" customHeight="1" x14ac:dyDescent="0.15">
      <c r="A245" s="377"/>
      <c r="B245" s="378"/>
      <c r="C245" s="368"/>
      <c r="D245" s="369"/>
      <c r="E245" s="370"/>
      <c r="F245" s="370"/>
      <c r="G245" s="370"/>
      <c r="H245" s="371"/>
      <c r="I245" s="371"/>
      <c r="J245" s="372"/>
      <c r="K245" s="372"/>
      <c r="L245" s="372"/>
      <c r="M245" s="373"/>
      <c r="N245" s="374"/>
      <c r="O245" s="879"/>
      <c r="P245" s="880"/>
      <c r="Q245" s="880"/>
      <c r="R245" s="880"/>
      <c r="S245" s="880"/>
      <c r="T245" s="880"/>
      <c r="U245" s="880"/>
      <c r="V245" s="880"/>
      <c r="W245" s="880"/>
      <c r="X245" s="880"/>
      <c r="Y245" s="880"/>
      <c r="Z245" s="880"/>
      <c r="AA245" s="880"/>
      <c r="AB245" s="880"/>
      <c r="AC245" s="880"/>
      <c r="AD245" s="880"/>
      <c r="AE245" s="880"/>
      <c r="AF245" s="881"/>
      <c r="AG245" s="389"/>
      <c r="AH245" s="134"/>
      <c r="AI245" s="134"/>
      <c r="AJ245" s="134"/>
      <c r="AK245" s="134"/>
      <c r="AL245" s="134"/>
      <c r="AM245" s="134"/>
      <c r="AN245" s="134"/>
      <c r="AO245" s="134"/>
      <c r="AP245" s="134"/>
      <c r="AQ245" s="134"/>
      <c r="AR245" s="134"/>
      <c r="AS245" s="134"/>
      <c r="AT245" s="134"/>
      <c r="AU245" s="134"/>
      <c r="AV245" s="134"/>
      <c r="AW245" s="134"/>
      <c r="AX245" s="390"/>
    </row>
    <row r="246" spans="1:50" ht="24.75" customHeight="1" x14ac:dyDescent="0.15">
      <c r="A246" s="379"/>
      <c r="B246" s="380"/>
      <c r="C246" s="393"/>
      <c r="D246" s="394"/>
      <c r="E246" s="370"/>
      <c r="F246" s="370"/>
      <c r="G246" s="370"/>
      <c r="H246" s="371"/>
      <c r="I246" s="371"/>
      <c r="J246" s="395"/>
      <c r="K246" s="395"/>
      <c r="L246" s="395"/>
      <c r="M246" s="870"/>
      <c r="N246" s="871"/>
      <c r="O246" s="882"/>
      <c r="P246" s="883"/>
      <c r="Q246" s="883"/>
      <c r="R246" s="883"/>
      <c r="S246" s="883"/>
      <c r="T246" s="883"/>
      <c r="U246" s="883"/>
      <c r="V246" s="883"/>
      <c r="W246" s="883"/>
      <c r="X246" s="883"/>
      <c r="Y246" s="883"/>
      <c r="Z246" s="883"/>
      <c r="AA246" s="883"/>
      <c r="AB246" s="883"/>
      <c r="AC246" s="883"/>
      <c r="AD246" s="883"/>
      <c r="AE246" s="883"/>
      <c r="AF246" s="884"/>
      <c r="AG246" s="391"/>
      <c r="AH246" s="137"/>
      <c r="AI246" s="137"/>
      <c r="AJ246" s="137"/>
      <c r="AK246" s="137"/>
      <c r="AL246" s="137"/>
      <c r="AM246" s="137"/>
      <c r="AN246" s="137"/>
      <c r="AO246" s="137"/>
      <c r="AP246" s="137"/>
      <c r="AQ246" s="137"/>
      <c r="AR246" s="137"/>
      <c r="AS246" s="137"/>
      <c r="AT246" s="137"/>
      <c r="AU246" s="137"/>
      <c r="AV246" s="137"/>
      <c r="AW246" s="137"/>
      <c r="AX246" s="392"/>
    </row>
    <row r="247" spans="1:50" ht="67.5" customHeight="1" x14ac:dyDescent="0.15">
      <c r="A247" s="339" t="s">
        <v>45</v>
      </c>
      <c r="B247" s="900"/>
      <c r="C247" s="298" t="s">
        <v>49</v>
      </c>
      <c r="D247" s="718"/>
      <c r="E247" s="718"/>
      <c r="F247" s="719"/>
      <c r="G247" s="903" t="s">
        <v>635</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635</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t="s">
        <v>637</v>
      </c>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c r="B252" s="324"/>
      <c r="C252" s="324"/>
      <c r="D252" s="324"/>
      <c r="E252" s="325"/>
      <c r="F252" s="899" t="s">
        <v>641</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c r="B254" s="324"/>
      <c r="C254" s="324"/>
      <c r="D254" s="324"/>
      <c r="E254" s="325"/>
      <c r="F254" s="326" t="s">
        <v>637</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t="s">
        <v>637</v>
      </c>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customHeight="1" x14ac:dyDescent="0.15">
      <c r="A258" s="338" t="s">
        <v>277</v>
      </c>
      <c r="B258" s="90"/>
      <c r="C258" s="90"/>
      <c r="D258" s="91"/>
      <c r="E258" s="319" t="s">
        <v>637</v>
      </c>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customHeight="1" x14ac:dyDescent="0.15">
      <c r="A259" s="256" t="s">
        <v>276</v>
      </c>
      <c r="B259" s="256"/>
      <c r="C259" s="256"/>
      <c r="D259" s="256"/>
      <c r="E259" s="319" t="s">
        <v>637</v>
      </c>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customHeight="1" x14ac:dyDescent="0.15">
      <c r="A260" s="256" t="s">
        <v>275</v>
      </c>
      <c r="B260" s="256"/>
      <c r="C260" s="256"/>
      <c r="D260" s="256"/>
      <c r="E260" s="319" t="s">
        <v>637</v>
      </c>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customHeight="1" x14ac:dyDescent="0.15">
      <c r="A261" s="256" t="s">
        <v>274</v>
      </c>
      <c r="B261" s="256"/>
      <c r="C261" s="256"/>
      <c r="D261" s="256"/>
      <c r="E261" s="319" t="s">
        <v>637</v>
      </c>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customHeight="1" x14ac:dyDescent="0.15">
      <c r="A262" s="256" t="s">
        <v>273</v>
      </c>
      <c r="B262" s="256"/>
      <c r="C262" s="256"/>
      <c r="D262" s="256"/>
      <c r="E262" s="319" t="s">
        <v>637</v>
      </c>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customHeight="1" x14ac:dyDescent="0.15">
      <c r="A263" s="256" t="s">
        <v>272</v>
      </c>
      <c r="B263" s="256"/>
      <c r="C263" s="256"/>
      <c r="D263" s="256"/>
      <c r="E263" s="319" t="s">
        <v>637</v>
      </c>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customHeight="1" x14ac:dyDescent="0.15">
      <c r="A264" s="256" t="s">
        <v>271</v>
      </c>
      <c r="B264" s="256"/>
      <c r="C264" s="256"/>
      <c r="D264" s="256"/>
      <c r="E264" s="319" t="s">
        <v>637</v>
      </c>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customHeight="1" x14ac:dyDescent="0.15">
      <c r="A265" s="256" t="s">
        <v>270</v>
      </c>
      <c r="B265" s="256"/>
      <c r="C265" s="256"/>
      <c r="D265" s="256"/>
      <c r="E265" s="319" t="s">
        <v>637</v>
      </c>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customHeight="1" x14ac:dyDescent="0.15">
      <c r="A266" s="256" t="s">
        <v>416</v>
      </c>
      <c r="B266" s="256"/>
      <c r="C266" s="256"/>
      <c r="D266" s="256"/>
      <c r="E266" s="100"/>
      <c r="F266" s="86"/>
      <c r="G266" s="86"/>
      <c r="H266" s="77" t="str">
        <f>IF(E266="","","-")</f>
        <v/>
      </c>
      <c r="I266" s="86"/>
      <c r="J266" s="86"/>
      <c r="K266" s="77" t="str">
        <f>IF(I266="","","-")</f>
        <v/>
      </c>
      <c r="L266" s="101"/>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596</v>
      </c>
      <c r="B267" s="256"/>
      <c r="C267" s="256"/>
      <c r="D267" s="256"/>
      <c r="E267" s="100"/>
      <c r="F267" s="86"/>
      <c r="G267" s="86"/>
      <c r="H267" s="77"/>
      <c r="I267" s="86"/>
      <c r="J267" s="86"/>
      <c r="K267" s="77"/>
      <c r="L267" s="101"/>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384</v>
      </c>
      <c r="B268" s="256"/>
      <c r="C268" s="256"/>
      <c r="D268" s="256"/>
      <c r="E268" s="84"/>
      <c r="F268" s="85"/>
      <c r="G268" s="86"/>
      <c r="H268" s="86"/>
      <c r="I268" s="86"/>
      <c r="J268" s="85"/>
      <c r="K268" s="85"/>
      <c r="L268" s="101"/>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264</v>
      </c>
      <c r="B269" s="308"/>
      <c r="C269" s="308"/>
      <c r="D269" s="308"/>
      <c r="E269" s="308"/>
      <c r="F269" s="309"/>
      <c r="G269" s="64" t="s">
        <v>598</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thickBot="1" x14ac:dyDescent="0.2">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hidden="1"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hidden="1"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hidden="1"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hidden="1"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hidden="1"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hidden="1"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266</v>
      </c>
      <c r="B308" s="314"/>
      <c r="C308" s="314"/>
      <c r="D308" s="314"/>
      <c r="E308" s="314"/>
      <c r="F308" s="315"/>
      <c r="G308" s="294" t="s">
        <v>243</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t="s">
        <v>640</v>
      </c>
      <c r="H310" s="285"/>
      <c r="I310" s="285"/>
      <c r="J310" s="285"/>
      <c r="K310" s="286"/>
      <c r="L310" s="287" t="s">
        <v>640</v>
      </c>
      <c r="M310" s="288"/>
      <c r="N310" s="288"/>
      <c r="O310" s="288"/>
      <c r="P310" s="288"/>
      <c r="Q310" s="288"/>
      <c r="R310" s="288"/>
      <c r="S310" s="288"/>
      <c r="T310" s="288"/>
      <c r="U310" s="288"/>
      <c r="V310" s="288"/>
      <c r="W310" s="288"/>
      <c r="X310" s="289"/>
      <c r="Y310" s="290" t="s">
        <v>640</v>
      </c>
      <c r="Z310" s="291"/>
      <c r="AA310" s="291"/>
      <c r="AB310" s="292"/>
      <c r="AC310" s="284"/>
      <c r="AD310" s="285"/>
      <c r="AE310" s="285"/>
      <c r="AF310" s="285"/>
      <c r="AG310" s="286"/>
      <c r="AH310" s="287"/>
      <c r="AI310" s="288"/>
      <c r="AJ310" s="288"/>
      <c r="AK310" s="288"/>
      <c r="AL310" s="288"/>
      <c r="AM310" s="288"/>
      <c r="AN310" s="288"/>
      <c r="AO310" s="288"/>
      <c r="AP310" s="288"/>
      <c r="AQ310" s="288"/>
      <c r="AR310" s="288"/>
      <c r="AS310" s="288"/>
      <c r="AT310" s="289"/>
      <c r="AU310" s="290"/>
      <c r="AV310" s="291"/>
      <c r="AW310" s="291"/>
      <c r="AX310" s="293"/>
    </row>
    <row r="311" spans="1:50" ht="24.75" customHeight="1" x14ac:dyDescent="0.15">
      <c r="A311" s="316"/>
      <c r="B311" s="317"/>
      <c r="C311" s="317"/>
      <c r="D311" s="317"/>
      <c r="E311" s="317"/>
      <c r="F311" s="318"/>
      <c r="G311" s="274"/>
      <c r="H311" s="275"/>
      <c r="I311" s="275"/>
      <c r="J311" s="275"/>
      <c r="K311" s="276"/>
      <c r="L311" s="277"/>
      <c r="M311" s="278"/>
      <c r="N311" s="278"/>
      <c r="O311" s="278"/>
      <c r="P311" s="278"/>
      <c r="Q311" s="278"/>
      <c r="R311" s="278"/>
      <c r="S311" s="278"/>
      <c r="T311" s="278"/>
      <c r="U311" s="278"/>
      <c r="V311" s="278"/>
      <c r="W311" s="278"/>
      <c r="X311" s="279"/>
      <c r="Y311" s="280"/>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hidden="1"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hidden="1"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hidden="1"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hidden="1"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0</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thickBot="1" x14ac:dyDescent="0.2">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customHeight="1" thickBot="1" x14ac:dyDescent="0.2">
      <c r="A360" s="260" t="s">
        <v>577</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30" customHeight="1" x14ac:dyDescent="0.15">
      <c r="A366" s="230">
        <v>1</v>
      </c>
      <c r="B366" s="230">
        <v>1</v>
      </c>
      <c r="C366" s="252" t="s">
        <v>640</v>
      </c>
      <c r="D366" s="251"/>
      <c r="E366" s="251"/>
      <c r="F366" s="251"/>
      <c r="G366" s="251"/>
      <c r="H366" s="251"/>
      <c r="I366" s="251"/>
      <c r="J366" s="233" t="s">
        <v>640</v>
      </c>
      <c r="K366" s="234"/>
      <c r="L366" s="234"/>
      <c r="M366" s="234"/>
      <c r="N366" s="234"/>
      <c r="O366" s="234"/>
      <c r="P366" s="245" t="s">
        <v>640</v>
      </c>
      <c r="Q366" s="235"/>
      <c r="R366" s="235"/>
      <c r="S366" s="235"/>
      <c r="T366" s="235"/>
      <c r="U366" s="235"/>
      <c r="V366" s="235"/>
      <c r="W366" s="235"/>
      <c r="X366" s="235"/>
      <c r="Y366" s="236" t="s">
        <v>640</v>
      </c>
      <c r="Z366" s="237"/>
      <c r="AA366" s="237"/>
      <c r="AB366" s="238"/>
      <c r="AC366" s="222"/>
      <c r="AD366" s="223"/>
      <c r="AE366" s="223"/>
      <c r="AF366" s="223"/>
      <c r="AG366" s="223"/>
      <c r="AH366" s="253" t="s">
        <v>640</v>
      </c>
      <c r="AI366" s="254"/>
      <c r="AJ366" s="254"/>
      <c r="AK366" s="254"/>
      <c r="AL366" s="226" t="s">
        <v>640</v>
      </c>
      <c r="AM366" s="227"/>
      <c r="AN366" s="227"/>
      <c r="AO366" s="228"/>
      <c r="AP366" s="229" t="s">
        <v>640</v>
      </c>
      <c r="AQ366" s="229"/>
      <c r="AR366" s="229"/>
      <c r="AS366" s="229"/>
      <c r="AT366" s="229"/>
      <c r="AU366" s="229"/>
      <c r="AV366" s="229"/>
      <c r="AW366" s="229"/>
      <c r="AX366" s="229"/>
    </row>
    <row r="367" spans="1:51" ht="30" hidden="1" customHeight="1" x14ac:dyDescent="0.15">
      <c r="A367" s="230">
        <v>2</v>
      </c>
      <c r="B367" s="230">
        <v>1</v>
      </c>
      <c r="C367" s="252"/>
      <c r="D367" s="251"/>
      <c r="E367" s="251"/>
      <c r="F367" s="251"/>
      <c r="G367" s="251"/>
      <c r="H367" s="251"/>
      <c r="I367" s="251"/>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2"/>
      <c r="D368" s="251"/>
      <c r="E368" s="251"/>
      <c r="F368" s="251"/>
      <c r="G368" s="251"/>
      <c r="H368" s="251"/>
      <c r="I368" s="251"/>
      <c r="J368" s="233"/>
      <c r="K368" s="234"/>
      <c r="L368" s="234"/>
      <c r="M368" s="234"/>
      <c r="N368" s="234"/>
      <c r="O368" s="234"/>
      <c r="P368" s="245"/>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2"/>
      <c r="D369" s="251"/>
      <c r="E369" s="251"/>
      <c r="F369" s="251"/>
      <c r="G369" s="251"/>
      <c r="H369" s="251"/>
      <c r="I369" s="251"/>
      <c r="J369" s="233"/>
      <c r="K369" s="234"/>
      <c r="L369" s="234"/>
      <c r="M369" s="234"/>
      <c r="N369" s="234"/>
      <c r="O369" s="234"/>
      <c r="P369" s="245"/>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2"/>
      <c r="D370" s="251"/>
      <c r="E370" s="251"/>
      <c r="F370" s="251"/>
      <c r="G370" s="251"/>
      <c r="H370" s="251"/>
      <c r="I370" s="251"/>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2"/>
      <c r="D371" s="251"/>
      <c r="E371" s="251"/>
      <c r="F371" s="251"/>
      <c r="G371" s="251"/>
      <c r="H371" s="251"/>
      <c r="I371" s="251"/>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2"/>
      <c r="D372" s="251"/>
      <c r="E372" s="251"/>
      <c r="F372" s="251"/>
      <c r="G372" s="251"/>
      <c r="H372" s="251"/>
      <c r="I372" s="251"/>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1"/>
      <c r="D373" s="251"/>
      <c r="E373" s="251"/>
      <c r="F373" s="251"/>
      <c r="G373" s="251"/>
      <c r="H373" s="251"/>
      <c r="I373" s="251"/>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1"/>
      <c r="D374" s="251"/>
      <c r="E374" s="251"/>
      <c r="F374" s="251"/>
      <c r="G374" s="251"/>
      <c r="H374" s="251"/>
      <c r="I374" s="251"/>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1"/>
      <c r="D375" s="251"/>
      <c r="E375" s="251"/>
      <c r="F375" s="251"/>
      <c r="G375" s="251"/>
      <c r="H375" s="251"/>
      <c r="I375" s="251"/>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1"/>
      <c r="D376" s="251"/>
      <c r="E376" s="251"/>
      <c r="F376" s="251"/>
      <c r="G376" s="251"/>
      <c r="H376" s="251"/>
      <c r="I376" s="251"/>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1"/>
      <c r="D377" s="251"/>
      <c r="E377" s="251"/>
      <c r="F377" s="251"/>
      <c r="G377" s="251"/>
      <c r="H377" s="251"/>
      <c r="I377" s="251"/>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1"/>
      <c r="D378" s="251"/>
      <c r="E378" s="251"/>
      <c r="F378" s="251"/>
      <c r="G378" s="251"/>
      <c r="H378" s="251"/>
      <c r="I378" s="251"/>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1"/>
      <c r="D379" s="251"/>
      <c r="E379" s="251"/>
      <c r="F379" s="251"/>
      <c r="G379" s="251"/>
      <c r="H379" s="251"/>
      <c r="I379" s="251"/>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1"/>
      <c r="D380" s="251"/>
      <c r="E380" s="251"/>
      <c r="F380" s="251"/>
      <c r="G380" s="251"/>
      <c r="H380" s="251"/>
      <c r="I380" s="251"/>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1"/>
      <c r="D381" s="251"/>
      <c r="E381" s="251"/>
      <c r="F381" s="251"/>
      <c r="G381" s="251"/>
      <c r="H381" s="251"/>
      <c r="I381" s="251"/>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1"/>
      <c r="D382" s="251"/>
      <c r="E382" s="251"/>
      <c r="F382" s="251"/>
      <c r="G382" s="251"/>
      <c r="H382" s="251"/>
      <c r="I382" s="251"/>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1"/>
      <c r="D383" s="251"/>
      <c r="E383" s="251"/>
      <c r="F383" s="251"/>
      <c r="G383" s="251"/>
      <c r="H383" s="251"/>
      <c r="I383" s="251"/>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1"/>
      <c r="D384" s="251"/>
      <c r="E384" s="251"/>
      <c r="F384" s="251"/>
      <c r="G384" s="251"/>
      <c r="H384" s="251"/>
      <c r="I384" s="251"/>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1"/>
      <c r="D385" s="251"/>
      <c r="E385" s="251"/>
      <c r="F385" s="251"/>
      <c r="G385" s="251"/>
      <c r="H385" s="251"/>
      <c r="I385" s="251"/>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1"/>
      <c r="D386" s="251"/>
      <c r="E386" s="251"/>
      <c r="F386" s="251"/>
      <c r="G386" s="251"/>
      <c r="H386" s="251"/>
      <c r="I386" s="251"/>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1"/>
      <c r="D387" s="251"/>
      <c r="E387" s="251"/>
      <c r="F387" s="251"/>
      <c r="G387" s="251"/>
      <c r="H387" s="251"/>
      <c r="I387" s="251"/>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1"/>
      <c r="D388" s="251"/>
      <c r="E388" s="251"/>
      <c r="F388" s="251"/>
      <c r="G388" s="251"/>
      <c r="H388" s="251"/>
      <c r="I388" s="251"/>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1"/>
      <c r="D389" s="251"/>
      <c r="E389" s="251"/>
      <c r="F389" s="251"/>
      <c r="G389" s="251"/>
      <c r="H389" s="251"/>
      <c r="I389" s="251"/>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1"/>
      <c r="D390" s="251"/>
      <c r="E390" s="251"/>
      <c r="F390" s="251"/>
      <c r="G390" s="251"/>
      <c r="H390" s="251"/>
      <c r="I390" s="251"/>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1"/>
      <c r="D391" s="251"/>
      <c r="E391" s="251"/>
      <c r="F391" s="251"/>
      <c r="G391" s="251"/>
      <c r="H391" s="251"/>
      <c r="I391" s="251"/>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1"/>
      <c r="D392" s="251"/>
      <c r="E392" s="251"/>
      <c r="F392" s="251"/>
      <c r="G392" s="251"/>
      <c r="H392" s="251"/>
      <c r="I392" s="251"/>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1"/>
      <c r="D393" s="251"/>
      <c r="E393" s="251"/>
      <c r="F393" s="251"/>
      <c r="G393" s="251"/>
      <c r="H393" s="251"/>
      <c r="I393" s="251"/>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1"/>
      <c r="D394" s="251"/>
      <c r="E394" s="251"/>
      <c r="F394" s="251"/>
      <c r="G394" s="251"/>
      <c r="H394" s="251"/>
      <c r="I394" s="251"/>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1"/>
      <c r="D395" s="251"/>
      <c r="E395" s="251"/>
      <c r="F395" s="251"/>
      <c r="G395" s="251"/>
      <c r="H395" s="251"/>
      <c r="I395" s="251"/>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1"/>
      <c r="D399" s="251"/>
      <c r="E399" s="251"/>
      <c r="F399" s="251"/>
      <c r="G399" s="251"/>
      <c r="H399" s="251"/>
      <c r="I399" s="251"/>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2"/>
      <c r="D400" s="251"/>
      <c r="E400" s="251"/>
      <c r="F400" s="251"/>
      <c r="G400" s="251"/>
      <c r="H400" s="251"/>
      <c r="I400" s="251"/>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2"/>
      <c r="D401" s="251"/>
      <c r="E401" s="251"/>
      <c r="F401" s="251"/>
      <c r="G401" s="251"/>
      <c r="H401" s="251"/>
      <c r="I401" s="251"/>
      <c r="J401" s="233"/>
      <c r="K401" s="234"/>
      <c r="L401" s="234"/>
      <c r="M401" s="234"/>
      <c r="N401" s="234"/>
      <c r="O401" s="234"/>
      <c r="P401" s="245"/>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2"/>
      <c r="D402" s="251"/>
      <c r="E402" s="251"/>
      <c r="F402" s="251"/>
      <c r="G402" s="251"/>
      <c r="H402" s="251"/>
      <c r="I402" s="251"/>
      <c r="J402" s="233"/>
      <c r="K402" s="234"/>
      <c r="L402" s="234"/>
      <c r="M402" s="234"/>
      <c r="N402" s="234"/>
      <c r="O402" s="234"/>
      <c r="P402" s="245"/>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1"/>
      <c r="D403" s="251"/>
      <c r="E403" s="251"/>
      <c r="F403" s="251"/>
      <c r="G403" s="251"/>
      <c r="H403" s="251"/>
      <c r="I403" s="251"/>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1"/>
      <c r="D404" s="251"/>
      <c r="E404" s="251"/>
      <c r="F404" s="251"/>
      <c r="G404" s="251"/>
      <c r="H404" s="251"/>
      <c r="I404" s="251"/>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1"/>
      <c r="D405" s="251"/>
      <c r="E405" s="251"/>
      <c r="F405" s="251"/>
      <c r="G405" s="251"/>
      <c r="H405" s="251"/>
      <c r="I405" s="251"/>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1"/>
      <c r="D406" s="251"/>
      <c r="E406" s="251"/>
      <c r="F406" s="251"/>
      <c r="G406" s="251"/>
      <c r="H406" s="251"/>
      <c r="I406" s="251"/>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1"/>
      <c r="D407" s="251"/>
      <c r="E407" s="251"/>
      <c r="F407" s="251"/>
      <c r="G407" s="251"/>
      <c r="H407" s="251"/>
      <c r="I407" s="251"/>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1"/>
      <c r="D408" s="251"/>
      <c r="E408" s="251"/>
      <c r="F408" s="251"/>
      <c r="G408" s="251"/>
      <c r="H408" s="251"/>
      <c r="I408" s="251"/>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1"/>
      <c r="D409" s="251"/>
      <c r="E409" s="251"/>
      <c r="F409" s="251"/>
      <c r="G409" s="251"/>
      <c r="H409" s="251"/>
      <c r="I409" s="251"/>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1"/>
      <c r="D410" s="251"/>
      <c r="E410" s="251"/>
      <c r="F410" s="251"/>
      <c r="G410" s="251"/>
      <c r="H410" s="251"/>
      <c r="I410" s="251"/>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1"/>
      <c r="D411" s="251"/>
      <c r="E411" s="251"/>
      <c r="F411" s="251"/>
      <c r="G411" s="251"/>
      <c r="H411" s="251"/>
      <c r="I411" s="251"/>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1"/>
      <c r="D412" s="251"/>
      <c r="E412" s="251"/>
      <c r="F412" s="251"/>
      <c r="G412" s="251"/>
      <c r="H412" s="251"/>
      <c r="I412" s="251"/>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1"/>
      <c r="D413" s="251"/>
      <c r="E413" s="251"/>
      <c r="F413" s="251"/>
      <c r="G413" s="251"/>
      <c r="H413" s="251"/>
      <c r="I413" s="251"/>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1"/>
      <c r="D414" s="251"/>
      <c r="E414" s="251"/>
      <c r="F414" s="251"/>
      <c r="G414" s="251"/>
      <c r="H414" s="251"/>
      <c r="I414" s="251"/>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1"/>
      <c r="D415" s="251"/>
      <c r="E415" s="251"/>
      <c r="F415" s="251"/>
      <c r="G415" s="251"/>
      <c r="H415" s="251"/>
      <c r="I415" s="251"/>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1"/>
      <c r="D416" s="251"/>
      <c r="E416" s="251"/>
      <c r="F416" s="251"/>
      <c r="G416" s="251"/>
      <c r="H416" s="251"/>
      <c r="I416" s="251"/>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1"/>
      <c r="D417" s="251"/>
      <c r="E417" s="251"/>
      <c r="F417" s="251"/>
      <c r="G417" s="251"/>
      <c r="H417" s="251"/>
      <c r="I417" s="251"/>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1"/>
      <c r="D418" s="251"/>
      <c r="E418" s="251"/>
      <c r="F418" s="251"/>
      <c r="G418" s="251"/>
      <c r="H418" s="251"/>
      <c r="I418" s="251"/>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1"/>
      <c r="D419" s="251"/>
      <c r="E419" s="251"/>
      <c r="F419" s="251"/>
      <c r="G419" s="251"/>
      <c r="H419" s="251"/>
      <c r="I419" s="251"/>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1"/>
      <c r="D420" s="251"/>
      <c r="E420" s="251"/>
      <c r="F420" s="251"/>
      <c r="G420" s="251"/>
      <c r="H420" s="251"/>
      <c r="I420" s="251"/>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1"/>
      <c r="D421" s="251"/>
      <c r="E421" s="251"/>
      <c r="F421" s="251"/>
      <c r="G421" s="251"/>
      <c r="H421" s="251"/>
      <c r="I421" s="251"/>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1"/>
      <c r="D422" s="251"/>
      <c r="E422" s="251"/>
      <c r="F422" s="251"/>
      <c r="G422" s="251"/>
      <c r="H422" s="251"/>
      <c r="I422" s="251"/>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1"/>
      <c r="D423" s="251"/>
      <c r="E423" s="251"/>
      <c r="F423" s="251"/>
      <c r="G423" s="251"/>
      <c r="H423" s="251"/>
      <c r="I423" s="251"/>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1"/>
      <c r="D424" s="251"/>
      <c r="E424" s="251"/>
      <c r="F424" s="251"/>
      <c r="G424" s="251"/>
      <c r="H424" s="251"/>
      <c r="I424" s="251"/>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1"/>
      <c r="D425" s="251"/>
      <c r="E425" s="251"/>
      <c r="F425" s="251"/>
      <c r="G425" s="251"/>
      <c r="H425" s="251"/>
      <c r="I425" s="251"/>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1"/>
      <c r="D426" s="251"/>
      <c r="E426" s="251"/>
      <c r="F426" s="251"/>
      <c r="G426" s="251"/>
      <c r="H426" s="251"/>
      <c r="I426" s="251"/>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1"/>
      <c r="D427" s="251"/>
      <c r="E427" s="251"/>
      <c r="F427" s="251"/>
      <c r="G427" s="251"/>
      <c r="H427" s="251"/>
      <c r="I427" s="251"/>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1"/>
      <c r="D428" s="251"/>
      <c r="E428" s="251"/>
      <c r="F428" s="251"/>
      <c r="G428" s="251"/>
      <c r="H428" s="251"/>
      <c r="I428" s="251"/>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1"/>
      <c r="D432" s="251"/>
      <c r="E432" s="251"/>
      <c r="F432" s="251"/>
      <c r="G432" s="251"/>
      <c r="H432" s="251"/>
      <c r="I432" s="251"/>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1"/>
      <c r="D433" s="251"/>
      <c r="E433" s="251"/>
      <c r="F433" s="251"/>
      <c r="G433" s="251"/>
      <c r="H433" s="251"/>
      <c r="I433" s="251"/>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2"/>
      <c r="D434" s="251"/>
      <c r="E434" s="251"/>
      <c r="F434" s="251"/>
      <c r="G434" s="251"/>
      <c r="H434" s="251"/>
      <c r="I434" s="251"/>
      <c r="J434" s="233"/>
      <c r="K434" s="234"/>
      <c r="L434" s="234"/>
      <c r="M434" s="234"/>
      <c r="N434" s="234"/>
      <c r="O434" s="234"/>
      <c r="P434" s="245"/>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2"/>
      <c r="D435" s="251"/>
      <c r="E435" s="251"/>
      <c r="F435" s="251"/>
      <c r="G435" s="251"/>
      <c r="H435" s="251"/>
      <c r="I435" s="251"/>
      <c r="J435" s="233"/>
      <c r="K435" s="234"/>
      <c r="L435" s="234"/>
      <c r="M435" s="234"/>
      <c r="N435" s="234"/>
      <c r="O435" s="234"/>
      <c r="P435" s="245"/>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1"/>
      <c r="D436" s="251"/>
      <c r="E436" s="251"/>
      <c r="F436" s="251"/>
      <c r="G436" s="251"/>
      <c r="H436" s="251"/>
      <c r="I436" s="251"/>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1"/>
      <c r="D437" s="251"/>
      <c r="E437" s="251"/>
      <c r="F437" s="251"/>
      <c r="G437" s="251"/>
      <c r="H437" s="251"/>
      <c r="I437" s="251"/>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1"/>
      <c r="D438" s="251"/>
      <c r="E438" s="251"/>
      <c r="F438" s="251"/>
      <c r="G438" s="251"/>
      <c r="H438" s="251"/>
      <c r="I438" s="251"/>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1"/>
      <c r="D439" s="251"/>
      <c r="E439" s="251"/>
      <c r="F439" s="251"/>
      <c r="G439" s="251"/>
      <c r="H439" s="251"/>
      <c r="I439" s="251"/>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1"/>
      <c r="D440" s="251"/>
      <c r="E440" s="251"/>
      <c r="F440" s="251"/>
      <c r="G440" s="251"/>
      <c r="H440" s="251"/>
      <c r="I440" s="251"/>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1"/>
      <c r="D441" s="251"/>
      <c r="E441" s="251"/>
      <c r="F441" s="251"/>
      <c r="G441" s="251"/>
      <c r="H441" s="251"/>
      <c r="I441" s="251"/>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1"/>
      <c r="D442" s="251"/>
      <c r="E442" s="251"/>
      <c r="F442" s="251"/>
      <c r="G442" s="251"/>
      <c r="H442" s="251"/>
      <c r="I442" s="251"/>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1"/>
      <c r="D443" s="251"/>
      <c r="E443" s="251"/>
      <c r="F443" s="251"/>
      <c r="G443" s="251"/>
      <c r="H443" s="251"/>
      <c r="I443" s="251"/>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1"/>
      <c r="D444" s="251"/>
      <c r="E444" s="251"/>
      <c r="F444" s="251"/>
      <c r="G444" s="251"/>
      <c r="H444" s="251"/>
      <c r="I444" s="251"/>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1"/>
      <c r="D445" s="251"/>
      <c r="E445" s="251"/>
      <c r="F445" s="251"/>
      <c r="G445" s="251"/>
      <c r="H445" s="251"/>
      <c r="I445" s="251"/>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1"/>
      <c r="D446" s="251"/>
      <c r="E446" s="251"/>
      <c r="F446" s="251"/>
      <c r="G446" s="251"/>
      <c r="H446" s="251"/>
      <c r="I446" s="251"/>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1"/>
      <c r="D447" s="251"/>
      <c r="E447" s="251"/>
      <c r="F447" s="251"/>
      <c r="G447" s="251"/>
      <c r="H447" s="251"/>
      <c r="I447" s="251"/>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1"/>
      <c r="D448" s="251"/>
      <c r="E448" s="251"/>
      <c r="F448" s="251"/>
      <c r="G448" s="251"/>
      <c r="H448" s="251"/>
      <c r="I448" s="251"/>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1"/>
      <c r="D449" s="251"/>
      <c r="E449" s="251"/>
      <c r="F449" s="251"/>
      <c r="G449" s="251"/>
      <c r="H449" s="251"/>
      <c r="I449" s="251"/>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1"/>
      <c r="D450" s="251"/>
      <c r="E450" s="251"/>
      <c r="F450" s="251"/>
      <c r="G450" s="251"/>
      <c r="H450" s="251"/>
      <c r="I450" s="251"/>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1"/>
      <c r="D451" s="251"/>
      <c r="E451" s="251"/>
      <c r="F451" s="251"/>
      <c r="G451" s="251"/>
      <c r="H451" s="251"/>
      <c r="I451" s="251"/>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1"/>
      <c r="D452" s="251"/>
      <c r="E452" s="251"/>
      <c r="F452" s="251"/>
      <c r="G452" s="251"/>
      <c r="H452" s="251"/>
      <c r="I452" s="251"/>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1"/>
      <c r="D453" s="251"/>
      <c r="E453" s="251"/>
      <c r="F453" s="251"/>
      <c r="G453" s="251"/>
      <c r="H453" s="251"/>
      <c r="I453" s="251"/>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1"/>
      <c r="D454" s="251"/>
      <c r="E454" s="251"/>
      <c r="F454" s="251"/>
      <c r="G454" s="251"/>
      <c r="H454" s="251"/>
      <c r="I454" s="251"/>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1"/>
      <c r="D455" s="251"/>
      <c r="E455" s="251"/>
      <c r="F455" s="251"/>
      <c r="G455" s="251"/>
      <c r="H455" s="251"/>
      <c r="I455" s="251"/>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1"/>
      <c r="D456" s="251"/>
      <c r="E456" s="251"/>
      <c r="F456" s="251"/>
      <c r="G456" s="251"/>
      <c r="H456" s="251"/>
      <c r="I456" s="251"/>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1"/>
      <c r="D457" s="251"/>
      <c r="E457" s="251"/>
      <c r="F457" s="251"/>
      <c r="G457" s="251"/>
      <c r="H457" s="251"/>
      <c r="I457" s="251"/>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1"/>
      <c r="D458" s="251"/>
      <c r="E458" s="251"/>
      <c r="F458" s="251"/>
      <c r="G458" s="251"/>
      <c r="H458" s="251"/>
      <c r="I458" s="251"/>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1"/>
      <c r="D459" s="251"/>
      <c r="E459" s="251"/>
      <c r="F459" s="251"/>
      <c r="G459" s="251"/>
      <c r="H459" s="251"/>
      <c r="I459" s="251"/>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1"/>
      <c r="D460" s="251"/>
      <c r="E460" s="251"/>
      <c r="F460" s="251"/>
      <c r="G460" s="251"/>
      <c r="H460" s="251"/>
      <c r="I460" s="251"/>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1"/>
      <c r="D461" s="251"/>
      <c r="E461" s="251"/>
      <c r="F461" s="251"/>
      <c r="G461" s="251"/>
      <c r="H461" s="251"/>
      <c r="I461" s="251"/>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1"/>
      <c r="D465" s="251"/>
      <c r="E465" s="251"/>
      <c r="F465" s="251"/>
      <c r="G465" s="251"/>
      <c r="H465" s="251"/>
      <c r="I465" s="251"/>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1"/>
      <c r="D466" s="251"/>
      <c r="E466" s="251"/>
      <c r="F466" s="251"/>
      <c r="G466" s="251"/>
      <c r="H466" s="251"/>
      <c r="I466" s="251"/>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2"/>
      <c r="D467" s="251"/>
      <c r="E467" s="251"/>
      <c r="F467" s="251"/>
      <c r="G467" s="251"/>
      <c r="H467" s="251"/>
      <c r="I467" s="251"/>
      <c r="J467" s="233"/>
      <c r="K467" s="234"/>
      <c r="L467" s="234"/>
      <c r="M467" s="234"/>
      <c r="N467" s="234"/>
      <c r="O467" s="234"/>
      <c r="P467" s="245"/>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2"/>
      <c r="D468" s="251"/>
      <c r="E468" s="251"/>
      <c r="F468" s="251"/>
      <c r="G468" s="251"/>
      <c r="H468" s="251"/>
      <c r="I468" s="251"/>
      <c r="J468" s="233"/>
      <c r="K468" s="234"/>
      <c r="L468" s="234"/>
      <c r="M468" s="234"/>
      <c r="N468" s="234"/>
      <c r="O468" s="234"/>
      <c r="P468" s="245"/>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1"/>
      <c r="D469" s="251"/>
      <c r="E469" s="251"/>
      <c r="F469" s="251"/>
      <c r="G469" s="251"/>
      <c r="H469" s="251"/>
      <c r="I469" s="251"/>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1"/>
      <c r="D470" s="251"/>
      <c r="E470" s="251"/>
      <c r="F470" s="251"/>
      <c r="G470" s="251"/>
      <c r="H470" s="251"/>
      <c r="I470" s="251"/>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1"/>
      <c r="D471" s="251"/>
      <c r="E471" s="251"/>
      <c r="F471" s="251"/>
      <c r="G471" s="251"/>
      <c r="H471" s="251"/>
      <c r="I471" s="251"/>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1"/>
      <c r="D472" s="251"/>
      <c r="E472" s="251"/>
      <c r="F472" s="251"/>
      <c r="G472" s="251"/>
      <c r="H472" s="251"/>
      <c r="I472" s="251"/>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1"/>
      <c r="D473" s="251"/>
      <c r="E473" s="251"/>
      <c r="F473" s="251"/>
      <c r="G473" s="251"/>
      <c r="H473" s="251"/>
      <c r="I473" s="251"/>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1"/>
      <c r="D474" s="251"/>
      <c r="E474" s="251"/>
      <c r="F474" s="251"/>
      <c r="G474" s="251"/>
      <c r="H474" s="251"/>
      <c r="I474" s="251"/>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1"/>
      <c r="D475" s="251"/>
      <c r="E475" s="251"/>
      <c r="F475" s="251"/>
      <c r="G475" s="251"/>
      <c r="H475" s="251"/>
      <c r="I475" s="251"/>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1"/>
      <c r="D476" s="251"/>
      <c r="E476" s="251"/>
      <c r="F476" s="251"/>
      <c r="G476" s="251"/>
      <c r="H476" s="251"/>
      <c r="I476" s="251"/>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1"/>
      <c r="D477" s="251"/>
      <c r="E477" s="251"/>
      <c r="F477" s="251"/>
      <c r="G477" s="251"/>
      <c r="H477" s="251"/>
      <c r="I477" s="251"/>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1"/>
      <c r="D478" s="251"/>
      <c r="E478" s="251"/>
      <c r="F478" s="251"/>
      <c r="G478" s="251"/>
      <c r="H478" s="251"/>
      <c r="I478" s="251"/>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1"/>
      <c r="D479" s="251"/>
      <c r="E479" s="251"/>
      <c r="F479" s="251"/>
      <c r="G479" s="251"/>
      <c r="H479" s="251"/>
      <c r="I479" s="251"/>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1"/>
      <c r="D480" s="251"/>
      <c r="E480" s="251"/>
      <c r="F480" s="251"/>
      <c r="G480" s="251"/>
      <c r="H480" s="251"/>
      <c r="I480" s="251"/>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1"/>
      <c r="D481" s="251"/>
      <c r="E481" s="251"/>
      <c r="F481" s="251"/>
      <c r="G481" s="251"/>
      <c r="H481" s="251"/>
      <c r="I481" s="251"/>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1"/>
      <c r="D482" s="251"/>
      <c r="E482" s="251"/>
      <c r="F482" s="251"/>
      <c r="G482" s="251"/>
      <c r="H482" s="251"/>
      <c r="I482" s="251"/>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1"/>
      <c r="D483" s="251"/>
      <c r="E483" s="251"/>
      <c r="F483" s="251"/>
      <c r="G483" s="251"/>
      <c r="H483" s="251"/>
      <c r="I483" s="251"/>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1"/>
      <c r="D484" s="251"/>
      <c r="E484" s="251"/>
      <c r="F484" s="251"/>
      <c r="G484" s="251"/>
      <c r="H484" s="251"/>
      <c r="I484" s="251"/>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1"/>
      <c r="D485" s="251"/>
      <c r="E485" s="251"/>
      <c r="F485" s="251"/>
      <c r="G485" s="251"/>
      <c r="H485" s="251"/>
      <c r="I485" s="251"/>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1"/>
      <c r="D486" s="251"/>
      <c r="E486" s="251"/>
      <c r="F486" s="251"/>
      <c r="G486" s="251"/>
      <c r="H486" s="251"/>
      <c r="I486" s="251"/>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1"/>
      <c r="D487" s="251"/>
      <c r="E487" s="251"/>
      <c r="F487" s="251"/>
      <c r="G487" s="251"/>
      <c r="H487" s="251"/>
      <c r="I487" s="251"/>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1"/>
      <c r="D488" s="251"/>
      <c r="E488" s="251"/>
      <c r="F488" s="251"/>
      <c r="G488" s="251"/>
      <c r="H488" s="251"/>
      <c r="I488" s="251"/>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1"/>
      <c r="D489" s="251"/>
      <c r="E489" s="251"/>
      <c r="F489" s="251"/>
      <c r="G489" s="251"/>
      <c r="H489" s="251"/>
      <c r="I489" s="251"/>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1"/>
      <c r="D490" s="251"/>
      <c r="E490" s="251"/>
      <c r="F490" s="251"/>
      <c r="G490" s="251"/>
      <c r="H490" s="251"/>
      <c r="I490" s="251"/>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1"/>
      <c r="D491" s="251"/>
      <c r="E491" s="251"/>
      <c r="F491" s="251"/>
      <c r="G491" s="251"/>
      <c r="H491" s="251"/>
      <c r="I491" s="251"/>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1"/>
      <c r="D492" s="251"/>
      <c r="E492" s="251"/>
      <c r="F492" s="251"/>
      <c r="G492" s="251"/>
      <c r="H492" s="251"/>
      <c r="I492" s="251"/>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1"/>
      <c r="D493" s="251"/>
      <c r="E493" s="251"/>
      <c r="F493" s="251"/>
      <c r="G493" s="251"/>
      <c r="H493" s="251"/>
      <c r="I493" s="251"/>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1"/>
      <c r="D494" s="251"/>
      <c r="E494" s="251"/>
      <c r="F494" s="251"/>
      <c r="G494" s="251"/>
      <c r="H494" s="251"/>
      <c r="I494" s="251"/>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1"/>
      <c r="D498" s="251"/>
      <c r="E498" s="251"/>
      <c r="F498" s="251"/>
      <c r="G498" s="251"/>
      <c r="H498" s="251"/>
      <c r="I498" s="251"/>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1"/>
      <c r="D499" s="251"/>
      <c r="E499" s="251"/>
      <c r="F499" s="251"/>
      <c r="G499" s="251"/>
      <c r="H499" s="251"/>
      <c r="I499" s="251"/>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2"/>
      <c r="D500" s="251"/>
      <c r="E500" s="251"/>
      <c r="F500" s="251"/>
      <c r="G500" s="251"/>
      <c r="H500" s="251"/>
      <c r="I500" s="251"/>
      <c r="J500" s="233"/>
      <c r="K500" s="234"/>
      <c r="L500" s="234"/>
      <c r="M500" s="234"/>
      <c r="N500" s="234"/>
      <c r="O500" s="234"/>
      <c r="P500" s="245"/>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2"/>
      <c r="D501" s="251"/>
      <c r="E501" s="251"/>
      <c r="F501" s="251"/>
      <c r="G501" s="251"/>
      <c r="H501" s="251"/>
      <c r="I501" s="251"/>
      <c r="J501" s="233"/>
      <c r="K501" s="234"/>
      <c r="L501" s="234"/>
      <c r="M501" s="234"/>
      <c r="N501" s="234"/>
      <c r="O501" s="234"/>
      <c r="P501" s="245"/>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1"/>
      <c r="D502" s="251"/>
      <c r="E502" s="251"/>
      <c r="F502" s="251"/>
      <c r="G502" s="251"/>
      <c r="H502" s="251"/>
      <c r="I502" s="251"/>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1"/>
      <c r="D503" s="251"/>
      <c r="E503" s="251"/>
      <c r="F503" s="251"/>
      <c r="G503" s="251"/>
      <c r="H503" s="251"/>
      <c r="I503" s="251"/>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1"/>
      <c r="D504" s="251"/>
      <c r="E504" s="251"/>
      <c r="F504" s="251"/>
      <c r="G504" s="251"/>
      <c r="H504" s="251"/>
      <c r="I504" s="251"/>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1"/>
      <c r="D505" s="251"/>
      <c r="E505" s="251"/>
      <c r="F505" s="251"/>
      <c r="G505" s="251"/>
      <c r="H505" s="251"/>
      <c r="I505" s="251"/>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1"/>
      <c r="D506" s="251"/>
      <c r="E506" s="251"/>
      <c r="F506" s="251"/>
      <c r="G506" s="251"/>
      <c r="H506" s="251"/>
      <c r="I506" s="251"/>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1"/>
      <c r="D507" s="251"/>
      <c r="E507" s="251"/>
      <c r="F507" s="251"/>
      <c r="G507" s="251"/>
      <c r="H507" s="251"/>
      <c r="I507" s="251"/>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1"/>
      <c r="D508" s="251"/>
      <c r="E508" s="251"/>
      <c r="F508" s="251"/>
      <c r="G508" s="251"/>
      <c r="H508" s="251"/>
      <c r="I508" s="251"/>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1"/>
      <c r="D509" s="251"/>
      <c r="E509" s="251"/>
      <c r="F509" s="251"/>
      <c r="G509" s="251"/>
      <c r="H509" s="251"/>
      <c r="I509" s="251"/>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1"/>
      <c r="D510" s="251"/>
      <c r="E510" s="251"/>
      <c r="F510" s="251"/>
      <c r="G510" s="251"/>
      <c r="H510" s="251"/>
      <c r="I510" s="251"/>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1"/>
      <c r="D511" s="251"/>
      <c r="E511" s="251"/>
      <c r="F511" s="251"/>
      <c r="G511" s="251"/>
      <c r="H511" s="251"/>
      <c r="I511" s="251"/>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1"/>
      <c r="D512" s="251"/>
      <c r="E512" s="251"/>
      <c r="F512" s="251"/>
      <c r="G512" s="251"/>
      <c r="H512" s="251"/>
      <c r="I512" s="251"/>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1"/>
      <c r="D513" s="251"/>
      <c r="E513" s="251"/>
      <c r="F513" s="251"/>
      <c r="G513" s="251"/>
      <c r="H513" s="251"/>
      <c r="I513" s="251"/>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1"/>
      <c r="D514" s="251"/>
      <c r="E514" s="251"/>
      <c r="F514" s="251"/>
      <c r="G514" s="251"/>
      <c r="H514" s="251"/>
      <c r="I514" s="251"/>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1"/>
      <c r="D515" s="251"/>
      <c r="E515" s="251"/>
      <c r="F515" s="251"/>
      <c r="G515" s="251"/>
      <c r="H515" s="251"/>
      <c r="I515" s="251"/>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1"/>
      <c r="D516" s="251"/>
      <c r="E516" s="251"/>
      <c r="F516" s="251"/>
      <c r="G516" s="251"/>
      <c r="H516" s="251"/>
      <c r="I516" s="251"/>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1"/>
      <c r="D517" s="251"/>
      <c r="E517" s="251"/>
      <c r="F517" s="251"/>
      <c r="G517" s="251"/>
      <c r="H517" s="251"/>
      <c r="I517" s="251"/>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1"/>
      <c r="D518" s="251"/>
      <c r="E518" s="251"/>
      <c r="F518" s="251"/>
      <c r="G518" s="251"/>
      <c r="H518" s="251"/>
      <c r="I518" s="251"/>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1"/>
      <c r="D519" s="251"/>
      <c r="E519" s="251"/>
      <c r="F519" s="251"/>
      <c r="G519" s="251"/>
      <c r="H519" s="251"/>
      <c r="I519" s="251"/>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1"/>
      <c r="D520" s="251"/>
      <c r="E520" s="251"/>
      <c r="F520" s="251"/>
      <c r="G520" s="251"/>
      <c r="H520" s="251"/>
      <c r="I520" s="251"/>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1"/>
      <c r="D521" s="251"/>
      <c r="E521" s="251"/>
      <c r="F521" s="251"/>
      <c r="G521" s="251"/>
      <c r="H521" s="251"/>
      <c r="I521" s="251"/>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1"/>
      <c r="D522" s="251"/>
      <c r="E522" s="251"/>
      <c r="F522" s="251"/>
      <c r="G522" s="251"/>
      <c r="H522" s="251"/>
      <c r="I522" s="251"/>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1"/>
      <c r="D523" s="251"/>
      <c r="E523" s="251"/>
      <c r="F523" s="251"/>
      <c r="G523" s="251"/>
      <c r="H523" s="251"/>
      <c r="I523" s="251"/>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1"/>
      <c r="D524" s="251"/>
      <c r="E524" s="251"/>
      <c r="F524" s="251"/>
      <c r="G524" s="251"/>
      <c r="H524" s="251"/>
      <c r="I524" s="251"/>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1"/>
      <c r="D525" s="251"/>
      <c r="E525" s="251"/>
      <c r="F525" s="251"/>
      <c r="G525" s="251"/>
      <c r="H525" s="251"/>
      <c r="I525" s="251"/>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1"/>
      <c r="D526" s="251"/>
      <c r="E526" s="251"/>
      <c r="F526" s="251"/>
      <c r="G526" s="251"/>
      <c r="H526" s="251"/>
      <c r="I526" s="251"/>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1"/>
      <c r="D527" s="251"/>
      <c r="E527" s="251"/>
      <c r="F527" s="251"/>
      <c r="G527" s="251"/>
      <c r="H527" s="251"/>
      <c r="I527" s="251"/>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1"/>
      <c r="D531" s="251"/>
      <c r="E531" s="251"/>
      <c r="F531" s="251"/>
      <c r="G531" s="251"/>
      <c r="H531" s="251"/>
      <c r="I531" s="251"/>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1"/>
      <c r="D532" s="251"/>
      <c r="E532" s="251"/>
      <c r="F532" s="251"/>
      <c r="G532" s="251"/>
      <c r="H532" s="251"/>
      <c r="I532" s="251"/>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2"/>
      <c r="D533" s="251"/>
      <c r="E533" s="251"/>
      <c r="F533" s="251"/>
      <c r="G533" s="251"/>
      <c r="H533" s="251"/>
      <c r="I533" s="251"/>
      <c r="J533" s="233"/>
      <c r="K533" s="234"/>
      <c r="L533" s="234"/>
      <c r="M533" s="234"/>
      <c r="N533" s="234"/>
      <c r="O533" s="234"/>
      <c r="P533" s="245"/>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2"/>
      <c r="D534" s="251"/>
      <c r="E534" s="251"/>
      <c r="F534" s="251"/>
      <c r="G534" s="251"/>
      <c r="H534" s="251"/>
      <c r="I534" s="251"/>
      <c r="J534" s="233"/>
      <c r="K534" s="234"/>
      <c r="L534" s="234"/>
      <c r="M534" s="234"/>
      <c r="N534" s="234"/>
      <c r="O534" s="234"/>
      <c r="P534" s="245"/>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1"/>
      <c r="D535" s="251"/>
      <c r="E535" s="251"/>
      <c r="F535" s="251"/>
      <c r="G535" s="251"/>
      <c r="H535" s="251"/>
      <c r="I535" s="251"/>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1"/>
      <c r="D536" s="251"/>
      <c r="E536" s="251"/>
      <c r="F536" s="251"/>
      <c r="G536" s="251"/>
      <c r="H536" s="251"/>
      <c r="I536" s="251"/>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1"/>
      <c r="D537" s="251"/>
      <c r="E537" s="251"/>
      <c r="F537" s="251"/>
      <c r="G537" s="251"/>
      <c r="H537" s="251"/>
      <c r="I537" s="251"/>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1"/>
      <c r="D538" s="251"/>
      <c r="E538" s="251"/>
      <c r="F538" s="251"/>
      <c r="G538" s="251"/>
      <c r="H538" s="251"/>
      <c r="I538" s="251"/>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1"/>
      <c r="D539" s="251"/>
      <c r="E539" s="251"/>
      <c r="F539" s="251"/>
      <c r="G539" s="251"/>
      <c r="H539" s="251"/>
      <c r="I539" s="251"/>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1"/>
      <c r="D540" s="251"/>
      <c r="E540" s="251"/>
      <c r="F540" s="251"/>
      <c r="G540" s="251"/>
      <c r="H540" s="251"/>
      <c r="I540" s="251"/>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1"/>
      <c r="D541" s="251"/>
      <c r="E541" s="251"/>
      <c r="F541" s="251"/>
      <c r="G541" s="251"/>
      <c r="H541" s="251"/>
      <c r="I541" s="251"/>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1"/>
      <c r="D542" s="251"/>
      <c r="E542" s="251"/>
      <c r="F542" s="251"/>
      <c r="G542" s="251"/>
      <c r="H542" s="251"/>
      <c r="I542" s="251"/>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1"/>
      <c r="D543" s="251"/>
      <c r="E543" s="251"/>
      <c r="F543" s="251"/>
      <c r="G543" s="251"/>
      <c r="H543" s="251"/>
      <c r="I543" s="251"/>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1"/>
      <c r="D544" s="251"/>
      <c r="E544" s="251"/>
      <c r="F544" s="251"/>
      <c r="G544" s="251"/>
      <c r="H544" s="251"/>
      <c r="I544" s="251"/>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1"/>
      <c r="D545" s="251"/>
      <c r="E545" s="251"/>
      <c r="F545" s="251"/>
      <c r="G545" s="251"/>
      <c r="H545" s="251"/>
      <c r="I545" s="251"/>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1"/>
      <c r="D546" s="251"/>
      <c r="E546" s="251"/>
      <c r="F546" s="251"/>
      <c r="G546" s="251"/>
      <c r="H546" s="251"/>
      <c r="I546" s="251"/>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1"/>
      <c r="D547" s="251"/>
      <c r="E547" s="251"/>
      <c r="F547" s="251"/>
      <c r="G547" s="251"/>
      <c r="H547" s="251"/>
      <c r="I547" s="251"/>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1"/>
      <c r="D548" s="251"/>
      <c r="E548" s="251"/>
      <c r="F548" s="251"/>
      <c r="G548" s="251"/>
      <c r="H548" s="251"/>
      <c r="I548" s="251"/>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1"/>
      <c r="D549" s="251"/>
      <c r="E549" s="251"/>
      <c r="F549" s="251"/>
      <c r="G549" s="251"/>
      <c r="H549" s="251"/>
      <c r="I549" s="251"/>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1"/>
      <c r="D550" s="251"/>
      <c r="E550" s="251"/>
      <c r="F550" s="251"/>
      <c r="G550" s="251"/>
      <c r="H550" s="251"/>
      <c r="I550" s="251"/>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1"/>
      <c r="D551" s="251"/>
      <c r="E551" s="251"/>
      <c r="F551" s="251"/>
      <c r="G551" s="251"/>
      <c r="H551" s="251"/>
      <c r="I551" s="251"/>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1"/>
      <c r="D552" s="251"/>
      <c r="E552" s="251"/>
      <c r="F552" s="251"/>
      <c r="G552" s="251"/>
      <c r="H552" s="251"/>
      <c r="I552" s="251"/>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1"/>
      <c r="D553" s="251"/>
      <c r="E553" s="251"/>
      <c r="F553" s="251"/>
      <c r="G553" s="251"/>
      <c r="H553" s="251"/>
      <c r="I553" s="251"/>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1"/>
      <c r="D554" s="251"/>
      <c r="E554" s="251"/>
      <c r="F554" s="251"/>
      <c r="G554" s="251"/>
      <c r="H554" s="251"/>
      <c r="I554" s="251"/>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1"/>
      <c r="D555" s="251"/>
      <c r="E555" s="251"/>
      <c r="F555" s="251"/>
      <c r="G555" s="251"/>
      <c r="H555" s="251"/>
      <c r="I555" s="251"/>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1"/>
      <c r="D556" s="251"/>
      <c r="E556" s="251"/>
      <c r="F556" s="251"/>
      <c r="G556" s="251"/>
      <c r="H556" s="251"/>
      <c r="I556" s="251"/>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1"/>
      <c r="D557" s="251"/>
      <c r="E557" s="251"/>
      <c r="F557" s="251"/>
      <c r="G557" s="251"/>
      <c r="H557" s="251"/>
      <c r="I557" s="251"/>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1"/>
      <c r="D558" s="251"/>
      <c r="E558" s="251"/>
      <c r="F558" s="251"/>
      <c r="G558" s="251"/>
      <c r="H558" s="251"/>
      <c r="I558" s="251"/>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1"/>
      <c r="D559" s="251"/>
      <c r="E559" s="251"/>
      <c r="F559" s="251"/>
      <c r="G559" s="251"/>
      <c r="H559" s="251"/>
      <c r="I559" s="251"/>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1"/>
      <c r="D560" s="251"/>
      <c r="E560" s="251"/>
      <c r="F560" s="251"/>
      <c r="G560" s="251"/>
      <c r="H560" s="251"/>
      <c r="I560" s="251"/>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1"/>
      <c r="D564" s="251"/>
      <c r="E564" s="251"/>
      <c r="F564" s="251"/>
      <c r="G564" s="251"/>
      <c r="H564" s="251"/>
      <c r="I564" s="251"/>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1"/>
      <c r="D565" s="251"/>
      <c r="E565" s="251"/>
      <c r="F565" s="251"/>
      <c r="G565" s="251"/>
      <c r="H565" s="251"/>
      <c r="I565" s="251"/>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2"/>
      <c r="D566" s="251"/>
      <c r="E566" s="251"/>
      <c r="F566" s="251"/>
      <c r="G566" s="251"/>
      <c r="H566" s="251"/>
      <c r="I566" s="251"/>
      <c r="J566" s="233"/>
      <c r="K566" s="234"/>
      <c r="L566" s="234"/>
      <c r="M566" s="234"/>
      <c r="N566" s="234"/>
      <c r="O566" s="234"/>
      <c r="P566" s="245"/>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2"/>
      <c r="D567" s="251"/>
      <c r="E567" s="251"/>
      <c r="F567" s="251"/>
      <c r="G567" s="251"/>
      <c r="H567" s="251"/>
      <c r="I567" s="251"/>
      <c r="J567" s="233"/>
      <c r="K567" s="234"/>
      <c r="L567" s="234"/>
      <c r="M567" s="234"/>
      <c r="N567" s="234"/>
      <c r="O567" s="234"/>
      <c r="P567" s="245"/>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1"/>
      <c r="D568" s="251"/>
      <c r="E568" s="251"/>
      <c r="F568" s="251"/>
      <c r="G568" s="251"/>
      <c r="H568" s="251"/>
      <c r="I568" s="251"/>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1"/>
      <c r="D569" s="251"/>
      <c r="E569" s="251"/>
      <c r="F569" s="251"/>
      <c r="G569" s="251"/>
      <c r="H569" s="251"/>
      <c r="I569" s="251"/>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1"/>
      <c r="D570" s="251"/>
      <c r="E570" s="251"/>
      <c r="F570" s="251"/>
      <c r="G570" s="251"/>
      <c r="H570" s="251"/>
      <c r="I570" s="251"/>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1"/>
      <c r="D571" s="251"/>
      <c r="E571" s="251"/>
      <c r="F571" s="251"/>
      <c r="G571" s="251"/>
      <c r="H571" s="251"/>
      <c r="I571" s="251"/>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1"/>
      <c r="D572" s="251"/>
      <c r="E572" s="251"/>
      <c r="F572" s="251"/>
      <c r="G572" s="251"/>
      <c r="H572" s="251"/>
      <c r="I572" s="251"/>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1"/>
      <c r="D573" s="251"/>
      <c r="E573" s="251"/>
      <c r="F573" s="251"/>
      <c r="G573" s="251"/>
      <c r="H573" s="251"/>
      <c r="I573" s="251"/>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1"/>
      <c r="D574" s="251"/>
      <c r="E574" s="251"/>
      <c r="F574" s="251"/>
      <c r="G574" s="251"/>
      <c r="H574" s="251"/>
      <c r="I574" s="251"/>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1"/>
      <c r="D575" s="251"/>
      <c r="E575" s="251"/>
      <c r="F575" s="251"/>
      <c r="G575" s="251"/>
      <c r="H575" s="251"/>
      <c r="I575" s="251"/>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1"/>
      <c r="D576" s="251"/>
      <c r="E576" s="251"/>
      <c r="F576" s="251"/>
      <c r="G576" s="251"/>
      <c r="H576" s="251"/>
      <c r="I576" s="251"/>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1"/>
      <c r="D577" s="251"/>
      <c r="E577" s="251"/>
      <c r="F577" s="251"/>
      <c r="G577" s="251"/>
      <c r="H577" s="251"/>
      <c r="I577" s="251"/>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1"/>
      <c r="D578" s="251"/>
      <c r="E578" s="251"/>
      <c r="F578" s="251"/>
      <c r="G578" s="251"/>
      <c r="H578" s="251"/>
      <c r="I578" s="251"/>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1"/>
      <c r="D579" s="251"/>
      <c r="E579" s="251"/>
      <c r="F579" s="251"/>
      <c r="G579" s="251"/>
      <c r="H579" s="251"/>
      <c r="I579" s="251"/>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1"/>
      <c r="D580" s="251"/>
      <c r="E580" s="251"/>
      <c r="F580" s="251"/>
      <c r="G580" s="251"/>
      <c r="H580" s="251"/>
      <c r="I580" s="251"/>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1"/>
      <c r="D581" s="251"/>
      <c r="E581" s="251"/>
      <c r="F581" s="251"/>
      <c r="G581" s="251"/>
      <c r="H581" s="251"/>
      <c r="I581" s="251"/>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1"/>
      <c r="D582" s="251"/>
      <c r="E582" s="251"/>
      <c r="F582" s="251"/>
      <c r="G582" s="251"/>
      <c r="H582" s="251"/>
      <c r="I582" s="251"/>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1"/>
      <c r="D583" s="251"/>
      <c r="E583" s="251"/>
      <c r="F583" s="251"/>
      <c r="G583" s="251"/>
      <c r="H583" s="251"/>
      <c r="I583" s="251"/>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1"/>
      <c r="D584" s="251"/>
      <c r="E584" s="251"/>
      <c r="F584" s="251"/>
      <c r="G584" s="251"/>
      <c r="H584" s="251"/>
      <c r="I584" s="251"/>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1"/>
      <c r="D585" s="251"/>
      <c r="E585" s="251"/>
      <c r="F585" s="251"/>
      <c r="G585" s="251"/>
      <c r="H585" s="251"/>
      <c r="I585" s="251"/>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1"/>
      <c r="D586" s="251"/>
      <c r="E586" s="251"/>
      <c r="F586" s="251"/>
      <c r="G586" s="251"/>
      <c r="H586" s="251"/>
      <c r="I586" s="251"/>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1"/>
      <c r="D587" s="251"/>
      <c r="E587" s="251"/>
      <c r="F587" s="251"/>
      <c r="G587" s="251"/>
      <c r="H587" s="251"/>
      <c r="I587" s="251"/>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1"/>
      <c r="D588" s="251"/>
      <c r="E588" s="251"/>
      <c r="F588" s="251"/>
      <c r="G588" s="251"/>
      <c r="H588" s="251"/>
      <c r="I588" s="251"/>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1"/>
      <c r="D589" s="251"/>
      <c r="E589" s="251"/>
      <c r="F589" s="251"/>
      <c r="G589" s="251"/>
      <c r="H589" s="251"/>
      <c r="I589" s="251"/>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1"/>
      <c r="D590" s="251"/>
      <c r="E590" s="251"/>
      <c r="F590" s="251"/>
      <c r="G590" s="251"/>
      <c r="H590" s="251"/>
      <c r="I590" s="251"/>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1"/>
      <c r="D591" s="251"/>
      <c r="E591" s="251"/>
      <c r="F591" s="251"/>
      <c r="G591" s="251"/>
      <c r="H591" s="251"/>
      <c r="I591" s="251"/>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1"/>
      <c r="D592" s="251"/>
      <c r="E592" s="251"/>
      <c r="F592" s="251"/>
      <c r="G592" s="251"/>
      <c r="H592" s="251"/>
      <c r="I592" s="251"/>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1"/>
      <c r="D593" s="251"/>
      <c r="E593" s="251"/>
      <c r="F593" s="251"/>
      <c r="G593" s="251"/>
      <c r="H593" s="251"/>
      <c r="I593" s="251"/>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1"/>
      <c r="D597" s="251"/>
      <c r="E597" s="251"/>
      <c r="F597" s="251"/>
      <c r="G597" s="251"/>
      <c r="H597" s="251"/>
      <c r="I597" s="251"/>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1"/>
      <c r="D598" s="251"/>
      <c r="E598" s="251"/>
      <c r="F598" s="251"/>
      <c r="G598" s="251"/>
      <c r="H598" s="251"/>
      <c r="I598" s="251"/>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2"/>
      <c r="D599" s="251"/>
      <c r="E599" s="251"/>
      <c r="F599" s="251"/>
      <c r="G599" s="251"/>
      <c r="H599" s="251"/>
      <c r="I599" s="251"/>
      <c r="J599" s="233"/>
      <c r="K599" s="234"/>
      <c r="L599" s="234"/>
      <c r="M599" s="234"/>
      <c r="N599" s="234"/>
      <c r="O599" s="234"/>
      <c r="P599" s="245"/>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2"/>
      <c r="D600" s="251"/>
      <c r="E600" s="251"/>
      <c r="F600" s="251"/>
      <c r="G600" s="251"/>
      <c r="H600" s="251"/>
      <c r="I600" s="251"/>
      <c r="J600" s="233"/>
      <c r="K600" s="234"/>
      <c r="L600" s="234"/>
      <c r="M600" s="234"/>
      <c r="N600" s="234"/>
      <c r="O600" s="234"/>
      <c r="P600" s="245"/>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1"/>
      <c r="D601" s="251"/>
      <c r="E601" s="251"/>
      <c r="F601" s="251"/>
      <c r="G601" s="251"/>
      <c r="H601" s="251"/>
      <c r="I601" s="251"/>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1"/>
      <c r="D602" s="251"/>
      <c r="E602" s="251"/>
      <c r="F602" s="251"/>
      <c r="G602" s="251"/>
      <c r="H602" s="251"/>
      <c r="I602" s="251"/>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1"/>
      <c r="D603" s="251"/>
      <c r="E603" s="251"/>
      <c r="F603" s="251"/>
      <c r="G603" s="251"/>
      <c r="H603" s="251"/>
      <c r="I603" s="251"/>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1"/>
      <c r="D604" s="251"/>
      <c r="E604" s="251"/>
      <c r="F604" s="251"/>
      <c r="G604" s="251"/>
      <c r="H604" s="251"/>
      <c r="I604" s="251"/>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1"/>
      <c r="D605" s="251"/>
      <c r="E605" s="251"/>
      <c r="F605" s="251"/>
      <c r="G605" s="251"/>
      <c r="H605" s="251"/>
      <c r="I605" s="251"/>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1"/>
      <c r="D606" s="251"/>
      <c r="E606" s="251"/>
      <c r="F606" s="251"/>
      <c r="G606" s="251"/>
      <c r="H606" s="251"/>
      <c r="I606" s="251"/>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1"/>
      <c r="D607" s="251"/>
      <c r="E607" s="251"/>
      <c r="F607" s="251"/>
      <c r="G607" s="251"/>
      <c r="H607" s="251"/>
      <c r="I607" s="251"/>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1"/>
      <c r="D608" s="251"/>
      <c r="E608" s="251"/>
      <c r="F608" s="251"/>
      <c r="G608" s="251"/>
      <c r="H608" s="251"/>
      <c r="I608" s="251"/>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1"/>
      <c r="D609" s="251"/>
      <c r="E609" s="251"/>
      <c r="F609" s="251"/>
      <c r="G609" s="251"/>
      <c r="H609" s="251"/>
      <c r="I609" s="251"/>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1"/>
      <c r="D610" s="251"/>
      <c r="E610" s="251"/>
      <c r="F610" s="251"/>
      <c r="G610" s="251"/>
      <c r="H610" s="251"/>
      <c r="I610" s="251"/>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1"/>
      <c r="D611" s="251"/>
      <c r="E611" s="251"/>
      <c r="F611" s="251"/>
      <c r="G611" s="251"/>
      <c r="H611" s="251"/>
      <c r="I611" s="251"/>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1"/>
      <c r="D612" s="251"/>
      <c r="E612" s="251"/>
      <c r="F612" s="251"/>
      <c r="G612" s="251"/>
      <c r="H612" s="251"/>
      <c r="I612" s="251"/>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1"/>
      <c r="D613" s="251"/>
      <c r="E613" s="251"/>
      <c r="F613" s="251"/>
      <c r="G613" s="251"/>
      <c r="H613" s="251"/>
      <c r="I613" s="251"/>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1"/>
      <c r="D614" s="251"/>
      <c r="E614" s="251"/>
      <c r="F614" s="251"/>
      <c r="G614" s="251"/>
      <c r="H614" s="251"/>
      <c r="I614" s="251"/>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1"/>
      <c r="D615" s="251"/>
      <c r="E615" s="251"/>
      <c r="F615" s="251"/>
      <c r="G615" s="251"/>
      <c r="H615" s="251"/>
      <c r="I615" s="251"/>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1"/>
      <c r="D616" s="251"/>
      <c r="E616" s="251"/>
      <c r="F616" s="251"/>
      <c r="G616" s="251"/>
      <c r="H616" s="251"/>
      <c r="I616" s="251"/>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1"/>
      <c r="D617" s="251"/>
      <c r="E617" s="251"/>
      <c r="F617" s="251"/>
      <c r="G617" s="251"/>
      <c r="H617" s="251"/>
      <c r="I617" s="251"/>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1"/>
      <c r="D618" s="251"/>
      <c r="E618" s="251"/>
      <c r="F618" s="251"/>
      <c r="G618" s="251"/>
      <c r="H618" s="251"/>
      <c r="I618" s="251"/>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1"/>
      <c r="D619" s="251"/>
      <c r="E619" s="251"/>
      <c r="F619" s="251"/>
      <c r="G619" s="251"/>
      <c r="H619" s="251"/>
      <c r="I619" s="251"/>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1"/>
      <c r="D620" s="251"/>
      <c r="E620" s="251"/>
      <c r="F620" s="251"/>
      <c r="G620" s="251"/>
      <c r="H620" s="251"/>
      <c r="I620" s="251"/>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1"/>
      <c r="D621" s="251"/>
      <c r="E621" s="251"/>
      <c r="F621" s="251"/>
      <c r="G621" s="251"/>
      <c r="H621" s="251"/>
      <c r="I621" s="251"/>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1"/>
      <c r="D622" s="251"/>
      <c r="E622" s="251"/>
      <c r="F622" s="251"/>
      <c r="G622" s="251"/>
      <c r="H622" s="251"/>
      <c r="I622" s="251"/>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1"/>
      <c r="D623" s="251"/>
      <c r="E623" s="251"/>
      <c r="F623" s="251"/>
      <c r="G623" s="251"/>
      <c r="H623" s="251"/>
      <c r="I623" s="251"/>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1"/>
      <c r="D624" s="251"/>
      <c r="E624" s="251"/>
      <c r="F624" s="251"/>
      <c r="G624" s="251"/>
      <c r="H624" s="251"/>
      <c r="I624" s="251"/>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1"/>
      <c r="D625" s="251"/>
      <c r="E625" s="251"/>
      <c r="F625" s="251"/>
      <c r="G625" s="251"/>
      <c r="H625" s="251"/>
      <c r="I625" s="251"/>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1"/>
      <c r="D626" s="251"/>
      <c r="E626" s="251"/>
      <c r="F626" s="251"/>
      <c r="G626" s="251"/>
      <c r="H626" s="251"/>
      <c r="I626" s="251"/>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6" t="s">
        <v>578</v>
      </c>
      <c r="B627" s="247"/>
      <c r="C627" s="247"/>
      <c r="D627" s="247"/>
      <c r="E627" s="247"/>
      <c r="F627" s="247"/>
      <c r="G627" s="247"/>
      <c r="H627" s="247"/>
      <c r="I627" s="247"/>
      <c r="J627" s="247"/>
      <c r="K627" s="247"/>
      <c r="L627" s="247"/>
      <c r="M627" s="247"/>
      <c r="N627" s="247"/>
      <c r="O627" s="247"/>
      <c r="P627" s="247"/>
      <c r="Q627" s="247"/>
      <c r="R627" s="247"/>
      <c r="S627" s="247"/>
      <c r="T627" s="247"/>
      <c r="U627" s="247"/>
      <c r="V627" s="247"/>
      <c r="W627" s="247"/>
      <c r="X627" s="247"/>
      <c r="Y627" s="247"/>
      <c r="Z627" s="247"/>
      <c r="AA627" s="247"/>
      <c r="AB627" s="247"/>
      <c r="AC627" s="247"/>
      <c r="AD627" s="247"/>
      <c r="AE627" s="247"/>
      <c r="AF627" s="247"/>
      <c r="AG627" s="247"/>
      <c r="AH627" s="247"/>
      <c r="AI627" s="247"/>
      <c r="AJ627" s="247"/>
      <c r="AK627" s="248"/>
      <c r="AL627" s="249" t="s">
        <v>232</v>
      </c>
      <c r="AM627" s="250"/>
      <c r="AN627" s="250"/>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40" t="s">
        <v>640</v>
      </c>
      <c r="F631" s="232"/>
      <c r="G631" s="232"/>
      <c r="H631" s="232"/>
      <c r="I631" s="232"/>
      <c r="J631" s="233" t="s">
        <v>640</v>
      </c>
      <c r="K631" s="234"/>
      <c r="L631" s="234"/>
      <c r="M631" s="234"/>
      <c r="N631" s="234"/>
      <c r="O631" s="234"/>
      <c r="P631" s="245" t="s">
        <v>640</v>
      </c>
      <c r="Q631" s="235"/>
      <c r="R631" s="235"/>
      <c r="S631" s="235"/>
      <c r="T631" s="235"/>
      <c r="U631" s="235"/>
      <c r="V631" s="235"/>
      <c r="W631" s="235"/>
      <c r="X631" s="235"/>
      <c r="Y631" s="236" t="s">
        <v>640</v>
      </c>
      <c r="Z631" s="237"/>
      <c r="AA631" s="237"/>
      <c r="AB631" s="238"/>
      <c r="AC631" s="222"/>
      <c r="AD631" s="223"/>
      <c r="AE631" s="223"/>
      <c r="AF631" s="223"/>
      <c r="AG631" s="223"/>
      <c r="AH631" s="224" t="s">
        <v>640</v>
      </c>
      <c r="AI631" s="225"/>
      <c r="AJ631" s="225"/>
      <c r="AK631" s="225"/>
      <c r="AL631" s="226" t="s">
        <v>640</v>
      </c>
      <c r="AM631" s="227"/>
      <c r="AN631" s="227"/>
      <c r="AO631" s="228"/>
      <c r="AP631" s="229" t="s">
        <v>640</v>
      </c>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njV2Etu6TiBd685w6mhaE6ISBgJDYKbsdQq3sAy3qc/d565pND++vfjWogifYEFY3UT/VXiKg/nS1GK3ei2kWg==" saltValue="P8dTlYbeLdjzIaxD2qmIE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8:AX18">
    <cfRule type="expression" dxfId="769" priority="907">
      <formula>IF(RIGHT(TEXT(P18,"0.#"),1)=".",FALSE,TRUE)</formula>
    </cfRule>
    <cfRule type="expression" dxfId="768" priority="908">
      <formula>IF(RIGHT(TEXT(P18,"0.#"),1)=".",TRUE,FALSE)</formula>
    </cfRule>
  </conditionalFormatting>
  <conditionalFormatting sqref="Y311">
    <cfRule type="expression" dxfId="767" priority="905">
      <formula>IF(RIGHT(TEXT(Y311,"0.#"),1)=".",FALSE,TRUE)</formula>
    </cfRule>
    <cfRule type="expression" dxfId="766" priority="906">
      <formula>IF(RIGHT(TEXT(Y311,"0.#"),1)=".",TRUE,FALSE)</formula>
    </cfRule>
  </conditionalFormatting>
  <conditionalFormatting sqref="Y320">
    <cfRule type="expression" dxfId="765" priority="903">
      <formula>IF(RIGHT(TEXT(Y320,"0.#"),1)=".",FALSE,TRUE)</formula>
    </cfRule>
    <cfRule type="expression" dxfId="764" priority="904">
      <formula>IF(RIGHT(TEXT(Y320,"0.#"),1)=".",TRUE,FALSE)</formula>
    </cfRule>
  </conditionalFormatting>
  <conditionalFormatting sqref="Y351:Y358 Y349 Y338:Y345 Y336 Y325:Y332 Y323">
    <cfRule type="expression" dxfId="763" priority="883">
      <formula>IF(RIGHT(TEXT(Y323,"0.#"),1)=".",FALSE,TRUE)</formula>
    </cfRule>
    <cfRule type="expression" dxfId="762" priority="884">
      <formula>IF(RIGHT(TEXT(Y323,"0.#"),1)=".",TRUE,FALSE)</formula>
    </cfRule>
  </conditionalFormatting>
  <conditionalFormatting sqref="AR15:AX15 P13:AX13 P14:AQ17">
    <cfRule type="expression" dxfId="761" priority="901">
      <formula>IF(RIGHT(TEXT(P13,"0.#"),1)=".",FALSE,TRUE)</formula>
    </cfRule>
    <cfRule type="expression" dxfId="760" priority="902">
      <formula>IF(RIGHT(TEXT(P13,"0.#"),1)=".",TRUE,FALSE)</formula>
    </cfRule>
  </conditionalFormatting>
  <conditionalFormatting sqref="P19:AJ19">
    <cfRule type="expression" dxfId="759" priority="899">
      <formula>IF(RIGHT(TEXT(P19,"0.#"),1)=".",FALSE,TRUE)</formula>
    </cfRule>
    <cfRule type="expression" dxfId="758" priority="900">
      <formula>IF(RIGHT(TEXT(P19,"0.#"),1)=".",TRUE,FALSE)</formula>
    </cfRule>
  </conditionalFormatting>
  <conditionalFormatting sqref="AE32:AE33 AQ32:AQ33 AU32:AU33">
    <cfRule type="expression" dxfId="757" priority="897">
      <formula>IF(RIGHT(TEXT(AE32,"0.#"),1)=".",FALSE,TRUE)</formula>
    </cfRule>
    <cfRule type="expression" dxfId="756" priority="898">
      <formula>IF(RIGHT(TEXT(AE32,"0.#"),1)=".",TRUE,FALSE)</formula>
    </cfRule>
  </conditionalFormatting>
  <conditionalFormatting sqref="Y312:Y319 Y310">
    <cfRule type="expression" dxfId="755" priority="895">
      <formula>IF(RIGHT(TEXT(Y310,"0.#"),1)=".",FALSE,TRUE)</formula>
    </cfRule>
    <cfRule type="expression" dxfId="754" priority="896">
      <formula>IF(RIGHT(TEXT(Y310,"0.#"),1)=".",TRUE,FALSE)</formula>
    </cfRule>
  </conditionalFormatting>
  <conditionalFormatting sqref="AU311">
    <cfRule type="expression" dxfId="753" priority="893">
      <formula>IF(RIGHT(TEXT(AU311,"0.#"),1)=".",FALSE,TRUE)</formula>
    </cfRule>
    <cfRule type="expression" dxfId="752" priority="894">
      <formula>IF(RIGHT(TEXT(AU311,"0.#"),1)=".",TRUE,FALSE)</formula>
    </cfRule>
  </conditionalFormatting>
  <conditionalFormatting sqref="AU320">
    <cfRule type="expression" dxfId="751" priority="891">
      <formula>IF(RIGHT(TEXT(AU320,"0.#"),1)=".",FALSE,TRUE)</formula>
    </cfRule>
    <cfRule type="expression" dxfId="750" priority="892">
      <formula>IF(RIGHT(TEXT(AU320,"0.#"),1)=".",TRUE,FALSE)</formula>
    </cfRule>
  </conditionalFormatting>
  <conditionalFormatting sqref="AU312:AU319 AU310">
    <cfRule type="expression" dxfId="749" priority="889">
      <formula>IF(RIGHT(TEXT(AU310,"0.#"),1)=".",FALSE,TRUE)</formula>
    </cfRule>
    <cfRule type="expression" dxfId="748" priority="890">
      <formula>IF(RIGHT(TEXT(AU310,"0.#"),1)=".",TRUE,FALSE)</formula>
    </cfRule>
  </conditionalFormatting>
  <conditionalFormatting sqref="Y350 Y337 Y324">
    <cfRule type="expression" dxfId="747" priority="887">
      <formula>IF(RIGHT(TEXT(Y324,"0.#"),1)=".",FALSE,TRUE)</formula>
    </cfRule>
    <cfRule type="expression" dxfId="746" priority="888">
      <formula>IF(RIGHT(TEXT(Y324,"0.#"),1)=".",TRUE,FALSE)</formula>
    </cfRule>
  </conditionalFormatting>
  <conditionalFormatting sqref="Y359 Y346 Y333">
    <cfRule type="expression" dxfId="745" priority="885">
      <formula>IF(RIGHT(TEXT(Y333,"0.#"),1)=".",FALSE,TRUE)</formula>
    </cfRule>
    <cfRule type="expression" dxfId="744" priority="886">
      <formula>IF(RIGHT(TEXT(Y333,"0.#"),1)=".",TRUE,FALSE)</formula>
    </cfRule>
  </conditionalFormatting>
  <conditionalFormatting sqref="AU350 AU337 AU324">
    <cfRule type="expression" dxfId="743" priority="881">
      <formula>IF(RIGHT(TEXT(AU324,"0.#"),1)=".",FALSE,TRUE)</formula>
    </cfRule>
    <cfRule type="expression" dxfId="742" priority="882">
      <formula>IF(RIGHT(TEXT(AU324,"0.#"),1)=".",TRUE,FALSE)</formula>
    </cfRule>
  </conditionalFormatting>
  <conditionalFormatting sqref="AU359 AU346 AU333">
    <cfRule type="expression" dxfId="741" priority="879">
      <formula>IF(RIGHT(TEXT(AU333,"0.#"),1)=".",FALSE,TRUE)</formula>
    </cfRule>
    <cfRule type="expression" dxfId="740" priority="880">
      <formula>IF(RIGHT(TEXT(AU333,"0.#"),1)=".",TRUE,FALSE)</formula>
    </cfRule>
  </conditionalFormatting>
  <conditionalFormatting sqref="AU351:AU358 AU349 AU338:AU345 AU336 AU325:AU332 AU323">
    <cfRule type="expression" dxfId="739" priority="877">
      <formula>IF(RIGHT(TEXT(AU323,"0.#"),1)=".",FALSE,TRUE)</formula>
    </cfRule>
    <cfRule type="expression" dxfId="738" priority="878">
      <formula>IF(RIGHT(TEXT(AU323,"0.#"),1)=".",TRUE,FALSE)</formula>
    </cfRule>
  </conditionalFormatting>
  <conditionalFormatting sqref="AI32:AI33">
    <cfRule type="expression" dxfId="737" priority="875">
      <formula>IF(RIGHT(TEXT(AI32,"0.#"),1)=".",FALSE,TRUE)</formula>
    </cfRule>
    <cfRule type="expression" dxfId="736" priority="876">
      <formula>IF(RIGHT(TEXT(AI32,"0.#"),1)=".",TRUE,FALSE)</formula>
    </cfRule>
  </conditionalFormatting>
  <conditionalFormatting sqref="AM32:AM33">
    <cfRule type="expression" dxfId="735" priority="873">
      <formula>IF(RIGHT(TEXT(AM32,"0.#"),1)=".",FALSE,TRUE)</formula>
    </cfRule>
    <cfRule type="expression" dxfId="734" priority="874">
      <formula>IF(RIGHT(TEXT(AM32,"0.#"),1)=".",TRUE,FALSE)</formula>
    </cfRule>
  </conditionalFormatting>
  <conditionalFormatting sqref="AE210">
    <cfRule type="expression" dxfId="733" priority="863">
      <formula>IF(RIGHT(TEXT(AE210,"0.#"),1)=".",FALSE,TRUE)</formula>
    </cfRule>
    <cfRule type="expression" dxfId="732" priority="864">
      <formula>IF(RIGHT(TEXT(AE210,"0.#"),1)=".",TRUE,FALSE)</formula>
    </cfRule>
  </conditionalFormatting>
  <conditionalFormatting sqref="AE211">
    <cfRule type="expression" dxfId="731" priority="861">
      <formula>IF(RIGHT(TEXT(AE211,"0.#"),1)=".",FALSE,TRUE)</formula>
    </cfRule>
    <cfRule type="expression" dxfId="730" priority="862">
      <formula>IF(RIGHT(TEXT(AE211,"0.#"),1)=".",TRUE,FALSE)</formula>
    </cfRule>
  </conditionalFormatting>
  <conditionalFormatting sqref="AE212">
    <cfRule type="expression" dxfId="729" priority="859">
      <formula>IF(RIGHT(TEXT(AE212,"0.#"),1)=".",FALSE,TRUE)</formula>
    </cfRule>
    <cfRule type="expression" dxfId="728" priority="860">
      <formula>IF(RIGHT(TEXT(AE212,"0.#"),1)=".",TRUE,FALSE)</formula>
    </cfRule>
  </conditionalFormatting>
  <conditionalFormatting sqref="AI212">
    <cfRule type="expression" dxfId="727" priority="857">
      <formula>IF(RIGHT(TEXT(AI212,"0.#"),1)=".",FALSE,TRUE)</formula>
    </cfRule>
    <cfRule type="expression" dxfId="726" priority="858">
      <formula>IF(RIGHT(TEXT(AI212,"0.#"),1)=".",TRUE,FALSE)</formula>
    </cfRule>
  </conditionalFormatting>
  <conditionalFormatting sqref="AI211">
    <cfRule type="expression" dxfId="725" priority="855">
      <formula>IF(RIGHT(TEXT(AI211,"0.#"),1)=".",FALSE,TRUE)</formula>
    </cfRule>
    <cfRule type="expression" dxfId="724" priority="856">
      <formula>IF(RIGHT(TEXT(AI211,"0.#"),1)=".",TRUE,FALSE)</formula>
    </cfRule>
  </conditionalFormatting>
  <conditionalFormatting sqref="AI210">
    <cfRule type="expression" dxfId="723" priority="853">
      <formula>IF(RIGHT(TEXT(AI210,"0.#"),1)=".",FALSE,TRUE)</formula>
    </cfRule>
    <cfRule type="expression" dxfId="722" priority="854">
      <formula>IF(RIGHT(TEXT(AI210,"0.#"),1)=".",TRUE,FALSE)</formula>
    </cfRule>
  </conditionalFormatting>
  <conditionalFormatting sqref="AM210">
    <cfRule type="expression" dxfId="721" priority="851">
      <formula>IF(RIGHT(TEXT(AM210,"0.#"),1)=".",FALSE,TRUE)</formula>
    </cfRule>
    <cfRule type="expression" dxfId="720" priority="852">
      <formula>IF(RIGHT(TEXT(AM210,"0.#"),1)=".",TRUE,FALSE)</formula>
    </cfRule>
  </conditionalFormatting>
  <conditionalFormatting sqref="AM211">
    <cfRule type="expression" dxfId="719" priority="849">
      <formula>IF(RIGHT(TEXT(AM211,"0.#"),1)=".",FALSE,TRUE)</formula>
    </cfRule>
    <cfRule type="expression" dxfId="718" priority="850">
      <formula>IF(RIGHT(TEXT(AM211,"0.#"),1)=".",TRUE,FALSE)</formula>
    </cfRule>
  </conditionalFormatting>
  <conditionalFormatting sqref="AM212">
    <cfRule type="expression" dxfId="717" priority="847">
      <formula>IF(RIGHT(TEXT(AM212,"0.#"),1)=".",FALSE,TRUE)</formula>
    </cfRule>
    <cfRule type="expression" dxfId="716" priority="848">
      <formula>IF(RIGHT(TEXT(AM212,"0.#"),1)=".",TRUE,FALSE)</formula>
    </cfRule>
  </conditionalFormatting>
  <conditionalFormatting sqref="AL368:AO395">
    <cfRule type="expression" dxfId="715" priority="843">
      <formula>IF(AND(AL368&gt;=0, RIGHT(TEXT(AL368,"0.#"),1)&lt;&gt;"."),TRUE,FALSE)</formula>
    </cfRule>
    <cfRule type="expression" dxfId="714" priority="844">
      <formula>IF(AND(AL368&gt;=0, RIGHT(TEXT(AL368,"0.#"),1)="."),TRUE,FALSE)</formula>
    </cfRule>
    <cfRule type="expression" dxfId="713" priority="845">
      <formula>IF(AND(AL368&lt;0, RIGHT(TEXT(AL368,"0.#"),1)&lt;&gt;"."),TRUE,FALSE)</formula>
    </cfRule>
    <cfRule type="expression" dxfId="712" priority="846">
      <formula>IF(AND(AL368&lt;0, RIGHT(TEXT(AL368,"0.#"),1)="."),TRUE,FALSE)</formula>
    </cfRule>
  </conditionalFormatting>
  <conditionalFormatting sqref="AQ210:AQ212">
    <cfRule type="expression" dxfId="711" priority="841">
      <formula>IF(RIGHT(TEXT(AQ210,"0.#"),1)=".",FALSE,TRUE)</formula>
    </cfRule>
    <cfRule type="expression" dxfId="710" priority="842">
      <formula>IF(RIGHT(TEXT(AQ210,"0.#"),1)=".",TRUE,FALSE)</formula>
    </cfRule>
  </conditionalFormatting>
  <conditionalFormatting sqref="AU210:AU212">
    <cfRule type="expression" dxfId="709" priority="839">
      <formula>IF(RIGHT(TEXT(AU210,"0.#"),1)=".",FALSE,TRUE)</formula>
    </cfRule>
    <cfRule type="expression" dxfId="708" priority="840">
      <formula>IF(RIGHT(TEXT(AU210,"0.#"),1)=".",TRUE,FALSE)</formula>
    </cfRule>
  </conditionalFormatting>
  <conditionalFormatting sqref="Y368:Y395">
    <cfRule type="expression" dxfId="707" priority="837">
      <formula>IF(RIGHT(TEXT(Y368,"0.#"),1)=".",FALSE,TRUE)</formula>
    </cfRule>
    <cfRule type="expression" dxfId="706" priority="838">
      <formula>IF(RIGHT(TEXT(Y368,"0.#"),1)=".",TRUE,FALSE)</formula>
    </cfRule>
  </conditionalFormatting>
  <conditionalFormatting sqref="AL631:AO660">
    <cfRule type="expression" dxfId="705" priority="833">
      <formula>IF(AND(AL631&gt;=0, RIGHT(TEXT(AL631,"0.#"),1)&lt;&gt;"."),TRUE,FALSE)</formula>
    </cfRule>
    <cfRule type="expression" dxfId="704" priority="834">
      <formula>IF(AND(AL631&gt;=0, RIGHT(TEXT(AL631,"0.#"),1)="."),TRUE,FALSE)</formula>
    </cfRule>
    <cfRule type="expression" dxfId="703" priority="835">
      <formula>IF(AND(AL631&lt;0, RIGHT(TEXT(AL631,"0.#"),1)&lt;&gt;"."),TRUE,FALSE)</formula>
    </cfRule>
    <cfRule type="expression" dxfId="702" priority="836">
      <formula>IF(AND(AL631&lt;0, RIGHT(TEXT(AL631,"0.#"),1)="."),TRUE,FALSE)</formula>
    </cfRule>
  </conditionalFormatting>
  <conditionalFormatting sqref="Y631:Y660">
    <cfRule type="expression" dxfId="701" priority="831">
      <formula>IF(RIGHT(TEXT(Y631,"0.#"),1)=".",FALSE,TRUE)</formula>
    </cfRule>
    <cfRule type="expression" dxfId="700" priority="832">
      <formula>IF(RIGHT(TEXT(Y631,"0.#"),1)=".",TRUE,FALSE)</formula>
    </cfRule>
  </conditionalFormatting>
  <conditionalFormatting sqref="AL366:AO367">
    <cfRule type="expression" dxfId="699" priority="827">
      <formula>IF(AND(AL366&gt;=0, RIGHT(TEXT(AL366,"0.#"),1)&lt;&gt;"."),TRUE,FALSE)</formula>
    </cfRule>
    <cfRule type="expression" dxfId="698" priority="828">
      <formula>IF(AND(AL366&gt;=0, RIGHT(TEXT(AL366,"0.#"),1)="."),TRUE,FALSE)</formula>
    </cfRule>
    <cfRule type="expression" dxfId="697" priority="829">
      <formula>IF(AND(AL366&lt;0, RIGHT(TEXT(AL366,"0.#"),1)&lt;&gt;"."),TRUE,FALSE)</formula>
    </cfRule>
    <cfRule type="expression" dxfId="696" priority="830">
      <formula>IF(AND(AL366&lt;0, RIGHT(TEXT(AL366,"0.#"),1)="."),TRUE,FALSE)</formula>
    </cfRule>
  </conditionalFormatting>
  <conditionalFormatting sqref="Y366:Y367">
    <cfRule type="expression" dxfId="695" priority="825">
      <formula>IF(RIGHT(TEXT(Y366,"0.#"),1)=".",FALSE,TRUE)</formula>
    </cfRule>
    <cfRule type="expression" dxfId="694" priority="826">
      <formula>IF(RIGHT(TEXT(Y366,"0.#"),1)=".",TRUE,FALSE)</formula>
    </cfRule>
  </conditionalFormatting>
  <conditionalFormatting sqref="Y401:Y428">
    <cfRule type="expression" dxfId="693" priority="763">
      <formula>IF(RIGHT(TEXT(Y401,"0.#"),1)=".",FALSE,TRUE)</formula>
    </cfRule>
    <cfRule type="expression" dxfId="692" priority="764">
      <formula>IF(RIGHT(TEXT(Y401,"0.#"),1)=".",TRUE,FALSE)</formula>
    </cfRule>
  </conditionalFormatting>
  <conditionalFormatting sqref="Y399:Y400">
    <cfRule type="expression" dxfId="691" priority="757">
      <formula>IF(RIGHT(TEXT(Y399,"0.#"),1)=".",FALSE,TRUE)</formula>
    </cfRule>
    <cfRule type="expression" dxfId="690" priority="758">
      <formula>IF(RIGHT(TEXT(Y399,"0.#"),1)=".",TRUE,FALSE)</formula>
    </cfRule>
  </conditionalFormatting>
  <conditionalFormatting sqref="Y434:Y461">
    <cfRule type="expression" dxfId="689" priority="751">
      <formula>IF(RIGHT(TEXT(Y434,"0.#"),1)=".",FALSE,TRUE)</formula>
    </cfRule>
    <cfRule type="expression" dxfId="688" priority="752">
      <formula>IF(RIGHT(TEXT(Y434,"0.#"),1)=".",TRUE,FALSE)</formula>
    </cfRule>
  </conditionalFormatting>
  <conditionalFormatting sqref="Y432:Y433">
    <cfRule type="expression" dxfId="687" priority="745">
      <formula>IF(RIGHT(TEXT(Y432,"0.#"),1)=".",FALSE,TRUE)</formula>
    </cfRule>
    <cfRule type="expression" dxfId="686" priority="746">
      <formula>IF(RIGHT(TEXT(Y432,"0.#"),1)=".",TRUE,FALSE)</formula>
    </cfRule>
  </conditionalFormatting>
  <conditionalFormatting sqref="Y467:Y494">
    <cfRule type="expression" dxfId="685" priority="739">
      <formula>IF(RIGHT(TEXT(Y467,"0.#"),1)=".",FALSE,TRUE)</formula>
    </cfRule>
    <cfRule type="expression" dxfId="684" priority="740">
      <formula>IF(RIGHT(TEXT(Y467,"0.#"),1)=".",TRUE,FALSE)</formula>
    </cfRule>
  </conditionalFormatting>
  <conditionalFormatting sqref="Y465:Y466">
    <cfRule type="expression" dxfId="683" priority="733">
      <formula>IF(RIGHT(TEXT(Y465,"0.#"),1)=".",FALSE,TRUE)</formula>
    </cfRule>
    <cfRule type="expression" dxfId="682" priority="734">
      <formula>IF(RIGHT(TEXT(Y465,"0.#"),1)=".",TRUE,FALSE)</formula>
    </cfRule>
  </conditionalFormatting>
  <conditionalFormatting sqref="Y500:Y527">
    <cfRule type="expression" dxfId="681" priority="727">
      <formula>IF(RIGHT(TEXT(Y500,"0.#"),1)=".",FALSE,TRUE)</formula>
    </cfRule>
    <cfRule type="expression" dxfId="680" priority="728">
      <formula>IF(RIGHT(TEXT(Y500,"0.#"),1)=".",TRUE,FALSE)</formula>
    </cfRule>
  </conditionalFormatting>
  <conditionalFormatting sqref="Y498:Y499">
    <cfRule type="expression" dxfId="679" priority="721">
      <formula>IF(RIGHT(TEXT(Y498,"0.#"),1)=".",FALSE,TRUE)</formula>
    </cfRule>
    <cfRule type="expression" dxfId="678" priority="722">
      <formula>IF(RIGHT(TEXT(Y498,"0.#"),1)=".",TRUE,FALSE)</formula>
    </cfRule>
  </conditionalFormatting>
  <conditionalFormatting sqref="Y533:Y560">
    <cfRule type="expression" dxfId="677" priority="715">
      <formula>IF(RIGHT(TEXT(Y533,"0.#"),1)=".",FALSE,TRUE)</formula>
    </cfRule>
    <cfRule type="expression" dxfId="676" priority="716">
      <formula>IF(RIGHT(TEXT(Y533,"0.#"),1)=".",TRUE,FALSE)</formula>
    </cfRule>
  </conditionalFormatting>
  <conditionalFormatting sqref="W23">
    <cfRule type="expression" dxfId="675" priority="823">
      <formula>IF(RIGHT(TEXT(W23,"0.#"),1)=".",FALSE,TRUE)</formula>
    </cfRule>
    <cfRule type="expression" dxfId="674" priority="824">
      <formula>IF(RIGHT(TEXT(W23,"0.#"),1)=".",TRUE,FALSE)</formula>
    </cfRule>
  </conditionalFormatting>
  <conditionalFormatting sqref="W24:W27">
    <cfRule type="expression" dxfId="673" priority="821">
      <formula>IF(RIGHT(TEXT(W24,"0.#"),1)=".",FALSE,TRUE)</formula>
    </cfRule>
    <cfRule type="expression" dxfId="672" priority="822">
      <formula>IF(RIGHT(TEXT(W24,"0.#"),1)=".",TRUE,FALSE)</formula>
    </cfRule>
  </conditionalFormatting>
  <conditionalFormatting sqref="W28">
    <cfRule type="expression" dxfId="671" priority="819">
      <formula>IF(RIGHT(TEXT(W28,"0.#"),1)=".",FALSE,TRUE)</formula>
    </cfRule>
    <cfRule type="expression" dxfId="670" priority="820">
      <formula>IF(RIGHT(TEXT(W28,"0.#"),1)=".",TRUE,FALSE)</formula>
    </cfRule>
  </conditionalFormatting>
  <conditionalFormatting sqref="P23">
    <cfRule type="expression" dxfId="669" priority="817">
      <formula>IF(RIGHT(TEXT(P23,"0.#"),1)=".",FALSE,TRUE)</formula>
    </cfRule>
    <cfRule type="expression" dxfId="668" priority="818">
      <formula>IF(RIGHT(TEXT(P23,"0.#"),1)=".",TRUE,FALSE)</formula>
    </cfRule>
  </conditionalFormatting>
  <conditionalFormatting sqref="P24:P27">
    <cfRule type="expression" dxfId="667" priority="815">
      <formula>IF(RIGHT(TEXT(P24,"0.#"),1)=".",FALSE,TRUE)</formula>
    </cfRule>
    <cfRule type="expression" dxfId="666" priority="816">
      <formula>IF(RIGHT(TEXT(P24,"0.#"),1)=".",TRUE,FALSE)</formula>
    </cfRule>
  </conditionalFormatting>
  <conditionalFormatting sqref="P28">
    <cfRule type="expression" dxfId="665" priority="813">
      <formula>IF(RIGHT(TEXT(P28,"0.#"),1)=".",FALSE,TRUE)</formula>
    </cfRule>
    <cfRule type="expression" dxfId="664" priority="814">
      <formula>IF(RIGHT(TEXT(P28,"0.#"),1)=".",TRUE,FALSE)</formula>
    </cfRule>
  </conditionalFormatting>
  <conditionalFormatting sqref="AE202">
    <cfRule type="expression" dxfId="663" priority="811">
      <formula>IF(RIGHT(TEXT(AE202,"0.#"),1)=".",FALSE,TRUE)</formula>
    </cfRule>
    <cfRule type="expression" dxfId="662" priority="812">
      <formula>IF(RIGHT(TEXT(AE202,"0.#"),1)=".",TRUE,FALSE)</formula>
    </cfRule>
  </conditionalFormatting>
  <conditionalFormatting sqref="AE203">
    <cfRule type="expression" dxfId="661" priority="809">
      <formula>IF(RIGHT(TEXT(AE203,"0.#"),1)=".",FALSE,TRUE)</formula>
    </cfRule>
    <cfRule type="expression" dxfId="660" priority="810">
      <formula>IF(RIGHT(TEXT(AE203,"0.#"),1)=".",TRUE,FALSE)</formula>
    </cfRule>
  </conditionalFormatting>
  <conditionalFormatting sqref="AE204">
    <cfRule type="expression" dxfId="659" priority="807">
      <formula>IF(RIGHT(TEXT(AE204,"0.#"),1)=".",FALSE,TRUE)</formula>
    </cfRule>
    <cfRule type="expression" dxfId="658" priority="808">
      <formula>IF(RIGHT(TEXT(AE204,"0.#"),1)=".",TRUE,FALSE)</formula>
    </cfRule>
  </conditionalFormatting>
  <conditionalFormatting sqref="AI204">
    <cfRule type="expression" dxfId="657" priority="805">
      <formula>IF(RIGHT(TEXT(AI204,"0.#"),1)=".",FALSE,TRUE)</formula>
    </cfRule>
    <cfRule type="expression" dxfId="656" priority="806">
      <formula>IF(RIGHT(TEXT(AI204,"0.#"),1)=".",TRUE,FALSE)</formula>
    </cfRule>
  </conditionalFormatting>
  <conditionalFormatting sqref="AI203">
    <cfRule type="expression" dxfId="655" priority="803">
      <formula>IF(RIGHT(TEXT(AI203,"0.#"),1)=".",FALSE,TRUE)</formula>
    </cfRule>
    <cfRule type="expression" dxfId="654" priority="804">
      <formula>IF(RIGHT(TEXT(AI203,"0.#"),1)=".",TRUE,FALSE)</formula>
    </cfRule>
  </conditionalFormatting>
  <conditionalFormatting sqref="AI202">
    <cfRule type="expression" dxfId="653" priority="801">
      <formula>IF(RIGHT(TEXT(AI202,"0.#"),1)=".",FALSE,TRUE)</formula>
    </cfRule>
    <cfRule type="expression" dxfId="652" priority="802">
      <formula>IF(RIGHT(TEXT(AI202,"0.#"),1)=".",TRUE,FALSE)</formula>
    </cfRule>
  </conditionalFormatting>
  <conditionalFormatting sqref="AM202">
    <cfRule type="expression" dxfId="651" priority="799">
      <formula>IF(RIGHT(TEXT(AM202,"0.#"),1)=".",FALSE,TRUE)</formula>
    </cfRule>
    <cfRule type="expression" dxfId="650" priority="800">
      <formula>IF(RIGHT(TEXT(AM202,"0.#"),1)=".",TRUE,FALSE)</formula>
    </cfRule>
  </conditionalFormatting>
  <conditionalFormatting sqref="AM203">
    <cfRule type="expression" dxfId="649" priority="797">
      <formula>IF(RIGHT(TEXT(AM203,"0.#"),1)=".",FALSE,TRUE)</formula>
    </cfRule>
    <cfRule type="expression" dxfId="648" priority="798">
      <formula>IF(RIGHT(TEXT(AM203,"0.#"),1)=".",TRUE,FALSE)</formula>
    </cfRule>
  </conditionalFormatting>
  <conditionalFormatting sqref="AM204">
    <cfRule type="expression" dxfId="647" priority="795">
      <formula>IF(RIGHT(TEXT(AM204,"0.#"),1)=".",FALSE,TRUE)</formula>
    </cfRule>
    <cfRule type="expression" dxfId="646" priority="796">
      <formula>IF(RIGHT(TEXT(AM204,"0.#"),1)=".",TRUE,FALSE)</formula>
    </cfRule>
  </conditionalFormatting>
  <conditionalFormatting sqref="AQ202:AQ204">
    <cfRule type="expression" dxfId="645" priority="793">
      <formula>IF(RIGHT(TEXT(AQ202,"0.#"),1)=".",FALSE,TRUE)</formula>
    </cfRule>
    <cfRule type="expression" dxfId="644" priority="794">
      <formula>IF(RIGHT(TEXT(AQ202,"0.#"),1)=".",TRUE,FALSE)</formula>
    </cfRule>
  </conditionalFormatting>
  <conditionalFormatting sqref="AU202:AU204">
    <cfRule type="expression" dxfId="643" priority="791">
      <formula>IF(RIGHT(TEXT(AU202,"0.#"),1)=".",FALSE,TRUE)</formula>
    </cfRule>
    <cfRule type="expression" dxfId="642" priority="792">
      <formula>IF(RIGHT(TEXT(AU202,"0.#"),1)=".",TRUE,FALSE)</formula>
    </cfRule>
  </conditionalFormatting>
  <conditionalFormatting sqref="AE205">
    <cfRule type="expression" dxfId="641" priority="789">
      <formula>IF(RIGHT(TEXT(AE205,"0.#"),1)=".",FALSE,TRUE)</formula>
    </cfRule>
    <cfRule type="expression" dxfId="640" priority="790">
      <formula>IF(RIGHT(TEXT(AE205,"0.#"),1)=".",TRUE,FALSE)</formula>
    </cfRule>
  </conditionalFormatting>
  <conditionalFormatting sqref="AE206">
    <cfRule type="expression" dxfId="639" priority="787">
      <formula>IF(RIGHT(TEXT(AE206,"0.#"),1)=".",FALSE,TRUE)</formula>
    </cfRule>
    <cfRule type="expression" dxfId="638" priority="788">
      <formula>IF(RIGHT(TEXT(AE206,"0.#"),1)=".",TRUE,FALSE)</formula>
    </cfRule>
  </conditionalFormatting>
  <conditionalFormatting sqref="AE207">
    <cfRule type="expression" dxfId="637" priority="785">
      <formula>IF(RIGHT(TEXT(AE207,"0.#"),1)=".",FALSE,TRUE)</formula>
    </cfRule>
    <cfRule type="expression" dxfId="636" priority="786">
      <formula>IF(RIGHT(TEXT(AE207,"0.#"),1)=".",TRUE,FALSE)</formula>
    </cfRule>
  </conditionalFormatting>
  <conditionalFormatting sqref="AI207">
    <cfRule type="expression" dxfId="635" priority="783">
      <formula>IF(RIGHT(TEXT(AI207,"0.#"),1)=".",FALSE,TRUE)</formula>
    </cfRule>
    <cfRule type="expression" dxfId="634" priority="784">
      <formula>IF(RIGHT(TEXT(AI207,"0.#"),1)=".",TRUE,FALSE)</formula>
    </cfRule>
  </conditionalFormatting>
  <conditionalFormatting sqref="AI206">
    <cfRule type="expression" dxfId="633" priority="781">
      <formula>IF(RIGHT(TEXT(AI206,"0.#"),1)=".",FALSE,TRUE)</formula>
    </cfRule>
    <cfRule type="expression" dxfId="632" priority="782">
      <formula>IF(RIGHT(TEXT(AI206,"0.#"),1)=".",TRUE,FALSE)</formula>
    </cfRule>
  </conditionalFormatting>
  <conditionalFormatting sqref="AI205">
    <cfRule type="expression" dxfId="631" priority="779">
      <formula>IF(RIGHT(TEXT(AI205,"0.#"),1)=".",FALSE,TRUE)</formula>
    </cfRule>
    <cfRule type="expression" dxfId="630" priority="780">
      <formula>IF(RIGHT(TEXT(AI205,"0.#"),1)=".",TRUE,FALSE)</formula>
    </cfRule>
  </conditionalFormatting>
  <conditionalFormatting sqref="AM205">
    <cfRule type="expression" dxfId="629" priority="777">
      <formula>IF(RIGHT(TEXT(AM205,"0.#"),1)=".",FALSE,TRUE)</formula>
    </cfRule>
    <cfRule type="expression" dxfId="628" priority="778">
      <formula>IF(RIGHT(TEXT(AM205,"0.#"),1)=".",TRUE,FALSE)</formula>
    </cfRule>
  </conditionalFormatting>
  <conditionalFormatting sqref="AM206">
    <cfRule type="expression" dxfId="627" priority="775">
      <formula>IF(RIGHT(TEXT(AM206,"0.#"),1)=".",FALSE,TRUE)</formula>
    </cfRule>
    <cfRule type="expression" dxfId="626" priority="776">
      <formula>IF(RIGHT(TEXT(AM206,"0.#"),1)=".",TRUE,FALSE)</formula>
    </cfRule>
  </conditionalFormatting>
  <conditionalFormatting sqref="AM207">
    <cfRule type="expression" dxfId="625" priority="773">
      <formula>IF(RIGHT(TEXT(AM207,"0.#"),1)=".",FALSE,TRUE)</formula>
    </cfRule>
    <cfRule type="expression" dxfId="624" priority="774">
      <formula>IF(RIGHT(TEXT(AM207,"0.#"),1)=".",TRUE,FALSE)</formula>
    </cfRule>
  </conditionalFormatting>
  <conditionalFormatting sqref="AQ205:AQ207">
    <cfRule type="expression" dxfId="623" priority="771">
      <formula>IF(RIGHT(TEXT(AQ205,"0.#"),1)=".",FALSE,TRUE)</formula>
    </cfRule>
    <cfRule type="expression" dxfId="622" priority="772">
      <formula>IF(RIGHT(TEXT(AQ205,"0.#"),1)=".",TRUE,FALSE)</formula>
    </cfRule>
  </conditionalFormatting>
  <conditionalFormatting sqref="AU205:AU207">
    <cfRule type="expression" dxfId="621" priority="769">
      <formula>IF(RIGHT(TEXT(AU205,"0.#"),1)=".",FALSE,TRUE)</formula>
    </cfRule>
    <cfRule type="expression" dxfId="620" priority="770">
      <formula>IF(RIGHT(TEXT(AU205,"0.#"),1)=".",TRUE,FALSE)</formula>
    </cfRule>
  </conditionalFormatting>
  <conditionalFormatting sqref="AL401:AO428">
    <cfRule type="expression" dxfId="619" priority="765">
      <formula>IF(AND(AL401&gt;=0, RIGHT(TEXT(AL401,"0.#"),1)&lt;&gt;"."),TRUE,FALSE)</formula>
    </cfRule>
    <cfRule type="expression" dxfId="618" priority="766">
      <formula>IF(AND(AL401&gt;=0, RIGHT(TEXT(AL401,"0.#"),1)="."),TRUE,FALSE)</formula>
    </cfRule>
    <cfRule type="expression" dxfId="617" priority="767">
      <formula>IF(AND(AL401&lt;0, RIGHT(TEXT(AL401,"0.#"),1)&lt;&gt;"."),TRUE,FALSE)</formula>
    </cfRule>
    <cfRule type="expression" dxfId="616" priority="768">
      <formula>IF(AND(AL401&lt;0, RIGHT(TEXT(AL401,"0.#"),1)="."),TRUE,FALSE)</formula>
    </cfRule>
  </conditionalFormatting>
  <conditionalFormatting sqref="AL399:AO400">
    <cfRule type="expression" dxfId="615" priority="759">
      <formula>IF(AND(AL399&gt;=0, RIGHT(TEXT(AL399,"0.#"),1)&lt;&gt;"."),TRUE,FALSE)</formula>
    </cfRule>
    <cfRule type="expression" dxfId="614" priority="760">
      <formula>IF(AND(AL399&gt;=0, RIGHT(TEXT(AL399,"0.#"),1)="."),TRUE,FALSE)</formula>
    </cfRule>
    <cfRule type="expression" dxfId="613" priority="761">
      <formula>IF(AND(AL399&lt;0, RIGHT(TEXT(AL399,"0.#"),1)&lt;&gt;"."),TRUE,FALSE)</formula>
    </cfRule>
    <cfRule type="expression" dxfId="612" priority="762">
      <formula>IF(AND(AL399&lt;0, RIGHT(TEXT(AL399,"0.#"),1)="."),TRUE,FALSE)</formula>
    </cfRule>
  </conditionalFormatting>
  <conditionalFormatting sqref="AL434:AO461">
    <cfRule type="expression" dxfId="611" priority="753">
      <formula>IF(AND(AL434&gt;=0, RIGHT(TEXT(AL434,"0.#"),1)&lt;&gt;"."),TRUE,FALSE)</formula>
    </cfRule>
    <cfRule type="expression" dxfId="610" priority="754">
      <formula>IF(AND(AL434&gt;=0, RIGHT(TEXT(AL434,"0.#"),1)="."),TRUE,FALSE)</formula>
    </cfRule>
    <cfRule type="expression" dxfId="609" priority="755">
      <formula>IF(AND(AL434&lt;0, RIGHT(TEXT(AL434,"0.#"),1)&lt;&gt;"."),TRUE,FALSE)</formula>
    </cfRule>
    <cfRule type="expression" dxfId="608" priority="756">
      <formula>IF(AND(AL434&lt;0, RIGHT(TEXT(AL434,"0.#"),1)="."),TRUE,FALSE)</formula>
    </cfRule>
  </conditionalFormatting>
  <conditionalFormatting sqref="AL432:AO433">
    <cfRule type="expression" dxfId="607" priority="747">
      <formula>IF(AND(AL432&gt;=0, RIGHT(TEXT(AL432,"0.#"),1)&lt;&gt;"."),TRUE,FALSE)</formula>
    </cfRule>
    <cfRule type="expression" dxfId="606" priority="748">
      <formula>IF(AND(AL432&gt;=0, RIGHT(TEXT(AL432,"0.#"),1)="."),TRUE,FALSE)</formula>
    </cfRule>
    <cfRule type="expression" dxfId="605" priority="749">
      <formula>IF(AND(AL432&lt;0, RIGHT(TEXT(AL432,"0.#"),1)&lt;&gt;"."),TRUE,FALSE)</formula>
    </cfRule>
    <cfRule type="expression" dxfId="604" priority="750">
      <formula>IF(AND(AL432&lt;0, RIGHT(TEXT(AL432,"0.#"),1)="."),TRUE,FALSE)</formula>
    </cfRule>
  </conditionalFormatting>
  <conditionalFormatting sqref="AL467:AO494">
    <cfRule type="expression" dxfId="603" priority="741">
      <formula>IF(AND(AL467&gt;=0, RIGHT(TEXT(AL467,"0.#"),1)&lt;&gt;"."),TRUE,FALSE)</formula>
    </cfRule>
    <cfRule type="expression" dxfId="602" priority="742">
      <formula>IF(AND(AL467&gt;=0, RIGHT(TEXT(AL467,"0.#"),1)="."),TRUE,FALSE)</formula>
    </cfRule>
    <cfRule type="expression" dxfId="601" priority="743">
      <formula>IF(AND(AL467&lt;0, RIGHT(TEXT(AL467,"0.#"),1)&lt;&gt;"."),TRUE,FALSE)</formula>
    </cfRule>
    <cfRule type="expression" dxfId="600" priority="744">
      <formula>IF(AND(AL467&lt;0, RIGHT(TEXT(AL467,"0.#"),1)="."),TRUE,FALSE)</formula>
    </cfRule>
  </conditionalFormatting>
  <conditionalFormatting sqref="AL465:AO466">
    <cfRule type="expression" dxfId="599" priority="735">
      <formula>IF(AND(AL465&gt;=0, RIGHT(TEXT(AL465,"0.#"),1)&lt;&gt;"."),TRUE,FALSE)</formula>
    </cfRule>
    <cfRule type="expression" dxfId="598" priority="736">
      <formula>IF(AND(AL465&gt;=0, RIGHT(TEXT(AL465,"0.#"),1)="."),TRUE,FALSE)</formula>
    </cfRule>
    <cfRule type="expression" dxfId="597" priority="737">
      <formula>IF(AND(AL465&lt;0, RIGHT(TEXT(AL465,"0.#"),1)&lt;&gt;"."),TRUE,FALSE)</formula>
    </cfRule>
    <cfRule type="expression" dxfId="596" priority="738">
      <formula>IF(AND(AL465&lt;0, RIGHT(TEXT(AL465,"0.#"),1)="."),TRUE,FALSE)</formula>
    </cfRule>
  </conditionalFormatting>
  <conditionalFormatting sqref="AL500:AO527">
    <cfRule type="expression" dxfId="595" priority="729">
      <formula>IF(AND(AL500&gt;=0, RIGHT(TEXT(AL500,"0.#"),1)&lt;&gt;"."),TRUE,FALSE)</formula>
    </cfRule>
    <cfRule type="expression" dxfId="594" priority="730">
      <formula>IF(AND(AL500&gt;=0, RIGHT(TEXT(AL500,"0.#"),1)="."),TRUE,FALSE)</formula>
    </cfRule>
    <cfRule type="expression" dxfId="593" priority="731">
      <formula>IF(AND(AL500&lt;0, RIGHT(TEXT(AL500,"0.#"),1)&lt;&gt;"."),TRUE,FALSE)</formula>
    </cfRule>
    <cfRule type="expression" dxfId="592" priority="732">
      <formula>IF(AND(AL500&lt;0, RIGHT(TEXT(AL500,"0.#"),1)="."),TRUE,FALSE)</formula>
    </cfRule>
  </conditionalFormatting>
  <conditionalFormatting sqref="AL498:AO499">
    <cfRule type="expression" dxfId="591" priority="723">
      <formula>IF(AND(AL498&gt;=0, RIGHT(TEXT(AL498,"0.#"),1)&lt;&gt;"."),TRUE,FALSE)</formula>
    </cfRule>
    <cfRule type="expression" dxfId="590" priority="724">
      <formula>IF(AND(AL498&gt;=0, RIGHT(TEXT(AL498,"0.#"),1)="."),TRUE,FALSE)</formula>
    </cfRule>
    <cfRule type="expression" dxfId="589" priority="725">
      <formula>IF(AND(AL498&lt;0, RIGHT(TEXT(AL498,"0.#"),1)&lt;&gt;"."),TRUE,FALSE)</formula>
    </cfRule>
    <cfRule type="expression" dxfId="588" priority="726">
      <formula>IF(AND(AL498&lt;0, RIGHT(TEXT(AL498,"0.#"),1)="."),TRUE,FALSE)</formula>
    </cfRule>
  </conditionalFormatting>
  <conditionalFormatting sqref="AL533:AO560">
    <cfRule type="expression" dxfId="587" priority="717">
      <formula>IF(AND(AL533&gt;=0, RIGHT(TEXT(AL533,"0.#"),1)&lt;&gt;"."),TRUE,FALSE)</formula>
    </cfRule>
    <cfRule type="expression" dxfId="586" priority="718">
      <formula>IF(AND(AL533&gt;=0, RIGHT(TEXT(AL533,"0.#"),1)="."),TRUE,FALSE)</formula>
    </cfRule>
    <cfRule type="expression" dxfId="585" priority="719">
      <formula>IF(AND(AL533&lt;0, RIGHT(TEXT(AL533,"0.#"),1)&lt;&gt;"."),TRUE,FALSE)</formula>
    </cfRule>
    <cfRule type="expression" dxfId="584" priority="720">
      <formula>IF(AND(AL533&lt;0, RIGHT(TEXT(AL533,"0.#"),1)="."),TRUE,FALSE)</formula>
    </cfRule>
  </conditionalFormatting>
  <conditionalFormatting sqref="AL531:AO532">
    <cfRule type="expression" dxfId="583" priority="711">
      <formula>IF(AND(AL531&gt;=0, RIGHT(TEXT(AL531,"0.#"),1)&lt;&gt;"."),TRUE,FALSE)</formula>
    </cfRule>
    <cfRule type="expression" dxfId="582" priority="712">
      <formula>IF(AND(AL531&gt;=0, RIGHT(TEXT(AL531,"0.#"),1)="."),TRUE,FALSE)</formula>
    </cfRule>
    <cfRule type="expression" dxfId="581" priority="713">
      <formula>IF(AND(AL531&lt;0, RIGHT(TEXT(AL531,"0.#"),1)&lt;&gt;"."),TRUE,FALSE)</formula>
    </cfRule>
    <cfRule type="expression" dxfId="580" priority="714">
      <formula>IF(AND(AL531&lt;0, RIGHT(TEXT(AL531,"0.#"),1)="."),TRUE,FALSE)</formula>
    </cfRule>
  </conditionalFormatting>
  <conditionalFormatting sqref="Y531:Y532">
    <cfRule type="expression" dxfId="579" priority="709">
      <formula>IF(RIGHT(TEXT(Y531,"0.#"),1)=".",FALSE,TRUE)</formula>
    </cfRule>
    <cfRule type="expression" dxfId="578" priority="710">
      <formula>IF(RIGHT(TEXT(Y531,"0.#"),1)=".",TRUE,FALSE)</formula>
    </cfRule>
  </conditionalFormatting>
  <conditionalFormatting sqref="AL566:AO593">
    <cfRule type="expression" dxfId="577" priority="705">
      <formula>IF(AND(AL566&gt;=0, RIGHT(TEXT(AL566,"0.#"),1)&lt;&gt;"."),TRUE,FALSE)</formula>
    </cfRule>
    <cfRule type="expression" dxfId="576" priority="706">
      <formula>IF(AND(AL566&gt;=0, RIGHT(TEXT(AL566,"0.#"),1)="."),TRUE,FALSE)</formula>
    </cfRule>
    <cfRule type="expression" dxfId="575" priority="707">
      <formula>IF(AND(AL566&lt;0, RIGHT(TEXT(AL566,"0.#"),1)&lt;&gt;"."),TRUE,FALSE)</formula>
    </cfRule>
    <cfRule type="expression" dxfId="574" priority="708">
      <formula>IF(AND(AL566&lt;0, RIGHT(TEXT(AL566,"0.#"),1)="."),TRUE,FALSE)</formula>
    </cfRule>
  </conditionalFormatting>
  <conditionalFormatting sqref="Y566:Y593">
    <cfRule type="expression" dxfId="573" priority="703">
      <formula>IF(RIGHT(TEXT(Y566,"0.#"),1)=".",FALSE,TRUE)</formula>
    </cfRule>
    <cfRule type="expression" dxfId="572" priority="704">
      <formula>IF(RIGHT(TEXT(Y566,"0.#"),1)=".",TRUE,FALSE)</formula>
    </cfRule>
  </conditionalFormatting>
  <conditionalFormatting sqref="AL564:AO565">
    <cfRule type="expression" dxfId="571" priority="699">
      <formula>IF(AND(AL564&gt;=0, RIGHT(TEXT(AL564,"0.#"),1)&lt;&gt;"."),TRUE,FALSE)</formula>
    </cfRule>
    <cfRule type="expression" dxfId="570" priority="700">
      <formula>IF(AND(AL564&gt;=0, RIGHT(TEXT(AL564,"0.#"),1)="."),TRUE,FALSE)</formula>
    </cfRule>
    <cfRule type="expression" dxfId="569" priority="701">
      <formula>IF(AND(AL564&lt;0, RIGHT(TEXT(AL564,"0.#"),1)&lt;&gt;"."),TRUE,FALSE)</formula>
    </cfRule>
    <cfRule type="expression" dxfId="568" priority="702">
      <formula>IF(AND(AL564&lt;0, RIGHT(TEXT(AL564,"0.#"),1)="."),TRUE,FALSE)</formula>
    </cfRule>
  </conditionalFormatting>
  <conditionalFormatting sqref="Y564:Y565">
    <cfRule type="expression" dxfId="567" priority="697">
      <formula>IF(RIGHT(TEXT(Y564,"0.#"),1)=".",FALSE,TRUE)</formula>
    </cfRule>
    <cfRule type="expression" dxfId="566" priority="698">
      <formula>IF(RIGHT(TEXT(Y564,"0.#"),1)=".",TRUE,FALSE)</formula>
    </cfRule>
  </conditionalFormatting>
  <conditionalFormatting sqref="AL599:AO626">
    <cfRule type="expression" dxfId="565" priority="693">
      <formula>IF(AND(AL599&gt;=0, RIGHT(TEXT(AL599,"0.#"),1)&lt;&gt;"."),TRUE,FALSE)</formula>
    </cfRule>
    <cfRule type="expression" dxfId="564" priority="694">
      <formula>IF(AND(AL599&gt;=0, RIGHT(TEXT(AL599,"0.#"),1)="."),TRUE,FALSE)</formula>
    </cfRule>
    <cfRule type="expression" dxfId="563" priority="695">
      <formula>IF(AND(AL599&lt;0, RIGHT(TEXT(AL599,"0.#"),1)&lt;&gt;"."),TRUE,FALSE)</formula>
    </cfRule>
    <cfRule type="expression" dxfId="562" priority="696">
      <formula>IF(AND(AL599&lt;0, RIGHT(TEXT(AL599,"0.#"),1)="."),TRUE,FALSE)</formula>
    </cfRule>
  </conditionalFormatting>
  <conditionalFormatting sqref="Y599:Y626">
    <cfRule type="expression" dxfId="561" priority="691">
      <formula>IF(RIGHT(TEXT(Y599,"0.#"),1)=".",FALSE,TRUE)</formula>
    </cfRule>
    <cfRule type="expression" dxfId="560" priority="692">
      <formula>IF(RIGHT(TEXT(Y599,"0.#"),1)=".",TRUE,FALSE)</formula>
    </cfRule>
  </conditionalFormatting>
  <conditionalFormatting sqref="AL597:AO598">
    <cfRule type="expression" dxfId="559" priority="687">
      <formula>IF(AND(AL597&gt;=0, RIGHT(TEXT(AL597,"0.#"),1)&lt;&gt;"."),TRUE,FALSE)</formula>
    </cfRule>
    <cfRule type="expression" dxfId="558" priority="688">
      <formula>IF(AND(AL597&gt;=0, RIGHT(TEXT(AL597,"0.#"),1)="."),TRUE,FALSE)</formula>
    </cfRule>
    <cfRule type="expression" dxfId="557" priority="689">
      <formula>IF(AND(AL597&lt;0, RIGHT(TEXT(AL597,"0.#"),1)&lt;&gt;"."),TRUE,FALSE)</formula>
    </cfRule>
    <cfRule type="expression" dxfId="556" priority="690">
      <formula>IF(AND(AL597&lt;0, RIGHT(TEXT(AL597,"0.#"),1)="."),TRUE,FALSE)</formula>
    </cfRule>
  </conditionalFormatting>
  <conditionalFormatting sqref="Y597:Y598">
    <cfRule type="expression" dxfId="555" priority="685">
      <formula>IF(RIGHT(TEXT(Y597,"0.#"),1)=".",FALSE,TRUE)</formula>
    </cfRule>
    <cfRule type="expression" dxfId="554" priority="686">
      <formula>IF(RIGHT(TEXT(Y597,"0.#"),1)=".",TRUE,FALSE)</formula>
    </cfRule>
  </conditionalFormatting>
  <conditionalFormatting sqref="P29:AC29">
    <cfRule type="expression" dxfId="553" priority="679">
      <formula>IF(RIGHT(TEXT(P29,"0.#"),1)=".",FALSE,TRUE)</formula>
    </cfRule>
    <cfRule type="expression" dxfId="552" priority="680">
      <formula>IF(RIGHT(TEXT(P29,"0.#"),1)=".",TRUE,FALSE)</formula>
    </cfRule>
  </conditionalFormatting>
  <conditionalFormatting sqref="AQ40">
    <cfRule type="expression" dxfId="551" priority="659">
      <formula>IF(RIGHT(TEXT(AQ40,"0.#"),1)=".",FALSE,TRUE)</formula>
    </cfRule>
    <cfRule type="expression" dxfId="550" priority="660">
      <formula>IF(RIGHT(TEXT(AQ40,"0.#"),1)=".",TRUE,FALSE)</formula>
    </cfRule>
  </conditionalFormatting>
  <conditionalFormatting sqref="AU40">
    <cfRule type="expression" dxfId="549" priority="657">
      <formula>IF(RIGHT(TEXT(AU40,"0.#"),1)=".",FALSE,TRUE)</formula>
    </cfRule>
    <cfRule type="expression" dxfId="548" priority="658">
      <formula>IF(RIGHT(TEXT(AU40,"0.#"),1)=".",TRUE,FALSE)</formula>
    </cfRule>
  </conditionalFormatting>
  <conditionalFormatting sqref="AM69">
    <cfRule type="expression" dxfId="547" priority="629">
      <formula>IF(RIGHT(TEXT(AM69,"0.#"),1)=".",FALSE,TRUE)</formula>
    </cfRule>
    <cfRule type="expression" dxfId="546" priority="630">
      <formula>IF(RIGHT(TEXT(AM69,"0.#"),1)=".",TRUE,FALSE)</formula>
    </cfRule>
  </conditionalFormatting>
  <conditionalFormatting sqref="AE70 AM70">
    <cfRule type="expression" dxfId="545" priority="627">
      <formula>IF(RIGHT(TEXT(AE70,"0.#"),1)=".",FALSE,TRUE)</formula>
    </cfRule>
    <cfRule type="expression" dxfId="544" priority="628">
      <formula>IF(RIGHT(TEXT(AE70,"0.#"),1)=".",TRUE,FALSE)</formula>
    </cfRule>
  </conditionalFormatting>
  <conditionalFormatting sqref="AI70">
    <cfRule type="expression" dxfId="543" priority="625">
      <formula>IF(RIGHT(TEXT(AI70,"0.#"),1)=".",FALSE,TRUE)</formula>
    </cfRule>
    <cfRule type="expression" dxfId="542" priority="626">
      <formula>IF(RIGHT(TEXT(AI70,"0.#"),1)=".",TRUE,FALSE)</formula>
    </cfRule>
  </conditionalFormatting>
  <conditionalFormatting sqref="AQ70">
    <cfRule type="expression" dxfId="541" priority="623">
      <formula>IF(RIGHT(TEXT(AQ70,"0.#"),1)=".",FALSE,TRUE)</formula>
    </cfRule>
    <cfRule type="expression" dxfId="540" priority="624">
      <formula>IF(RIGHT(TEXT(AQ70,"0.#"),1)=".",TRUE,FALSE)</formula>
    </cfRule>
  </conditionalFormatting>
  <conditionalFormatting sqref="AE69 AQ69">
    <cfRule type="expression" dxfId="539" priority="633">
      <formula>IF(RIGHT(TEXT(AE69,"0.#"),1)=".",FALSE,TRUE)</formula>
    </cfRule>
    <cfRule type="expression" dxfId="538" priority="634">
      <formula>IF(RIGHT(TEXT(AE69,"0.#"),1)=".",TRUE,FALSE)</formula>
    </cfRule>
  </conditionalFormatting>
  <conditionalFormatting sqref="AI69">
    <cfRule type="expression" dxfId="537" priority="631">
      <formula>IF(RIGHT(TEXT(AI69,"0.#"),1)=".",FALSE,TRUE)</formula>
    </cfRule>
    <cfRule type="expression" dxfId="536" priority="632">
      <formula>IF(RIGHT(TEXT(AI69,"0.#"),1)=".",TRUE,FALSE)</formula>
    </cfRule>
  </conditionalFormatting>
  <conditionalFormatting sqref="AE66 AQ66">
    <cfRule type="expression" dxfId="535" priority="621">
      <formula>IF(RIGHT(TEXT(AE66,"0.#"),1)=".",FALSE,TRUE)</formula>
    </cfRule>
    <cfRule type="expression" dxfId="534" priority="622">
      <formula>IF(RIGHT(TEXT(AE66,"0.#"),1)=".",TRUE,FALSE)</formula>
    </cfRule>
  </conditionalFormatting>
  <conditionalFormatting sqref="AI66">
    <cfRule type="expression" dxfId="533" priority="619">
      <formula>IF(RIGHT(TEXT(AI66,"0.#"),1)=".",FALSE,TRUE)</formula>
    </cfRule>
    <cfRule type="expression" dxfId="532" priority="620">
      <formula>IF(RIGHT(TEXT(AI66,"0.#"),1)=".",TRUE,FALSE)</formula>
    </cfRule>
  </conditionalFormatting>
  <conditionalFormatting sqref="AM66">
    <cfRule type="expression" dxfId="531" priority="617">
      <formula>IF(RIGHT(TEXT(AM66,"0.#"),1)=".",FALSE,TRUE)</formula>
    </cfRule>
    <cfRule type="expression" dxfId="530" priority="618">
      <formula>IF(RIGHT(TEXT(AM66,"0.#"),1)=".",TRUE,FALSE)</formula>
    </cfRule>
  </conditionalFormatting>
  <conditionalFormatting sqref="AE67">
    <cfRule type="expression" dxfId="529" priority="615">
      <formula>IF(RIGHT(TEXT(AE67,"0.#"),1)=".",FALSE,TRUE)</formula>
    </cfRule>
    <cfRule type="expression" dxfId="528" priority="616">
      <formula>IF(RIGHT(TEXT(AE67,"0.#"),1)=".",TRUE,FALSE)</formula>
    </cfRule>
  </conditionalFormatting>
  <conditionalFormatting sqref="AI67">
    <cfRule type="expression" dxfId="527" priority="613">
      <formula>IF(RIGHT(TEXT(AI67,"0.#"),1)=".",FALSE,TRUE)</formula>
    </cfRule>
    <cfRule type="expression" dxfId="526" priority="614">
      <formula>IF(RIGHT(TEXT(AI67,"0.#"),1)=".",TRUE,FALSE)</formula>
    </cfRule>
  </conditionalFormatting>
  <conditionalFormatting sqref="AM67">
    <cfRule type="expression" dxfId="525" priority="611">
      <formula>IF(RIGHT(TEXT(AM67,"0.#"),1)=".",FALSE,TRUE)</formula>
    </cfRule>
    <cfRule type="expression" dxfId="524" priority="612">
      <formula>IF(RIGHT(TEXT(AM67,"0.#"),1)=".",TRUE,FALSE)</formula>
    </cfRule>
  </conditionalFormatting>
  <conditionalFormatting sqref="AQ67">
    <cfRule type="expression" dxfId="523" priority="609">
      <formula>IF(RIGHT(TEXT(AQ67,"0.#"),1)=".",FALSE,TRUE)</formula>
    </cfRule>
    <cfRule type="expression" dxfId="522" priority="610">
      <formula>IF(RIGHT(TEXT(AQ67,"0.#"),1)=".",TRUE,FALSE)</formula>
    </cfRule>
  </conditionalFormatting>
  <conditionalFormatting sqref="AU66">
    <cfRule type="expression" dxfId="521" priority="607">
      <formula>IF(RIGHT(TEXT(AU66,"0.#"),1)=".",FALSE,TRUE)</formula>
    </cfRule>
    <cfRule type="expression" dxfId="520" priority="608">
      <formula>IF(RIGHT(TEXT(AU66,"0.#"),1)=".",TRUE,FALSE)</formula>
    </cfRule>
  </conditionalFormatting>
  <conditionalFormatting sqref="AU67">
    <cfRule type="expression" dxfId="519" priority="605">
      <formula>IF(RIGHT(TEXT(AU67,"0.#"),1)=".",FALSE,TRUE)</formula>
    </cfRule>
    <cfRule type="expression" dxfId="518" priority="606">
      <formula>IF(RIGHT(TEXT(AU67,"0.#"),1)=".",TRUE,FALSE)</formula>
    </cfRule>
  </conditionalFormatting>
  <conditionalFormatting sqref="AE100 AQ100">
    <cfRule type="expression" dxfId="517" priority="567">
      <formula>IF(RIGHT(TEXT(AE100,"0.#"),1)=".",FALSE,TRUE)</formula>
    </cfRule>
    <cfRule type="expression" dxfId="516" priority="568">
      <formula>IF(RIGHT(TEXT(AE100,"0.#"),1)=".",TRUE,FALSE)</formula>
    </cfRule>
  </conditionalFormatting>
  <conditionalFormatting sqref="AI100">
    <cfRule type="expression" dxfId="515" priority="565">
      <formula>IF(RIGHT(TEXT(AI100,"0.#"),1)=".",FALSE,TRUE)</formula>
    </cfRule>
    <cfRule type="expression" dxfId="514" priority="566">
      <formula>IF(RIGHT(TEXT(AI100,"0.#"),1)=".",TRUE,FALSE)</formula>
    </cfRule>
  </conditionalFormatting>
  <conditionalFormatting sqref="AM100">
    <cfRule type="expression" dxfId="513" priority="563">
      <formula>IF(RIGHT(TEXT(AM100,"0.#"),1)=".",FALSE,TRUE)</formula>
    </cfRule>
    <cfRule type="expression" dxfId="512" priority="564">
      <formula>IF(RIGHT(TEXT(AM100,"0.#"),1)=".",TRUE,FALSE)</formula>
    </cfRule>
  </conditionalFormatting>
  <conditionalFormatting sqref="AE101">
    <cfRule type="expression" dxfId="511" priority="561">
      <formula>IF(RIGHT(TEXT(AE101,"0.#"),1)=".",FALSE,TRUE)</formula>
    </cfRule>
    <cfRule type="expression" dxfId="510" priority="562">
      <formula>IF(RIGHT(TEXT(AE101,"0.#"),1)=".",TRUE,FALSE)</formula>
    </cfRule>
  </conditionalFormatting>
  <conditionalFormatting sqref="AI101">
    <cfRule type="expression" dxfId="509" priority="559">
      <formula>IF(RIGHT(TEXT(AI101,"0.#"),1)=".",FALSE,TRUE)</formula>
    </cfRule>
    <cfRule type="expression" dxfId="508" priority="560">
      <formula>IF(RIGHT(TEXT(AI101,"0.#"),1)=".",TRUE,FALSE)</formula>
    </cfRule>
  </conditionalFormatting>
  <conditionalFormatting sqref="AM101">
    <cfRule type="expression" dxfId="507" priority="557">
      <formula>IF(RIGHT(TEXT(AM101,"0.#"),1)=".",FALSE,TRUE)</formula>
    </cfRule>
    <cfRule type="expression" dxfId="506" priority="558">
      <formula>IF(RIGHT(TEXT(AM101,"0.#"),1)=".",TRUE,FALSE)</formula>
    </cfRule>
  </conditionalFormatting>
  <conditionalFormatting sqref="AQ101">
    <cfRule type="expression" dxfId="505" priority="555">
      <formula>IF(RIGHT(TEXT(AQ101,"0.#"),1)=".",FALSE,TRUE)</formula>
    </cfRule>
    <cfRule type="expression" dxfId="504" priority="556">
      <formula>IF(RIGHT(TEXT(AQ101,"0.#"),1)=".",TRUE,FALSE)</formula>
    </cfRule>
  </conditionalFormatting>
  <conditionalFormatting sqref="AU100">
    <cfRule type="expression" dxfId="503" priority="553">
      <formula>IF(RIGHT(TEXT(AU100,"0.#"),1)=".",FALSE,TRUE)</formula>
    </cfRule>
    <cfRule type="expression" dxfId="502" priority="554">
      <formula>IF(RIGHT(TEXT(AU100,"0.#"),1)=".",TRUE,FALSE)</formula>
    </cfRule>
  </conditionalFormatting>
  <conditionalFormatting sqref="AU101">
    <cfRule type="expression" dxfId="501" priority="551">
      <formula>IF(RIGHT(TEXT(AU101,"0.#"),1)=".",FALSE,TRUE)</formula>
    </cfRule>
    <cfRule type="expression" dxfId="500" priority="552">
      <formula>IF(RIGHT(TEXT(AU101,"0.#"),1)=".",TRUE,FALSE)</formula>
    </cfRule>
  </conditionalFormatting>
  <conditionalFormatting sqref="AM35:AM36">
    <cfRule type="expression" dxfId="499" priority="545">
      <formula>IF(RIGHT(TEXT(AM35,"0.#"),1)=".",FALSE,TRUE)</formula>
    </cfRule>
    <cfRule type="expression" dxfId="498" priority="546">
      <formula>IF(RIGHT(TEXT(AM35,"0.#"),1)=".",TRUE,FALSE)</formula>
    </cfRule>
  </conditionalFormatting>
  <conditionalFormatting sqref="AQ35:AQ36 AE35:AE36">
    <cfRule type="expression" dxfId="497" priority="549">
      <formula>IF(RIGHT(TEXT(AE35,"0.#"),1)=".",FALSE,TRUE)</formula>
    </cfRule>
    <cfRule type="expression" dxfId="496" priority="550">
      <formula>IF(RIGHT(TEXT(AE35,"0.#"),1)=".",TRUE,FALSE)</formula>
    </cfRule>
  </conditionalFormatting>
  <conditionalFormatting sqref="AI35:AI36">
    <cfRule type="expression" dxfId="495" priority="547">
      <formula>IF(RIGHT(TEXT(AI35,"0.#"),1)=".",FALSE,TRUE)</formula>
    </cfRule>
    <cfRule type="expression" dxfId="494" priority="548">
      <formula>IF(RIGHT(TEXT(AI35,"0.#"),1)=".",TRUE,FALSE)</formula>
    </cfRule>
  </conditionalFormatting>
  <conditionalFormatting sqref="AM103">
    <cfRule type="expression" dxfId="493" priority="533">
      <formula>IF(RIGHT(TEXT(AM103,"0.#"),1)=".",FALSE,TRUE)</formula>
    </cfRule>
    <cfRule type="expression" dxfId="492" priority="534">
      <formula>IF(RIGHT(TEXT(AM103,"0.#"),1)=".",TRUE,FALSE)</formula>
    </cfRule>
  </conditionalFormatting>
  <conditionalFormatting sqref="AE104 AM104">
    <cfRule type="expression" dxfId="491" priority="531">
      <formula>IF(RIGHT(TEXT(AE104,"0.#"),1)=".",FALSE,TRUE)</formula>
    </cfRule>
    <cfRule type="expression" dxfId="490" priority="532">
      <formula>IF(RIGHT(TEXT(AE104,"0.#"),1)=".",TRUE,FALSE)</formula>
    </cfRule>
  </conditionalFormatting>
  <conditionalFormatting sqref="AI104">
    <cfRule type="expression" dxfId="489" priority="529">
      <formula>IF(RIGHT(TEXT(AI104,"0.#"),1)=".",FALSE,TRUE)</formula>
    </cfRule>
    <cfRule type="expression" dxfId="488" priority="530">
      <formula>IF(RIGHT(TEXT(AI104,"0.#"),1)=".",TRUE,FALSE)</formula>
    </cfRule>
  </conditionalFormatting>
  <conditionalFormatting sqref="AQ104">
    <cfRule type="expression" dxfId="487" priority="527">
      <formula>IF(RIGHT(TEXT(AQ104,"0.#"),1)=".",FALSE,TRUE)</formula>
    </cfRule>
    <cfRule type="expression" dxfId="486" priority="528">
      <formula>IF(RIGHT(TEXT(AQ104,"0.#"),1)=".",TRUE,FALSE)</formula>
    </cfRule>
  </conditionalFormatting>
  <conditionalFormatting sqref="AE103 AQ103">
    <cfRule type="expression" dxfId="485" priority="537">
      <formula>IF(RIGHT(TEXT(AE103,"0.#"),1)=".",FALSE,TRUE)</formula>
    </cfRule>
    <cfRule type="expression" dxfId="484" priority="538">
      <formula>IF(RIGHT(TEXT(AE103,"0.#"),1)=".",TRUE,FALSE)</formula>
    </cfRule>
  </conditionalFormatting>
  <conditionalFormatting sqref="AI103">
    <cfRule type="expression" dxfId="483" priority="535">
      <formula>IF(RIGHT(TEXT(AI103,"0.#"),1)=".",FALSE,TRUE)</formula>
    </cfRule>
    <cfRule type="expression" dxfId="482" priority="536">
      <formula>IF(RIGHT(TEXT(AI103,"0.#"),1)=".",TRUE,FALSE)</formula>
    </cfRule>
  </conditionalFormatting>
  <conditionalFormatting sqref="AM137">
    <cfRule type="expression" dxfId="481" priority="521">
      <formula>IF(RIGHT(TEXT(AM137,"0.#"),1)=".",FALSE,TRUE)</formula>
    </cfRule>
    <cfRule type="expression" dxfId="480" priority="522">
      <formula>IF(RIGHT(TEXT(AM137,"0.#"),1)=".",TRUE,FALSE)</formula>
    </cfRule>
  </conditionalFormatting>
  <conditionalFormatting sqref="AE138 AM138">
    <cfRule type="expression" dxfId="479" priority="519">
      <formula>IF(RIGHT(TEXT(AE138,"0.#"),1)=".",FALSE,TRUE)</formula>
    </cfRule>
    <cfRule type="expression" dxfId="478" priority="520">
      <formula>IF(RIGHT(TEXT(AE138,"0.#"),1)=".",TRUE,FALSE)</formula>
    </cfRule>
  </conditionalFormatting>
  <conditionalFormatting sqref="AI138">
    <cfRule type="expression" dxfId="477" priority="517">
      <formula>IF(RIGHT(TEXT(AI138,"0.#"),1)=".",FALSE,TRUE)</formula>
    </cfRule>
    <cfRule type="expression" dxfId="476" priority="518">
      <formula>IF(RIGHT(TEXT(AI138,"0.#"),1)=".",TRUE,FALSE)</formula>
    </cfRule>
  </conditionalFormatting>
  <conditionalFormatting sqref="AQ138">
    <cfRule type="expression" dxfId="475" priority="515">
      <formula>IF(RIGHT(TEXT(AQ138,"0.#"),1)=".",FALSE,TRUE)</formula>
    </cfRule>
    <cfRule type="expression" dxfId="474" priority="516">
      <formula>IF(RIGHT(TEXT(AQ138,"0.#"),1)=".",TRUE,FALSE)</formula>
    </cfRule>
  </conditionalFormatting>
  <conditionalFormatting sqref="AE137 AQ137">
    <cfRule type="expression" dxfId="473" priority="525">
      <formula>IF(RIGHT(TEXT(AE137,"0.#"),1)=".",FALSE,TRUE)</formula>
    </cfRule>
    <cfRule type="expression" dxfId="472" priority="526">
      <formula>IF(RIGHT(TEXT(AE137,"0.#"),1)=".",TRUE,FALSE)</formula>
    </cfRule>
  </conditionalFormatting>
  <conditionalFormatting sqref="AI137">
    <cfRule type="expression" dxfId="471" priority="523">
      <formula>IF(RIGHT(TEXT(AI137,"0.#"),1)=".",FALSE,TRUE)</formula>
    </cfRule>
    <cfRule type="expression" dxfId="470" priority="524">
      <formula>IF(RIGHT(TEXT(AI137,"0.#"),1)=".",TRUE,FALSE)</formula>
    </cfRule>
  </conditionalFormatting>
  <conditionalFormatting sqref="AM171">
    <cfRule type="expression" dxfId="469" priority="509">
      <formula>IF(RIGHT(TEXT(AM171,"0.#"),1)=".",FALSE,TRUE)</formula>
    </cfRule>
    <cfRule type="expression" dxfId="468" priority="510">
      <formula>IF(RIGHT(TEXT(AM171,"0.#"),1)=".",TRUE,FALSE)</formula>
    </cfRule>
  </conditionalFormatting>
  <conditionalFormatting sqref="AE172 AM172">
    <cfRule type="expression" dxfId="467" priority="507">
      <formula>IF(RIGHT(TEXT(AE172,"0.#"),1)=".",FALSE,TRUE)</formula>
    </cfRule>
    <cfRule type="expression" dxfId="466" priority="508">
      <formula>IF(RIGHT(TEXT(AE172,"0.#"),1)=".",TRUE,FALSE)</formula>
    </cfRule>
  </conditionalFormatting>
  <conditionalFormatting sqref="AI172">
    <cfRule type="expression" dxfId="465" priority="505">
      <formula>IF(RIGHT(TEXT(AI172,"0.#"),1)=".",FALSE,TRUE)</formula>
    </cfRule>
    <cfRule type="expression" dxfId="464" priority="506">
      <formula>IF(RIGHT(TEXT(AI172,"0.#"),1)=".",TRUE,FALSE)</formula>
    </cfRule>
  </conditionalFormatting>
  <conditionalFormatting sqref="AQ172">
    <cfRule type="expression" dxfId="463" priority="503">
      <formula>IF(RIGHT(TEXT(AQ172,"0.#"),1)=".",FALSE,TRUE)</formula>
    </cfRule>
    <cfRule type="expression" dxfId="462" priority="504">
      <formula>IF(RIGHT(TEXT(AQ172,"0.#"),1)=".",TRUE,FALSE)</formula>
    </cfRule>
  </conditionalFormatting>
  <conditionalFormatting sqref="AE171 AQ171">
    <cfRule type="expression" dxfId="461" priority="513">
      <formula>IF(RIGHT(TEXT(AE171,"0.#"),1)=".",FALSE,TRUE)</formula>
    </cfRule>
    <cfRule type="expression" dxfId="460" priority="514">
      <formula>IF(RIGHT(TEXT(AE171,"0.#"),1)=".",TRUE,FALSE)</formula>
    </cfRule>
  </conditionalFormatting>
  <conditionalFormatting sqref="AI171">
    <cfRule type="expression" dxfId="459" priority="511">
      <formula>IF(RIGHT(TEXT(AI171,"0.#"),1)=".",FALSE,TRUE)</formula>
    </cfRule>
    <cfRule type="expression" dxfId="458" priority="512">
      <formula>IF(RIGHT(TEXT(AI171,"0.#"),1)=".",TRUE,FALSE)</formula>
    </cfRule>
  </conditionalFormatting>
  <conditionalFormatting sqref="AE73">
    <cfRule type="expression" dxfId="457" priority="501">
      <formula>IF(RIGHT(TEXT(AE73,"0.#"),1)=".",FALSE,TRUE)</formula>
    </cfRule>
    <cfRule type="expression" dxfId="456" priority="502">
      <formula>IF(RIGHT(TEXT(AE73,"0.#"),1)=".",TRUE,FALSE)</formula>
    </cfRule>
  </conditionalFormatting>
  <conditionalFormatting sqref="AM75">
    <cfRule type="expression" dxfId="455" priority="485">
      <formula>IF(RIGHT(TEXT(AM75,"0.#"),1)=".",FALSE,TRUE)</formula>
    </cfRule>
    <cfRule type="expression" dxfId="454" priority="486">
      <formula>IF(RIGHT(TEXT(AM75,"0.#"),1)=".",TRUE,FALSE)</formula>
    </cfRule>
  </conditionalFormatting>
  <conditionalFormatting sqref="AE74">
    <cfRule type="expression" dxfId="453" priority="499">
      <formula>IF(RIGHT(TEXT(AE74,"0.#"),1)=".",FALSE,TRUE)</formula>
    </cfRule>
    <cfRule type="expression" dxfId="452" priority="500">
      <formula>IF(RIGHT(TEXT(AE74,"0.#"),1)=".",TRUE,FALSE)</formula>
    </cfRule>
  </conditionalFormatting>
  <conditionalFormatting sqref="AE75">
    <cfRule type="expression" dxfId="451" priority="497">
      <formula>IF(RIGHT(TEXT(AE75,"0.#"),1)=".",FALSE,TRUE)</formula>
    </cfRule>
    <cfRule type="expression" dxfId="450" priority="498">
      <formula>IF(RIGHT(TEXT(AE75,"0.#"),1)=".",TRUE,FALSE)</formula>
    </cfRule>
  </conditionalFormatting>
  <conditionalFormatting sqref="AI75">
    <cfRule type="expression" dxfId="449" priority="495">
      <formula>IF(RIGHT(TEXT(AI75,"0.#"),1)=".",FALSE,TRUE)</formula>
    </cfRule>
    <cfRule type="expression" dxfId="448" priority="496">
      <formula>IF(RIGHT(TEXT(AI75,"0.#"),1)=".",TRUE,FALSE)</formula>
    </cfRule>
  </conditionalFormatting>
  <conditionalFormatting sqref="AI74">
    <cfRule type="expression" dxfId="447" priority="493">
      <formula>IF(RIGHT(TEXT(AI74,"0.#"),1)=".",FALSE,TRUE)</formula>
    </cfRule>
    <cfRule type="expression" dxfId="446" priority="494">
      <formula>IF(RIGHT(TEXT(AI74,"0.#"),1)=".",TRUE,FALSE)</formula>
    </cfRule>
  </conditionalFormatting>
  <conditionalFormatting sqref="AI73">
    <cfRule type="expression" dxfId="445" priority="491">
      <formula>IF(RIGHT(TEXT(AI73,"0.#"),1)=".",FALSE,TRUE)</formula>
    </cfRule>
    <cfRule type="expression" dxfId="444" priority="492">
      <formula>IF(RIGHT(TEXT(AI73,"0.#"),1)=".",TRUE,FALSE)</formula>
    </cfRule>
  </conditionalFormatting>
  <conditionalFormatting sqref="AM73">
    <cfRule type="expression" dxfId="443" priority="489">
      <formula>IF(RIGHT(TEXT(AM73,"0.#"),1)=".",FALSE,TRUE)</formula>
    </cfRule>
    <cfRule type="expression" dxfId="442" priority="490">
      <formula>IF(RIGHT(TEXT(AM73,"0.#"),1)=".",TRUE,FALSE)</formula>
    </cfRule>
  </conditionalFormatting>
  <conditionalFormatting sqref="AM74">
    <cfRule type="expression" dxfId="441" priority="487">
      <formula>IF(RIGHT(TEXT(AM74,"0.#"),1)=".",FALSE,TRUE)</formula>
    </cfRule>
    <cfRule type="expression" dxfId="440" priority="488">
      <formula>IF(RIGHT(TEXT(AM74,"0.#"),1)=".",TRUE,FALSE)</formula>
    </cfRule>
  </conditionalFormatting>
  <conditionalFormatting sqref="AQ73:AQ75">
    <cfRule type="expression" dxfId="439" priority="483">
      <formula>IF(RIGHT(TEXT(AQ73,"0.#"),1)=".",FALSE,TRUE)</formula>
    </cfRule>
    <cfRule type="expression" dxfId="438" priority="484">
      <formula>IF(RIGHT(TEXT(AQ73,"0.#"),1)=".",TRUE,FALSE)</formula>
    </cfRule>
  </conditionalFormatting>
  <conditionalFormatting sqref="AU73:AU75">
    <cfRule type="expression" dxfId="437" priority="481">
      <formula>IF(RIGHT(TEXT(AU73,"0.#"),1)=".",FALSE,TRUE)</formula>
    </cfRule>
    <cfRule type="expression" dxfId="436" priority="482">
      <formula>IF(RIGHT(TEXT(AU73,"0.#"),1)=".",TRUE,FALSE)</formula>
    </cfRule>
  </conditionalFormatting>
  <conditionalFormatting sqref="AE107">
    <cfRule type="expression" dxfId="435" priority="479">
      <formula>IF(RIGHT(TEXT(AE107,"0.#"),1)=".",FALSE,TRUE)</formula>
    </cfRule>
    <cfRule type="expression" dxfId="434" priority="480">
      <formula>IF(RIGHT(TEXT(AE107,"0.#"),1)=".",TRUE,FALSE)</formula>
    </cfRule>
  </conditionalFormatting>
  <conditionalFormatting sqref="AM109">
    <cfRule type="expression" dxfId="433" priority="463">
      <formula>IF(RIGHT(TEXT(AM109,"0.#"),1)=".",FALSE,TRUE)</formula>
    </cfRule>
    <cfRule type="expression" dxfId="432" priority="464">
      <formula>IF(RIGHT(TEXT(AM109,"0.#"),1)=".",TRUE,FALSE)</formula>
    </cfRule>
  </conditionalFormatting>
  <conditionalFormatting sqref="AE108">
    <cfRule type="expression" dxfId="431" priority="477">
      <formula>IF(RIGHT(TEXT(AE108,"0.#"),1)=".",FALSE,TRUE)</formula>
    </cfRule>
    <cfRule type="expression" dxfId="430" priority="478">
      <formula>IF(RIGHT(TEXT(AE108,"0.#"),1)=".",TRUE,FALSE)</formula>
    </cfRule>
  </conditionalFormatting>
  <conditionalFormatting sqref="AE109">
    <cfRule type="expression" dxfId="429" priority="475">
      <formula>IF(RIGHT(TEXT(AE109,"0.#"),1)=".",FALSE,TRUE)</formula>
    </cfRule>
    <cfRule type="expression" dxfId="428" priority="476">
      <formula>IF(RIGHT(TEXT(AE109,"0.#"),1)=".",TRUE,FALSE)</formula>
    </cfRule>
  </conditionalFormatting>
  <conditionalFormatting sqref="AI109">
    <cfRule type="expression" dxfId="427" priority="473">
      <formula>IF(RIGHT(TEXT(AI109,"0.#"),1)=".",FALSE,TRUE)</formula>
    </cfRule>
    <cfRule type="expression" dxfId="426" priority="474">
      <formula>IF(RIGHT(TEXT(AI109,"0.#"),1)=".",TRUE,FALSE)</formula>
    </cfRule>
  </conditionalFormatting>
  <conditionalFormatting sqref="AI108">
    <cfRule type="expression" dxfId="425" priority="471">
      <formula>IF(RIGHT(TEXT(AI108,"0.#"),1)=".",FALSE,TRUE)</formula>
    </cfRule>
    <cfRule type="expression" dxfId="424" priority="472">
      <formula>IF(RIGHT(TEXT(AI108,"0.#"),1)=".",TRUE,FALSE)</formula>
    </cfRule>
  </conditionalFormatting>
  <conditionalFormatting sqref="AI107">
    <cfRule type="expression" dxfId="423" priority="469">
      <formula>IF(RIGHT(TEXT(AI107,"0.#"),1)=".",FALSE,TRUE)</formula>
    </cfRule>
    <cfRule type="expression" dxfId="422" priority="470">
      <formula>IF(RIGHT(TEXT(AI107,"0.#"),1)=".",TRUE,FALSE)</formula>
    </cfRule>
  </conditionalFormatting>
  <conditionalFormatting sqref="AM107">
    <cfRule type="expression" dxfId="421" priority="467">
      <formula>IF(RIGHT(TEXT(AM107,"0.#"),1)=".",FALSE,TRUE)</formula>
    </cfRule>
    <cfRule type="expression" dxfId="420" priority="468">
      <formula>IF(RIGHT(TEXT(AM107,"0.#"),1)=".",TRUE,FALSE)</formula>
    </cfRule>
  </conditionalFormatting>
  <conditionalFormatting sqref="AM108">
    <cfRule type="expression" dxfId="419" priority="465">
      <formula>IF(RIGHT(TEXT(AM108,"0.#"),1)=".",FALSE,TRUE)</formula>
    </cfRule>
    <cfRule type="expression" dxfId="418" priority="466">
      <formula>IF(RIGHT(TEXT(AM108,"0.#"),1)=".",TRUE,FALSE)</formula>
    </cfRule>
  </conditionalFormatting>
  <conditionalFormatting sqref="AQ107:AQ109">
    <cfRule type="expression" dxfId="417" priority="461">
      <formula>IF(RIGHT(TEXT(AQ107,"0.#"),1)=".",FALSE,TRUE)</formula>
    </cfRule>
    <cfRule type="expression" dxfId="416" priority="462">
      <formula>IF(RIGHT(TEXT(AQ107,"0.#"),1)=".",TRUE,FALSE)</formula>
    </cfRule>
  </conditionalFormatting>
  <conditionalFormatting sqref="AU107:AU109">
    <cfRule type="expression" dxfId="415" priority="459">
      <formula>IF(RIGHT(TEXT(AU107,"0.#"),1)=".",FALSE,TRUE)</formula>
    </cfRule>
    <cfRule type="expression" dxfId="414" priority="460">
      <formula>IF(RIGHT(TEXT(AU107,"0.#"),1)=".",TRUE,FALSE)</formula>
    </cfRule>
  </conditionalFormatting>
  <conditionalFormatting sqref="AE141">
    <cfRule type="expression" dxfId="413" priority="457">
      <formula>IF(RIGHT(TEXT(AE141,"0.#"),1)=".",FALSE,TRUE)</formula>
    </cfRule>
    <cfRule type="expression" dxfId="412" priority="458">
      <formula>IF(RIGHT(TEXT(AE141,"0.#"),1)=".",TRUE,FALSE)</formula>
    </cfRule>
  </conditionalFormatting>
  <conditionalFormatting sqref="AM143">
    <cfRule type="expression" dxfId="411" priority="441">
      <formula>IF(RIGHT(TEXT(AM143,"0.#"),1)=".",FALSE,TRUE)</formula>
    </cfRule>
    <cfRule type="expression" dxfId="410" priority="442">
      <formula>IF(RIGHT(TEXT(AM143,"0.#"),1)=".",TRUE,FALSE)</formula>
    </cfRule>
  </conditionalFormatting>
  <conditionalFormatting sqref="AE142">
    <cfRule type="expression" dxfId="409" priority="455">
      <formula>IF(RIGHT(TEXT(AE142,"0.#"),1)=".",FALSE,TRUE)</formula>
    </cfRule>
    <cfRule type="expression" dxfId="408" priority="456">
      <formula>IF(RIGHT(TEXT(AE142,"0.#"),1)=".",TRUE,FALSE)</formula>
    </cfRule>
  </conditionalFormatting>
  <conditionalFormatting sqref="AE143">
    <cfRule type="expression" dxfId="407" priority="453">
      <formula>IF(RIGHT(TEXT(AE143,"0.#"),1)=".",FALSE,TRUE)</formula>
    </cfRule>
    <cfRule type="expression" dxfId="406" priority="454">
      <formula>IF(RIGHT(TEXT(AE143,"0.#"),1)=".",TRUE,FALSE)</formula>
    </cfRule>
  </conditionalFormatting>
  <conditionalFormatting sqref="AI143">
    <cfRule type="expression" dxfId="405" priority="451">
      <formula>IF(RIGHT(TEXT(AI143,"0.#"),1)=".",FALSE,TRUE)</formula>
    </cfRule>
    <cfRule type="expression" dxfId="404" priority="452">
      <formula>IF(RIGHT(TEXT(AI143,"0.#"),1)=".",TRUE,FALSE)</formula>
    </cfRule>
  </conditionalFormatting>
  <conditionalFormatting sqref="AI142">
    <cfRule type="expression" dxfId="403" priority="449">
      <formula>IF(RIGHT(TEXT(AI142,"0.#"),1)=".",FALSE,TRUE)</formula>
    </cfRule>
    <cfRule type="expression" dxfId="402" priority="450">
      <formula>IF(RIGHT(TEXT(AI142,"0.#"),1)=".",TRUE,FALSE)</formula>
    </cfRule>
  </conditionalFormatting>
  <conditionalFormatting sqref="AI141">
    <cfRule type="expression" dxfId="401" priority="447">
      <formula>IF(RIGHT(TEXT(AI141,"0.#"),1)=".",FALSE,TRUE)</formula>
    </cfRule>
    <cfRule type="expression" dxfId="400" priority="448">
      <formula>IF(RIGHT(TEXT(AI141,"0.#"),1)=".",TRUE,FALSE)</formula>
    </cfRule>
  </conditionalFormatting>
  <conditionalFormatting sqref="AM141">
    <cfRule type="expression" dxfId="399" priority="445">
      <formula>IF(RIGHT(TEXT(AM141,"0.#"),1)=".",FALSE,TRUE)</formula>
    </cfRule>
    <cfRule type="expression" dxfId="398" priority="446">
      <formula>IF(RIGHT(TEXT(AM141,"0.#"),1)=".",TRUE,FALSE)</formula>
    </cfRule>
  </conditionalFormatting>
  <conditionalFormatting sqref="AM142">
    <cfRule type="expression" dxfId="397" priority="443">
      <formula>IF(RIGHT(TEXT(AM142,"0.#"),1)=".",FALSE,TRUE)</formula>
    </cfRule>
    <cfRule type="expression" dxfId="396" priority="444">
      <formula>IF(RIGHT(TEXT(AM142,"0.#"),1)=".",TRUE,FALSE)</formula>
    </cfRule>
  </conditionalFormatting>
  <conditionalFormatting sqref="AQ141:AQ143">
    <cfRule type="expression" dxfId="395" priority="439">
      <formula>IF(RIGHT(TEXT(AQ141,"0.#"),1)=".",FALSE,TRUE)</formula>
    </cfRule>
    <cfRule type="expression" dxfId="394" priority="440">
      <formula>IF(RIGHT(TEXT(AQ141,"0.#"),1)=".",TRUE,FALSE)</formula>
    </cfRule>
  </conditionalFormatting>
  <conditionalFormatting sqref="AU141:AU143">
    <cfRule type="expression" dxfId="393" priority="437">
      <formula>IF(RIGHT(TEXT(AU141,"0.#"),1)=".",FALSE,TRUE)</formula>
    </cfRule>
    <cfRule type="expression" dxfId="392" priority="438">
      <formula>IF(RIGHT(TEXT(AU141,"0.#"),1)=".",TRUE,FALSE)</formula>
    </cfRule>
  </conditionalFormatting>
  <conditionalFormatting sqref="AE175">
    <cfRule type="expression" dxfId="391" priority="435">
      <formula>IF(RIGHT(TEXT(AE175,"0.#"),1)=".",FALSE,TRUE)</formula>
    </cfRule>
    <cfRule type="expression" dxfId="390" priority="436">
      <formula>IF(RIGHT(TEXT(AE175,"0.#"),1)=".",TRUE,FALSE)</formula>
    </cfRule>
  </conditionalFormatting>
  <conditionalFormatting sqref="AM177">
    <cfRule type="expression" dxfId="389" priority="419">
      <formula>IF(RIGHT(TEXT(AM177,"0.#"),1)=".",FALSE,TRUE)</formula>
    </cfRule>
    <cfRule type="expression" dxfId="388" priority="420">
      <formula>IF(RIGHT(TEXT(AM177,"0.#"),1)=".",TRUE,FALSE)</formula>
    </cfRule>
  </conditionalFormatting>
  <conditionalFormatting sqref="AE176">
    <cfRule type="expression" dxfId="387" priority="433">
      <formula>IF(RIGHT(TEXT(AE176,"0.#"),1)=".",FALSE,TRUE)</formula>
    </cfRule>
    <cfRule type="expression" dxfId="386" priority="434">
      <formula>IF(RIGHT(TEXT(AE176,"0.#"),1)=".",TRUE,FALSE)</formula>
    </cfRule>
  </conditionalFormatting>
  <conditionalFormatting sqref="AE177">
    <cfRule type="expression" dxfId="385" priority="431">
      <formula>IF(RIGHT(TEXT(AE177,"0.#"),1)=".",FALSE,TRUE)</formula>
    </cfRule>
    <cfRule type="expression" dxfId="384" priority="432">
      <formula>IF(RIGHT(TEXT(AE177,"0.#"),1)=".",TRUE,FALSE)</formula>
    </cfRule>
  </conditionalFormatting>
  <conditionalFormatting sqref="AI177">
    <cfRule type="expression" dxfId="383" priority="429">
      <formula>IF(RIGHT(TEXT(AI177,"0.#"),1)=".",FALSE,TRUE)</formula>
    </cfRule>
    <cfRule type="expression" dxfId="382" priority="430">
      <formula>IF(RIGHT(TEXT(AI177,"0.#"),1)=".",TRUE,FALSE)</formula>
    </cfRule>
  </conditionalFormatting>
  <conditionalFormatting sqref="AI176">
    <cfRule type="expression" dxfId="381" priority="427">
      <formula>IF(RIGHT(TEXT(AI176,"0.#"),1)=".",FALSE,TRUE)</formula>
    </cfRule>
    <cfRule type="expression" dxfId="380" priority="428">
      <formula>IF(RIGHT(TEXT(AI176,"0.#"),1)=".",TRUE,FALSE)</formula>
    </cfRule>
  </conditionalFormatting>
  <conditionalFormatting sqref="AI175">
    <cfRule type="expression" dxfId="379" priority="425">
      <formula>IF(RIGHT(TEXT(AI175,"0.#"),1)=".",FALSE,TRUE)</formula>
    </cfRule>
    <cfRule type="expression" dxfId="378" priority="426">
      <formula>IF(RIGHT(TEXT(AI175,"0.#"),1)=".",TRUE,FALSE)</formula>
    </cfRule>
  </conditionalFormatting>
  <conditionalFormatting sqref="AM175">
    <cfRule type="expression" dxfId="377" priority="423">
      <formula>IF(RIGHT(TEXT(AM175,"0.#"),1)=".",FALSE,TRUE)</formula>
    </cfRule>
    <cfRule type="expression" dxfId="376" priority="424">
      <formula>IF(RIGHT(TEXT(AM175,"0.#"),1)=".",TRUE,FALSE)</formula>
    </cfRule>
  </conditionalFormatting>
  <conditionalFormatting sqref="AM176">
    <cfRule type="expression" dxfId="375" priority="421">
      <formula>IF(RIGHT(TEXT(AM176,"0.#"),1)=".",FALSE,TRUE)</formula>
    </cfRule>
    <cfRule type="expression" dxfId="374" priority="422">
      <formula>IF(RIGHT(TEXT(AM176,"0.#"),1)=".",TRUE,FALSE)</formula>
    </cfRule>
  </conditionalFormatting>
  <conditionalFormatting sqref="AQ175:AQ177">
    <cfRule type="expression" dxfId="373" priority="417">
      <formula>IF(RIGHT(TEXT(AQ175,"0.#"),1)=".",FALSE,TRUE)</formula>
    </cfRule>
    <cfRule type="expression" dxfId="372" priority="418">
      <formula>IF(RIGHT(TEXT(AQ175,"0.#"),1)=".",TRUE,FALSE)</formula>
    </cfRule>
  </conditionalFormatting>
  <conditionalFormatting sqref="AU175:AU177">
    <cfRule type="expression" dxfId="371" priority="415">
      <formula>IF(RIGHT(TEXT(AU175,"0.#"),1)=".",FALSE,TRUE)</formula>
    </cfRule>
    <cfRule type="expression" dxfId="370" priority="416">
      <formula>IF(RIGHT(TEXT(AU175,"0.#"),1)=".",TRUE,FALSE)</formula>
    </cfRule>
  </conditionalFormatting>
  <conditionalFormatting sqref="AE61">
    <cfRule type="expression" dxfId="369" priority="369">
      <formula>IF(RIGHT(TEXT(AE61,"0.#"),1)=".",FALSE,TRUE)</formula>
    </cfRule>
    <cfRule type="expression" dxfId="368" priority="370">
      <formula>IF(RIGHT(TEXT(AE61,"0.#"),1)=".",TRUE,FALSE)</formula>
    </cfRule>
  </conditionalFormatting>
  <conditionalFormatting sqref="AE62">
    <cfRule type="expression" dxfId="367" priority="367">
      <formula>IF(RIGHT(TEXT(AE62,"0.#"),1)=".",FALSE,TRUE)</formula>
    </cfRule>
    <cfRule type="expression" dxfId="366" priority="368">
      <formula>IF(RIGHT(TEXT(AE62,"0.#"),1)=".",TRUE,FALSE)</formula>
    </cfRule>
  </conditionalFormatting>
  <conditionalFormatting sqref="AM61">
    <cfRule type="expression" dxfId="365" priority="357">
      <formula>IF(RIGHT(TEXT(AM61,"0.#"),1)=".",FALSE,TRUE)</formula>
    </cfRule>
    <cfRule type="expression" dxfId="364" priority="358">
      <formula>IF(RIGHT(TEXT(AM61,"0.#"),1)=".",TRUE,FALSE)</formula>
    </cfRule>
  </conditionalFormatting>
  <conditionalFormatting sqref="AE63">
    <cfRule type="expression" dxfId="363" priority="365">
      <formula>IF(RIGHT(TEXT(AE63,"0.#"),1)=".",FALSE,TRUE)</formula>
    </cfRule>
    <cfRule type="expression" dxfId="362" priority="366">
      <formula>IF(RIGHT(TEXT(AE63,"0.#"),1)=".",TRUE,FALSE)</formula>
    </cfRule>
  </conditionalFormatting>
  <conditionalFormatting sqref="AI63">
    <cfRule type="expression" dxfId="361" priority="363">
      <formula>IF(RIGHT(TEXT(AI63,"0.#"),1)=".",FALSE,TRUE)</formula>
    </cfRule>
    <cfRule type="expression" dxfId="360" priority="364">
      <formula>IF(RIGHT(TEXT(AI63,"0.#"),1)=".",TRUE,FALSE)</formula>
    </cfRule>
  </conditionalFormatting>
  <conditionalFormatting sqref="AI62">
    <cfRule type="expression" dxfId="359" priority="361">
      <formula>IF(RIGHT(TEXT(AI62,"0.#"),1)=".",FALSE,TRUE)</formula>
    </cfRule>
    <cfRule type="expression" dxfId="358" priority="362">
      <formula>IF(RIGHT(TEXT(AI62,"0.#"),1)=".",TRUE,FALSE)</formula>
    </cfRule>
  </conditionalFormatting>
  <conditionalFormatting sqref="AI61">
    <cfRule type="expression" dxfId="357" priority="359">
      <formula>IF(RIGHT(TEXT(AI61,"0.#"),1)=".",FALSE,TRUE)</formula>
    </cfRule>
    <cfRule type="expression" dxfId="356" priority="360">
      <formula>IF(RIGHT(TEXT(AI61,"0.#"),1)=".",TRUE,FALSE)</formula>
    </cfRule>
  </conditionalFormatting>
  <conditionalFormatting sqref="AM62">
    <cfRule type="expression" dxfId="355" priority="355">
      <formula>IF(RIGHT(TEXT(AM62,"0.#"),1)=".",FALSE,TRUE)</formula>
    </cfRule>
    <cfRule type="expression" dxfId="354" priority="356">
      <formula>IF(RIGHT(TEXT(AM62,"0.#"),1)=".",TRUE,FALSE)</formula>
    </cfRule>
  </conditionalFormatting>
  <conditionalFormatting sqref="AM63">
    <cfRule type="expression" dxfId="353" priority="353">
      <formula>IF(RIGHT(TEXT(AM63,"0.#"),1)=".",FALSE,TRUE)</formula>
    </cfRule>
    <cfRule type="expression" dxfId="352" priority="354">
      <formula>IF(RIGHT(TEXT(AM63,"0.#"),1)=".",TRUE,FALSE)</formula>
    </cfRule>
  </conditionalFormatting>
  <conditionalFormatting sqref="AQ61:AQ63">
    <cfRule type="expression" dxfId="351" priority="351">
      <formula>IF(RIGHT(TEXT(AQ61,"0.#"),1)=".",FALSE,TRUE)</formula>
    </cfRule>
    <cfRule type="expression" dxfId="350" priority="352">
      <formula>IF(RIGHT(TEXT(AQ61,"0.#"),1)=".",TRUE,FALSE)</formula>
    </cfRule>
  </conditionalFormatting>
  <conditionalFormatting sqref="AU61:AU63">
    <cfRule type="expression" dxfId="349" priority="349">
      <formula>IF(RIGHT(TEXT(AU61,"0.#"),1)=".",FALSE,TRUE)</formula>
    </cfRule>
    <cfRule type="expression" dxfId="348" priority="350">
      <formula>IF(RIGHT(TEXT(AU61,"0.#"),1)=".",TRUE,FALSE)</formula>
    </cfRule>
  </conditionalFormatting>
  <conditionalFormatting sqref="AE95">
    <cfRule type="expression" dxfId="347" priority="347">
      <formula>IF(RIGHT(TEXT(AE95,"0.#"),1)=".",FALSE,TRUE)</formula>
    </cfRule>
    <cfRule type="expression" dxfId="346" priority="348">
      <formula>IF(RIGHT(TEXT(AE95,"0.#"),1)=".",TRUE,FALSE)</formula>
    </cfRule>
  </conditionalFormatting>
  <conditionalFormatting sqref="AE96">
    <cfRule type="expression" dxfId="345" priority="345">
      <formula>IF(RIGHT(TEXT(AE96,"0.#"),1)=".",FALSE,TRUE)</formula>
    </cfRule>
    <cfRule type="expression" dxfId="344" priority="346">
      <formula>IF(RIGHT(TEXT(AE96,"0.#"),1)=".",TRUE,FALSE)</formula>
    </cfRule>
  </conditionalFormatting>
  <conditionalFormatting sqref="AM95">
    <cfRule type="expression" dxfId="343" priority="335">
      <formula>IF(RIGHT(TEXT(AM95,"0.#"),1)=".",FALSE,TRUE)</formula>
    </cfRule>
    <cfRule type="expression" dxfId="342" priority="336">
      <formula>IF(RIGHT(TEXT(AM95,"0.#"),1)=".",TRUE,FALSE)</formula>
    </cfRule>
  </conditionalFormatting>
  <conditionalFormatting sqref="AE97">
    <cfRule type="expression" dxfId="341" priority="343">
      <formula>IF(RIGHT(TEXT(AE97,"0.#"),1)=".",FALSE,TRUE)</formula>
    </cfRule>
    <cfRule type="expression" dxfId="340" priority="344">
      <formula>IF(RIGHT(TEXT(AE97,"0.#"),1)=".",TRUE,FALSE)</formula>
    </cfRule>
  </conditionalFormatting>
  <conditionalFormatting sqref="AI97">
    <cfRule type="expression" dxfId="339" priority="341">
      <formula>IF(RIGHT(TEXT(AI97,"0.#"),1)=".",FALSE,TRUE)</formula>
    </cfRule>
    <cfRule type="expression" dxfId="338" priority="342">
      <formula>IF(RIGHT(TEXT(AI97,"0.#"),1)=".",TRUE,FALSE)</formula>
    </cfRule>
  </conditionalFormatting>
  <conditionalFormatting sqref="AI96">
    <cfRule type="expression" dxfId="337" priority="339">
      <formula>IF(RIGHT(TEXT(AI96,"0.#"),1)=".",FALSE,TRUE)</formula>
    </cfRule>
    <cfRule type="expression" dxfId="336" priority="340">
      <formula>IF(RIGHT(TEXT(AI96,"0.#"),1)=".",TRUE,FALSE)</formula>
    </cfRule>
  </conditionalFormatting>
  <conditionalFormatting sqref="AI95">
    <cfRule type="expression" dxfId="335" priority="337">
      <formula>IF(RIGHT(TEXT(AI95,"0.#"),1)=".",FALSE,TRUE)</formula>
    </cfRule>
    <cfRule type="expression" dxfId="334" priority="338">
      <formula>IF(RIGHT(TEXT(AI95,"0.#"),1)=".",TRUE,FALSE)</formula>
    </cfRule>
  </conditionalFormatting>
  <conditionalFormatting sqref="AM96">
    <cfRule type="expression" dxfId="333" priority="333">
      <formula>IF(RIGHT(TEXT(AM96,"0.#"),1)=".",FALSE,TRUE)</formula>
    </cfRule>
    <cfRule type="expression" dxfId="332" priority="334">
      <formula>IF(RIGHT(TEXT(AM96,"0.#"),1)=".",TRUE,FALSE)</formula>
    </cfRule>
  </conditionalFormatting>
  <conditionalFormatting sqref="AM97">
    <cfRule type="expression" dxfId="331" priority="331">
      <formula>IF(RIGHT(TEXT(AM97,"0.#"),1)=".",FALSE,TRUE)</formula>
    </cfRule>
    <cfRule type="expression" dxfId="330" priority="332">
      <formula>IF(RIGHT(TEXT(AM97,"0.#"),1)=".",TRUE,FALSE)</formula>
    </cfRule>
  </conditionalFormatting>
  <conditionalFormatting sqref="AQ95:AQ97">
    <cfRule type="expression" dxfId="329" priority="329">
      <formula>IF(RIGHT(TEXT(AQ95,"0.#"),1)=".",FALSE,TRUE)</formula>
    </cfRule>
    <cfRule type="expression" dxfId="328" priority="330">
      <formula>IF(RIGHT(TEXT(AQ95,"0.#"),1)=".",TRUE,FALSE)</formula>
    </cfRule>
  </conditionalFormatting>
  <conditionalFormatting sqref="AU95:AU97">
    <cfRule type="expression" dxfId="327" priority="327">
      <formula>IF(RIGHT(TEXT(AU95,"0.#"),1)=".",FALSE,TRUE)</formula>
    </cfRule>
    <cfRule type="expression" dxfId="326" priority="328">
      <formula>IF(RIGHT(TEXT(AU95,"0.#"),1)=".",TRUE,FALSE)</formula>
    </cfRule>
  </conditionalFormatting>
  <conditionalFormatting sqref="AE129">
    <cfRule type="expression" dxfId="325" priority="325">
      <formula>IF(RIGHT(TEXT(AE129,"0.#"),1)=".",FALSE,TRUE)</formula>
    </cfRule>
    <cfRule type="expression" dxfId="324" priority="326">
      <formula>IF(RIGHT(TEXT(AE129,"0.#"),1)=".",TRUE,FALSE)</formula>
    </cfRule>
  </conditionalFormatting>
  <conditionalFormatting sqref="AE130">
    <cfRule type="expression" dxfId="323" priority="323">
      <formula>IF(RIGHT(TEXT(AE130,"0.#"),1)=".",FALSE,TRUE)</formula>
    </cfRule>
    <cfRule type="expression" dxfId="322" priority="324">
      <formula>IF(RIGHT(TEXT(AE130,"0.#"),1)=".",TRUE,FALSE)</formula>
    </cfRule>
  </conditionalFormatting>
  <conditionalFormatting sqref="AM129">
    <cfRule type="expression" dxfId="321" priority="313">
      <formula>IF(RIGHT(TEXT(AM129,"0.#"),1)=".",FALSE,TRUE)</formula>
    </cfRule>
    <cfRule type="expression" dxfId="320" priority="314">
      <formula>IF(RIGHT(TEXT(AM129,"0.#"),1)=".",TRUE,FALSE)</formula>
    </cfRule>
  </conditionalFormatting>
  <conditionalFormatting sqref="AE131">
    <cfRule type="expression" dxfId="319" priority="321">
      <formula>IF(RIGHT(TEXT(AE131,"0.#"),1)=".",FALSE,TRUE)</formula>
    </cfRule>
    <cfRule type="expression" dxfId="318" priority="322">
      <formula>IF(RIGHT(TEXT(AE131,"0.#"),1)=".",TRUE,FALSE)</formula>
    </cfRule>
  </conditionalFormatting>
  <conditionalFormatting sqref="AI131">
    <cfRule type="expression" dxfId="317" priority="319">
      <formula>IF(RIGHT(TEXT(AI131,"0.#"),1)=".",FALSE,TRUE)</formula>
    </cfRule>
    <cfRule type="expression" dxfId="316" priority="320">
      <formula>IF(RIGHT(TEXT(AI131,"0.#"),1)=".",TRUE,FALSE)</formula>
    </cfRule>
  </conditionalFormatting>
  <conditionalFormatting sqref="AI130">
    <cfRule type="expression" dxfId="315" priority="317">
      <formula>IF(RIGHT(TEXT(AI130,"0.#"),1)=".",FALSE,TRUE)</formula>
    </cfRule>
    <cfRule type="expression" dxfId="314" priority="318">
      <formula>IF(RIGHT(TEXT(AI130,"0.#"),1)=".",TRUE,FALSE)</formula>
    </cfRule>
  </conditionalFormatting>
  <conditionalFormatting sqref="AI129">
    <cfRule type="expression" dxfId="313" priority="315">
      <formula>IF(RIGHT(TEXT(AI129,"0.#"),1)=".",FALSE,TRUE)</formula>
    </cfRule>
    <cfRule type="expression" dxfId="312" priority="316">
      <formula>IF(RIGHT(TEXT(AI129,"0.#"),1)=".",TRUE,FALSE)</formula>
    </cfRule>
  </conditionalFormatting>
  <conditionalFormatting sqref="AM130">
    <cfRule type="expression" dxfId="311" priority="311">
      <formula>IF(RIGHT(TEXT(AM130,"0.#"),1)=".",FALSE,TRUE)</formula>
    </cfRule>
    <cfRule type="expression" dxfId="310" priority="312">
      <formula>IF(RIGHT(TEXT(AM130,"0.#"),1)=".",TRUE,FALSE)</formula>
    </cfRule>
  </conditionalFormatting>
  <conditionalFormatting sqref="AM131">
    <cfRule type="expression" dxfId="309" priority="309">
      <formula>IF(RIGHT(TEXT(AM131,"0.#"),1)=".",FALSE,TRUE)</formula>
    </cfRule>
    <cfRule type="expression" dxfId="308" priority="310">
      <formula>IF(RIGHT(TEXT(AM131,"0.#"),1)=".",TRUE,FALSE)</formula>
    </cfRule>
  </conditionalFormatting>
  <conditionalFormatting sqref="AQ129:AQ131">
    <cfRule type="expression" dxfId="307" priority="307">
      <formula>IF(RIGHT(TEXT(AQ129,"0.#"),1)=".",FALSE,TRUE)</formula>
    </cfRule>
    <cfRule type="expression" dxfId="306" priority="308">
      <formula>IF(RIGHT(TEXT(AQ129,"0.#"),1)=".",TRUE,FALSE)</formula>
    </cfRule>
  </conditionalFormatting>
  <conditionalFormatting sqref="AU129:AU131">
    <cfRule type="expression" dxfId="305" priority="305">
      <formula>IF(RIGHT(TEXT(AU129,"0.#"),1)=".",FALSE,TRUE)</formula>
    </cfRule>
    <cfRule type="expression" dxfId="304" priority="306">
      <formula>IF(RIGHT(TEXT(AU129,"0.#"),1)=".",TRUE,FALSE)</formula>
    </cfRule>
  </conditionalFormatting>
  <conditionalFormatting sqref="AE163">
    <cfRule type="expression" dxfId="303" priority="303">
      <formula>IF(RIGHT(TEXT(AE163,"0.#"),1)=".",FALSE,TRUE)</formula>
    </cfRule>
    <cfRule type="expression" dxfId="302" priority="304">
      <formula>IF(RIGHT(TEXT(AE163,"0.#"),1)=".",TRUE,FALSE)</formula>
    </cfRule>
  </conditionalFormatting>
  <conditionalFormatting sqref="AE164">
    <cfRule type="expression" dxfId="301" priority="301">
      <formula>IF(RIGHT(TEXT(AE164,"0.#"),1)=".",FALSE,TRUE)</formula>
    </cfRule>
    <cfRule type="expression" dxfId="300" priority="302">
      <formula>IF(RIGHT(TEXT(AE164,"0.#"),1)=".",TRUE,FALSE)</formula>
    </cfRule>
  </conditionalFormatting>
  <conditionalFormatting sqref="AM163">
    <cfRule type="expression" dxfId="299" priority="291">
      <formula>IF(RIGHT(TEXT(AM163,"0.#"),1)=".",FALSE,TRUE)</formula>
    </cfRule>
    <cfRule type="expression" dxfId="298" priority="292">
      <formula>IF(RIGHT(TEXT(AM163,"0.#"),1)=".",TRUE,FALSE)</formula>
    </cfRule>
  </conditionalFormatting>
  <conditionalFormatting sqref="AE165">
    <cfRule type="expression" dxfId="297" priority="299">
      <formula>IF(RIGHT(TEXT(AE165,"0.#"),1)=".",FALSE,TRUE)</formula>
    </cfRule>
    <cfRule type="expression" dxfId="296" priority="300">
      <formula>IF(RIGHT(TEXT(AE165,"0.#"),1)=".",TRUE,FALSE)</formula>
    </cfRule>
  </conditionalFormatting>
  <conditionalFormatting sqref="AI165">
    <cfRule type="expression" dxfId="295" priority="297">
      <formula>IF(RIGHT(TEXT(AI165,"0.#"),1)=".",FALSE,TRUE)</formula>
    </cfRule>
    <cfRule type="expression" dxfId="294" priority="298">
      <formula>IF(RIGHT(TEXT(AI165,"0.#"),1)=".",TRUE,FALSE)</formula>
    </cfRule>
  </conditionalFormatting>
  <conditionalFormatting sqref="AI164">
    <cfRule type="expression" dxfId="293" priority="295">
      <formula>IF(RIGHT(TEXT(AI164,"0.#"),1)=".",FALSE,TRUE)</formula>
    </cfRule>
    <cfRule type="expression" dxfId="292" priority="296">
      <formula>IF(RIGHT(TEXT(AI164,"0.#"),1)=".",TRUE,FALSE)</formula>
    </cfRule>
  </conditionalFormatting>
  <conditionalFormatting sqref="AI163">
    <cfRule type="expression" dxfId="291" priority="293">
      <formula>IF(RIGHT(TEXT(AI163,"0.#"),1)=".",FALSE,TRUE)</formula>
    </cfRule>
    <cfRule type="expression" dxfId="290" priority="294">
      <formula>IF(RIGHT(TEXT(AI163,"0.#"),1)=".",TRUE,FALSE)</formula>
    </cfRule>
  </conditionalFormatting>
  <conditionalFormatting sqref="AM164">
    <cfRule type="expression" dxfId="289" priority="289">
      <formula>IF(RIGHT(TEXT(AM164,"0.#"),1)=".",FALSE,TRUE)</formula>
    </cfRule>
    <cfRule type="expression" dxfId="288" priority="290">
      <formula>IF(RIGHT(TEXT(AM164,"0.#"),1)=".",TRUE,FALSE)</formula>
    </cfRule>
  </conditionalFormatting>
  <conditionalFormatting sqref="AM165">
    <cfRule type="expression" dxfId="287" priority="287">
      <formula>IF(RIGHT(TEXT(AM165,"0.#"),1)=".",FALSE,TRUE)</formula>
    </cfRule>
    <cfRule type="expression" dxfId="286" priority="288">
      <formula>IF(RIGHT(TEXT(AM165,"0.#"),1)=".",TRUE,FALSE)</formula>
    </cfRule>
  </conditionalFormatting>
  <conditionalFormatting sqref="AQ163:AQ165">
    <cfRule type="expression" dxfId="285" priority="285">
      <formula>IF(RIGHT(TEXT(AQ163,"0.#"),1)=".",FALSE,TRUE)</formula>
    </cfRule>
    <cfRule type="expression" dxfId="284" priority="286">
      <formula>IF(RIGHT(TEXT(AQ163,"0.#"),1)=".",TRUE,FALSE)</formula>
    </cfRule>
  </conditionalFormatting>
  <conditionalFormatting sqref="AU163:AU165">
    <cfRule type="expression" dxfId="283" priority="283">
      <formula>IF(RIGHT(TEXT(AU163,"0.#"),1)=".",FALSE,TRUE)</formula>
    </cfRule>
    <cfRule type="expression" dxfId="282" priority="284">
      <formula>IF(RIGHT(TEXT(AU163,"0.#"),1)=".",TRUE,FALSE)</formula>
    </cfRule>
  </conditionalFormatting>
  <conditionalFormatting sqref="AE197">
    <cfRule type="expression" dxfId="281" priority="281">
      <formula>IF(RIGHT(TEXT(AE197,"0.#"),1)=".",FALSE,TRUE)</formula>
    </cfRule>
    <cfRule type="expression" dxfId="280" priority="282">
      <formula>IF(RIGHT(TEXT(AE197,"0.#"),1)=".",TRUE,FALSE)</formula>
    </cfRule>
  </conditionalFormatting>
  <conditionalFormatting sqref="AE198">
    <cfRule type="expression" dxfId="279" priority="279">
      <formula>IF(RIGHT(TEXT(AE198,"0.#"),1)=".",FALSE,TRUE)</formula>
    </cfRule>
    <cfRule type="expression" dxfId="278" priority="280">
      <formula>IF(RIGHT(TEXT(AE198,"0.#"),1)=".",TRUE,FALSE)</formula>
    </cfRule>
  </conditionalFormatting>
  <conditionalFormatting sqref="AM197">
    <cfRule type="expression" dxfId="277" priority="269">
      <formula>IF(RIGHT(TEXT(AM197,"0.#"),1)=".",FALSE,TRUE)</formula>
    </cfRule>
    <cfRule type="expression" dxfId="276" priority="270">
      <formula>IF(RIGHT(TEXT(AM197,"0.#"),1)=".",TRUE,FALSE)</formula>
    </cfRule>
  </conditionalFormatting>
  <conditionalFormatting sqref="AE199">
    <cfRule type="expression" dxfId="275" priority="277">
      <formula>IF(RIGHT(TEXT(AE199,"0.#"),1)=".",FALSE,TRUE)</formula>
    </cfRule>
    <cfRule type="expression" dxfId="274" priority="278">
      <formula>IF(RIGHT(TEXT(AE199,"0.#"),1)=".",TRUE,FALSE)</formula>
    </cfRule>
  </conditionalFormatting>
  <conditionalFormatting sqref="AI199">
    <cfRule type="expression" dxfId="273" priority="275">
      <formula>IF(RIGHT(TEXT(AI199,"0.#"),1)=".",FALSE,TRUE)</formula>
    </cfRule>
    <cfRule type="expression" dxfId="272" priority="276">
      <formula>IF(RIGHT(TEXT(AI199,"0.#"),1)=".",TRUE,FALSE)</formula>
    </cfRule>
  </conditionalFormatting>
  <conditionalFormatting sqref="AI198">
    <cfRule type="expression" dxfId="271" priority="273">
      <formula>IF(RIGHT(TEXT(AI198,"0.#"),1)=".",FALSE,TRUE)</formula>
    </cfRule>
    <cfRule type="expression" dxfId="270" priority="274">
      <formula>IF(RIGHT(TEXT(AI198,"0.#"),1)=".",TRUE,FALSE)</formula>
    </cfRule>
  </conditionalFormatting>
  <conditionalFormatting sqref="AI197">
    <cfRule type="expression" dxfId="269" priority="271">
      <formula>IF(RIGHT(TEXT(AI197,"0.#"),1)=".",FALSE,TRUE)</formula>
    </cfRule>
    <cfRule type="expression" dxfId="268" priority="272">
      <formula>IF(RIGHT(TEXT(AI197,"0.#"),1)=".",TRUE,FALSE)</formula>
    </cfRule>
  </conditionalFormatting>
  <conditionalFormatting sqref="AM198">
    <cfRule type="expression" dxfId="267" priority="267">
      <formula>IF(RIGHT(TEXT(AM198,"0.#"),1)=".",FALSE,TRUE)</formula>
    </cfRule>
    <cfRule type="expression" dxfId="266" priority="268">
      <formula>IF(RIGHT(TEXT(AM198,"0.#"),1)=".",TRUE,FALSE)</formula>
    </cfRule>
  </conditionalFormatting>
  <conditionalFormatting sqref="AM199">
    <cfRule type="expression" dxfId="265" priority="265">
      <formula>IF(RIGHT(TEXT(AM199,"0.#"),1)=".",FALSE,TRUE)</formula>
    </cfRule>
    <cfRule type="expression" dxfId="264" priority="266">
      <formula>IF(RIGHT(TEXT(AM199,"0.#"),1)=".",TRUE,FALSE)</formula>
    </cfRule>
  </conditionalFormatting>
  <conditionalFormatting sqref="AQ197:AQ199">
    <cfRule type="expression" dxfId="263" priority="263">
      <formula>IF(RIGHT(TEXT(AQ197,"0.#"),1)=".",FALSE,TRUE)</formula>
    </cfRule>
    <cfRule type="expression" dxfId="262" priority="264">
      <formula>IF(RIGHT(TEXT(AQ197,"0.#"),1)=".",TRUE,FALSE)</formula>
    </cfRule>
  </conditionalFormatting>
  <conditionalFormatting sqref="AU197:AU199">
    <cfRule type="expression" dxfId="261" priority="261">
      <formula>IF(RIGHT(TEXT(AU197,"0.#"),1)=".",FALSE,TRUE)</formula>
    </cfRule>
    <cfRule type="expression" dxfId="260" priority="262">
      <formula>IF(RIGHT(TEXT(AU197,"0.#"),1)=".",TRUE,FALSE)</formula>
    </cfRule>
  </conditionalFormatting>
  <conditionalFormatting sqref="AE134 AQ134">
    <cfRule type="expression" dxfId="259" priority="259">
      <formula>IF(RIGHT(TEXT(AE134,"0.#"),1)=".",FALSE,TRUE)</formula>
    </cfRule>
    <cfRule type="expression" dxfId="258" priority="260">
      <formula>IF(RIGHT(TEXT(AE134,"0.#"),1)=".",TRUE,FALSE)</formula>
    </cfRule>
  </conditionalFormatting>
  <conditionalFormatting sqref="AI134">
    <cfRule type="expression" dxfId="257" priority="257">
      <formula>IF(RIGHT(TEXT(AI134,"0.#"),1)=".",FALSE,TRUE)</formula>
    </cfRule>
    <cfRule type="expression" dxfId="256" priority="258">
      <formula>IF(RIGHT(TEXT(AI134,"0.#"),1)=".",TRUE,FALSE)</formula>
    </cfRule>
  </conditionalFormatting>
  <conditionalFormatting sqref="AM134">
    <cfRule type="expression" dxfId="255" priority="255">
      <formula>IF(RIGHT(TEXT(AM134,"0.#"),1)=".",FALSE,TRUE)</formula>
    </cfRule>
    <cfRule type="expression" dxfId="254" priority="256">
      <formula>IF(RIGHT(TEXT(AM134,"0.#"),1)=".",TRUE,FALSE)</formula>
    </cfRule>
  </conditionalFormatting>
  <conditionalFormatting sqref="AE135">
    <cfRule type="expression" dxfId="253" priority="253">
      <formula>IF(RIGHT(TEXT(AE135,"0.#"),1)=".",FALSE,TRUE)</formula>
    </cfRule>
    <cfRule type="expression" dxfId="252" priority="254">
      <formula>IF(RIGHT(TEXT(AE135,"0.#"),1)=".",TRUE,FALSE)</formula>
    </cfRule>
  </conditionalFormatting>
  <conditionalFormatting sqref="AI135">
    <cfRule type="expression" dxfId="251" priority="251">
      <formula>IF(RIGHT(TEXT(AI135,"0.#"),1)=".",FALSE,TRUE)</formula>
    </cfRule>
    <cfRule type="expression" dxfId="250" priority="252">
      <formula>IF(RIGHT(TEXT(AI135,"0.#"),1)=".",TRUE,FALSE)</formula>
    </cfRule>
  </conditionalFormatting>
  <conditionalFormatting sqref="AM135">
    <cfRule type="expression" dxfId="249" priority="249">
      <formula>IF(RIGHT(TEXT(AM135,"0.#"),1)=".",FALSE,TRUE)</formula>
    </cfRule>
    <cfRule type="expression" dxfId="248" priority="250">
      <formula>IF(RIGHT(TEXT(AM135,"0.#"),1)=".",TRUE,FALSE)</formula>
    </cfRule>
  </conditionalFormatting>
  <conditionalFormatting sqref="AQ135">
    <cfRule type="expression" dxfId="247" priority="247">
      <formula>IF(RIGHT(TEXT(AQ135,"0.#"),1)=".",FALSE,TRUE)</formula>
    </cfRule>
    <cfRule type="expression" dxfId="246" priority="248">
      <formula>IF(RIGHT(TEXT(AQ135,"0.#"),1)=".",TRUE,FALSE)</formula>
    </cfRule>
  </conditionalFormatting>
  <conditionalFormatting sqref="AU134">
    <cfRule type="expression" dxfId="245" priority="245">
      <formula>IF(RIGHT(TEXT(AU134,"0.#"),1)=".",FALSE,TRUE)</formula>
    </cfRule>
    <cfRule type="expression" dxfId="244" priority="246">
      <formula>IF(RIGHT(TEXT(AU134,"0.#"),1)=".",TRUE,FALSE)</formula>
    </cfRule>
  </conditionalFormatting>
  <conditionalFormatting sqref="AU135">
    <cfRule type="expression" dxfId="243" priority="243">
      <formula>IF(RIGHT(TEXT(AU135,"0.#"),1)=".",FALSE,TRUE)</formula>
    </cfRule>
    <cfRule type="expression" dxfId="242" priority="244">
      <formula>IF(RIGHT(TEXT(AU135,"0.#"),1)=".",TRUE,FALSE)</formula>
    </cfRule>
  </conditionalFormatting>
  <conditionalFormatting sqref="AE168 AQ168">
    <cfRule type="expression" dxfId="241" priority="241">
      <formula>IF(RIGHT(TEXT(AE168,"0.#"),1)=".",FALSE,TRUE)</formula>
    </cfRule>
    <cfRule type="expression" dxfId="240" priority="242">
      <formula>IF(RIGHT(TEXT(AE168,"0.#"),1)=".",TRUE,FALSE)</formula>
    </cfRule>
  </conditionalFormatting>
  <conditionalFormatting sqref="AI168">
    <cfRule type="expression" dxfId="239" priority="239">
      <formula>IF(RIGHT(TEXT(AI168,"0.#"),1)=".",FALSE,TRUE)</formula>
    </cfRule>
    <cfRule type="expression" dxfId="238" priority="240">
      <formula>IF(RIGHT(TEXT(AI168,"0.#"),1)=".",TRUE,FALSE)</formula>
    </cfRule>
  </conditionalFormatting>
  <conditionalFormatting sqref="AM168">
    <cfRule type="expression" dxfId="237" priority="237">
      <formula>IF(RIGHT(TEXT(AM168,"0.#"),1)=".",FALSE,TRUE)</formula>
    </cfRule>
    <cfRule type="expression" dxfId="236" priority="238">
      <formula>IF(RIGHT(TEXT(AM168,"0.#"),1)=".",TRUE,FALSE)</formula>
    </cfRule>
  </conditionalFormatting>
  <conditionalFormatting sqref="AE169">
    <cfRule type="expression" dxfId="235" priority="235">
      <formula>IF(RIGHT(TEXT(AE169,"0.#"),1)=".",FALSE,TRUE)</formula>
    </cfRule>
    <cfRule type="expression" dxfId="234" priority="236">
      <formula>IF(RIGHT(TEXT(AE169,"0.#"),1)=".",TRUE,FALSE)</formula>
    </cfRule>
  </conditionalFormatting>
  <conditionalFormatting sqref="AI169">
    <cfRule type="expression" dxfId="233" priority="233">
      <formula>IF(RIGHT(TEXT(AI169,"0.#"),1)=".",FALSE,TRUE)</formula>
    </cfRule>
    <cfRule type="expression" dxfId="232" priority="234">
      <formula>IF(RIGHT(TEXT(AI169,"0.#"),1)=".",TRUE,FALSE)</formula>
    </cfRule>
  </conditionalFormatting>
  <conditionalFormatting sqref="AM169">
    <cfRule type="expression" dxfId="231" priority="231">
      <formula>IF(RIGHT(TEXT(AM169,"0.#"),1)=".",FALSE,TRUE)</formula>
    </cfRule>
    <cfRule type="expression" dxfId="230" priority="232">
      <formula>IF(RIGHT(TEXT(AM169,"0.#"),1)=".",TRUE,FALSE)</formula>
    </cfRule>
  </conditionalFormatting>
  <conditionalFormatting sqref="AQ169">
    <cfRule type="expression" dxfId="229" priority="229">
      <formula>IF(RIGHT(TEXT(AQ169,"0.#"),1)=".",FALSE,TRUE)</formula>
    </cfRule>
    <cfRule type="expression" dxfId="228" priority="230">
      <formula>IF(RIGHT(TEXT(AQ169,"0.#"),1)=".",TRUE,FALSE)</formula>
    </cfRule>
  </conditionalFormatting>
  <conditionalFormatting sqref="AU168">
    <cfRule type="expression" dxfId="227" priority="227">
      <formula>IF(RIGHT(TEXT(AU168,"0.#"),1)=".",FALSE,TRUE)</formula>
    </cfRule>
    <cfRule type="expression" dxfId="226" priority="228">
      <formula>IF(RIGHT(TEXT(AU168,"0.#"),1)=".",TRUE,FALSE)</formula>
    </cfRule>
  </conditionalFormatting>
  <conditionalFormatting sqref="AU169">
    <cfRule type="expression" dxfId="225" priority="225">
      <formula>IF(RIGHT(TEXT(AU169,"0.#"),1)=".",FALSE,TRUE)</formula>
    </cfRule>
    <cfRule type="expression" dxfId="224" priority="226">
      <formula>IF(RIGHT(TEXT(AU169,"0.#"),1)=".",TRUE,FALSE)</formula>
    </cfRule>
  </conditionalFormatting>
  <conditionalFormatting sqref="AE90">
    <cfRule type="expression" dxfId="223" priority="223">
      <formula>IF(RIGHT(TEXT(AE90,"0.#"),1)=".",FALSE,TRUE)</formula>
    </cfRule>
    <cfRule type="expression" dxfId="222" priority="224">
      <formula>IF(RIGHT(TEXT(AE90,"0.#"),1)=".",TRUE,FALSE)</formula>
    </cfRule>
  </conditionalFormatting>
  <conditionalFormatting sqref="AE91">
    <cfRule type="expression" dxfId="221" priority="221">
      <formula>IF(RIGHT(TEXT(AE91,"0.#"),1)=".",FALSE,TRUE)</formula>
    </cfRule>
    <cfRule type="expression" dxfId="220" priority="222">
      <formula>IF(RIGHT(TEXT(AE91,"0.#"),1)=".",TRUE,FALSE)</formula>
    </cfRule>
  </conditionalFormatting>
  <conditionalFormatting sqref="AM90">
    <cfRule type="expression" dxfId="219" priority="211">
      <formula>IF(RIGHT(TEXT(AM90,"0.#"),1)=".",FALSE,TRUE)</formula>
    </cfRule>
    <cfRule type="expression" dxfId="218" priority="212">
      <formula>IF(RIGHT(TEXT(AM90,"0.#"),1)=".",TRUE,FALSE)</formula>
    </cfRule>
  </conditionalFormatting>
  <conditionalFormatting sqref="AE92">
    <cfRule type="expression" dxfId="217" priority="219">
      <formula>IF(RIGHT(TEXT(AE92,"0.#"),1)=".",FALSE,TRUE)</formula>
    </cfRule>
    <cfRule type="expression" dxfId="216" priority="220">
      <formula>IF(RIGHT(TEXT(AE92,"0.#"),1)=".",TRUE,FALSE)</formula>
    </cfRule>
  </conditionalFormatting>
  <conditionalFormatting sqref="AI92">
    <cfRule type="expression" dxfId="215" priority="217">
      <formula>IF(RIGHT(TEXT(AI92,"0.#"),1)=".",FALSE,TRUE)</formula>
    </cfRule>
    <cfRule type="expression" dxfId="214" priority="218">
      <formula>IF(RIGHT(TEXT(AI92,"0.#"),1)=".",TRUE,FALSE)</formula>
    </cfRule>
  </conditionalFormatting>
  <conditionalFormatting sqref="AI91">
    <cfRule type="expression" dxfId="213" priority="215">
      <formula>IF(RIGHT(TEXT(AI91,"0.#"),1)=".",FALSE,TRUE)</formula>
    </cfRule>
    <cfRule type="expression" dxfId="212" priority="216">
      <formula>IF(RIGHT(TEXT(AI91,"0.#"),1)=".",TRUE,FALSE)</formula>
    </cfRule>
  </conditionalFormatting>
  <conditionalFormatting sqref="AI90">
    <cfRule type="expression" dxfId="211" priority="213">
      <formula>IF(RIGHT(TEXT(AI90,"0.#"),1)=".",FALSE,TRUE)</formula>
    </cfRule>
    <cfRule type="expression" dxfId="210" priority="214">
      <formula>IF(RIGHT(TEXT(AI90,"0.#"),1)=".",TRUE,FALSE)</formula>
    </cfRule>
  </conditionalFormatting>
  <conditionalFormatting sqref="AM91">
    <cfRule type="expression" dxfId="209" priority="209">
      <formula>IF(RIGHT(TEXT(AM91,"0.#"),1)=".",FALSE,TRUE)</formula>
    </cfRule>
    <cfRule type="expression" dxfId="208" priority="210">
      <formula>IF(RIGHT(TEXT(AM91,"0.#"),1)=".",TRUE,FALSE)</formula>
    </cfRule>
  </conditionalFormatting>
  <conditionalFormatting sqref="AM92">
    <cfRule type="expression" dxfId="207" priority="207">
      <formula>IF(RIGHT(TEXT(AM92,"0.#"),1)=".",FALSE,TRUE)</formula>
    </cfRule>
    <cfRule type="expression" dxfId="206" priority="208">
      <formula>IF(RIGHT(TEXT(AM92,"0.#"),1)=".",TRUE,FALSE)</formula>
    </cfRule>
  </conditionalFormatting>
  <conditionalFormatting sqref="AQ90:AQ92">
    <cfRule type="expression" dxfId="205" priority="205">
      <formula>IF(RIGHT(TEXT(AQ90,"0.#"),1)=".",FALSE,TRUE)</formula>
    </cfRule>
    <cfRule type="expression" dxfId="204" priority="206">
      <formula>IF(RIGHT(TEXT(AQ90,"0.#"),1)=".",TRUE,FALSE)</formula>
    </cfRule>
  </conditionalFormatting>
  <conditionalFormatting sqref="AU90:AU92">
    <cfRule type="expression" dxfId="203" priority="203">
      <formula>IF(RIGHT(TEXT(AU90,"0.#"),1)=".",FALSE,TRUE)</formula>
    </cfRule>
    <cfRule type="expression" dxfId="202" priority="204">
      <formula>IF(RIGHT(TEXT(AU90,"0.#"),1)=".",TRUE,FALSE)</formula>
    </cfRule>
  </conditionalFormatting>
  <conditionalFormatting sqref="AE85">
    <cfRule type="expression" dxfId="201" priority="201">
      <formula>IF(RIGHT(TEXT(AE85,"0.#"),1)=".",FALSE,TRUE)</formula>
    </cfRule>
    <cfRule type="expression" dxfId="200" priority="202">
      <formula>IF(RIGHT(TEXT(AE85,"0.#"),1)=".",TRUE,FALSE)</formula>
    </cfRule>
  </conditionalFormatting>
  <conditionalFormatting sqref="AE86">
    <cfRule type="expression" dxfId="199" priority="199">
      <formula>IF(RIGHT(TEXT(AE86,"0.#"),1)=".",FALSE,TRUE)</formula>
    </cfRule>
    <cfRule type="expression" dxfId="198" priority="200">
      <formula>IF(RIGHT(TEXT(AE86,"0.#"),1)=".",TRUE,FALSE)</formula>
    </cfRule>
  </conditionalFormatting>
  <conditionalFormatting sqref="AM85">
    <cfRule type="expression" dxfId="197" priority="189">
      <formula>IF(RIGHT(TEXT(AM85,"0.#"),1)=".",FALSE,TRUE)</formula>
    </cfRule>
    <cfRule type="expression" dxfId="196" priority="190">
      <formula>IF(RIGHT(TEXT(AM85,"0.#"),1)=".",TRUE,FALSE)</formula>
    </cfRule>
  </conditionalFormatting>
  <conditionalFormatting sqref="AE87">
    <cfRule type="expression" dxfId="195" priority="197">
      <formula>IF(RIGHT(TEXT(AE87,"0.#"),1)=".",FALSE,TRUE)</formula>
    </cfRule>
    <cfRule type="expression" dxfId="194" priority="198">
      <formula>IF(RIGHT(TEXT(AE87,"0.#"),1)=".",TRUE,FALSE)</formula>
    </cfRule>
  </conditionalFormatting>
  <conditionalFormatting sqref="AI87">
    <cfRule type="expression" dxfId="193" priority="195">
      <formula>IF(RIGHT(TEXT(AI87,"0.#"),1)=".",FALSE,TRUE)</formula>
    </cfRule>
    <cfRule type="expression" dxfId="192" priority="196">
      <formula>IF(RIGHT(TEXT(AI87,"0.#"),1)=".",TRUE,FALSE)</formula>
    </cfRule>
  </conditionalFormatting>
  <conditionalFormatting sqref="AI86">
    <cfRule type="expression" dxfId="191" priority="193">
      <formula>IF(RIGHT(TEXT(AI86,"0.#"),1)=".",FALSE,TRUE)</formula>
    </cfRule>
    <cfRule type="expression" dxfId="190" priority="194">
      <formula>IF(RIGHT(TEXT(AI86,"0.#"),1)=".",TRUE,FALSE)</formula>
    </cfRule>
  </conditionalFormatting>
  <conditionalFormatting sqref="AI85">
    <cfRule type="expression" dxfId="189" priority="191">
      <formula>IF(RIGHT(TEXT(AI85,"0.#"),1)=".",FALSE,TRUE)</formula>
    </cfRule>
    <cfRule type="expression" dxfId="188" priority="192">
      <formula>IF(RIGHT(TEXT(AI85,"0.#"),1)=".",TRUE,FALSE)</formula>
    </cfRule>
  </conditionalFormatting>
  <conditionalFormatting sqref="AM86">
    <cfRule type="expression" dxfId="187" priority="187">
      <formula>IF(RIGHT(TEXT(AM86,"0.#"),1)=".",FALSE,TRUE)</formula>
    </cfRule>
    <cfRule type="expression" dxfId="186" priority="188">
      <formula>IF(RIGHT(TEXT(AM86,"0.#"),1)=".",TRUE,FALSE)</formula>
    </cfRule>
  </conditionalFormatting>
  <conditionalFormatting sqref="AM87">
    <cfRule type="expression" dxfId="185" priority="185">
      <formula>IF(RIGHT(TEXT(AM87,"0.#"),1)=".",FALSE,TRUE)</formula>
    </cfRule>
    <cfRule type="expression" dxfId="184" priority="186">
      <formula>IF(RIGHT(TEXT(AM87,"0.#"),1)=".",TRUE,FALSE)</formula>
    </cfRule>
  </conditionalFormatting>
  <conditionalFormatting sqref="AQ85:AQ87">
    <cfRule type="expression" dxfId="183" priority="183">
      <formula>IF(RIGHT(TEXT(AQ85,"0.#"),1)=".",FALSE,TRUE)</formula>
    </cfRule>
    <cfRule type="expression" dxfId="182" priority="184">
      <formula>IF(RIGHT(TEXT(AQ85,"0.#"),1)=".",TRUE,FALSE)</formula>
    </cfRule>
  </conditionalFormatting>
  <conditionalFormatting sqref="AU85:AU87">
    <cfRule type="expression" dxfId="181" priority="181">
      <formula>IF(RIGHT(TEXT(AU85,"0.#"),1)=".",FALSE,TRUE)</formula>
    </cfRule>
    <cfRule type="expression" dxfId="180" priority="182">
      <formula>IF(RIGHT(TEXT(AU85,"0.#"),1)=".",TRUE,FALSE)</formula>
    </cfRule>
  </conditionalFormatting>
  <conditionalFormatting sqref="AE124">
    <cfRule type="expression" dxfId="179" priority="179">
      <formula>IF(RIGHT(TEXT(AE124,"0.#"),1)=".",FALSE,TRUE)</formula>
    </cfRule>
    <cfRule type="expression" dxfId="178" priority="180">
      <formula>IF(RIGHT(TEXT(AE124,"0.#"),1)=".",TRUE,FALSE)</formula>
    </cfRule>
  </conditionalFormatting>
  <conditionalFormatting sqref="AE125">
    <cfRule type="expression" dxfId="177" priority="177">
      <formula>IF(RIGHT(TEXT(AE125,"0.#"),1)=".",FALSE,TRUE)</formula>
    </cfRule>
    <cfRule type="expression" dxfId="176" priority="178">
      <formula>IF(RIGHT(TEXT(AE125,"0.#"),1)=".",TRUE,FALSE)</formula>
    </cfRule>
  </conditionalFormatting>
  <conditionalFormatting sqref="AM124">
    <cfRule type="expression" dxfId="175" priority="167">
      <formula>IF(RIGHT(TEXT(AM124,"0.#"),1)=".",FALSE,TRUE)</formula>
    </cfRule>
    <cfRule type="expression" dxfId="174" priority="168">
      <formula>IF(RIGHT(TEXT(AM124,"0.#"),1)=".",TRUE,FALSE)</formula>
    </cfRule>
  </conditionalFormatting>
  <conditionalFormatting sqref="AE126">
    <cfRule type="expression" dxfId="173" priority="175">
      <formula>IF(RIGHT(TEXT(AE126,"0.#"),1)=".",FALSE,TRUE)</formula>
    </cfRule>
    <cfRule type="expression" dxfId="172" priority="176">
      <formula>IF(RIGHT(TEXT(AE126,"0.#"),1)=".",TRUE,FALSE)</formula>
    </cfRule>
  </conditionalFormatting>
  <conditionalFormatting sqref="AI126">
    <cfRule type="expression" dxfId="171" priority="173">
      <formula>IF(RIGHT(TEXT(AI126,"0.#"),1)=".",FALSE,TRUE)</formula>
    </cfRule>
    <cfRule type="expression" dxfId="170" priority="174">
      <formula>IF(RIGHT(TEXT(AI126,"0.#"),1)=".",TRUE,FALSE)</formula>
    </cfRule>
  </conditionalFormatting>
  <conditionalFormatting sqref="AI125">
    <cfRule type="expression" dxfId="169" priority="171">
      <formula>IF(RIGHT(TEXT(AI125,"0.#"),1)=".",FALSE,TRUE)</formula>
    </cfRule>
    <cfRule type="expression" dxfId="168" priority="172">
      <formula>IF(RIGHT(TEXT(AI125,"0.#"),1)=".",TRUE,FALSE)</formula>
    </cfRule>
  </conditionalFormatting>
  <conditionalFormatting sqref="AI124">
    <cfRule type="expression" dxfId="167" priority="169">
      <formula>IF(RIGHT(TEXT(AI124,"0.#"),1)=".",FALSE,TRUE)</formula>
    </cfRule>
    <cfRule type="expression" dxfId="166" priority="170">
      <formula>IF(RIGHT(TEXT(AI124,"0.#"),1)=".",TRUE,FALSE)</formula>
    </cfRule>
  </conditionalFormatting>
  <conditionalFormatting sqref="AM125">
    <cfRule type="expression" dxfId="165" priority="165">
      <formula>IF(RIGHT(TEXT(AM125,"0.#"),1)=".",FALSE,TRUE)</formula>
    </cfRule>
    <cfRule type="expression" dxfId="164" priority="166">
      <formula>IF(RIGHT(TEXT(AM125,"0.#"),1)=".",TRUE,FALSE)</formula>
    </cfRule>
  </conditionalFormatting>
  <conditionalFormatting sqref="AM126">
    <cfRule type="expression" dxfId="163" priority="163">
      <formula>IF(RIGHT(TEXT(AM126,"0.#"),1)=".",FALSE,TRUE)</formula>
    </cfRule>
    <cfRule type="expression" dxfId="162" priority="164">
      <formula>IF(RIGHT(TEXT(AM126,"0.#"),1)=".",TRUE,FALSE)</formula>
    </cfRule>
  </conditionalFormatting>
  <conditionalFormatting sqref="AQ124:AQ126">
    <cfRule type="expression" dxfId="161" priority="161">
      <formula>IF(RIGHT(TEXT(AQ124,"0.#"),1)=".",FALSE,TRUE)</formula>
    </cfRule>
    <cfRule type="expression" dxfId="160" priority="162">
      <formula>IF(RIGHT(TEXT(AQ124,"0.#"),1)=".",TRUE,FALSE)</formula>
    </cfRule>
  </conditionalFormatting>
  <conditionalFormatting sqref="AU124:AU126">
    <cfRule type="expression" dxfId="159" priority="159">
      <formula>IF(RIGHT(TEXT(AU124,"0.#"),1)=".",FALSE,TRUE)</formula>
    </cfRule>
    <cfRule type="expression" dxfId="158" priority="160">
      <formula>IF(RIGHT(TEXT(AU124,"0.#"),1)=".",TRUE,FALSE)</formula>
    </cfRule>
  </conditionalFormatting>
  <conditionalFormatting sqref="AE119">
    <cfRule type="expression" dxfId="157" priority="157">
      <formula>IF(RIGHT(TEXT(AE119,"0.#"),1)=".",FALSE,TRUE)</formula>
    </cfRule>
    <cfRule type="expression" dxfId="156" priority="158">
      <formula>IF(RIGHT(TEXT(AE119,"0.#"),1)=".",TRUE,FALSE)</formula>
    </cfRule>
  </conditionalFormatting>
  <conditionalFormatting sqref="AE120">
    <cfRule type="expression" dxfId="155" priority="155">
      <formula>IF(RIGHT(TEXT(AE120,"0.#"),1)=".",FALSE,TRUE)</formula>
    </cfRule>
    <cfRule type="expression" dxfId="154" priority="156">
      <formula>IF(RIGHT(TEXT(AE120,"0.#"),1)=".",TRUE,FALSE)</formula>
    </cfRule>
  </conditionalFormatting>
  <conditionalFormatting sqref="AM119">
    <cfRule type="expression" dxfId="153" priority="145">
      <formula>IF(RIGHT(TEXT(AM119,"0.#"),1)=".",FALSE,TRUE)</formula>
    </cfRule>
    <cfRule type="expression" dxfId="152" priority="146">
      <formula>IF(RIGHT(TEXT(AM119,"0.#"),1)=".",TRUE,FALSE)</formula>
    </cfRule>
  </conditionalFormatting>
  <conditionalFormatting sqref="AE121">
    <cfRule type="expression" dxfId="151" priority="153">
      <formula>IF(RIGHT(TEXT(AE121,"0.#"),1)=".",FALSE,TRUE)</formula>
    </cfRule>
    <cfRule type="expression" dxfId="150" priority="154">
      <formula>IF(RIGHT(TEXT(AE121,"0.#"),1)=".",TRUE,FALSE)</formula>
    </cfRule>
  </conditionalFormatting>
  <conditionalFormatting sqref="AI121">
    <cfRule type="expression" dxfId="149" priority="151">
      <formula>IF(RIGHT(TEXT(AI121,"0.#"),1)=".",FALSE,TRUE)</formula>
    </cfRule>
    <cfRule type="expression" dxfId="148" priority="152">
      <formula>IF(RIGHT(TEXT(AI121,"0.#"),1)=".",TRUE,FALSE)</formula>
    </cfRule>
  </conditionalFormatting>
  <conditionalFormatting sqref="AI120">
    <cfRule type="expression" dxfId="147" priority="149">
      <formula>IF(RIGHT(TEXT(AI120,"0.#"),1)=".",FALSE,TRUE)</formula>
    </cfRule>
    <cfRule type="expression" dxfId="146" priority="150">
      <formula>IF(RIGHT(TEXT(AI120,"0.#"),1)=".",TRUE,FALSE)</formula>
    </cfRule>
  </conditionalFormatting>
  <conditionalFormatting sqref="AI119">
    <cfRule type="expression" dxfId="145" priority="147">
      <formula>IF(RIGHT(TEXT(AI119,"0.#"),1)=".",FALSE,TRUE)</formula>
    </cfRule>
    <cfRule type="expression" dxfId="144" priority="148">
      <formula>IF(RIGHT(TEXT(AI119,"0.#"),1)=".",TRUE,FALSE)</formula>
    </cfRule>
  </conditionalFormatting>
  <conditionalFormatting sqref="AM120">
    <cfRule type="expression" dxfId="143" priority="143">
      <formula>IF(RIGHT(TEXT(AM120,"0.#"),1)=".",FALSE,TRUE)</formula>
    </cfRule>
    <cfRule type="expression" dxfId="142" priority="144">
      <formula>IF(RIGHT(TEXT(AM120,"0.#"),1)=".",TRUE,FALSE)</formula>
    </cfRule>
  </conditionalFormatting>
  <conditionalFormatting sqref="AM121">
    <cfRule type="expression" dxfId="141" priority="141">
      <formula>IF(RIGHT(TEXT(AM121,"0.#"),1)=".",FALSE,TRUE)</formula>
    </cfRule>
    <cfRule type="expression" dxfId="140" priority="142">
      <formula>IF(RIGHT(TEXT(AM121,"0.#"),1)=".",TRUE,FALSE)</formula>
    </cfRule>
  </conditionalFormatting>
  <conditionalFormatting sqref="AQ119:AQ121">
    <cfRule type="expression" dxfId="139" priority="139">
      <formula>IF(RIGHT(TEXT(AQ119,"0.#"),1)=".",FALSE,TRUE)</formula>
    </cfRule>
    <cfRule type="expression" dxfId="138" priority="140">
      <formula>IF(RIGHT(TEXT(AQ119,"0.#"),1)=".",TRUE,FALSE)</formula>
    </cfRule>
  </conditionalFormatting>
  <conditionalFormatting sqref="AU119:AU121">
    <cfRule type="expression" dxfId="137" priority="137">
      <formula>IF(RIGHT(TEXT(AU119,"0.#"),1)=".",FALSE,TRUE)</formula>
    </cfRule>
    <cfRule type="expression" dxfId="136" priority="138">
      <formula>IF(RIGHT(TEXT(AU119,"0.#"),1)=".",TRUE,FALSE)</formula>
    </cfRule>
  </conditionalFormatting>
  <conditionalFormatting sqref="AE158">
    <cfRule type="expression" dxfId="135" priority="135">
      <formula>IF(RIGHT(TEXT(AE158,"0.#"),1)=".",FALSE,TRUE)</formula>
    </cfRule>
    <cfRule type="expression" dxfId="134" priority="136">
      <formula>IF(RIGHT(TEXT(AE158,"0.#"),1)=".",TRUE,FALSE)</formula>
    </cfRule>
  </conditionalFormatting>
  <conditionalFormatting sqref="AE159">
    <cfRule type="expression" dxfId="133" priority="133">
      <formula>IF(RIGHT(TEXT(AE159,"0.#"),1)=".",FALSE,TRUE)</formula>
    </cfRule>
    <cfRule type="expression" dxfId="132" priority="134">
      <formula>IF(RIGHT(TEXT(AE159,"0.#"),1)=".",TRUE,FALSE)</formula>
    </cfRule>
  </conditionalFormatting>
  <conditionalFormatting sqref="AM158">
    <cfRule type="expression" dxfId="131" priority="123">
      <formula>IF(RIGHT(TEXT(AM158,"0.#"),1)=".",FALSE,TRUE)</formula>
    </cfRule>
    <cfRule type="expression" dxfId="130" priority="124">
      <formula>IF(RIGHT(TEXT(AM158,"0.#"),1)=".",TRUE,FALSE)</formula>
    </cfRule>
  </conditionalFormatting>
  <conditionalFormatting sqref="AE160">
    <cfRule type="expression" dxfId="129" priority="131">
      <formula>IF(RIGHT(TEXT(AE160,"0.#"),1)=".",FALSE,TRUE)</formula>
    </cfRule>
    <cfRule type="expression" dxfId="128" priority="132">
      <formula>IF(RIGHT(TEXT(AE160,"0.#"),1)=".",TRUE,FALSE)</formula>
    </cfRule>
  </conditionalFormatting>
  <conditionalFormatting sqref="AI160">
    <cfRule type="expression" dxfId="127" priority="129">
      <formula>IF(RIGHT(TEXT(AI160,"0.#"),1)=".",FALSE,TRUE)</formula>
    </cfRule>
    <cfRule type="expression" dxfId="126" priority="130">
      <formula>IF(RIGHT(TEXT(AI160,"0.#"),1)=".",TRUE,FALSE)</formula>
    </cfRule>
  </conditionalFormatting>
  <conditionalFormatting sqref="AI159">
    <cfRule type="expression" dxfId="125" priority="127">
      <formula>IF(RIGHT(TEXT(AI159,"0.#"),1)=".",FALSE,TRUE)</formula>
    </cfRule>
    <cfRule type="expression" dxfId="124" priority="128">
      <formula>IF(RIGHT(TEXT(AI159,"0.#"),1)=".",TRUE,FALSE)</formula>
    </cfRule>
  </conditionalFormatting>
  <conditionalFormatting sqref="AI158">
    <cfRule type="expression" dxfId="123" priority="125">
      <formula>IF(RIGHT(TEXT(AI158,"0.#"),1)=".",FALSE,TRUE)</formula>
    </cfRule>
    <cfRule type="expression" dxfId="122" priority="126">
      <formula>IF(RIGHT(TEXT(AI158,"0.#"),1)=".",TRUE,FALSE)</formula>
    </cfRule>
  </conditionalFormatting>
  <conditionalFormatting sqref="AM159">
    <cfRule type="expression" dxfId="121" priority="121">
      <formula>IF(RIGHT(TEXT(AM159,"0.#"),1)=".",FALSE,TRUE)</formula>
    </cfRule>
    <cfRule type="expression" dxfId="120" priority="122">
      <formula>IF(RIGHT(TEXT(AM159,"0.#"),1)=".",TRUE,FALSE)</formula>
    </cfRule>
  </conditionalFormatting>
  <conditionalFormatting sqref="AM160">
    <cfRule type="expression" dxfId="119" priority="119">
      <formula>IF(RIGHT(TEXT(AM160,"0.#"),1)=".",FALSE,TRUE)</formula>
    </cfRule>
    <cfRule type="expression" dxfId="118" priority="120">
      <formula>IF(RIGHT(TEXT(AM160,"0.#"),1)=".",TRUE,FALSE)</formula>
    </cfRule>
  </conditionalFormatting>
  <conditionalFormatting sqref="AQ158:AQ160">
    <cfRule type="expression" dxfId="117" priority="117">
      <formula>IF(RIGHT(TEXT(AQ158,"0.#"),1)=".",FALSE,TRUE)</formula>
    </cfRule>
    <cfRule type="expression" dxfId="116" priority="118">
      <formula>IF(RIGHT(TEXT(AQ158,"0.#"),1)=".",TRUE,FALSE)</formula>
    </cfRule>
  </conditionalFormatting>
  <conditionalFormatting sqref="AU158:AU160">
    <cfRule type="expression" dxfId="115" priority="115">
      <formula>IF(RIGHT(TEXT(AU158,"0.#"),1)=".",FALSE,TRUE)</formula>
    </cfRule>
    <cfRule type="expression" dxfId="114" priority="116">
      <formula>IF(RIGHT(TEXT(AU158,"0.#"),1)=".",TRUE,FALSE)</formula>
    </cfRule>
  </conditionalFormatting>
  <conditionalFormatting sqref="AE153">
    <cfRule type="expression" dxfId="113" priority="113">
      <formula>IF(RIGHT(TEXT(AE153,"0.#"),1)=".",FALSE,TRUE)</formula>
    </cfRule>
    <cfRule type="expression" dxfId="112" priority="114">
      <formula>IF(RIGHT(TEXT(AE153,"0.#"),1)=".",TRUE,FALSE)</formula>
    </cfRule>
  </conditionalFormatting>
  <conditionalFormatting sqref="AE154">
    <cfRule type="expression" dxfId="111" priority="111">
      <formula>IF(RIGHT(TEXT(AE154,"0.#"),1)=".",FALSE,TRUE)</formula>
    </cfRule>
    <cfRule type="expression" dxfId="110" priority="112">
      <formula>IF(RIGHT(TEXT(AE154,"0.#"),1)=".",TRUE,FALSE)</formula>
    </cfRule>
  </conditionalFormatting>
  <conditionalFormatting sqref="AM153">
    <cfRule type="expression" dxfId="109" priority="101">
      <formula>IF(RIGHT(TEXT(AM153,"0.#"),1)=".",FALSE,TRUE)</formula>
    </cfRule>
    <cfRule type="expression" dxfId="108" priority="102">
      <formula>IF(RIGHT(TEXT(AM153,"0.#"),1)=".",TRUE,FALSE)</formula>
    </cfRule>
  </conditionalFormatting>
  <conditionalFormatting sqref="AE155">
    <cfRule type="expression" dxfId="107" priority="109">
      <formula>IF(RIGHT(TEXT(AE155,"0.#"),1)=".",FALSE,TRUE)</formula>
    </cfRule>
    <cfRule type="expression" dxfId="106" priority="110">
      <formula>IF(RIGHT(TEXT(AE155,"0.#"),1)=".",TRUE,FALSE)</formula>
    </cfRule>
  </conditionalFormatting>
  <conditionalFormatting sqref="AI155">
    <cfRule type="expression" dxfId="105" priority="107">
      <formula>IF(RIGHT(TEXT(AI155,"0.#"),1)=".",FALSE,TRUE)</formula>
    </cfRule>
    <cfRule type="expression" dxfId="104" priority="108">
      <formula>IF(RIGHT(TEXT(AI155,"0.#"),1)=".",TRUE,FALSE)</formula>
    </cfRule>
  </conditionalFormatting>
  <conditionalFormatting sqref="AI154">
    <cfRule type="expression" dxfId="103" priority="105">
      <formula>IF(RIGHT(TEXT(AI154,"0.#"),1)=".",FALSE,TRUE)</formula>
    </cfRule>
    <cfRule type="expression" dxfId="102" priority="106">
      <formula>IF(RIGHT(TEXT(AI154,"0.#"),1)=".",TRUE,FALSE)</formula>
    </cfRule>
  </conditionalFormatting>
  <conditionalFormatting sqref="AI153">
    <cfRule type="expression" dxfId="101" priority="103">
      <formula>IF(RIGHT(TEXT(AI153,"0.#"),1)=".",FALSE,TRUE)</formula>
    </cfRule>
    <cfRule type="expression" dxfId="100" priority="104">
      <formula>IF(RIGHT(TEXT(AI153,"0.#"),1)=".",TRUE,FALSE)</formula>
    </cfRule>
  </conditionalFormatting>
  <conditionalFormatting sqref="AM154">
    <cfRule type="expression" dxfId="99" priority="99">
      <formula>IF(RIGHT(TEXT(AM154,"0.#"),1)=".",FALSE,TRUE)</formula>
    </cfRule>
    <cfRule type="expression" dxfId="98" priority="100">
      <formula>IF(RIGHT(TEXT(AM154,"0.#"),1)=".",TRUE,FALSE)</formula>
    </cfRule>
  </conditionalFormatting>
  <conditionalFormatting sqref="AM155">
    <cfRule type="expression" dxfId="97" priority="97">
      <formula>IF(RIGHT(TEXT(AM155,"0.#"),1)=".",FALSE,TRUE)</formula>
    </cfRule>
    <cfRule type="expression" dxfId="96" priority="98">
      <formula>IF(RIGHT(TEXT(AM155,"0.#"),1)=".",TRUE,FALSE)</formula>
    </cfRule>
  </conditionalFormatting>
  <conditionalFormatting sqref="AQ153:AQ155">
    <cfRule type="expression" dxfId="95" priority="95">
      <formula>IF(RIGHT(TEXT(AQ153,"0.#"),1)=".",FALSE,TRUE)</formula>
    </cfRule>
    <cfRule type="expression" dxfId="94" priority="96">
      <formula>IF(RIGHT(TEXT(AQ153,"0.#"),1)=".",TRUE,FALSE)</formula>
    </cfRule>
  </conditionalFormatting>
  <conditionalFormatting sqref="AU153:AU155">
    <cfRule type="expression" dxfId="93" priority="93">
      <formula>IF(RIGHT(TEXT(AU153,"0.#"),1)=".",FALSE,TRUE)</formula>
    </cfRule>
    <cfRule type="expression" dxfId="92" priority="94">
      <formula>IF(RIGHT(TEXT(AU153,"0.#"),1)=".",TRUE,FALSE)</formula>
    </cfRule>
  </conditionalFormatting>
  <conditionalFormatting sqref="AE192">
    <cfRule type="expression" dxfId="91" priority="91">
      <formula>IF(RIGHT(TEXT(AE192,"0.#"),1)=".",FALSE,TRUE)</formula>
    </cfRule>
    <cfRule type="expression" dxfId="90" priority="92">
      <formula>IF(RIGHT(TEXT(AE192,"0.#"),1)=".",TRUE,FALSE)</formula>
    </cfRule>
  </conditionalFormatting>
  <conditionalFormatting sqref="AE193">
    <cfRule type="expression" dxfId="89" priority="89">
      <formula>IF(RIGHT(TEXT(AE193,"0.#"),1)=".",FALSE,TRUE)</formula>
    </cfRule>
    <cfRule type="expression" dxfId="88" priority="90">
      <formula>IF(RIGHT(TEXT(AE193,"0.#"),1)=".",TRUE,FALSE)</formula>
    </cfRule>
  </conditionalFormatting>
  <conditionalFormatting sqref="AM192">
    <cfRule type="expression" dxfId="87" priority="79">
      <formula>IF(RIGHT(TEXT(AM192,"0.#"),1)=".",FALSE,TRUE)</formula>
    </cfRule>
    <cfRule type="expression" dxfId="86" priority="80">
      <formula>IF(RIGHT(TEXT(AM192,"0.#"),1)=".",TRUE,FALSE)</formula>
    </cfRule>
  </conditionalFormatting>
  <conditionalFormatting sqref="AE194">
    <cfRule type="expression" dxfId="85" priority="87">
      <formula>IF(RIGHT(TEXT(AE194,"0.#"),1)=".",FALSE,TRUE)</formula>
    </cfRule>
    <cfRule type="expression" dxfId="84" priority="88">
      <formula>IF(RIGHT(TEXT(AE194,"0.#"),1)=".",TRUE,FALSE)</formula>
    </cfRule>
  </conditionalFormatting>
  <conditionalFormatting sqref="AI194">
    <cfRule type="expression" dxfId="83" priority="85">
      <formula>IF(RIGHT(TEXT(AI194,"0.#"),1)=".",FALSE,TRUE)</formula>
    </cfRule>
    <cfRule type="expression" dxfId="82" priority="86">
      <formula>IF(RIGHT(TEXT(AI194,"0.#"),1)=".",TRUE,FALSE)</formula>
    </cfRule>
  </conditionalFormatting>
  <conditionalFormatting sqref="AI193">
    <cfRule type="expression" dxfId="81" priority="83">
      <formula>IF(RIGHT(TEXT(AI193,"0.#"),1)=".",FALSE,TRUE)</formula>
    </cfRule>
    <cfRule type="expression" dxfId="80" priority="84">
      <formula>IF(RIGHT(TEXT(AI193,"0.#"),1)=".",TRUE,FALSE)</formula>
    </cfRule>
  </conditionalFormatting>
  <conditionalFormatting sqref="AI192">
    <cfRule type="expression" dxfId="79" priority="81">
      <formula>IF(RIGHT(TEXT(AI192,"0.#"),1)=".",FALSE,TRUE)</formula>
    </cfRule>
    <cfRule type="expression" dxfId="78" priority="82">
      <formula>IF(RIGHT(TEXT(AI192,"0.#"),1)=".",TRUE,FALSE)</formula>
    </cfRule>
  </conditionalFormatting>
  <conditionalFormatting sqref="AM193">
    <cfRule type="expression" dxfId="77" priority="77">
      <formula>IF(RIGHT(TEXT(AM193,"0.#"),1)=".",FALSE,TRUE)</formula>
    </cfRule>
    <cfRule type="expression" dxfId="76" priority="78">
      <formula>IF(RIGHT(TEXT(AM193,"0.#"),1)=".",TRUE,FALSE)</formula>
    </cfRule>
  </conditionalFormatting>
  <conditionalFormatting sqref="AM194">
    <cfRule type="expression" dxfId="75" priority="75">
      <formula>IF(RIGHT(TEXT(AM194,"0.#"),1)=".",FALSE,TRUE)</formula>
    </cfRule>
    <cfRule type="expression" dxfId="74" priority="76">
      <formula>IF(RIGHT(TEXT(AM194,"0.#"),1)=".",TRUE,FALSE)</formula>
    </cfRule>
  </conditionalFormatting>
  <conditionalFormatting sqref="AQ192:AQ194">
    <cfRule type="expression" dxfId="73" priority="73">
      <formula>IF(RIGHT(TEXT(AQ192,"0.#"),1)=".",FALSE,TRUE)</formula>
    </cfRule>
    <cfRule type="expression" dxfId="72" priority="74">
      <formula>IF(RIGHT(TEXT(AQ192,"0.#"),1)=".",TRUE,FALSE)</formula>
    </cfRule>
  </conditionalFormatting>
  <conditionalFormatting sqref="AU192:AU194">
    <cfRule type="expression" dxfId="71" priority="71">
      <formula>IF(RIGHT(TEXT(AU192,"0.#"),1)=".",FALSE,TRUE)</formula>
    </cfRule>
    <cfRule type="expression" dxfId="70" priority="72">
      <formula>IF(RIGHT(TEXT(AU192,"0.#"),1)=".",TRUE,FALSE)</formula>
    </cfRule>
  </conditionalFormatting>
  <conditionalFormatting sqref="AE187">
    <cfRule type="expression" dxfId="69" priority="69">
      <formula>IF(RIGHT(TEXT(AE187,"0.#"),1)=".",FALSE,TRUE)</formula>
    </cfRule>
    <cfRule type="expression" dxfId="68" priority="70">
      <formula>IF(RIGHT(TEXT(AE187,"0.#"),1)=".",TRUE,FALSE)</formula>
    </cfRule>
  </conditionalFormatting>
  <conditionalFormatting sqref="AE188">
    <cfRule type="expression" dxfId="67" priority="67">
      <formula>IF(RIGHT(TEXT(AE188,"0.#"),1)=".",FALSE,TRUE)</formula>
    </cfRule>
    <cfRule type="expression" dxfId="66" priority="68">
      <formula>IF(RIGHT(TEXT(AE188,"0.#"),1)=".",TRUE,FALSE)</formula>
    </cfRule>
  </conditionalFormatting>
  <conditionalFormatting sqref="AM187">
    <cfRule type="expression" dxfId="65" priority="57">
      <formula>IF(RIGHT(TEXT(AM187,"0.#"),1)=".",FALSE,TRUE)</formula>
    </cfRule>
    <cfRule type="expression" dxfId="64" priority="58">
      <formula>IF(RIGHT(TEXT(AM187,"0.#"),1)=".",TRUE,FALSE)</formula>
    </cfRule>
  </conditionalFormatting>
  <conditionalFormatting sqref="AE189">
    <cfRule type="expression" dxfId="63" priority="65">
      <formula>IF(RIGHT(TEXT(AE189,"0.#"),1)=".",FALSE,TRUE)</formula>
    </cfRule>
    <cfRule type="expression" dxfId="62" priority="66">
      <formula>IF(RIGHT(TEXT(AE189,"0.#"),1)=".",TRUE,FALSE)</formula>
    </cfRule>
  </conditionalFormatting>
  <conditionalFormatting sqref="AI189">
    <cfRule type="expression" dxfId="61" priority="63">
      <formula>IF(RIGHT(TEXT(AI189,"0.#"),1)=".",FALSE,TRUE)</formula>
    </cfRule>
    <cfRule type="expression" dxfId="60" priority="64">
      <formula>IF(RIGHT(TEXT(AI189,"0.#"),1)=".",TRUE,FALSE)</formula>
    </cfRule>
  </conditionalFormatting>
  <conditionalFormatting sqref="AI188">
    <cfRule type="expression" dxfId="59" priority="61">
      <formula>IF(RIGHT(TEXT(AI188,"0.#"),1)=".",FALSE,TRUE)</formula>
    </cfRule>
    <cfRule type="expression" dxfId="58" priority="62">
      <formula>IF(RIGHT(TEXT(AI188,"0.#"),1)=".",TRUE,FALSE)</formula>
    </cfRule>
  </conditionalFormatting>
  <conditionalFormatting sqref="AI187">
    <cfRule type="expression" dxfId="57" priority="59">
      <formula>IF(RIGHT(TEXT(AI187,"0.#"),1)=".",FALSE,TRUE)</formula>
    </cfRule>
    <cfRule type="expression" dxfId="56" priority="60">
      <formula>IF(RIGHT(TEXT(AI187,"0.#"),1)=".",TRUE,FALSE)</formula>
    </cfRule>
  </conditionalFormatting>
  <conditionalFormatting sqref="AM188">
    <cfRule type="expression" dxfId="55" priority="55">
      <formula>IF(RIGHT(TEXT(AM188,"0.#"),1)=".",FALSE,TRUE)</formula>
    </cfRule>
    <cfRule type="expression" dxfId="54" priority="56">
      <formula>IF(RIGHT(TEXT(AM188,"0.#"),1)=".",TRUE,FALSE)</formula>
    </cfRule>
  </conditionalFormatting>
  <conditionalFormatting sqref="AM189">
    <cfRule type="expression" dxfId="53" priority="53">
      <formula>IF(RIGHT(TEXT(AM189,"0.#"),1)=".",FALSE,TRUE)</formula>
    </cfRule>
    <cfRule type="expression" dxfId="52" priority="54">
      <formula>IF(RIGHT(TEXT(AM189,"0.#"),1)=".",TRUE,FALSE)</formula>
    </cfRule>
  </conditionalFormatting>
  <conditionalFormatting sqref="AQ187:AQ189">
    <cfRule type="expression" dxfId="51" priority="51">
      <formula>IF(RIGHT(TEXT(AQ187,"0.#"),1)=".",FALSE,TRUE)</formula>
    </cfRule>
    <cfRule type="expression" dxfId="50" priority="52">
      <formula>IF(RIGHT(TEXT(AQ187,"0.#"),1)=".",TRUE,FALSE)</formula>
    </cfRule>
  </conditionalFormatting>
  <conditionalFormatting sqref="AU187:AU189">
    <cfRule type="expression" dxfId="49" priority="49">
      <formula>IF(RIGHT(TEXT(AU187,"0.#"),1)=".",FALSE,TRUE)</formula>
    </cfRule>
    <cfRule type="expression" dxfId="48" priority="50">
      <formula>IF(RIGHT(TEXT(AU187,"0.#"),1)=".",TRUE,FALSE)</formula>
    </cfRule>
  </conditionalFormatting>
  <conditionalFormatting sqref="AE56">
    <cfRule type="expression" dxfId="47" priority="47">
      <formula>IF(RIGHT(TEXT(AE56,"0.#"),1)=".",FALSE,TRUE)</formula>
    </cfRule>
    <cfRule type="expression" dxfId="46" priority="48">
      <formula>IF(RIGHT(TEXT(AE56,"0.#"),1)=".",TRUE,FALSE)</formula>
    </cfRule>
  </conditionalFormatting>
  <conditionalFormatting sqref="AE57">
    <cfRule type="expression" dxfId="45" priority="45">
      <formula>IF(RIGHT(TEXT(AE57,"0.#"),1)=".",FALSE,TRUE)</formula>
    </cfRule>
    <cfRule type="expression" dxfId="44" priority="46">
      <formula>IF(RIGHT(TEXT(AE57,"0.#"),1)=".",TRUE,FALSE)</formula>
    </cfRule>
  </conditionalFormatting>
  <conditionalFormatting sqref="AM56">
    <cfRule type="expression" dxfId="43" priority="35">
      <formula>IF(RIGHT(TEXT(AM56,"0.#"),1)=".",FALSE,TRUE)</formula>
    </cfRule>
    <cfRule type="expression" dxfId="42" priority="36">
      <formula>IF(RIGHT(TEXT(AM56,"0.#"),1)=".",TRUE,FALSE)</formula>
    </cfRule>
  </conditionalFormatting>
  <conditionalFormatting sqref="AE58">
    <cfRule type="expression" dxfId="41" priority="43">
      <formula>IF(RIGHT(TEXT(AE58,"0.#"),1)=".",FALSE,TRUE)</formula>
    </cfRule>
    <cfRule type="expression" dxfId="40" priority="44">
      <formula>IF(RIGHT(TEXT(AE58,"0.#"),1)=".",TRUE,FALSE)</formula>
    </cfRule>
  </conditionalFormatting>
  <conditionalFormatting sqref="AI58">
    <cfRule type="expression" dxfId="39" priority="41">
      <formula>IF(RIGHT(TEXT(AI58,"0.#"),1)=".",FALSE,TRUE)</formula>
    </cfRule>
    <cfRule type="expression" dxfId="38" priority="42">
      <formula>IF(RIGHT(TEXT(AI58,"0.#"),1)=".",TRUE,FALSE)</formula>
    </cfRule>
  </conditionalFormatting>
  <conditionalFormatting sqref="AI57">
    <cfRule type="expression" dxfId="37" priority="39">
      <formula>IF(RIGHT(TEXT(AI57,"0.#"),1)=".",FALSE,TRUE)</formula>
    </cfRule>
    <cfRule type="expression" dxfId="36" priority="40">
      <formula>IF(RIGHT(TEXT(AI57,"0.#"),1)=".",TRUE,FALSE)</formula>
    </cfRule>
  </conditionalFormatting>
  <conditionalFormatting sqref="AI56">
    <cfRule type="expression" dxfId="35" priority="37">
      <formula>IF(RIGHT(TEXT(AI56,"0.#"),1)=".",FALSE,TRUE)</formula>
    </cfRule>
    <cfRule type="expression" dxfId="34" priority="38">
      <formula>IF(RIGHT(TEXT(AI56,"0.#"),1)=".",TRUE,FALSE)</formula>
    </cfRule>
  </conditionalFormatting>
  <conditionalFormatting sqref="AM57">
    <cfRule type="expression" dxfId="33" priority="33">
      <formula>IF(RIGHT(TEXT(AM57,"0.#"),1)=".",FALSE,TRUE)</formula>
    </cfRule>
    <cfRule type="expression" dxfId="32" priority="34">
      <formula>IF(RIGHT(TEXT(AM57,"0.#"),1)=".",TRUE,FALSE)</formula>
    </cfRule>
  </conditionalFormatting>
  <conditionalFormatting sqref="AM58">
    <cfRule type="expression" dxfId="31" priority="31">
      <formula>IF(RIGHT(TEXT(AM58,"0.#"),1)=".",FALSE,TRUE)</formula>
    </cfRule>
    <cfRule type="expression" dxfId="30" priority="32">
      <formula>IF(RIGHT(TEXT(AM58,"0.#"),1)=".",TRUE,FALSE)</formula>
    </cfRule>
  </conditionalFormatting>
  <conditionalFormatting sqref="AQ56:AQ58">
    <cfRule type="expression" dxfId="29" priority="29">
      <formula>IF(RIGHT(TEXT(AQ56,"0.#"),1)=".",FALSE,TRUE)</formula>
    </cfRule>
    <cfRule type="expression" dxfId="28" priority="30">
      <formula>IF(RIGHT(TEXT(AQ56,"0.#"),1)=".",TRUE,FALSE)</formula>
    </cfRule>
  </conditionalFormatting>
  <conditionalFormatting sqref="AU56:AU58">
    <cfRule type="expression" dxfId="27" priority="27">
      <formula>IF(RIGHT(TEXT(AU56,"0.#"),1)=".",FALSE,TRUE)</formula>
    </cfRule>
    <cfRule type="expression" dxfId="26" priority="28">
      <formula>IF(RIGHT(TEXT(AU56,"0.#"),1)=".",TRUE,FALSE)</formula>
    </cfRule>
  </conditionalFormatting>
  <conditionalFormatting sqref="AE51">
    <cfRule type="expression" dxfId="25" priority="25">
      <formula>IF(RIGHT(TEXT(AE51,"0.#"),1)=".",FALSE,TRUE)</formula>
    </cfRule>
    <cfRule type="expression" dxfId="24" priority="26">
      <formula>IF(RIGHT(TEXT(AE51,"0.#"),1)=".",TRUE,FALSE)</formula>
    </cfRule>
  </conditionalFormatting>
  <conditionalFormatting sqref="AE52">
    <cfRule type="expression" dxfId="23" priority="23">
      <formula>IF(RIGHT(TEXT(AE52,"0.#"),1)=".",FALSE,TRUE)</formula>
    </cfRule>
    <cfRule type="expression" dxfId="22" priority="24">
      <formula>IF(RIGHT(TEXT(AE52,"0.#"),1)=".",TRUE,FALSE)</formula>
    </cfRule>
  </conditionalFormatting>
  <conditionalFormatting sqref="AM51">
    <cfRule type="expression" dxfId="21" priority="13">
      <formula>IF(RIGHT(TEXT(AM51,"0.#"),1)=".",FALSE,TRUE)</formula>
    </cfRule>
    <cfRule type="expression" dxfId="20" priority="14">
      <formula>IF(RIGHT(TEXT(AM51,"0.#"),1)=".",TRUE,FALSE)</formula>
    </cfRule>
  </conditionalFormatting>
  <conditionalFormatting sqref="AE53">
    <cfRule type="expression" dxfId="19" priority="21">
      <formula>IF(RIGHT(TEXT(AE53,"0.#"),1)=".",FALSE,TRUE)</formula>
    </cfRule>
    <cfRule type="expression" dxfId="18" priority="22">
      <formula>IF(RIGHT(TEXT(AE53,"0.#"),1)=".",TRUE,FALSE)</formula>
    </cfRule>
  </conditionalFormatting>
  <conditionalFormatting sqref="AI53">
    <cfRule type="expression" dxfId="17" priority="19">
      <formula>IF(RIGHT(TEXT(AI53,"0.#"),1)=".",FALSE,TRUE)</formula>
    </cfRule>
    <cfRule type="expression" dxfId="16" priority="20">
      <formula>IF(RIGHT(TEXT(AI53,"0.#"),1)=".",TRUE,FALSE)</formula>
    </cfRule>
  </conditionalFormatting>
  <conditionalFormatting sqref="AI52">
    <cfRule type="expression" dxfId="15" priority="17">
      <formula>IF(RIGHT(TEXT(AI52,"0.#"),1)=".",FALSE,TRUE)</formula>
    </cfRule>
    <cfRule type="expression" dxfId="14" priority="18">
      <formula>IF(RIGHT(TEXT(AI52,"0.#"),1)=".",TRUE,FALSE)</formula>
    </cfRule>
  </conditionalFormatting>
  <conditionalFormatting sqref="AI51">
    <cfRule type="expression" dxfId="13" priority="15">
      <formula>IF(RIGHT(TEXT(AI51,"0.#"),1)=".",FALSE,TRUE)</formula>
    </cfRule>
    <cfRule type="expression" dxfId="12" priority="16">
      <formula>IF(RIGHT(TEXT(AI51,"0.#"),1)=".",TRUE,FALSE)</formula>
    </cfRule>
  </conditionalFormatting>
  <conditionalFormatting sqref="AM52">
    <cfRule type="expression" dxfId="11" priority="11">
      <formula>IF(RIGHT(TEXT(AM52,"0.#"),1)=".",FALSE,TRUE)</formula>
    </cfRule>
    <cfRule type="expression" dxfId="10" priority="12">
      <formula>IF(RIGHT(TEXT(AM52,"0.#"),1)=".",TRUE,FALSE)</formula>
    </cfRule>
  </conditionalFormatting>
  <conditionalFormatting sqref="AM53">
    <cfRule type="expression" dxfId="9" priority="9">
      <formula>IF(RIGHT(TEXT(AM53,"0.#"),1)=".",FALSE,TRUE)</formula>
    </cfRule>
    <cfRule type="expression" dxfId="8" priority="10">
      <formula>IF(RIGHT(TEXT(AM53,"0.#"),1)=".",TRUE,FALSE)</formula>
    </cfRule>
  </conditionalFormatting>
  <conditionalFormatting sqref="AQ51:AQ53">
    <cfRule type="expression" dxfId="7" priority="7">
      <formula>IF(RIGHT(TEXT(AQ51,"0.#"),1)=".",FALSE,TRUE)</formula>
    </cfRule>
    <cfRule type="expression" dxfId="6" priority="8">
      <formula>IF(RIGHT(TEXT(AQ51,"0.#"),1)=".",TRUE,FALSE)</formula>
    </cfRule>
  </conditionalFormatting>
  <conditionalFormatting sqref="AU51:AU53">
    <cfRule type="expression" dxfId="5" priority="5">
      <formula>IF(RIGHT(TEXT(AU51,"0.#"),1)=".",FALSE,TRUE)</formula>
    </cfRule>
    <cfRule type="expression" dxfId="4" priority="6">
      <formula>IF(RIGHT(TEXT(AU51,"0.#"),1)=".",TRUE,FALSE)</formula>
    </cfRule>
  </conditionalFormatting>
  <conditionalFormatting sqref="AE39:AE41 AM39:AM41 AQ39 AU39 AQ41 AU41">
    <cfRule type="expression" dxfId="3" priority="3">
      <formula>IF(RIGHT(TEXT(AE39,"0.#"),1)=".",FALSE,TRUE)</formula>
    </cfRule>
    <cfRule type="expression" dxfId="2" priority="4">
      <formula>IF(RIGHT(TEXT(AE39,"0.#"),1)=".",TRUE,FALSE)</formula>
    </cfRule>
  </conditionalFormatting>
  <conditionalFormatting sqref="AI39:AI41">
    <cfRule type="expression" dxfId="1" priority="1">
      <formula>IF(RIGHT(TEXT(AI39,"0.#"),1)=".",FALSE,TRUE)</formula>
    </cfRule>
    <cfRule type="expression" dxfId="0" priority="2">
      <formula>IF(RIGHT(TEXT(AI39,"0.#"),1)=".",TRUE,FALSE)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41" max="16383" man="1"/>
    <brk id="362" max="50"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F13" sqref="F1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417</v>
      </c>
      <c r="AA1" s="29" t="s">
        <v>77</v>
      </c>
      <c r="AB1" s="29" t="s">
        <v>418</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618</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287</v>
      </c>
      <c r="AB2" s="71" t="s">
        <v>512</v>
      </c>
      <c r="AC2" s="72" t="s">
        <v>129</v>
      </c>
      <c r="AD2" s="28"/>
      <c r="AE2" s="34" t="s">
        <v>161</v>
      </c>
      <c r="AF2" s="30"/>
      <c r="AG2" s="44" t="s">
        <v>253</v>
      </c>
      <c r="AI2" s="42" t="s">
        <v>284</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618</v>
      </c>
      <c r="R3" s="13" t="str">
        <f t="shared" ref="R3:R8" si="3">IF(Q3="","",P3)</f>
        <v>委託・請負</v>
      </c>
      <c r="S3" s="13" t="str">
        <f t="shared" ref="S3:S8" si="4">IF(R3="",S2,IF(S2&lt;&gt;"",CONCATENATE(S2,"、",R3),R3))</f>
        <v>委託・請負</v>
      </c>
      <c r="T3" s="13"/>
      <c r="U3" s="32" t="s">
        <v>543</v>
      </c>
      <c r="W3" s="32" t="s">
        <v>140</v>
      </c>
      <c r="Y3" s="32" t="s">
        <v>64</v>
      </c>
      <c r="Z3" s="32" t="s">
        <v>419</v>
      </c>
      <c r="AA3" s="71" t="s">
        <v>385</v>
      </c>
      <c r="AB3" s="71" t="s">
        <v>513</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2" t="s">
        <v>604</v>
      </c>
      <c r="W4" s="32" t="s">
        <v>141</v>
      </c>
      <c r="Y4" s="32" t="s">
        <v>292</v>
      </c>
      <c r="Z4" s="32" t="s">
        <v>420</v>
      </c>
      <c r="AA4" s="71" t="s">
        <v>386</v>
      </c>
      <c r="AB4" s="71" t="s">
        <v>514</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2" t="s">
        <v>567</v>
      </c>
      <c r="Y5" s="32" t="s">
        <v>293</v>
      </c>
      <c r="Z5" s="32" t="s">
        <v>421</v>
      </c>
      <c r="AA5" s="71" t="s">
        <v>387</v>
      </c>
      <c r="AB5" s="71" t="s">
        <v>515</v>
      </c>
      <c r="AC5" s="71" t="s">
        <v>164</v>
      </c>
      <c r="AD5" s="31"/>
      <c r="AE5" s="34" t="s">
        <v>265</v>
      </c>
      <c r="AF5" s="30"/>
      <c r="AG5" s="44" t="s">
        <v>256</v>
      </c>
      <c r="AI5" s="42" t="s">
        <v>290</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委託・請負</v>
      </c>
      <c r="T6" s="13"/>
      <c r="U6" s="32" t="s">
        <v>267</v>
      </c>
      <c r="W6" s="32" t="s">
        <v>569</v>
      </c>
      <c r="Y6" s="32" t="s">
        <v>294</v>
      </c>
      <c r="Z6" s="32" t="s">
        <v>422</v>
      </c>
      <c r="AA6" s="71" t="s">
        <v>388</v>
      </c>
      <c r="AB6" s="71" t="s">
        <v>516</v>
      </c>
      <c r="AC6" s="71" t="s">
        <v>132</v>
      </c>
      <c r="AD6" s="31"/>
      <c r="AE6" s="34" t="s">
        <v>263</v>
      </c>
      <c r="AF6" s="30"/>
      <c r="AG6" s="44" t="s">
        <v>257</v>
      </c>
      <c r="AI6" s="42" t="s">
        <v>291</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v>
      </c>
      <c r="T7" s="13"/>
      <c r="U7" s="32"/>
      <c r="W7" s="32" t="s">
        <v>142</v>
      </c>
      <c r="Y7" s="32" t="s">
        <v>295</v>
      </c>
      <c r="Z7" s="32" t="s">
        <v>423</v>
      </c>
      <c r="AA7" s="71" t="s">
        <v>389</v>
      </c>
      <c r="AB7" s="71" t="s">
        <v>517</v>
      </c>
      <c r="AC7" s="31"/>
      <c r="AD7" s="31"/>
      <c r="AE7" s="32" t="s">
        <v>132</v>
      </c>
      <c r="AF7" s="30"/>
      <c r="AG7" s="44" t="s">
        <v>258</v>
      </c>
      <c r="AH7" s="66"/>
      <c r="AI7" s="44" t="s">
        <v>280</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v>
      </c>
      <c r="T8" s="13"/>
      <c r="U8" s="32" t="s">
        <v>288</v>
      </c>
      <c r="W8" s="32" t="s">
        <v>143</v>
      </c>
      <c r="Y8" s="32" t="s">
        <v>296</v>
      </c>
      <c r="Z8" s="32" t="s">
        <v>424</v>
      </c>
      <c r="AA8" s="71" t="s">
        <v>390</v>
      </c>
      <c r="AB8" s="71" t="s">
        <v>518</v>
      </c>
      <c r="AC8" s="31"/>
      <c r="AD8" s="31"/>
      <c r="AE8" s="31"/>
      <c r="AF8" s="30"/>
      <c r="AG8" s="44" t="s">
        <v>259</v>
      </c>
      <c r="AI8" s="42" t="s">
        <v>281</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289</v>
      </c>
      <c r="W9" s="32" t="s">
        <v>144</v>
      </c>
      <c r="Y9" s="32" t="s">
        <v>297</v>
      </c>
      <c r="Z9" s="32" t="s">
        <v>425</v>
      </c>
      <c r="AA9" s="71" t="s">
        <v>391</v>
      </c>
      <c r="AB9" s="71" t="s">
        <v>519</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委託・請負</v>
      </c>
      <c r="Q10" s="19"/>
      <c r="T10" s="13"/>
      <c r="W10" s="32" t="s">
        <v>145</v>
      </c>
      <c r="Y10" s="32" t="s">
        <v>298</v>
      </c>
      <c r="Z10" s="32" t="s">
        <v>426</v>
      </c>
      <c r="AA10" s="71" t="s">
        <v>392</v>
      </c>
      <c r="AB10" s="71" t="s">
        <v>520</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618</v>
      </c>
      <c r="M11" s="13" t="str">
        <f t="shared" si="2"/>
        <v>その他の事項経費</v>
      </c>
      <c r="N11" s="13" t="str">
        <f t="shared" si="6"/>
        <v>その他の事項経費</v>
      </c>
      <c r="O11" s="13"/>
      <c r="P11" s="13"/>
      <c r="Q11" s="19"/>
      <c r="T11" s="13"/>
      <c r="W11" s="32" t="s">
        <v>601</v>
      </c>
      <c r="Y11" s="32" t="s">
        <v>299</v>
      </c>
      <c r="Z11" s="32" t="s">
        <v>427</v>
      </c>
      <c r="AA11" s="71" t="s">
        <v>393</v>
      </c>
      <c r="AB11" s="71" t="s">
        <v>521</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544</v>
      </c>
      <c r="W12" s="32" t="s">
        <v>146</v>
      </c>
      <c r="Y12" s="32" t="s">
        <v>300</v>
      </c>
      <c r="Z12" s="32" t="s">
        <v>428</v>
      </c>
      <c r="AA12" s="71" t="s">
        <v>394</v>
      </c>
      <c r="AB12" s="71" t="s">
        <v>522</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301</v>
      </c>
      <c r="Z13" s="32" t="s">
        <v>429</v>
      </c>
      <c r="AA13" s="71" t="s">
        <v>395</v>
      </c>
      <c r="AB13" s="71" t="s">
        <v>523</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545</v>
      </c>
      <c r="W14" s="32" t="s">
        <v>148</v>
      </c>
      <c r="Y14" s="32" t="s">
        <v>302</v>
      </c>
      <c r="Z14" s="32" t="s">
        <v>430</v>
      </c>
      <c r="AA14" s="71" t="s">
        <v>396</v>
      </c>
      <c r="AB14" s="71" t="s">
        <v>524</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546</v>
      </c>
      <c r="W15" s="32" t="s">
        <v>149</v>
      </c>
      <c r="Y15" s="32" t="s">
        <v>303</v>
      </c>
      <c r="Z15" s="32" t="s">
        <v>431</v>
      </c>
      <c r="AA15" s="71" t="s">
        <v>397</v>
      </c>
      <c r="AB15" s="71" t="s">
        <v>525</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547</v>
      </c>
      <c r="W16" s="32" t="s">
        <v>150</v>
      </c>
      <c r="Y16" s="32" t="s">
        <v>304</v>
      </c>
      <c r="Z16" s="32" t="s">
        <v>432</v>
      </c>
      <c r="AA16" s="71" t="s">
        <v>398</v>
      </c>
      <c r="AB16" s="71" t="s">
        <v>526</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565</v>
      </c>
      <c r="W17" s="32" t="s">
        <v>151</v>
      </c>
      <c r="Y17" s="32" t="s">
        <v>305</v>
      </c>
      <c r="Z17" s="32" t="s">
        <v>433</v>
      </c>
      <c r="AA17" s="71" t="s">
        <v>399</v>
      </c>
      <c r="AB17" s="71" t="s">
        <v>527</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548</v>
      </c>
      <c r="W18" s="32" t="s">
        <v>152</v>
      </c>
      <c r="Y18" s="32" t="s">
        <v>306</v>
      </c>
      <c r="Z18" s="32" t="s">
        <v>434</v>
      </c>
      <c r="AA18" s="71" t="s">
        <v>400</v>
      </c>
      <c r="AB18" s="71" t="s">
        <v>528</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549</v>
      </c>
      <c r="W19" s="32" t="s">
        <v>153</v>
      </c>
      <c r="Y19" s="32" t="s">
        <v>307</v>
      </c>
      <c r="Z19" s="32" t="s">
        <v>435</v>
      </c>
      <c r="AA19" s="71" t="s">
        <v>401</v>
      </c>
      <c r="AB19" s="71" t="s">
        <v>529</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550</v>
      </c>
      <c r="W20" s="32" t="s">
        <v>154</v>
      </c>
      <c r="Y20" s="32" t="s">
        <v>308</v>
      </c>
      <c r="Z20" s="32" t="s">
        <v>436</v>
      </c>
      <c r="AA20" s="71" t="s">
        <v>402</v>
      </c>
      <c r="AB20" s="71" t="s">
        <v>530</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551</v>
      </c>
      <c r="W21" s="32" t="s">
        <v>155</v>
      </c>
      <c r="Y21" s="32" t="s">
        <v>309</v>
      </c>
      <c r="Z21" s="32" t="s">
        <v>437</v>
      </c>
      <c r="AA21" s="71" t="s">
        <v>403</v>
      </c>
      <c r="AB21" s="71" t="s">
        <v>531</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603</v>
      </c>
      <c r="W22" s="32" t="s">
        <v>156</v>
      </c>
      <c r="Y22" s="32" t="s">
        <v>310</v>
      </c>
      <c r="Z22" s="32" t="s">
        <v>438</v>
      </c>
      <c r="AA22" s="71" t="s">
        <v>404</v>
      </c>
      <c r="AB22" s="71" t="s">
        <v>532</v>
      </c>
      <c r="AC22" s="31"/>
      <c r="AD22" s="31"/>
      <c r="AE22" s="31"/>
      <c r="AF22" s="30"/>
      <c r="AK22" s="42" t="str">
        <f t="shared" si="7"/>
        <v>U</v>
      </c>
    </row>
    <row r="23" spans="1:37" ht="13.5" customHeight="1" x14ac:dyDescent="0.15">
      <c r="A23" s="69" t="s">
        <v>282</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552</v>
      </c>
      <c r="W23" s="32" t="s">
        <v>157</v>
      </c>
      <c r="Y23" s="32" t="s">
        <v>311</v>
      </c>
      <c r="Z23" s="32" t="s">
        <v>439</v>
      </c>
      <c r="AA23" s="71" t="s">
        <v>405</v>
      </c>
      <c r="AB23" s="71" t="s">
        <v>533</v>
      </c>
      <c r="AC23" s="31"/>
      <c r="AD23" s="31"/>
      <c r="AE23" s="31"/>
      <c r="AF23" s="30"/>
      <c r="AK23" s="42" t="str">
        <f t="shared" si="7"/>
        <v>V</v>
      </c>
    </row>
    <row r="24" spans="1:37" ht="13.5" customHeight="1" x14ac:dyDescent="0.15">
      <c r="A24" s="83"/>
      <c r="B24" s="67"/>
      <c r="F24" s="18" t="s">
        <v>285</v>
      </c>
      <c r="G24" s="17"/>
      <c r="H24" s="13" t="str">
        <f t="shared" si="1"/>
        <v/>
      </c>
      <c r="I24" s="13" t="str">
        <f t="shared" si="5"/>
        <v>一般会計</v>
      </c>
      <c r="K24" s="13"/>
      <c r="L24" s="13"/>
      <c r="O24" s="13"/>
      <c r="P24" s="13"/>
      <c r="Q24" s="19"/>
      <c r="T24" s="13"/>
      <c r="U24" s="32" t="s">
        <v>553</v>
      </c>
      <c r="W24" s="32" t="s">
        <v>158</v>
      </c>
      <c r="Y24" s="32" t="s">
        <v>312</v>
      </c>
      <c r="Z24" s="32" t="s">
        <v>440</v>
      </c>
      <c r="AA24" s="71" t="s">
        <v>406</v>
      </c>
      <c r="AB24" s="71" t="s">
        <v>534</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554</v>
      </c>
      <c r="W25" s="60"/>
      <c r="Y25" s="32" t="s">
        <v>313</v>
      </c>
      <c r="Z25" s="32" t="s">
        <v>441</v>
      </c>
      <c r="AA25" s="71" t="s">
        <v>407</v>
      </c>
      <c r="AB25" s="71" t="s">
        <v>535</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555</v>
      </c>
      <c r="Y26" s="32" t="s">
        <v>314</v>
      </c>
      <c r="Z26" s="32" t="s">
        <v>442</v>
      </c>
      <c r="AA26" s="71" t="s">
        <v>408</v>
      </c>
      <c r="AB26" s="71" t="s">
        <v>536</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556</v>
      </c>
      <c r="Y27" s="32" t="s">
        <v>315</v>
      </c>
      <c r="Z27" s="32" t="s">
        <v>443</v>
      </c>
      <c r="AA27" s="71" t="s">
        <v>409</v>
      </c>
      <c r="AB27" s="71" t="s">
        <v>537</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557</v>
      </c>
      <c r="Y28" s="32" t="s">
        <v>316</v>
      </c>
      <c r="Z28" s="32" t="s">
        <v>444</v>
      </c>
      <c r="AA28" s="71" t="s">
        <v>410</v>
      </c>
      <c r="AB28" s="71" t="s">
        <v>538</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558</v>
      </c>
      <c r="Y29" s="32" t="s">
        <v>317</v>
      </c>
      <c r="Z29" s="32" t="s">
        <v>445</v>
      </c>
      <c r="AA29" s="71" t="s">
        <v>411</v>
      </c>
      <c r="AB29" s="71" t="s">
        <v>539</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559</v>
      </c>
      <c r="Y30" s="32" t="s">
        <v>318</v>
      </c>
      <c r="Z30" s="32" t="s">
        <v>446</v>
      </c>
      <c r="AA30" s="71" t="s">
        <v>412</v>
      </c>
      <c r="AB30" s="71" t="s">
        <v>540</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560</v>
      </c>
      <c r="Y31" s="32" t="s">
        <v>319</v>
      </c>
      <c r="Z31" s="32" t="s">
        <v>447</v>
      </c>
      <c r="AA31" s="71" t="s">
        <v>413</v>
      </c>
      <c r="AB31" s="71" t="s">
        <v>541</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561</v>
      </c>
      <c r="Y32" s="32" t="s">
        <v>320</v>
      </c>
      <c r="Z32" s="32" t="s">
        <v>448</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562</v>
      </c>
      <c r="Y33" s="32" t="s">
        <v>321</v>
      </c>
      <c r="Z33" s="32" t="s">
        <v>449</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563</v>
      </c>
      <c r="Y34" s="32" t="s">
        <v>322</v>
      </c>
      <c r="Z34" s="32" t="s">
        <v>450</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564</v>
      </c>
      <c r="Y35" s="32" t="s">
        <v>323</v>
      </c>
      <c r="Z35" s="32" t="s">
        <v>451</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324</v>
      </c>
      <c r="Z36" s="32" t="s">
        <v>452</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325</v>
      </c>
      <c r="Z37" s="32" t="s">
        <v>453</v>
      </c>
      <c r="AF37" s="30"/>
      <c r="AK37" s="42" t="str">
        <f t="shared" si="7"/>
        <v>j</v>
      </c>
    </row>
    <row r="38" spans="1:37" x14ac:dyDescent="0.15">
      <c r="A38" s="13"/>
      <c r="B38" s="13"/>
      <c r="F38" s="13"/>
      <c r="G38" s="19"/>
      <c r="K38" s="13"/>
      <c r="L38" s="13"/>
      <c r="O38" s="13"/>
      <c r="P38" s="13"/>
      <c r="Q38" s="19"/>
      <c r="T38" s="13"/>
      <c r="Y38" s="32" t="s">
        <v>326</v>
      </c>
      <c r="Z38" s="32" t="s">
        <v>454</v>
      </c>
      <c r="AF38" s="30"/>
      <c r="AK38" s="42" t="str">
        <f t="shared" si="7"/>
        <v>k</v>
      </c>
    </row>
    <row r="39" spans="1:37" x14ac:dyDescent="0.15">
      <c r="A39" s="13"/>
      <c r="B39" s="13"/>
      <c r="F39" s="13" t="str">
        <f>I37</f>
        <v>一般会計</v>
      </c>
      <c r="G39" s="19"/>
      <c r="K39" s="13"/>
      <c r="L39" s="13"/>
      <c r="O39" s="13"/>
      <c r="P39" s="13"/>
      <c r="Q39" s="19"/>
      <c r="T39" s="13"/>
      <c r="U39" s="32" t="s">
        <v>566</v>
      </c>
      <c r="Y39" s="32" t="s">
        <v>327</v>
      </c>
      <c r="Z39" s="32" t="s">
        <v>455</v>
      </c>
      <c r="AF39" s="30"/>
      <c r="AK39" s="42" t="str">
        <f t="shared" si="7"/>
        <v>l</v>
      </c>
    </row>
    <row r="40" spans="1:37" x14ac:dyDescent="0.15">
      <c r="A40" s="13"/>
      <c r="B40" s="13"/>
      <c r="F40" s="13"/>
      <c r="G40" s="19"/>
      <c r="K40" s="13"/>
      <c r="L40" s="13"/>
      <c r="O40" s="13"/>
      <c r="P40" s="13"/>
      <c r="Q40" s="19"/>
      <c r="T40" s="13"/>
      <c r="U40" s="32"/>
      <c r="Y40" s="32" t="s">
        <v>328</v>
      </c>
      <c r="Z40" s="32" t="s">
        <v>456</v>
      </c>
      <c r="AF40" s="30"/>
      <c r="AK40" s="42" t="str">
        <f t="shared" si="7"/>
        <v>m</v>
      </c>
    </row>
    <row r="41" spans="1:37" x14ac:dyDescent="0.15">
      <c r="A41" s="13"/>
      <c r="B41" s="13"/>
      <c r="F41" s="13"/>
      <c r="G41" s="19"/>
      <c r="K41" s="13"/>
      <c r="L41" s="13"/>
      <c r="O41" s="13"/>
      <c r="P41" s="13"/>
      <c r="Q41" s="19"/>
      <c r="T41" s="13"/>
      <c r="U41" s="32" t="s">
        <v>268</v>
      </c>
      <c r="Y41" s="32" t="s">
        <v>329</v>
      </c>
      <c r="Z41" s="32" t="s">
        <v>457</v>
      </c>
      <c r="AF41" s="30"/>
      <c r="AK41" s="42" t="str">
        <f t="shared" si="7"/>
        <v>n</v>
      </c>
    </row>
    <row r="42" spans="1:37" x14ac:dyDescent="0.15">
      <c r="A42" s="13"/>
      <c r="B42" s="13"/>
      <c r="F42" s="13"/>
      <c r="G42" s="19"/>
      <c r="K42" s="13"/>
      <c r="L42" s="13"/>
      <c r="O42" s="13"/>
      <c r="P42" s="13"/>
      <c r="Q42" s="19"/>
      <c r="T42" s="13"/>
      <c r="U42" s="32" t="s">
        <v>278</v>
      </c>
      <c r="Y42" s="32" t="s">
        <v>330</v>
      </c>
      <c r="Z42" s="32" t="s">
        <v>458</v>
      </c>
      <c r="AF42" s="30"/>
      <c r="AK42" s="42" t="str">
        <f t="shared" si="7"/>
        <v>o</v>
      </c>
    </row>
    <row r="43" spans="1:37" x14ac:dyDescent="0.15">
      <c r="A43" s="13"/>
      <c r="B43" s="13"/>
      <c r="F43" s="13"/>
      <c r="G43" s="19"/>
      <c r="K43" s="13"/>
      <c r="L43" s="13"/>
      <c r="O43" s="13"/>
      <c r="P43" s="13"/>
      <c r="Q43" s="19"/>
      <c r="T43" s="13"/>
      <c r="Y43" s="32" t="s">
        <v>331</v>
      </c>
      <c r="Z43" s="32" t="s">
        <v>459</v>
      </c>
      <c r="AF43" s="30"/>
      <c r="AK43" s="42" t="str">
        <f t="shared" si="7"/>
        <v>p</v>
      </c>
    </row>
    <row r="44" spans="1:37" x14ac:dyDescent="0.15">
      <c r="A44" s="13"/>
      <c r="B44" s="13"/>
      <c r="F44" s="13"/>
      <c r="G44" s="19"/>
      <c r="K44" s="13"/>
      <c r="L44" s="13"/>
      <c r="O44" s="13"/>
      <c r="P44" s="13"/>
      <c r="Q44" s="19"/>
      <c r="T44" s="13"/>
      <c r="Y44" s="32" t="s">
        <v>332</v>
      </c>
      <c r="Z44" s="32" t="s">
        <v>460</v>
      </c>
      <c r="AF44" s="30"/>
      <c r="AK44" s="42" t="str">
        <f t="shared" si="7"/>
        <v>q</v>
      </c>
    </row>
    <row r="45" spans="1:37" x14ac:dyDescent="0.15">
      <c r="A45" s="13"/>
      <c r="B45" s="13"/>
      <c r="F45" s="13"/>
      <c r="G45" s="19"/>
      <c r="K45" s="13"/>
      <c r="L45" s="13"/>
      <c r="O45" s="13"/>
      <c r="P45" s="13"/>
      <c r="Q45" s="19"/>
      <c r="T45" s="13"/>
      <c r="U45" s="29" t="s">
        <v>160</v>
      </c>
      <c r="Y45" s="32" t="s">
        <v>333</v>
      </c>
      <c r="Z45" s="32" t="s">
        <v>461</v>
      </c>
      <c r="AF45" s="30"/>
      <c r="AK45" s="42" t="str">
        <f t="shared" si="7"/>
        <v>r</v>
      </c>
    </row>
    <row r="46" spans="1:37" x14ac:dyDescent="0.15">
      <c r="A46" s="13"/>
      <c r="B46" s="13"/>
      <c r="F46" s="13"/>
      <c r="G46" s="19"/>
      <c r="K46" s="13"/>
      <c r="L46" s="13"/>
      <c r="O46" s="13"/>
      <c r="P46" s="13"/>
      <c r="Q46" s="19"/>
      <c r="T46" s="13"/>
      <c r="U46" s="78" t="s">
        <v>602</v>
      </c>
      <c r="Y46" s="32" t="s">
        <v>334</v>
      </c>
      <c r="Z46" s="32" t="s">
        <v>462</v>
      </c>
      <c r="AF46" s="30"/>
      <c r="AK46" s="42" t="str">
        <f t="shared" si="7"/>
        <v>s</v>
      </c>
    </row>
    <row r="47" spans="1:37" x14ac:dyDescent="0.15">
      <c r="A47" s="13"/>
      <c r="B47" s="13"/>
      <c r="F47" s="13"/>
      <c r="G47" s="19"/>
      <c r="K47" s="13"/>
      <c r="L47" s="13"/>
      <c r="O47" s="13"/>
      <c r="P47" s="13"/>
      <c r="Q47" s="19"/>
      <c r="T47" s="13"/>
      <c r="Y47" s="32" t="s">
        <v>335</v>
      </c>
      <c r="Z47" s="32" t="s">
        <v>463</v>
      </c>
      <c r="AF47" s="30"/>
      <c r="AK47" s="42" t="str">
        <f t="shared" si="7"/>
        <v>t</v>
      </c>
    </row>
    <row r="48" spans="1:37" x14ac:dyDescent="0.15">
      <c r="A48" s="13"/>
      <c r="B48" s="13"/>
      <c r="F48" s="13"/>
      <c r="G48" s="19"/>
      <c r="K48" s="13"/>
      <c r="L48" s="13"/>
      <c r="O48" s="13"/>
      <c r="P48" s="13"/>
      <c r="Q48" s="19"/>
      <c r="T48" s="13"/>
      <c r="U48" s="78">
        <v>2021</v>
      </c>
      <c r="Y48" s="32" t="s">
        <v>336</v>
      </c>
      <c r="Z48" s="32" t="s">
        <v>464</v>
      </c>
      <c r="AF48" s="30"/>
      <c r="AK48" s="42" t="str">
        <f t="shared" si="7"/>
        <v>u</v>
      </c>
    </row>
    <row r="49" spans="1:37" x14ac:dyDescent="0.15">
      <c r="A49" s="13"/>
      <c r="B49" s="13"/>
      <c r="F49" s="13"/>
      <c r="G49" s="19"/>
      <c r="K49" s="13"/>
      <c r="L49" s="13"/>
      <c r="O49" s="13"/>
      <c r="P49" s="13"/>
      <c r="Q49" s="19"/>
      <c r="T49" s="13"/>
      <c r="U49" s="78">
        <v>2022</v>
      </c>
      <c r="Y49" s="32" t="s">
        <v>337</v>
      </c>
      <c r="Z49" s="32" t="s">
        <v>465</v>
      </c>
      <c r="AF49" s="30"/>
      <c r="AK49" s="42" t="str">
        <f t="shared" si="7"/>
        <v>v</v>
      </c>
    </row>
    <row r="50" spans="1:37" x14ac:dyDescent="0.15">
      <c r="A50" s="13"/>
      <c r="B50" s="13"/>
      <c r="F50" s="13"/>
      <c r="G50" s="19"/>
      <c r="K50" s="13"/>
      <c r="L50" s="13"/>
      <c r="O50" s="13"/>
      <c r="P50" s="13"/>
      <c r="Q50" s="19"/>
      <c r="T50" s="13"/>
      <c r="U50" s="78">
        <v>2023</v>
      </c>
      <c r="Y50" s="32" t="s">
        <v>338</v>
      </c>
      <c r="Z50" s="32" t="s">
        <v>466</v>
      </c>
      <c r="AF50" s="30"/>
    </row>
    <row r="51" spans="1:37" x14ac:dyDescent="0.15">
      <c r="A51" s="13"/>
      <c r="B51" s="13"/>
      <c r="F51" s="13"/>
      <c r="G51" s="19"/>
      <c r="K51" s="13"/>
      <c r="L51" s="13"/>
      <c r="O51" s="13"/>
      <c r="P51" s="13"/>
      <c r="Q51" s="19"/>
      <c r="T51" s="13"/>
      <c r="U51" s="78">
        <v>2024</v>
      </c>
      <c r="Y51" s="32" t="s">
        <v>339</v>
      </c>
      <c r="Z51" s="32" t="s">
        <v>467</v>
      </c>
      <c r="AF51" s="30"/>
    </row>
    <row r="52" spans="1:37" x14ac:dyDescent="0.15">
      <c r="A52" s="13"/>
      <c r="B52" s="13"/>
      <c r="F52" s="13"/>
      <c r="G52" s="19"/>
      <c r="K52" s="13"/>
      <c r="L52" s="13"/>
      <c r="O52" s="13"/>
      <c r="P52" s="13"/>
      <c r="Q52" s="19"/>
      <c r="T52" s="13"/>
      <c r="U52" s="78">
        <v>2025</v>
      </c>
      <c r="Y52" s="32" t="s">
        <v>340</v>
      </c>
      <c r="Z52" s="32" t="s">
        <v>468</v>
      </c>
      <c r="AF52" s="30"/>
    </row>
    <row r="53" spans="1:37" x14ac:dyDescent="0.15">
      <c r="A53" s="13"/>
      <c r="B53" s="13"/>
      <c r="F53" s="13"/>
      <c r="G53" s="19"/>
      <c r="K53" s="13"/>
      <c r="L53" s="13"/>
      <c r="O53" s="13"/>
      <c r="P53" s="13"/>
      <c r="Q53" s="19"/>
      <c r="T53" s="13"/>
      <c r="U53" s="78">
        <v>2026</v>
      </c>
      <c r="Y53" s="32" t="s">
        <v>341</v>
      </c>
      <c r="Z53" s="32" t="s">
        <v>469</v>
      </c>
      <c r="AF53" s="30"/>
    </row>
    <row r="54" spans="1:37" x14ac:dyDescent="0.15">
      <c r="A54" s="13"/>
      <c r="B54" s="13"/>
      <c r="F54" s="13"/>
      <c r="G54" s="19"/>
      <c r="K54" s="13"/>
      <c r="L54" s="13"/>
      <c r="O54" s="13"/>
      <c r="P54" s="20"/>
      <c r="Q54" s="19"/>
      <c r="T54" s="13"/>
      <c r="Y54" s="32" t="s">
        <v>342</v>
      </c>
      <c r="Z54" s="32" t="s">
        <v>470</v>
      </c>
      <c r="AF54" s="30"/>
    </row>
    <row r="55" spans="1:37" x14ac:dyDescent="0.15">
      <c r="A55" s="13"/>
      <c r="B55" s="13"/>
      <c r="F55" s="13"/>
      <c r="G55" s="19"/>
      <c r="K55" s="13"/>
      <c r="L55" s="13"/>
      <c r="O55" s="13"/>
      <c r="P55" s="13"/>
      <c r="Q55" s="19"/>
      <c r="T55" s="13"/>
      <c r="Y55" s="32" t="s">
        <v>343</v>
      </c>
      <c r="Z55" s="32" t="s">
        <v>471</v>
      </c>
      <c r="AF55" s="30"/>
    </row>
    <row r="56" spans="1:37" x14ac:dyDescent="0.15">
      <c r="A56" s="13"/>
      <c r="B56" s="13"/>
      <c r="F56" s="13"/>
      <c r="G56" s="19"/>
      <c r="K56" s="13"/>
      <c r="L56" s="13"/>
      <c r="O56" s="13"/>
      <c r="P56" s="13"/>
      <c r="Q56" s="19"/>
      <c r="T56" s="13"/>
      <c r="U56" s="78">
        <v>20</v>
      </c>
      <c r="Y56" s="32" t="s">
        <v>344</v>
      </c>
      <c r="Z56" s="32" t="s">
        <v>472</v>
      </c>
      <c r="AF56" s="30"/>
    </row>
    <row r="57" spans="1:37" x14ac:dyDescent="0.15">
      <c r="A57" s="13"/>
      <c r="B57" s="13"/>
      <c r="F57" s="13"/>
      <c r="G57" s="19"/>
      <c r="K57" s="13"/>
      <c r="L57" s="13"/>
      <c r="O57" s="13"/>
      <c r="P57" s="13"/>
      <c r="Q57" s="19"/>
      <c r="T57" s="13"/>
      <c r="U57" s="32" t="s">
        <v>542</v>
      </c>
      <c r="Y57" s="32" t="s">
        <v>345</v>
      </c>
      <c r="Z57" s="32" t="s">
        <v>473</v>
      </c>
      <c r="AF57" s="30"/>
    </row>
    <row r="58" spans="1:37" x14ac:dyDescent="0.15">
      <c r="A58" s="13"/>
      <c r="B58" s="13"/>
      <c r="F58" s="13"/>
      <c r="G58" s="19"/>
      <c r="K58" s="13"/>
      <c r="L58" s="13"/>
      <c r="O58" s="13"/>
      <c r="P58" s="13"/>
      <c r="Q58" s="19"/>
      <c r="T58" s="13"/>
      <c r="U58" s="32" t="s">
        <v>543</v>
      </c>
      <c r="Y58" s="32" t="s">
        <v>346</v>
      </c>
      <c r="Z58" s="32" t="s">
        <v>474</v>
      </c>
      <c r="AF58" s="30"/>
    </row>
    <row r="59" spans="1:37" x14ac:dyDescent="0.15">
      <c r="A59" s="13"/>
      <c r="B59" s="13"/>
      <c r="F59" s="13"/>
      <c r="G59" s="19"/>
      <c r="K59" s="13"/>
      <c r="L59" s="13"/>
      <c r="O59" s="13"/>
      <c r="P59" s="13"/>
      <c r="Q59" s="19"/>
      <c r="T59" s="13"/>
      <c r="Y59" s="32" t="s">
        <v>347</v>
      </c>
      <c r="Z59" s="32" t="s">
        <v>475</v>
      </c>
      <c r="AF59" s="30"/>
    </row>
    <row r="60" spans="1:37" x14ac:dyDescent="0.15">
      <c r="A60" s="13"/>
      <c r="B60" s="13"/>
      <c r="F60" s="13"/>
      <c r="G60" s="19"/>
      <c r="K60" s="13"/>
      <c r="L60" s="13"/>
      <c r="O60" s="13"/>
      <c r="P60" s="13"/>
      <c r="Q60" s="19"/>
      <c r="T60" s="13"/>
      <c r="Y60" s="32" t="s">
        <v>348</v>
      </c>
      <c r="Z60" s="32" t="s">
        <v>476</v>
      </c>
      <c r="AF60" s="30"/>
    </row>
    <row r="61" spans="1:37" x14ac:dyDescent="0.15">
      <c r="A61" s="13"/>
      <c r="B61" s="13"/>
      <c r="F61" s="13"/>
      <c r="G61" s="19"/>
      <c r="K61" s="13"/>
      <c r="L61" s="13"/>
      <c r="O61" s="13"/>
      <c r="P61" s="13"/>
      <c r="Q61" s="19"/>
      <c r="T61" s="13"/>
      <c r="Y61" s="32" t="s">
        <v>349</v>
      </c>
      <c r="Z61" s="32" t="s">
        <v>477</v>
      </c>
      <c r="AF61" s="30"/>
    </row>
    <row r="62" spans="1:37" x14ac:dyDescent="0.15">
      <c r="A62" s="13"/>
      <c r="B62" s="13"/>
      <c r="F62" s="13"/>
      <c r="G62" s="19"/>
      <c r="K62" s="13"/>
      <c r="L62" s="13"/>
      <c r="O62" s="13"/>
      <c r="P62" s="13"/>
      <c r="Q62" s="19"/>
      <c r="T62" s="13"/>
      <c r="Y62" s="32" t="s">
        <v>350</v>
      </c>
      <c r="Z62" s="32" t="s">
        <v>478</v>
      </c>
      <c r="AF62" s="30"/>
    </row>
    <row r="63" spans="1:37" x14ac:dyDescent="0.15">
      <c r="A63" s="13"/>
      <c r="B63" s="13"/>
      <c r="F63" s="13"/>
      <c r="G63" s="19"/>
      <c r="K63" s="13"/>
      <c r="L63" s="13"/>
      <c r="O63" s="13"/>
      <c r="P63" s="13"/>
      <c r="Q63" s="19"/>
      <c r="T63" s="13"/>
      <c r="Y63" s="32" t="s">
        <v>351</v>
      </c>
      <c r="Z63" s="32" t="s">
        <v>479</v>
      </c>
      <c r="AF63" s="30"/>
    </row>
    <row r="64" spans="1:37" x14ac:dyDescent="0.15">
      <c r="A64" s="13"/>
      <c r="B64" s="13"/>
      <c r="F64" s="13"/>
      <c r="G64" s="19"/>
      <c r="K64" s="13"/>
      <c r="L64" s="13"/>
      <c r="O64" s="13"/>
      <c r="P64" s="13"/>
      <c r="Q64" s="19"/>
      <c r="T64" s="13"/>
      <c r="Y64" s="32" t="s">
        <v>352</v>
      </c>
      <c r="Z64" s="32" t="s">
        <v>480</v>
      </c>
      <c r="AF64" s="30"/>
    </row>
    <row r="65" spans="1:32" x14ac:dyDescent="0.15">
      <c r="A65" s="13"/>
      <c r="B65" s="13"/>
      <c r="F65" s="13"/>
      <c r="G65" s="19"/>
      <c r="K65" s="13"/>
      <c r="L65" s="13"/>
      <c r="O65" s="13"/>
      <c r="P65" s="13"/>
      <c r="Q65" s="19"/>
      <c r="T65" s="13"/>
      <c r="Y65" s="32" t="s">
        <v>353</v>
      </c>
      <c r="Z65" s="32" t="s">
        <v>481</v>
      </c>
      <c r="AF65" s="30"/>
    </row>
    <row r="66" spans="1:32" x14ac:dyDescent="0.15">
      <c r="A66" s="13"/>
      <c r="B66" s="13"/>
      <c r="F66" s="13"/>
      <c r="G66" s="19"/>
      <c r="K66" s="13"/>
      <c r="L66" s="13"/>
      <c r="O66" s="13"/>
      <c r="P66" s="13"/>
      <c r="Q66" s="19"/>
      <c r="T66" s="13"/>
      <c r="Y66" s="32" t="s">
        <v>66</v>
      </c>
      <c r="Z66" s="32" t="s">
        <v>482</v>
      </c>
      <c r="AF66" s="30"/>
    </row>
    <row r="67" spans="1:32" x14ac:dyDescent="0.15">
      <c r="A67" s="13"/>
      <c r="B67" s="13"/>
      <c r="F67" s="13"/>
      <c r="G67" s="19"/>
      <c r="K67" s="13"/>
      <c r="L67" s="13"/>
      <c r="O67" s="13"/>
      <c r="P67" s="13"/>
      <c r="Q67" s="19"/>
      <c r="T67" s="13"/>
      <c r="Y67" s="32" t="s">
        <v>354</v>
      </c>
      <c r="Z67" s="32" t="s">
        <v>483</v>
      </c>
      <c r="AF67" s="30"/>
    </row>
    <row r="68" spans="1:32" x14ac:dyDescent="0.15">
      <c r="A68" s="13"/>
      <c r="B68" s="13"/>
      <c r="F68" s="13"/>
      <c r="G68" s="19"/>
      <c r="K68" s="13"/>
      <c r="L68" s="13"/>
      <c r="O68" s="13"/>
      <c r="P68" s="13"/>
      <c r="Q68" s="19"/>
      <c r="T68" s="13"/>
      <c r="Y68" s="32" t="s">
        <v>355</v>
      </c>
      <c r="Z68" s="32" t="s">
        <v>484</v>
      </c>
      <c r="AF68" s="30"/>
    </row>
    <row r="69" spans="1:32" x14ac:dyDescent="0.15">
      <c r="A69" s="13"/>
      <c r="B69" s="13"/>
      <c r="F69" s="13"/>
      <c r="G69" s="19"/>
      <c r="K69" s="13"/>
      <c r="L69" s="13"/>
      <c r="O69" s="13"/>
      <c r="P69" s="13"/>
      <c r="Q69" s="19"/>
      <c r="T69" s="13"/>
      <c r="Y69" s="32" t="s">
        <v>356</v>
      </c>
      <c r="Z69" s="32" t="s">
        <v>485</v>
      </c>
      <c r="AF69" s="30"/>
    </row>
    <row r="70" spans="1:32" x14ac:dyDescent="0.15">
      <c r="A70" s="13"/>
      <c r="B70" s="13"/>
      <c r="Y70" s="32" t="s">
        <v>357</v>
      </c>
      <c r="Z70" s="32" t="s">
        <v>486</v>
      </c>
    </row>
    <row r="71" spans="1:32" x14ac:dyDescent="0.15">
      <c r="Y71" s="32" t="s">
        <v>358</v>
      </c>
      <c r="Z71" s="32" t="s">
        <v>487</v>
      </c>
    </row>
    <row r="72" spans="1:32" x14ac:dyDescent="0.15">
      <c r="Y72" s="32" t="s">
        <v>359</v>
      </c>
      <c r="Z72" s="32" t="s">
        <v>488</v>
      </c>
    </row>
    <row r="73" spans="1:32" x14ac:dyDescent="0.15">
      <c r="Y73" s="32" t="s">
        <v>360</v>
      </c>
      <c r="Z73" s="32" t="s">
        <v>489</v>
      </c>
    </row>
    <row r="74" spans="1:32" x14ac:dyDescent="0.15">
      <c r="Y74" s="32" t="s">
        <v>361</v>
      </c>
      <c r="Z74" s="32" t="s">
        <v>490</v>
      </c>
    </row>
    <row r="75" spans="1:32" x14ac:dyDescent="0.15">
      <c r="Y75" s="32" t="s">
        <v>362</v>
      </c>
      <c r="Z75" s="32" t="s">
        <v>491</v>
      </c>
    </row>
    <row r="76" spans="1:32" x14ac:dyDescent="0.15">
      <c r="Y76" s="32" t="s">
        <v>363</v>
      </c>
      <c r="Z76" s="32" t="s">
        <v>492</v>
      </c>
    </row>
    <row r="77" spans="1:32" x14ac:dyDescent="0.15">
      <c r="Y77" s="32" t="s">
        <v>364</v>
      </c>
      <c r="Z77" s="32" t="s">
        <v>493</v>
      </c>
    </row>
    <row r="78" spans="1:32" x14ac:dyDescent="0.15">
      <c r="Y78" s="32" t="s">
        <v>365</v>
      </c>
      <c r="Z78" s="32" t="s">
        <v>494</v>
      </c>
    </row>
    <row r="79" spans="1:32" x14ac:dyDescent="0.15">
      <c r="Y79" s="32" t="s">
        <v>366</v>
      </c>
      <c r="Z79" s="32" t="s">
        <v>495</v>
      </c>
    </row>
    <row r="80" spans="1:32" x14ac:dyDescent="0.15">
      <c r="Y80" s="32" t="s">
        <v>367</v>
      </c>
      <c r="Z80" s="32" t="s">
        <v>496</v>
      </c>
    </row>
    <row r="81" spans="25:26" x14ac:dyDescent="0.15">
      <c r="Y81" s="32" t="s">
        <v>368</v>
      </c>
      <c r="Z81" s="32" t="s">
        <v>497</v>
      </c>
    </row>
    <row r="82" spans="25:26" x14ac:dyDescent="0.15">
      <c r="Y82" s="32" t="s">
        <v>369</v>
      </c>
      <c r="Z82" s="32" t="s">
        <v>498</v>
      </c>
    </row>
    <row r="83" spans="25:26" x14ac:dyDescent="0.15">
      <c r="Y83" s="32" t="s">
        <v>370</v>
      </c>
      <c r="Z83" s="32" t="s">
        <v>499</v>
      </c>
    </row>
    <row r="84" spans="25:26" x14ac:dyDescent="0.15">
      <c r="Y84" s="32" t="s">
        <v>371</v>
      </c>
      <c r="Z84" s="32" t="s">
        <v>500</v>
      </c>
    </row>
    <row r="85" spans="25:26" x14ac:dyDescent="0.15">
      <c r="Y85" s="32" t="s">
        <v>372</v>
      </c>
      <c r="Z85" s="32" t="s">
        <v>501</v>
      </c>
    </row>
    <row r="86" spans="25:26" x14ac:dyDescent="0.15">
      <c r="Y86" s="32" t="s">
        <v>373</v>
      </c>
      <c r="Z86" s="32" t="s">
        <v>502</v>
      </c>
    </row>
    <row r="87" spans="25:26" x14ac:dyDescent="0.15">
      <c r="Y87" s="32" t="s">
        <v>374</v>
      </c>
      <c r="Z87" s="32" t="s">
        <v>503</v>
      </c>
    </row>
    <row r="88" spans="25:26" x14ac:dyDescent="0.15">
      <c r="Y88" s="32" t="s">
        <v>375</v>
      </c>
      <c r="Z88" s="32" t="s">
        <v>504</v>
      </c>
    </row>
    <row r="89" spans="25:26" x14ac:dyDescent="0.15">
      <c r="Y89" s="32" t="s">
        <v>376</v>
      </c>
      <c r="Z89" s="32" t="s">
        <v>505</v>
      </c>
    </row>
    <row r="90" spans="25:26" x14ac:dyDescent="0.15">
      <c r="Y90" s="32" t="s">
        <v>377</v>
      </c>
      <c r="Z90" s="32" t="s">
        <v>506</v>
      </c>
    </row>
    <row r="91" spans="25:26" x14ac:dyDescent="0.15">
      <c r="Y91" s="32" t="s">
        <v>378</v>
      </c>
      <c r="Z91" s="32" t="s">
        <v>507</v>
      </c>
    </row>
    <row r="92" spans="25:26" x14ac:dyDescent="0.15">
      <c r="Y92" s="32" t="s">
        <v>379</v>
      </c>
      <c r="Z92" s="32" t="s">
        <v>508</v>
      </c>
    </row>
    <row r="93" spans="25:26" x14ac:dyDescent="0.15">
      <c r="Y93" s="32" t="s">
        <v>380</v>
      </c>
      <c r="Z93" s="32" t="s">
        <v>509</v>
      </c>
    </row>
    <row r="94" spans="25:26" x14ac:dyDescent="0.15">
      <c r="Y94" s="32" t="s">
        <v>381</v>
      </c>
      <c r="Z94" s="32" t="s">
        <v>510</v>
      </c>
    </row>
    <row r="95" spans="25:26" x14ac:dyDescent="0.15">
      <c r="Y95" s="32" t="s">
        <v>382</v>
      </c>
      <c r="Z95" s="32" t="s">
        <v>511</v>
      </c>
    </row>
    <row r="96" spans="25:26" x14ac:dyDescent="0.15">
      <c r="Y96" s="32" t="s">
        <v>286</v>
      </c>
      <c r="Z96" s="32" t="s">
        <v>512</v>
      </c>
    </row>
    <row r="97" spans="25:26" x14ac:dyDescent="0.15">
      <c r="Y97" s="32" t="s">
        <v>383</v>
      </c>
      <c r="Z97" s="32" t="s">
        <v>513</v>
      </c>
    </row>
    <row r="98" spans="25:26" x14ac:dyDescent="0.15">
      <c r="Y98" s="32" t="s">
        <v>384</v>
      </c>
      <c r="Z98" s="32" t="s">
        <v>514</v>
      </c>
    </row>
    <row r="99" spans="25:26" x14ac:dyDescent="0.15">
      <c r="Y99" s="32" t="s">
        <v>414</v>
      </c>
      <c r="Z99" s="32" t="s">
        <v>515</v>
      </c>
    </row>
    <row r="100" spans="25:26" x14ac:dyDescent="0.15">
      <c r="Y100" s="32" t="s">
        <v>606</v>
      </c>
      <c r="Z100" s="32" t="s">
        <v>516</v>
      </c>
    </row>
  </sheetData>
  <sheetProtection algorithmName="SHA-512" hashValue="49S+3m+0APCZPa62FJ0TZhztBIpllONJ+nzacw0KO6pq+YaIYqCqljNwcOW2KsDeb4JDcxpXoD4iuc3CMfLZ6A==" saltValue="o0JnndGkrzFkTyqjZmWEvw=="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2022-08-26T04:26:07Z</cp:lastPrinted>
  <dcterms:created xsi:type="dcterms:W3CDTF">2012-03-13T00:50:25Z</dcterms:created>
  <dcterms:modified xsi:type="dcterms:W3CDTF">2022-09-12T11:29:44Z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