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会計課\国総研（つくば）　※５件\"/>
    </mc:Choice>
  </mc:AlternateContent>
  <bookViews>
    <workbookView xWindow="0" yWindow="1680" windowWidth="15360" windowHeight="6090" tabRatio="693"/>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40" i="11" l="1"/>
  <c r="AY336" i="11"/>
  <c r="AY325" i="11"/>
  <c r="AY398" i="11"/>
  <c r="AY326" i="11"/>
  <c r="AY327" i="11"/>
  <c r="AY399" i="11"/>
  <c r="AY328" i="11"/>
  <c r="AY333" i="11"/>
  <c r="AY337" i="11"/>
  <c r="AY338" i="11"/>
  <c r="AY329" i="11"/>
  <c r="AY322" i="11"/>
  <c r="AY330" i="11"/>
  <c r="AY341" i="11"/>
  <c r="AY69"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17" i="11" l="1"/>
  <c r="AY116" i="11"/>
  <c r="AY123" i="11"/>
  <c r="AY143" i="11"/>
  <c r="AY144" i="11"/>
  <c r="AY145" i="11"/>
  <c r="AY179" i="11"/>
  <c r="AY115" i="11"/>
  <c r="AY142" i="11"/>
  <c r="AY118" i="11"/>
  <c r="AY138" i="11"/>
  <c r="AY130" i="11"/>
  <c r="AY131" i="11"/>
  <c r="AY119" i="11"/>
  <c r="AY175" i="11"/>
  <c r="AY176" i="11"/>
  <c r="AY206" i="11"/>
  <c r="AY177" i="11"/>
  <c r="AY207" i="11"/>
  <c r="AY114" i="11"/>
  <c r="AY124" i="11"/>
  <c r="AY178" i="11"/>
  <c r="AY164" i="11"/>
  <c r="AY100" i="11"/>
  <c r="AY152" i="11"/>
  <c r="AY201" i="11"/>
  <c r="AY171" i="11"/>
  <c r="AY202" i="11"/>
  <c r="AY210" i="11"/>
  <c r="AY198" i="11"/>
  <c r="AY125" i="11"/>
  <c r="AY151" i="11"/>
  <c r="AY209" i="11"/>
  <c r="AY153" i="11"/>
  <c r="AY120" i="11"/>
  <c r="AY128" i="11"/>
  <c r="AY154" i="11"/>
  <c r="AY140" i="11"/>
  <c r="AY134" i="11"/>
  <c r="AY203" i="11"/>
  <c r="AY211" i="11"/>
  <c r="AY113" i="11"/>
  <c r="AY155" i="11"/>
  <c r="AY204" i="11"/>
  <c r="AY21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0" i="11"/>
  <c r="AY96" i="11"/>
  <c r="AY81" i="11"/>
  <c r="AY97" i="11"/>
  <c r="AY83" i="11"/>
  <c r="AY82" i="11"/>
  <c r="AY84" i="11"/>
  <c r="AY86" i="11"/>
  <c r="AY94" i="11"/>
  <c r="AY63" i="11"/>
  <c r="AY89" i="11"/>
  <c r="AY90" i="11"/>
  <c r="AY91" i="11"/>
  <c r="AY49" i="11"/>
  <c r="AY5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<sst xmlns="http://schemas.openxmlformats.org/spreadsheetml/2006/main" count="1302" uniqueCount="648">
  <si>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</si>
  <si>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</si>
  <si>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</si>
  <si>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</si>
  <si>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</si>
  <si>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</si>
  <si>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</si>
  <si>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</si>
  <si>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</si>
  <si>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</si>
  <si>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</si>
  <si>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</si>
  <si>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</si>
  <si>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</si>
  <si>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</si>
  <si>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</si>
  <si>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</si>
  <si>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</si>
  <si>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</si>
  <si>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</si>
  <si>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</si>
  <si>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</si>
  <si>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</si>
  <si>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</si>
  <si>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</si>
  <si>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</si>
  <si>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</si>
  <si>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</si>
  <si>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</si>
  <si>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</si>
  <si>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</si>
  <si>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</si>
  <si>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</si>
  <si>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</si>
  <si>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</si>
  <si>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</si>
  <si>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</si>
  <si>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</si>
  <si>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</si>
  <si>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</si>
  <si>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</si>
  <si>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</si>
  <si>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</si>
  <si>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</si>
  <si>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</si>
  <si>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</si>
  <si>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</si>
  <si>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</si>
  <si>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</si>
  <si>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</si>
  <si>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</si>
  <si>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</si>
  <si>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</si>
  <si>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</si>
  <si>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</si>
  <si>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</si>
  <si>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</si>
  <si>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</si>
  <si>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</si>
  <si>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</si>
  <si>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</si>
  <si>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</si>
  <si>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</si>
  <si>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</si>
  <si>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</si>
  <si>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</si>
  <si>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</si>
  <si>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</si>
  <si>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</si>
  <si>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</si>
  <si>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</si>
  <si>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</si>
  <si>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</si>
  <si>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</si>
  <si>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</si>
  <si>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</si>
  <si>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</si>
  <si>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</si>
  <si>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</si>
  <si>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</si>
  <si>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</si>
  <si>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</si>
  <si>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</si>
  <si>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</si>
  <si>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</si>
  <si>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</si>
  <si>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</si>
  <si>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</si>
  <si>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</si>
  <si>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</si>
  <si>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</si>
  <si>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</si>
  <si>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</si>
  <si>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</si>
  <si>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</si>
  <si>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</si>
  <si>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</si>
  <si>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</si>
  <si>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</si>
  <si>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</si>
  <si>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</si>
  <si>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</si>
  <si>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</si>
  <si>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</si>
  <si>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</si>
  <si>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</si>
  <si>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</si>
  <si>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</si>
  <si>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</si>
  <si>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</si>
  <si>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</si>
  <si>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</si>
  <si>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</si>
  <si>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</si>
  <si>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</si>
  <si>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</si>
  <si>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</si>
  <si>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</si>
  <si>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</si>
  <si>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</si>
  <si>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</si>
  <si>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</si>
  <si>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</si>
  <si>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</si>
  <si>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</si>
  <si>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</si>
  <si>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</si>
  <si>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</si>
  <si>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</si>
  <si>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</si>
  <si>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</si>
  <si>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</si>
  <si>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</si>
  <si>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</si>
  <si>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</si>
  <si>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</si>
  <si>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</si>
  <si>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</si>
  <si>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</si>
  <si>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</si>
  <si>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</si>
  <si>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</si>
  <si>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</si>
  <si>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</si>
  <si>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</si>
  <si>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</si>
  <si>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</si>
  <si>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</si>
  <si>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</si>
  <si>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</si>
  <si>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</si>
  <si>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</si>
  <si>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</si>
  <si>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</si>
  <si>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</si>
  <si>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</si>
  <si>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</si>
  <si>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</si>
  <si>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</si>
  <si>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</si>
  <si>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</si>
  <si>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</si>
  <si>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</si>
  <si>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</si>
  <si>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</si>
  <si>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</si>
  <si>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</si>
  <si>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</si>
  <si>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</si>
  <si>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</si>
  <si>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</si>
  <si>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</si>
  <si>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</si>
  <si>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</si>
  <si>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</si>
  <si>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</si>
  <si>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</si>
  <si>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</si>
  <si>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</si>
  <si>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</si>
  <si>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</si>
  <si>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</si>
  <si>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</si>
  <si>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</si>
  <si>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</si>
  <si>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</si>
  <si>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</si>
  <si>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</si>
  <si>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</si>
  <si>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</si>
  <si>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</si>
  <si>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</si>
  <si>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</si>
  <si>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</si>
  <si>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</si>
  <si>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</si>
  <si>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</si>
  <si>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</si>
  <si>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</si>
  <si>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</si>
  <si>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</si>
  <si>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</si>
  <si>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</si>
  <si>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</si>
  <si>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</si>
  <si>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</si>
  <si>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</si>
  <si>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</si>
  <si>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</si>
  <si>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</si>
  <si>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</si>
  <si>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</si>
  <si>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</si>
  <si>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</si>
  <si>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</si>
  <si>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</si>
  <si>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</si>
  <si>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</si>
  <si>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</si>
  <si>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</si>
  <si>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</si>
  <si>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</si>
  <si>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</si>
  <si>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</si>
  <si>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</si>
  <si>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</si>
  <si>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</si>
  <si>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</si>
  <si>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</si>
  <si>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</si>
  <si>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</si>
  <si>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</si>
  <si>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</si>
  <si>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</si>
  <si>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</si>
  <si>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</si>
  <si>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</si>
  <si>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</si>
  <si>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</si>
  <si>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</si>
  <si>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</si>
  <si>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</si>
  <si>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</si>
  <si>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</si>
  <si>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</si>
  <si>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</si>
  <si>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</si>
  <si>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</si>
  <si>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</si>
  <si>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</si>
  <si>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</si>
  <si>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</si>
  <si>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</si>
  <si>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</si>
  <si>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</si>
  <si>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</si>
  <si>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</si>
  <si>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</si>
  <si>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</si>
  <si>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</si>
  <si>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</si>
  <si>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</si>
  <si>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</si>
  <si>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</si>
  <si>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</si>
  <si>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</si>
  <si>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</si>
  <si>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</si>
  <si>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</si>
  <si>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</si>
  <si>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</si>
  <si>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</si>
  <si>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</si>
  <si>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</si>
  <si>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</si>
  <si>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</si>
  <si>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</si>
  <si>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</si>
  <si>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</si>
  <si>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</si>
  <si>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</si>
  <si>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</si>
  <si>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</si>
  <si>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</si>
  <si>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</si>
  <si>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</si>
  <si>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</si>
  <si>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</si>
  <si>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</si>
  <si>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</si>
  <si>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</si>
  <si>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</si>
  <si>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</si>
  <si>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</si>
  <si>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</si>
  <si>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</si>
  <si>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</si>
  <si>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</si>
  <si>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</si>
  <si>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</si>
  <si>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</si>
  <si>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</si>
  <si>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</si>
  <si>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</si>
  <si>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</si>
  <si>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</si>
  <si>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</si>
  <si>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</si>
  <si>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</si>
  <si>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</si>
  <si>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</si>
  <si>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</si>
  <si>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</si>
  <si>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</si>
  <si>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</si>
  <si>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</si>
  <si>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</si>
  <si>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</si>
  <si>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</si>
  <si>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</si>
  <si>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</si>
  <si>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</si>
  <si>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</si>
  <si>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</si>
  <si>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</si>
  <si>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</si>
  <si>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</si>
  <si>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</si>
  <si>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</si>
  <si>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</si>
  <si>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</si>
  <si>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</si>
  <si>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</si>
  <si>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</si>
  <si>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</si>
  <si>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</si>
  <si>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</si>
  <si>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</si>
  <si>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</si>
  <si>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</si>
  <si>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</si>
  <si>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</si>
  <si>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</si>
  <si>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</si>
  <si>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</si>
  <si>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</si>
  <si>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</si>
  <si>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</si>
  <si>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</si>
  <si>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</si>
  <si>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</si>
  <si>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</si>
  <si>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</si>
  <si>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</si>
  <si>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</si>
  <si>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</si>
  <si>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</si>
  <si>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</si>
  <si>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</si>
  <si>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</si>
  <si>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</si>
  <si>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</si>
  <si>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</si>
  <si>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</si>
  <si>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</si>
  <si>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</si>
  <si>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</si>
  <si>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</si>
  <si>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</si>
  <si>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</si>
  <si>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</si>
  <si>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</si>
  <si>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</si>
  <si>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</si>
  <si>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</si>
  <si>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</si>
  <si>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</si>
  <si>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</si>
  <si>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</si>
  <si>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</si>
  <si>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</si>
  <si>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</si>
  <si>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</si>
  <si>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</si>
  <si>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</si>
  <si>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</si>
  <si>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</si>
  <si>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</si>
  <si>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</si>
  <si>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</si>
  <si>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</si>
  <si>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</si>
  <si>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</si>
  <si>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</si>
  <si>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</si>
  <si>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</si>
  <si>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</si>
  <si>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</si>
  <si>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</si>
  <si>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</si>
  <si>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</si>
  <si>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</si>
  <si>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</si>
  <si>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</si>
  <si>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</si>
  <si>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</si>
  <si>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</si>
  <si>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</si>
  <si>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</si>
  <si>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</si>
  <si>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</si>
  <si>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</si>
  <si>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</si>
  <si>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</si>
  <si>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</si>
  <si>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</si>
  <si>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</si>
  <si>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</si>
  <si>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</si>
  <si>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</si>
  <si>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</si>
  <si>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</si>
  <si>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</si>
  <si>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</si>
  <si>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</si>
  <si>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</si>
  <si>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</si>
  <si>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</si>
  <si>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</si>
  <si>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</si>
  <si>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</si>
  <si>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</si>
  <si>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</si>
  <si>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</si>
  <si>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</si>
  <si>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</si>
  <si>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</si>
  <si>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</si>
  <si>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</si>
  <si>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</si>
  <si>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</si>
  <si>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</si>
  <si>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</si>
  <si>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</si>
  <si>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</si>
  <si>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</si>
  <si>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</si>
  <si>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</si>
  <si>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</si>
  <si>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</si>
  <si>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</si>
  <si>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</si>
  <si>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</si>
  <si>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</si>
  <si>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</si>
  <si>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</si>
  <si>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</si>
  <si>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</si>
  <si>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</si>
  <si>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</si>
  <si>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</si>
  <si>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</si>
  <si>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</si>
  <si>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</si>
  <si>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</si>
  <si>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</si>
  <si>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</si>
  <si>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</si>
  <si>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</si>
  <si>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</si>
  <si>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</si>
  <si>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</si>
  <si>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</si>
  <si>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</si>
  <si>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</si>
  <si>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</si>
  <si>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</si>
  <si>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</si>
  <si>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</si>
  <si>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</si>
  <si>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</si>
  <si>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</si>
  <si>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</si>
  <si>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</si>
  <si>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</si>
  <si>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</si>
  <si>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</si>
  <si>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</si>
  <si>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</si>
  <si>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</si>
  <si>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</si>
  <si>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</si>
  <si>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</si>
  <si>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</si>
  <si>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</si>
  <si>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</si>
  <si>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</si>
  <si>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</si>
  <si>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</si>
  <si>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</si>
  <si>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</si>
  <si>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</si>
  <si>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</si>
  <si>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</si>
  <si>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</si>
  <si>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</si>
  <si>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</si>
  <si>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</si>
  <si>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</si>
  <si>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</si>
  <si>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</si>
  <si>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</si>
  <si>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</si>
  <si>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</si>
  <si>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</si>
  <si>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</si>
  <si>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</si>
  <si>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</si>
  <si>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</si>
  <si>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</si>
  <si>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</si>
  <si>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</si>
  <si>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</si>
  <si>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</si>
  <si>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</si>
  <si>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</si>
  <si>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</si>
  <si>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</si>
  <si>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</si>
  <si>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</si>
  <si>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</si>
  <si>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</si>
  <si>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</si>
  <si>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</si>
  <si>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</si>
  <si>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</si>
  <si>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</si>
  <si>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</si>
  <si>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</si>
  <si>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</si>
  <si>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</si>
  <si>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</si>
  <si>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</si>
  <si>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</si>
  <si>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</si>
  <si>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</si>
  <si>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</si>
  <si>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</si>
  <si>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</si>
  <si>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</si>
  <si>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</si>
  <si>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</si>
  <si>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</si>
  <si>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</si>
  <si>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</si>
  <si>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</si>
  <si>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</si>
  <si>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</si>
  <si>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</si>
  <si>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</si>
  <si>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</si>
  <si>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</si>
  <si>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</si>
  <si>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</si>
  <si>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</si>
  <si>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</si>
  <si>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</si>
  <si>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</si>
  <si>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</si>
  <si>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</si>
  <si>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</si>
  <si>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</si>
  <si>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</si>
  <si>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</si>
  <si>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</si>
  <si>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</si>
  <si>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</si>
  <si>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</si>
  <si>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</si>
  <si>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</si>
  <si>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</si>
  <si>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</si>
  <si>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</si>
  <si>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</si>
  <si>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</si>
  <si>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</si>
  <si>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</si>
  <si>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</si>
  <si>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</si>
  <si>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</si>
  <si>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</si>
  <si>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</si>
  <si>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</si>
  <si>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</si>
  <si>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</si>
  <si>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</si>
  <si>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</si>
  <si>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</si>
  <si>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</si>
  <si>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</si>
  <si>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</si>
  <si>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</si>
  <si>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</si>
  <si>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</si>
  <si>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</si>
  <si>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</si>
  <si>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</si>
  <si>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</si>
  <si>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</si>
  <si>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</si>
  <si>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t>
    <phoneticPr fontId="5"/>
  </si>
  <si>
    <t>41 技術研究開発を推進する</t>
    <rPh sb="3" eb="5">
      <t>ギジュツ</t>
    </rPh>
    <rPh sb="5" eb="7">
      <t>ケンキュウ</t>
    </rPh>
    <rPh sb="7" eb="9">
      <t>カイハツ</t>
    </rPh>
    <rPh sb="10" eb="12">
      <t>スイシン</t>
    </rPh>
    <phoneticPr fontId="5"/>
  </si>
  <si>
    <t>国土技術政策総合研究所</t>
    <rPh sb="0" eb="2">
      <t>コクド</t>
    </rPh>
    <rPh sb="2" eb="4">
      <t>ギジュツ</t>
    </rPh>
    <rPh sb="4" eb="6">
      <t>セイサク</t>
    </rPh>
    <rPh sb="6" eb="8">
      <t>ソウゴウ</t>
    </rPh>
    <rPh sb="8" eb="11">
      <t>ケンキュウジョ</t>
    </rPh>
    <phoneticPr fontId="5"/>
  </si>
  <si>
    <t>国土交通省</t>
  </si>
  <si>
    <t>○</t>
  </si>
  <si>
    <t>試験研究費</t>
    <rPh sb="0" eb="2">
      <t>シケン</t>
    </rPh>
    <rPh sb="2" eb="5">
      <t>ケンキュウヒ</t>
    </rPh>
    <phoneticPr fontId="5"/>
  </si>
  <si>
    <t>職員旅費</t>
    <rPh sb="0" eb="2">
      <t>ショクイン</t>
    </rPh>
    <rPh sb="2" eb="4">
      <t>リョヒ</t>
    </rPh>
    <phoneticPr fontId="5"/>
  </si>
  <si>
    <t>国交</t>
  </si>
  <si>
    <t>-</t>
    <phoneticPr fontId="5"/>
  </si>
  <si>
    <t>木造住宅の長寿命化に資する外壁内の乾燥性能評価に関する研究</t>
    <phoneticPr fontId="5"/>
  </si>
  <si>
    <t>建築研究部　構造基準研究室
　　　　　　　　 材料・部材基準研究室</t>
    <rPh sb="0" eb="2">
      <t>ケンチク</t>
    </rPh>
    <rPh sb="2" eb="5">
      <t>ケンキュウブ</t>
    </rPh>
    <phoneticPr fontId="5"/>
  </si>
  <si>
    <t>重要政策推進枠　12</t>
    <rPh sb="0" eb="2">
      <t>ジュウヨウ</t>
    </rPh>
    <rPh sb="2" eb="4">
      <t>セイサク</t>
    </rPh>
    <rPh sb="4" eb="6">
      <t>スイシン</t>
    </rPh>
    <rPh sb="6" eb="7">
      <t>ワク</t>
    </rPh>
    <phoneticPr fontId="5"/>
  </si>
  <si>
    <t>室長　三島 直生</t>
    <phoneticPr fontId="5"/>
  </si>
  <si>
    <t>平成 21 年国土交通省告示第 354 号 評価方法基準</t>
    <phoneticPr fontId="5"/>
  </si>
  <si>
    <t>執行額（百万円）／木造住宅の乾燥性能評価および推奨仕様に関する研究項目　　</t>
    <rPh sb="9" eb="11">
      <t>モクゾウ</t>
    </rPh>
    <rPh sb="11" eb="13">
      <t>ジュウタク</t>
    </rPh>
    <rPh sb="14" eb="16">
      <t>カンソウ</t>
    </rPh>
    <rPh sb="16" eb="18">
      <t>セイノウ</t>
    </rPh>
    <rPh sb="18" eb="20">
      <t>ヒョウカ</t>
    </rPh>
    <rPh sb="23" eb="27">
      <t>スイショウシヨウ</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</si>
  <si>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</si>
  <si>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 xml:space="preserve"> 本研究は、木造住宅の長寿命化を図るため、各種の試験結果に基づいた外壁の各種の仕様に対応した乾燥性能の評価法を確立し、本評価法に基づいた外壁の推奨仕様を提示することを目的としている。これらの成果により、住宅性能表示制度の劣化対策等級、公共建築木造工事標準仕様書、木造住宅工事仕様書、JASS等への技術資料として反映させることが可能となる。</t>
    <rPh sb="1" eb="2">
      <t>ホン</t>
    </rPh>
    <rPh sb="2" eb="4">
      <t>ケンキュウ</t>
    </rPh>
    <rPh sb="6" eb="8">
      <t>モクゾウ</t>
    </rPh>
    <rPh sb="8" eb="10">
      <t>ジュウタク</t>
    </rPh>
    <rPh sb="11" eb="15">
      <t>チョウジュミョウカ</t>
    </rPh>
    <rPh sb="16" eb="17">
      <t>ハカ</t>
    </rPh>
    <rPh sb="21" eb="23">
      <t>カクシュ</t>
    </rPh>
    <rPh sb="24" eb="26">
      <t>シケン</t>
    </rPh>
    <rPh sb="26" eb="28">
      <t>ケッカ</t>
    </rPh>
    <rPh sb="29" eb="30">
      <t>モト</t>
    </rPh>
    <rPh sb="36" eb="38">
      <t>カクシュ</t>
    </rPh>
    <rPh sb="55" eb="57">
      <t>カクリツ</t>
    </rPh>
    <rPh sb="59" eb="60">
      <t>ホン</t>
    </rPh>
    <rPh sb="68" eb="70">
      <t>ガイヘキ</t>
    </rPh>
    <rPh sb="83" eb="85">
      <t>モクテキ</t>
    </rPh>
    <rPh sb="95" eb="97">
      <t>セイカ</t>
    </rPh>
    <rPh sb="150" eb="152">
      <t>シリョウ</t>
    </rPh>
    <rPh sb="163" eb="165">
      <t>カノウ</t>
    </rPh>
    <phoneticPr fontId="5"/>
  </si>
  <si>
    <t>　本研究では、「高い省エネ性能を有する木造住宅」や「中・高層木造共同住宅」の耐久性を確保するため、戸建て木造住宅の付加断熱仕様及び従来型仕様、中・高層木造共同住宅に施す防耐火仕様を対象にして、材料・部材試験（外装材の嵌合部漏水試験、吸水性・放湿試験、通気層の排水性・通気性試験）および実大木造住宅実験棟（２階建て戸建て住宅、埼玉県に建設）などを用いた実験を実施し、外壁内の水分・水蒸気・空気の流入・拡散状況等に係る技術的知見を蓄積する。
　これらの試験結果を基として、共同研究者および関係機関と協議した上で、外壁の各種の断面構成や通気層の仕様等に対応した乾燥性能評価法を開発するとともに、評価法による外壁の推奨仕様を提示する。</t>
    <rPh sb="28" eb="30">
      <t>コウソウ</t>
    </rPh>
    <rPh sb="38" eb="41">
      <t>タイキュウセイ</t>
    </rPh>
    <rPh sb="42" eb="44">
      <t>カクホ</t>
    </rPh>
    <rPh sb="49" eb="51">
      <t>コダ</t>
    </rPh>
    <rPh sb="52" eb="54">
      <t>モクゾウ</t>
    </rPh>
    <rPh sb="54" eb="56">
      <t>ジュウタク</t>
    </rPh>
    <rPh sb="57" eb="61">
      <t>フカダンネツ</t>
    </rPh>
    <rPh sb="61" eb="63">
      <t>シヨウ</t>
    </rPh>
    <rPh sb="63" eb="64">
      <t>オヨ</t>
    </rPh>
    <rPh sb="65" eb="68">
      <t>ジュウライガタ</t>
    </rPh>
    <rPh sb="68" eb="70">
      <t>シヨウ</t>
    </rPh>
    <rPh sb="104" eb="107">
      <t>ガイソウザイ</t>
    </rPh>
    <rPh sb="108" eb="111">
      <t>カンゴウブ</t>
    </rPh>
    <rPh sb="111" eb="113">
      <t>ロウスイ</t>
    </rPh>
    <rPh sb="113" eb="115">
      <t>シケン</t>
    </rPh>
    <rPh sb="116" eb="119">
      <t>キュウスイセイ</t>
    </rPh>
    <rPh sb="120" eb="122">
      <t>ホウシツ</t>
    </rPh>
    <rPh sb="122" eb="124">
      <t>シケン</t>
    </rPh>
    <rPh sb="125" eb="128">
      <t>ツウキソウ</t>
    </rPh>
    <rPh sb="129" eb="132">
      <t>ハイスイセイ</t>
    </rPh>
    <rPh sb="133" eb="136">
      <t>ツウキセイ</t>
    </rPh>
    <rPh sb="136" eb="138">
      <t>シケン</t>
    </rPh>
    <rPh sb="146" eb="148">
      <t>ジュウタク</t>
    </rPh>
    <rPh sb="153" eb="155">
      <t>カイダ</t>
    </rPh>
    <rPh sb="156" eb="158">
      <t>コダ</t>
    </rPh>
    <rPh sb="159" eb="161">
      <t>ジュウタク</t>
    </rPh>
    <rPh sb="162" eb="165">
      <t>サイタマケン</t>
    </rPh>
    <rPh sb="166" eb="168">
      <t>ケンセツ</t>
    </rPh>
    <rPh sb="178" eb="180">
      <t>ジッシ</t>
    </rPh>
    <rPh sb="224" eb="226">
      <t>シケン</t>
    </rPh>
    <rPh sb="226" eb="228">
      <t>ケッカ</t>
    </rPh>
    <rPh sb="229" eb="230">
      <t>モト</t>
    </rPh>
    <rPh sb="234" eb="236">
      <t>キョウドウ</t>
    </rPh>
    <rPh sb="236" eb="239">
      <t>ケンキュウシャ</t>
    </rPh>
    <rPh sb="242" eb="244">
      <t>カンケイ</t>
    </rPh>
    <rPh sb="244" eb="246">
      <t>キカン</t>
    </rPh>
    <rPh sb="247" eb="249">
      <t>キョウギ</t>
    </rPh>
    <rPh sb="300" eb="302">
      <t>ガイヘキ</t>
    </rPh>
    <phoneticPr fontId="5"/>
  </si>
  <si>
    <t>成長戦略実行計画（令和3年6月18日閣議決定）
今後の住宅・建築物の省エネルギー対策のあり方（第三次答申案）及び建築基準制度のあり方（第四次答申案）について～社会資本整備審議会　答申～　（令和4年2月1日)</t>
    <phoneticPr fontId="5"/>
  </si>
  <si>
    <t>令和７年度までに木造住宅を対象とした外壁通気層の推奨仕様を1本策定する。</t>
    <rPh sb="18" eb="20">
      <t>ガイヘキ</t>
    </rPh>
    <rPh sb="20" eb="23">
      <t>ツウキソウ</t>
    </rPh>
    <rPh sb="30" eb="31">
      <t>ホン</t>
    </rPh>
    <phoneticPr fontId="5"/>
  </si>
  <si>
    <t>乾燥性能評価に基づいた推奨仕様の策定数</t>
    <rPh sb="0" eb="2">
      <t>カンソウ</t>
    </rPh>
    <rPh sb="2" eb="4">
      <t>セイノウ</t>
    </rPh>
    <rPh sb="4" eb="6">
      <t>ヒョウカ</t>
    </rPh>
    <rPh sb="7" eb="8">
      <t>モト</t>
    </rPh>
    <rPh sb="11" eb="13">
      <t>スイショウ</t>
    </rPh>
    <rPh sb="13" eb="15">
      <t>シヨウ</t>
    </rPh>
    <rPh sb="16" eb="18">
      <t>サクテイ</t>
    </rPh>
    <rPh sb="18" eb="19">
      <t>スウ</t>
    </rPh>
    <phoneticPr fontId="5"/>
  </si>
  <si>
    <t>木造住宅の乾燥性能評価および推奨仕様に関する研究を行う。</t>
    <rPh sb="0" eb="2">
      <t>モクゾウ</t>
    </rPh>
    <rPh sb="2" eb="4">
      <t>ジュウタク</t>
    </rPh>
    <rPh sb="5" eb="7">
      <t>カンソウ</t>
    </rPh>
    <rPh sb="7" eb="9">
      <t>セイノウ</t>
    </rPh>
    <rPh sb="9" eb="11">
      <t>ヒョウカ</t>
    </rPh>
    <rPh sb="14" eb="16">
      <t>スイショウ</t>
    </rPh>
    <rPh sb="16" eb="18">
      <t>シヨウ</t>
    </rPh>
    <rPh sb="19" eb="20">
      <t>カン</t>
    </rPh>
    <rPh sb="22" eb="24">
      <t>ケンキュウ</t>
    </rPh>
    <rPh sb="25" eb="26">
      <t>オコナ</t>
    </rPh>
    <phoneticPr fontId="5"/>
  </si>
  <si>
    <t>木造住宅の乾燥性能評価および推奨仕様に関する研究項目の終了件数</t>
    <rPh sb="0" eb="2">
      <t>モクゾウ</t>
    </rPh>
    <rPh sb="2" eb="4">
      <t>ジュウタク</t>
    </rPh>
    <rPh sb="5" eb="7">
      <t>カンソウ</t>
    </rPh>
    <rPh sb="7" eb="9">
      <t>セイノウ</t>
    </rPh>
    <rPh sb="9" eb="11">
      <t>ヒョウカ</t>
    </rPh>
    <rPh sb="14" eb="16">
      <t>スイショウ</t>
    </rPh>
    <rPh sb="16" eb="18">
      <t>シヨウ</t>
    </rPh>
    <rPh sb="19" eb="20">
      <t>カン</t>
    </rPh>
    <rPh sb="22" eb="24">
      <t>ケンキュウ</t>
    </rPh>
    <rPh sb="24" eb="26">
      <t>コウモク</t>
    </rPh>
    <rPh sb="27" eb="29">
      <t>シュウリョウ</t>
    </rPh>
    <rPh sb="29" eb="31">
      <t>ケンスウ</t>
    </rPh>
    <phoneticPr fontId="5"/>
  </si>
  <si>
    <t>脱炭素社会の実現に向けては、ＣＯ2貯蔵に寄与する建築物の木造化（高省エネ性能への適合、中・高層建築物における木造化）を推進するとともに、その長寿命化を図っていく必要がある。本研究は、木造建築物の耐久性の確保による長寿命化を推進するため、外壁内の乾燥性能の評価手法および外壁通気層の推奨仕様の開発を目的としており、社会のニーズを的確に反映している。</t>
    <rPh sb="80" eb="82">
      <t>ヒツヨウ</t>
    </rPh>
    <rPh sb="86" eb="89">
      <t>ホンケンキュウ</t>
    </rPh>
    <rPh sb="134" eb="139">
      <t>ガイヘキツウキソウ</t>
    </rPh>
    <rPh sb="140" eb="144">
      <t>スイショウシヨウ</t>
    </rPh>
    <rPh sb="156" eb="158">
      <t>シャカイ</t>
    </rPh>
    <rPh sb="163" eb="165">
      <t>テキカク</t>
    </rPh>
    <rPh sb="166" eb="168">
      <t>ハンエイ</t>
    </rPh>
    <phoneticPr fontId="5"/>
  </si>
  <si>
    <t>本研究は、各種仕様の外壁内の乾燥性能の評価法を開発し、国の制度である「住宅性能表示制度」等への反映に向けた技術資料を整備するものである。評価法の開発にあたっては、実験を通じた科学的知見に基づき、公平な観点での検討を行う必要があることから、国の研究機関である国総研において実施する必要がある。</t>
    <rPh sb="5" eb="9">
      <t>カクシュシヨウ</t>
    </rPh>
    <phoneticPr fontId="5"/>
  </si>
  <si>
    <t>成長戦略実行計画」（令和3年6月18日閣議決定）（３）⑤において、「長期優良住宅の認定基準・住宅性能表示制度の見直」が言及されており、また、今後の住宅・建築物の省エネルギー対策のあり方（第三次答申案）及び建築基準制度のあり方（第四次答申案）について～社会資本整備審議会　答申～　（令和4年2月1日)において、引き続き検討すべき課題等として「建築物への木材利用にあたって課題となる維持管理上の課題に対応した施策のあり方」が求められており、木造建築物の普及促進に伴う耐久性確保に関する技術情報の整備は緊急の課題であり、本事業の優先度は高い。</t>
    <rPh sb="59" eb="61">
      <t>ゲンキュウ</t>
    </rPh>
    <rPh sb="154" eb="155">
      <t>ヒ</t>
    </rPh>
    <rPh sb="210" eb="211">
      <t>モト</t>
    </rPh>
    <rPh sb="218" eb="223">
      <t>モクゾウケンチクブツ</t>
    </rPh>
    <rPh sb="224" eb="226">
      <t>フキュウ</t>
    </rPh>
    <rPh sb="226" eb="228">
      <t>ソクシン</t>
    </rPh>
    <rPh sb="240" eb="244">
      <t>ギジュツジョウホウ</t>
    </rPh>
    <rPh sb="245" eb="247">
      <t>セイビ</t>
    </rPh>
    <rPh sb="248" eb="250">
      <t>キンキュウ</t>
    </rPh>
    <rPh sb="251" eb="253">
      <t>カダイ</t>
    </rPh>
    <rPh sb="257" eb="260">
      <t>ホンジギョウ</t>
    </rPh>
    <rPh sb="261" eb="264">
      <t>ユウセンド</t>
    </rPh>
    <rPh sb="265" eb="266">
      <t>タカ</t>
    </rPh>
    <phoneticPr fontId="5"/>
  </si>
  <si>
    <t>・本事業は、外部有識者による評価委員会に於いて「事前評価」を受け、木造住宅の長寿命化を図る上で重要となる外壁通気構法に関する乾燥性能の評価手法を開発するとともに、近年導入が進む高断熱仕様および防耐火仕様の木造外壁に対応した外壁通気構法の推奨仕様を提示するものであり、本研究成果は住宅性能表示制度の劣化対策等級への反映も想定されることから、国土技術政策総合研究所において実施すべきと評価された。
・発注にあたっては、価格競争や規格競争により競争性の確保に努める。</t>
    <phoneticPr fontId="5"/>
  </si>
  <si>
    <t>民間事業者等の知見を活用した建築基準整備の推進事業</t>
    <phoneticPr fontId="5"/>
  </si>
  <si>
    <t>建築基準整備促進事業（調査事項M6）「中高層木造建築物の外皮の耐久性能に関する検討」は、中高層外壁に作用する高風圧高⽔圧を想定した条件下において、耐水性能を実験的に検証するものであるが、本研究においては、各種の仕様による外壁内の乾燥環境に関するデータを収集し、その仕様に対応した乾燥性能の評価法と推奨仕様の提示するものであり、検討対象が異なる。</t>
    <phoneticPr fontId="5"/>
  </si>
  <si>
    <t>件</t>
    <rPh sb="0" eb="1">
      <t>ケン</t>
    </rPh>
    <phoneticPr fontId="5"/>
  </si>
  <si>
    <t>百万円/件</t>
    <rPh sb="0" eb="1">
      <t>ヒャク</t>
    </rPh>
    <rPh sb="1" eb="3">
      <t>マンエン</t>
    </rPh>
    <rPh sb="4" eb="5">
      <t>ケン</t>
    </rPh>
    <phoneticPr fontId="5"/>
  </si>
  <si>
    <t>本</t>
    <rPh sb="0" eb="1">
      <t>ホン</t>
    </rPh>
    <phoneticPr fontId="5"/>
  </si>
  <si>
    <t>外壁構成部材による壁内環境要因に関する試験データを収集するため、住宅を構成する各種の材料・部材の試験を公的な試験機関に依頼し、その試験結果により共同研究締結先の実大木造住宅実験棟に採用する材料・部材を選定の上、試験を実施する。これらの研究結果により、乾燥性能評価法を確立させ、住宅性能表示制度の劣化対策等級や各機関の耐久設計施工要領書等の技術資料として反映させる。</t>
    <rPh sb="32" eb="34">
      <t>ジュウタク</t>
    </rPh>
    <rPh sb="35" eb="37">
      <t>コウセイ</t>
    </rPh>
    <rPh sb="39" eb="41">
      <t>カクシュ</t>
    </rPh>
    <rPh sb="42" eb="44">
      <t>ザイリョウ</t>
    </rPh>
    <rPh sb="45" eb="47">
      <t>ブザイ</t>
    </rPh>
    <rPh sb="48" eb="50">
      <t>シケン</t>
    </rPh>
    <rPh sb="51" eb="53">
      <t>コウテキ</t>
    </rPh>
    <rPh sb="54" eb="58">
      <t>シケンキカン</t>
    </rPh>
    <rPh sb="59" eb="61">
      <t>イライ</t>
    </rPh>
    <rPh sb="65" eb="67">
      <t>シケン</t>
    </rPh>
    <rPh sb="67" eb="69">
      <t>ケッカ</t>
    </rPh>
    <rPh sb="78" eb="79">
      <t>サキ</t>
    </rPh>
    <rPh sb="80" eb="82">
      <t>ジツダイ</t>
    </rPh>
    <rPh sb="82" eb="84">
      <t>モクゾウ</t>
    </rPh>
    <rPh sb="84" eb="86">
      <t>ジュウタク</t>
    </rPh>
    <rPh sb="86" eb="89">
      <t>ジッケントウ</t>
    </rPh>
    <rPh sb="90" eb="92">
      <t>サイヨウ</t>
    </rPh>
    <rPh sb="94" eb="96">
      <t>ザイリョウ</t>
    </rPh>
    <rPh sb="97" eb="99">
      <t>ブザイ</t>
    </rPh>
    <rPh sb="100" eb="102">
      <t>センテイ</t>
    </rPh>
    <rPh sb="103" eb="104">
      <t>ウエ</t>
    </rPh>
    <rPh sb="108" eb="110">
      <t>ジッシ</t>
    </rPh>
    <rPh sb="117" eb="121">
      <t>ケンキュウケッカ</t>
    </rPh>
    <rPh sb="125" eb="127">
      <t>カンソウ</t>
    </rPh>
    <rPh sb="127" eb="129">
      <t>セイノウ</t>
    </rPh>
    <rPh sb="129" eb="131">
      <t>ヒョウカ</t>
    </rPh>
    <rPh sb="131" eb="132">
      <t>ホウ</t>
    </rPh>
    <rPh sb="133" eb="135">
      <t>カクリツ</t>
    </rPh>
    <rPh sb="138" eb="140">
      <t>ジュウタク</t>
    </rPh>
    <rPh sb="140" eb="142">
      <t>セイノウ</t>
    </rPh>
    <rPh sb="142" eb="144">
      <t>ヒョウジ</t>
    </rPh>
    <rPh sb="144" eb="146">
      <t>セイド</t>
    </rPh>
    <rPh sb="147" eb="149">
      <t>レッカ</t>
    </rPh>
    <rPh sb="149" eb="151">
      <t>タイサク</t>
    </rPh>
    <rPh sb="151" eb="153">
      <t>トウキュウ</t>
    </rPh>
    <rPh sb="154" eb="157">
      <t>カクキカン</t>
    </rPh>
    <rPh sb="158" eb="162">
      <t>タイキュウセッケイ</t>
    </rPh>
    <rPh sb="162" eb="164">
      <t>セコウ</t>
    </rPh>
    <rPh sb="164" eb="167">
      <t>ヨウリョウショ</t>
    </rPh>
    <rPh sb="167" eb="168">
      <t>ナド</t>
    </rPh>
    <rPh sb="169" eb="171">
      <t>ギジュツ</t>
    </rPh>
    <rPh sb="171" eb="173">
      <t>シリョウ</t>
    </rPh>
    <rPh sb="176" eb="178">
      <t>ハンエイ</t>
    </rPh>
    <phoneticPr fontId="5"/>
  </si>
  <si>
    <t>-</t>
    <phoneticPr fontId="5"/>
  </si>
  <si>
    <t>百万円</t>
    <rPh sb="0" eb="1">
      <t>ヒャク</t>
    </rPh>
    <rPh sb="1" eb="3">
      <t>マンエン</t>
    </rPh>
    <phoneticPr fontId="5"/>
  </si>
  <si>
    <t>各種試験結果に基づく外壁の各種仕様に対応した乾燥性能の評価法の確立及び評価法に基づいた外壁の推奨仕様の策定に向け、効果的・効率的な事業の執行に努めていただきたい。</t>
    <phoneticPr fontId="5"/>
  </si>
  <si>
    <t>https://www.mlit.go.jp/seisakutokatsu/hyouka/seisakutokatsu_hyouka_tk_000037.html</t>
    <phoneticPr fontId="5"/>
  </si>
  <si>
    <t>P79（全体版）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</si>
</sst>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85819</xdr:colOff>
      <xdr:row>278</xdr:row>
      <xdr:rowOff>280745</xdr:rowOff>
    </xdr:from>
    <xdr:to>
      <xdr:col>32</xdr:col>
      <xdr:colOff>21102</xdr:colOff>
      <xdr:row>285</xdr:row>
      <xdr:rowOff>103330</xdr:rowOff>
    </xdr:to>
    <xdr:grpSp>
      <xdr:nvGrpSpPr>
        <xdr:cNvPr id="10" name="契約方式２線">
          <a:extLst>
            <a:ext uri="{FF2B5EF4-FFF2-40B4-BE49-F238E27FC236}">
              <a16:creationId xmlns:a16="http://schemas.microsoft.com/office/drawing/2014/main" id="{81BBE7E4-3C4A-4488-8C5A-971EDDBE5CA5}"/>
            </a:ext>
          </a:extLst>
        </xdr:cNvPr>
        <xdr:cNvGrpSpPr/>
      </xdr:nvGrpSpPr>
      <xdr:grpSpPr>
        <a:xfrm>
          <a:off x="3086194" y="42257420"/>
          <a:ext cx="3335708" cy="2289560"/>
          <a:chOff x="3354265" y="236000925"/>
          <a:chExt cx="3413465" cy="2378455"/>
        </a:xfrm>
      </xdr:grpSpPr>
      <xdr:cxnSp macro="">
        <xdr:nvCxnSpPr>
          <xdr:cNvPr id="11" name="直線コネクタ 10">
            <a:extLst>
              <a:ext uri="{FF2B5EF4-FFF2-40B4-BE49-F238E27FC236}">
                <a16:creationId xmlns:a16="http://schemas.microsoft.com/office/drawing/2014/main" id="{7A8864F3-AADF-4175-88CF-21234B71C4F4}"/>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B2A90A2A-94EA-4724-BDC3-4253685FDBF4}"/>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31</xdr:col>
      <xdr:colOff>110904</xdr:colOff>
      <xdr:row>285</xdr:row>
      <xdr:rowOff>472623</xdr:rowOff>
    </xdr:from>
    <xdr:ext cx="3013362" cy="507940"/>
    <xdr:sp macro="" textlink="">
      <xdr:nvSpPr>
        <xdr:cNvPr id="13" name="契約方式２大かっこ">
          <a:extLst>
            <a:ext uri="{FF2B5EF4-FFF2-40B4-BE49-F238E27FC236}">
              <a16:creationId xmlns:a16="http://schemas.microsoft.com/office/drawing/2014/main" id="{43928F9F-E7B1-4CD6-86DB-1628C25CE1EC}"/>
            </a:ext>
          </a:extLst>
        </xdr:cNvPr>
        <xdr:cNvSpPr/>
      </xdr:nvSpPr>
      <xdr:spPr>
        <a:xfrm>
          <a:off x="6344487" y="42551956"/>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既存の木造住宅実験棟の外壁を改修して、各仕様による試験体を作成する。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284</xdr:row>
      <xdr:rowOff>103255</xdr:rowOff>
    </xdr:from>
    <xdr:to>
      <xdr:col>44</xdr:col>
      <xdr:colOff>157326</xdr:colOff>
      <xdr:row>285</xdr:row>
      <xdr:rowOff>459853</xdr:rowOff>
    </xdr:to>
    <xdr:sp macro="" textlink="">
      <xdr:nvSpPr>
        <xdr:cNvPr id="14" name="契約方式２上位">
          <a:extLst>
            <a:ext uri="{FF2B5EF4-FFF2-40B4-BE49-F238E27FC236}">
              <a16:creationId xmlns:a16="http://schemas.microsoft.com/office/drawing/2014/main" id="{DF3AE2B2-0E3A-4ADB-AFFA-331C7F72618B}"/>
            </a:ext>
          </a:extLst>
        </xdr:cNvPr>
        <xdr:cNvSpPr txBox="1"/>
      </xdr:nvSpPr>
      <xdr:spPr>
        <a:xfrm>
          <a:off x="6472515" y="93616343"/>
          <a:ext cx="2559870" cy="7039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lang="ja-JP" altLang="ja-JP" sz="1100">
              <a:solidFill>
                <a:schemeClr val="dk1"/>
              </a:solidFill>
              <a:effectLst/>
              <a:latin typeface="+mn-lt"/>
              <a:ea typeface="+mn-ea"/>
              <a:cs typeface="+mn-cs"/>
            </a:rPr>
            <a:t>民間企業</a:t>
          </a:r>
          <a:endParaRPr lang="en-US" altLang="ja-JP" sz="1100">
            <a:solidFill>
              <a:schemeClr val="dk1"/>
            </a:solidFill>
            <a:effectLst/>
            <a:latin typeface="+mn-lt"/>
            <a:ea typeface="+mn-ea"/>
            <a:cs typeface="+mn-cs"/>
          </a:endParaRPr>
        </a:p>
        <a:p>
          <a:r>
            <a:rPr kumimoji="1" lang="ja-JP" altLang="en-US" sz="1100"/>
            <a:t>　４．０百万円</a:t>
          </a:r>
          <a:endParaRPr kumimoji="1" lang="en-US" altLang="en-US" sz="1100"/>
        </a:p>
      </xdr:txBody>
    </xdr:sp>
    <xdr:clientData/>
  </xdr:twoCellAnchor>
  <xdr:oneCellAnchor>
    <xdr:from>
      <xdr:col>31</xdr:col>
      <xdr:colOff>110904</xdr:colOff>
      <xdr:row>279</xdr:row>
      <xdr:rowOff>334754</xdr:rowOff>
    </xdr:from>
    <xdr:ext cx="3013362" cy="710833"/>
    <xdr:sp macro="" textlink="">
      <xdr:nvSpPr>
        <xdr:cNvPr id="16" name="契約方式大かっこ">
          <a:extLst>
            <a:ext uri="{FF2B5EF4-FFF2-40B4-BE49-F238E27FC236}">
              <a16:creationId xmlns:a16="http://schemas.microsoft.com/office/drawing/2014/main" id="{F97B96DF-E38A-461A-9F2A-AAD181F6406D}"/>
            </a:ext>
          </a:extLst>
        </xdr:cNvPr>
        <xdr:cNvSpPr/>
      </xdr:nvSpPr>
      <xdr:spPr>
        <a:xfrm>
          <a:off x="6344487" y="40318587"/>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木造住宅の外壁に使用される外装材の漏水性、吸水性、放湿性、通気層の排水性、通気性について、実験を実施し結果を報告する。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17927</xdr:colOff>
      <xdr:row>277</xdr:row>
      <xdr:rowOff>259848</xdr:rowOff>
    </xdr:from>
    <xdr:to>
      <xdr:col>44</xdr:col>
      <xdr:colOff>151338</xdr:colOff>
      <xdr:row>279</xdr:row>
      <xdr:rowOff>306331</xdr:rowOff>
    </xdr:to>
    <xdr:sp macro="" textlink="">
      <xdr:nvSpPr>
        <xdr:cNvPr id="17" name="契約方式上位">
          <a:extLst>
            <a:ext uri="{FF2B5EF4-FFF2-40B4-BE49-F238E27FC236}">
              <a16:creationId xmlns:a16="http://schemas.microsoft.com/office/drawing/2014/main" id="{3B6F5D29-6B2B-45AA-B6F6-C2B1F61BE9BC}"/>
            </a:ext>
          </a:extLst>
        </xdr:cNvPr>
        <xdr:cNvSpPr txBox="1"/>
      </xdr:nvSpPr>
      <xdr:spPr>
        <a:xfrm>
          <a:off x="6472515" y="91341260"/>
          <a:ext cx="2553882" cy="7412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３．７百万円</a:t>
          </a:r>
          <a:endParaRPr lang="en-US" altLang="en-US">
            <a:effectLst/>
          </a:endParaRPr>
        </a:p>
      </xdr:txBody>
    </xdr:sp>
    <xdr:clientData/>
  </xdr:twoCellAnchor>
  <xdr:twoCellAnchor>
    <xdr:from>
      <xdr:col>8</xdr:col>
      <xdr:colOff>0</xdr:colOff>
      <xdr:row>270</xdr:row>
      <xdr:rowOff>95249</xdr:rowOff>
    </xdr:from>
    <xdr:to>
      <xdr:col>24</xdr:col>
      <xdr:colOff>22928</xdr:colOff>
      <xdr:row>272</xdr:row>
      <xdr:rowOff>104451</xdr:rowOff>
    </xdr:to>
    <xdr:sp macro="" textlink="">
      <xdr:nvSpPr>
        <xdr:cNvPr id="19" name="機関名">
          <a:extLst>
            <a:ext uri="{FF2B5EF4-FFF2-40B4-BE49-F238E27FC236}">
              <a16:creationId xmlns:a16="http://schemas.microsoft.com/office/drawing/2014/main" id="{AA12A050-98A0-40FF-B722-AA0DAE8E0327}"/>
            </a:ext>
          </a:extLst>
        </xdr:cNvPr>
        <xdr:cNvSpPr txBox="1"/>
      </xdr:nvSpPr>
      <xdr:spPr>
        <a:xfrm>
          <a:off x="1613647" y="88744984"/>
          <a:ext cx="3250222" cy="7039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１２百万円</a:t>
          </a:r>
        </a:p>
      </xdr:txBody>
    </xdr:sp>
    <xdr:clientData/>
  </xdr:twoCellAnchor>
  <xdr:twoCellAnchor>
    <xdr:from>
      <xdr:col>15</xdr:col>
      <xdr:colOff>85819</xdr:colOff>
      <xdr:row>278</xdr:row>
      <xdr:rowOff>284136</xdr:rowOff>
    </xdr:from>
    <xdr:to>
      <xdr:col>32</xdr:col>
      <xdr:colOff>17927</xdr:colOff>
      <xdr:row>278</xdr:row>
      <xdr:rowOff>284136</xdr:rowOff>
    </xdr:to>
    <xdr:cxnSp macro="">
      <xdr:nvCxnSpPr>
        <xdr:cNvPr id="20" name="直線矢印コネクタ 19">
          <a:extLst>
            <a:ext uri="{FF2B5EF4-FFF2-40B4-BE49-F238E27FC236}">
              <a16:creationId xmlns:a16="http://schemas.microsoft.com/office/drawing/2014/main" id="{A972E9B7-AE08-45AE-8C44-0FB20E5F0830}"/>
            </a:ext>
          </a:extLst>
        </xdr:cNvPr>
        <xdr:cNvCxnSpPr>
          <a:endCxn id="17" idx="1"/>
        </xdr:cNvCxnSpPr>
      </xdr:nvCxnSpPr>
      <xdr:spPr>
        <a:xfrm>
          <a:off x="3111407" y="91712930"/>
          <a:ext cx="336110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85819</xdr:colOff>
      <xdr:row>277</xdr:row>
      <xdr:rowOff>286471</xdr:rowOff>
    </xdr:from>
    <xdr:to>
      <xdr:col>15</xdr:col>
      <xdr:colOff>85819</xdr:colOff>
      <xdr:row>278</xdr:row>
      <xdr:rowOff>284000</xdr:rowOff>
    </xdr:to>
    <xdr:cxnSp macro="">
      <xdr:nvCxnSpPr>
        <xdr:cNvPr id="21" name="直線コネクタ 20">
          <a:extLst>
            <a:ext uri="{FF2B5EF4-FFF2-40B4-BE49-F238E27FC236}">
              <a16:creationId xmlns:a16="http://schemas.microsoft.com/office/drawing/2014/main" id="{ED639029-B6B1-45B7-9B72-B74BDF36B205}"/>
            </a:ext>
          </a:extLst>
        </xdr:cNvPr>
        <xdr:cNvCxnSpPr/>
      </xdr:nvCxnSpPr>
      <xdr:spPr>
        <a:xfrm>
          <a:off x="3111407" y="91367883"/>
          <a:ext cx="0" cy="3449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272</xdr:row>
      <xdr:rowOff>311858</xdr:rowOff>
    </xdr:from>
    <xdr:ext cx="3013362" cy="1116618"/>
    <xdr:sp macro="" textlink="">
      <xdr:nvSpPr>
        <xdr:cNvPr id="22" name="契約方式大かっこ">
          <a:extLst>
            <a:ext uri="{FF2B5EF4-FFF2-40B4-BE49-F238E27FC236}">
              <a16:creationId xmlns:a16="http://schemas.microsoft.com/office/drawing/2014/main" id="{4D01E425-05E2-4571-9145-C0173CC6BAFE}"/>
            </a:ext>
          </a:extLst>
        </xdr:cNvPr>
        <xdr:cNvSpPr/>
      </xdr:nvSpPr>
      <xdr:spPr>
        <a:xfrm>
          <a:off x="1671869" y="37808608"/>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戸建て木造住宅や中・高層木造共同住宅に用いられる各種の材料・部材、仕様に関する問題点を調査した上で、乾燥性能評価法を確立するとともの、その結果から推奨仕様を提示する。</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31</xdr:col>
      <xdr:colOff>82443</xdr:colOff>
      <xdr:row>270</xdr:row>
      <xdr:rowOff>0</xdr:rowOff>
    </xdr:from>
    <xdr:to>
      <xdr:col>45</xdr:col>
      <xdr:colOff>95443</xdr:colOff>
      <xdr:row>273</xdr:row>
      <xdr:rowOff>341503</xdr:rowOff>
    </xdr:to>
    <xdr:sp macro="" textlink="">
      <xdr:nvSpPr>
        <xdr:cNvPr id="23" name="大かっこ 22">
          <a:extLst>
            <a:ext uri="{FF2B5EF4-FFF2-40B4-BE49-F238E27FC236}">
              <a16:creationId xmlns:a16="http://schemas.microsoft.com/office/drawing/2014/main" id="{CE9ABFBD-1386-4CA6-AF16-3E5461105727}"/>
            </a:ext>
          </a:extLst>
        </xdr:cNvPr>
        <xdr:cNvSpPr/>
      </xdr:nvSpPr>
      <xdr:spPr>
        <a:xfrm>
          <a:off x="6335325" y="88649735"/>
          <a:ext cx="2836883" cy="1383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167734</xdr:colOff>
      <xdr:row>270</xdr:row>
      <xdr:rowOff>133299</xdr:rowOff>
    </xdr:from>
    <xdr:to>
      <xdr:col>46</xdr:col>
      <xdr:colOff>94084</xdr:colOff>
      <xdr:row>274</xdr:row>
      <xdr:rowOff>177939</xdr:rowOff>
    </xdr:to>
    <xdr:sp macro="" textlink="">
      <xdr:nvSpPr>
        <xdr:cNvPr id="24" name="正方形/長方形 23">
          <a:extLst>
            <a:ext uri="{FF2B5EF4-FFF2-40B4-BE49-F238E27FC236}">
              <a16:creationId xmlns:a16="http://schemas.microsoft.com/office/drawing/2014/main" id="{66526E68-7FC6-4E78-9613-E0871BBFBB64}"/>
            </a:ext>
          </a:extLst>
        </xdr:cNvPr>
        <xdr:cNvSpPr/>
      </xdr:nvSpPr>
      <xdr:spPr>
        <a:xfrm>
          <a:off x="6622322" y="88783034"/>
          <a:ext cx="2750233" cy="14341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４．３百万円</a:t>
          </a:r>
          <a:endParaRPr kumimoji="1" lang="en-US" altLang="ja-JP" sz="1100">
            <a:solidFill>
              <a:schemeClr val="tx1"/>
            </a:solidFill>
          </a:endParaRPr>
        </a:p>
      </xdr:txBody>
    </xdr:sp>
    <xdr:clientData/>
  </xdr:twoCellAnchor>
  <xdr:twoCellAnchor>
    <xdr:from>
      <xdr:col>33</xdr:col>
      <xdr:colOff>102099</xdr:colOff>
      <xdr:row>271</xdr:row>
      <xdr:rowOff>85273</xdr:rowOff>
    </xdr:from>
    <xdr:to>
      <xdr:col>47</xdr:col>
      <xdr:colOff>28450</xdr:colOff>
      <xdr:row>271</xdr:row>
      <xdr:rowOff>346582</xdr:rowOff>
    </xdr:to>
    <xdr:sp macro="" textlink="">
      <xdr:nvSpPr>
        <xdr:cNvPr id="25" name="正方形/長方形 24">
          <a:extLst>
            <a:ext uri="{FF2B5EF4-FFF2-40B4-BE49-F238E27FC236}">
              <a16:creationId xmlns:a16="http://schemas.microsoft.com/office/drawing/2014/main" id="{C681870C-B728-4566-A77E-1890D3D9727D}"/>
            </a:ext>
          </a:extLst>
        </xdr:cNvPr>
        <xdr:cNvSpPr/>
      </xdr:nvSpPr>
      <xdr:spPr>
        <a:xfrm>
          <a:off x="6758393" y="89082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①試験研究費　　３．７百万円</a:t>
          </a:r>
          <a:endParaRPr kumimoji="1" lang="en-US" altLang="ja-JP" sz="1100">
            <a:solidFill>
              <a:schemeClr val="tx1"/>
            </a:solidFill>
          </a:endParaRPr>
        </a:p>
      </xdr:txBody>
    </xdr:sp>
    <xdr:clientData/>
  </xdr:twoCellAnchor>
  <xdr:twoCellAnchor>
    <xdr:from>
      <xdr:col>33</xdr:col>
      <xdr:colOff>102099</xdr:colOff>
      <xdr:row>272</xdr:row>
      <xdr:rowOff>118891</xdr:rowOff>
    </xdr:from>
    <xdr:to>
      <xdr:col>47</xdr:col>
      <xdr:colOff>28450</xdr:colOff>
      <xdr:row>273</xdr:row>
      <xdr:rowOff>32818</xdr:rowOff>
    </xdr:to>
    <xdr:sp macro="" textlink="">
      <xdr:nvSpPr>
        <xdr:cNvPr id="26" name="正方形/長方形 25">
          <a:extLst>
            <a:ext uri="{FF2B5EF4-FFF2-40B4-BE49-F238E27FC236}">
              <a16:creationId xmlns:a16="http://schemas.microsoft.com/office/drawing/2014/main" id="{2960D1B8-6EF3-4072-9297-73A7C7A4275E}"/>
            </a:ext>
          </a:extLst>
        </xdr:cNvPr>
        <xdr:cNvSpPr/>
      </xdr:nvSpPr>
      <xdr:spPr>
        <a:xfrm>
          <a:off x="6758393" y="89463391"/>
          <a:ext cx="2750233"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②職員旅費　　　０．６百万円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617</v>
      </c>
      <c r="AK2" s="172"/>
      <c r="AL2" s="172"/>
      <c r="AM2" s="172"/>
      <c r="AN2" s="75" t="s">
        <v>285</v>
      </c>
      <c r="AO2" s="172" t="s">
        <v>605</v>
      </c>
      <c r="AP2" s="172"/>
      <c r="AQ2" s="172"/>
      <c r="AR2" s="76" t="s">
        <v>285</v>
      </c>
      <c r="AS2" s="173">
        <v>33</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613</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612</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620</v>
      </c>
      <c r="AF5" s="194"/>
      <c r="AG5" s="194"/>
      <c r="AH5" s="194"/>
      <c r="AI5" s="194"/>
      <c r="AJ5" s="194"/>
      <c r="AK5" s="194"/>
      <c r="AL5" s="194"/>
      <c r="AM5" s="194"/>
      <c r="AN5" s="194"/>
      <c r="AO5" s="194"/>
      <c r="AP5" s="195"/>
      <c r="AQ5" s="196" t="s">
        <v>622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3.75" customHeight="1" x14ac:dyDescent="0.15">
      <c r="A7" s="178" t="s">
        <v>20</v>
      </c>
      <c r="B7" s="179"/>
      <c r="C7" s="179"/>
      <c r="D7" s="179"/>
      <c r="E7" s="179"/>
      <c r="F7" s="180"/>
      <c r="G7" s="204" t="s">
        <v>623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628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626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627</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t="s">
        <v>610</v>
      </c>
      <c r="X13" s="217"/>
      <c r="Y13" s="217"/>
      <c r="Z13" s="217"/>
      <c r="AA13" s="217"/>
      <c r="AB13" s="217"/>
      <c r="AC13" s="218"/>
      <c r="AD13" s="216" t="s">
        <v>610</v>
      </c>
      <c r="AE13" s="217"/>
      <c r="AF13" s="217"/>
      <c r="AG13" s="217"/>
      <c r="AH13" s="217"/>
      <c r="AI13" s="217"/>
      <c r="AJ13" s="218"/>
      <c r="AK13" s="216" t="s">
        <v>610</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610</v>
      </c>
      <c r="AE14" s="217"/>
      <c r="AF14" s="217"/>
      <c r="AG14" s="217"/>
      <c r="AH14" s="217"/>
      <c r="AI14" s="217"/>
      <c r="AJ14" s="218"/>
      <c r="AK14" s="216" t="s">
        <v>610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t="s">
        <v>610</v>
      </c>
      <c r="AE15" s="217"/>
      <c r="AF15" s="217"/>
      <c r="AG15" s="217"/>
      <c r="AH15" s="217"/>
      <c r="AI15" s="217"/>
      <c r="AJ15" s="218"/>
      <c r="AK15" s="216" t="s">
        <v>610</v>
      </c>
      <c r="AL15" s="217"/>
      <c r="AM15" s="217"/>
      <c r="AN15" s="217"/>
      <c r="AO15" s="217"/>
      <c r="AP15" s="217"/>
      <c r="AQ15" s="218"/>
      <c r="AR15" s="216" t="s">
        <v>610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t="s">
        <v>610</v>
      </c>
      <c r="X16" s="217"/>
      <c r="Y16" s="217"/>
      <c r="Z16" s="217"/>
      <c r="AA16" s="217"/>
      <c r="AB16" s="217"/>
      <c r="AC16" s="218"/>
      <c r="AD16" s="216" t="s">
        <v>610</v>
      </c>
      <c r="AE16" s="217"/>
      <c r="AF16" s="217"/>
      <c r="AG16" s="217"/>
      <c r="AH16" s="217"/>
      <c r="AI16" s="217"/>
      <c r="AJ16" s="218"/>
      <c r="AK16" s="216" t="s">
        <v>610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t="s">
        <v>610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610</v>
      </c>
      <c r="Q23" s="229"/>
      <c r="R23" s="229"/>
      <c r="S23" s="229"/>
      <c r="T23" s="229"/>
      <c r="U23" s="229"/>
      <c r="V23" s="280"/>
      <c r="W23" s="228">
        <v>11</v>
      </c>
      <c r="X23" s="229"/>
      <c r="Y23" s="229"/>
      <c r="Z23" s="229"/>
      <c r="AA23" s="229"/>
      <c r="AB23" s="229"/>
      <c r="AC23" s="280"/>
      <c r="AD23" s="281" t="s">
        <v>621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616</v>
      </c>
      <c r="H24" s="288"/>
      <c r="I24" s="288"/>
      <c r="J24" s="288"/>
      <c r="K24" s="288"/>
      <c r="L24" s="288"/>
      <c r="M24" s="288"/>
      <c r="N24" s="288"/>
      <c r="O24" s="289"/>
      <c r="P24" s="216" t="s">
        <v>610</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50.1" customHeight="1" x14ac:dyDescent="0.15">
      <c r="A30" s="336" t="s">
        <v>580</v>
      </c>
      <c r="B30" s="337"/>
      <c r="C30" s="337"/>
      <c r="D30" s="337"/>
      <c r="E30" s="337"/>
      <c r="F30" s="338"/>
      <c r="G30" s="339" t="s">
        <v>642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30" customHeight="1" x14ac:dyDescent="0.15">
      <c r="A32" s="348"/>
      <c r="B32" s="317"/>
      <c r="C32" s="317"/>
      <c r="D32" s="317"/>
      <c r="E32" s="317"/>
      <c r="F32" s="318"/>
      <c r="G32" s="357" t="s">
        <v>631</v>
      </c>
      <c r="H32" s="358"/>
      <c r="I32" s="358"/>
      <c r="J32" s="358"/>
      <c r="K32" s="358"/>
      <c r="L32" s="358"/>
      <c r="M32" s="358"/>
      <c r="N32" s="358"/>
      <c r="O32" s="358"/>
      <c r="P32" s="361" t="s">
        <v>632</v>
      </c>
      <c r="Q32" s="362"/>
      <c r="R32" s="362"/>
      <c r="S32" s="362"/>
      <c r="T32" s="362"/>
      <c r="U32" s="362"/>
      <c r="V32" s="362"/>
      <c r="W32" s="362"/>
      <c r="X32" s="363"/>
      <c r="Y32" s="367" t="s">
        <v>51</v>
      </c>
      <c r="Z32" s="368"/>
      <c r="AA32" s="369"/>
      <c r="AB32" s="370" t="s">
        <v>639</v>
      </c>
      <c r="AC32" s="371"/>
      <c r="AD32" s="371"/>
      <c r="AE32" s="372" t="s">
        <v>610</v>
      </c>
      <c r="AF32" s="373"/>
      <c r="AG32" s="373"/>
      <c r="AH32" s="373"/>
      <c r="AI32" s="372" t="s">
        <v>610</v>
      </c>
      <c r="AJ32" s="373"/>
      <c r="AK32" s="373"/>
      <c r="AL32" s="373"/>
      <c r="AM32" s="372" t="s">
        <v>610</v>
      </c>
      <c r="AN32" s="373"/>
      <c r="AO32" s="373"/>
      <c r="AP32" s="373"/>
      <c r="AQ32" s="372" t="s">
        <v>610</v>
      </c>
      <c r="AR32" s="373"/>
      <c r="AS32" s="373"/>
      <c r="AT32" s="373"/>
      <c r="AU32" s="390" t="s">
        <v>610</v>
      </c>
      <c r="AV32" s="405"/>
      <c r="AW32" s="405"/>
      <c r="AX32" s="406"/>
    </row>
    <row r="33" spans="1:51" ht="30"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639</v>
      </c>
      <c r="AC33" s="371"/>
      <c r="AD33" s="371"/>
      <c r="AE33" s="372" t="s">
        <v>610</v>
      </c>
      <c r="AF33" s="373"/>
      <c r="AG33" s="373"/>
      <c r="AH33" s="373"/>
      <c r="AI33" s="372" t="s">
        <v>610</v>
      </c>
      <c r="AJ33" s="373"/>
      <c r="AK33" s="373"/>
      <c r="AL33" s="373"/>
      <c r="AM33" s="372" t="s">
        <v>610</v>
      </c>
      <c r="AN33" s="373"/>
      <c r="AO33" s="373"/>
      <c r="AP33" s="373"/>
      <c r="AQ33" s="372" t="s">
        <v>610</v>
      </c>
      <c r="AR33" s="373"/>
      <c r="AS33" s="373"/>
      <c r="AT33" s="373"/>
      <c r="AU33" s="410">
        <v>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5" t="s">
        <v>624</v>
      </c>
      <c r="H35" s="396"/>
      <c r="I35" s="396"/>
      <c r="J35" s="396"/>
      <c r="K35" s="396"/>
      <c r="L35" s="396"/>
      <c r="M35" s="396"/>
      <c r="N35" s="396"/>
      <c r="O35" s="396"/>
      <c r="P35" s="396"/>
      <c r="Q35" s="396"/>
      <c r="R35" s="396"/>
      <c r="S35" s="396"/>
      <c r="T35" s="396"/>
      <c r="U35" s="396"/>
      <c r="V35" s="396"/>
      <c r="W35" s="396"/>
      <c r="X35" s="396"/>
      <c r="Y35" s="419" t="s">
        <v>582</v>
      </c>
      <c r="Z35" s="420"/>
      <c r="AA35" s="421"/>
      <c r="AB35" s="422" t="s">
        <v>644</v>
      </c>
      <c r="AC35" s="423"/>
      <c r="AD35" s="424"/>
      <c r="AE35" s="372" t="s">
        <v>610</v>
      </c>
      <c r="AF35" s="372"/>
      <c r="AG35" s="372"/>
      <c r="AH35" s="372"/>
      <c r="AI35" s="372" t="s">
        <v>610</v>
      </c>
      <c r="AJ35" s="372"/>
      <c r="AK35" s="372"/>
      <c r="AL35" s="372"/>
      <c r="AM35" s="372" t="s">
        <v>610</v>
      </c>
      <c r="AN35" s="372"/>
      <c r="AO35" s="372"/>
      <c r="AP35" s="372"/>
      <c r="AQ35" s="390" t="s">
        <v>610</v>
      </c>
      <c r="AR35" s="374"/>
      <c r="AS35" s="374"/>
      <c r="AT35" s="374"/>
      <c r="AU35" s="374"/>
      <c r="AV35" s="374"/>
      <c r="AW35" s="374"/>
      <c r="AX35" s="375"/>
    </row>
    <row r="36" spans="1:51" ht="46.5" customHeight="1" x14ac:dyDescent="0.15">
      <c r="A36" s="443"/>
      <c r="B36" s="208"/>
      <c r="C36" s="208"/>
      <c r="D36" s="208"/>
      <c r="E36" s="208"/>
      <c r="F36" s="444"/>
      <c r="G36" s="397"/>
      <c r="H36" s="398"/>
      <c r="I36" s="398"/>
      <c r="J36" s="398"/>
      <c r="K36" s="398"/>
      <c r="L36" s="398"/>
      <c r="M36" s="398"/>
      <c r="N36" s="398"/>
      <c r="O36" s="398"/>
      <c r="P36" s="398"/>
      <c r="Q36" s="398"/>
      <c r="R36" s="398"/>
      <c r="S36" s="398"/>
      <c r="T36" s="398"/>
      <c r="U36" s="398"/>
      <c r="V36" s="398"/>
      <c r="W36" s="398"/>
      <c r="X36" s="398"/>
      <c r="Y36" s="387" t="s">
        <v>585</v>
      </c>
      <c r="Z36" s="399"/>
      <c r="AA36" s="400"/>
      <c r="AB36" s="422" t="s">
        <v>640</v>
      </c>
      <c r="AC36" s="423"/>
      <c r="AD36" s="424"/>
      <c r="AE36" s="428" t="s">
        <v>610</v>
      </c>
      <c r="AF36" s="428"/>
      <c r="AG36" s="428"/>
      <c r="AH36" s="428"/>
      <c r="AI36" s="428" t="s">
        <v>285</v>
      </c>
      <c r="AJ36" s="428"/>
      <c r="AK36" s="428"/>
      <c r="AL36" s="428"/>
      <c r="AM36" s="428" t="s">
        <v>610</v>
      </c>
      <c r="AN36" s="428"/>
      <c r="AO36" s="428"/>
      <c r="AP36" s="428"/>
      <c r="AQ36" s="428" t="s">
        <v>610</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610</v>
      </c>
      <c r="AR38" s="433"/>
      <c r="AS38" s="434" t="s">
        <v>175</v>
      </c>
      <c r="AT38" s="435"/>
      <c r="AU38" s="436">
        <v>7</v>
      </c>
      <c r="AV38" s="436"/>
      <c r="AW38" s="324" t="s">
        <v>166</v>
      </c>
      <c r="AX38" s="329"/>
    </row>
    <row r="39" spans="1:51" ht="23.25" customHeight="1" x14ac:dyDescent="0.15">
      <c r="A39" s="473"/>
      <c r="B39" s="471"/>
      <c r="C39" s="471"/>
      <c r="D39" s="471"/>
      <c r="E39" s="471"/>
      <c r="F39" s="472"/>
      <c r="G39" s="376" t="s">
        <v>629</v>
      </c>
      <c r="H39" s="377"/>
      <c r="I39" s="377"/>
      <c r="J39" s="377"/>
      <c r="K39" s="377"/>
      <c r="L39" s="377"/>
      <c r="M39" s="377"/>
      <c r="N39" s="377"/>
      <c r="O39" s="378"/>
      <c r="P39" s="139" t="s">
        <v>630</v>
      </c>
      <c r="Q39" s="139"/>
      <c r="R39" s="139"/>
      <c r="S39" s="139"/>
      <c r="T39" s="139"/>
      <c r="U39" s="139"/>
      <c r="V39" s="139"/>
      <c r="W39" s="139"/>
      <c r="X39" s="140"/>
      <c r="Y39" s="387" t="s">
        <v>12</v>
      </c>
      <c r="Z39" s="388"/>
      <c r="AA39" s="389"/>
      <c r="AB39" s="370" t="s">
        <v>641</v>
      </c>
      <c r="AC39" s="370"/>
      <c r="AD39" s="370"/>
      <c r="AE39" s="390" t="s">
        <v>610</v>
      </c>
      <c r="AF39" s="374"/>
      <c r="AG39" s="374"/>
      <c r="AH39" s="374"/>
      <c r="AI39" s="390" t="s">
        <v>610</v>
      </c>
      <c r="AJ39" s="374"/>
      <c r="AK39" s="374"/>
      <c r="AL39" s="374"/>
      <c r="AM39" s="390" t="s">
        <v>610</v>
      </c>
      <c r="AN39" s="374"/>
      <c r="AO39" s="374"/>
      <c r="AP39" s="374"/>
      <c r="AQ39" s="392" t="s">
        <v>610</v>
      </c>
      <c r="AR39" s="393"/>
      <c r="AS39" s="393"/>
      <c r="AT39" s="394"/>
      <c r="AU39" s="374" t="s">
        <v>610</v>
      </c>
      <c r="AV39" s="374"/>
      <c r="AW39" s="374"/>
      <c r="AX39" s="375"/>
    </row>
    <row r="40" spans="1:51" ht="23.25" customHeight="1" x14ac:dyDescent="0.15">
      <c r="A40" s="474"/>
      <c r="B40" s="475"/>
      <c r="C40" s="475"/>
      <c r="D40" s="475"/>
      <c r="E40" s="475"/>
      <c r="F40" s="476"/>
      <c r="G40" s="379"/>
      <c r="H40" s="380"/>
      <c r="I40" s="380"/>
      <c r="J40" s="380"/>
      <c r="K40" s="380"/>
      <c r="L40" s="380"/>
      <c r="M40" s="380"/>
      <c r="N40" s="380"/>
      <c r="O40" s="381"/>
      <c r="P40" s="385"/>
      <c r="Q40" s="385"/>
      <c r="R40" s="385"/>
      <c r="S40" s="385"/>
      <c r="T40" s="385"/>
      <c r="U40" s="385"/>
      <c r="V40" s="385"/>
      <c r="W40" s="385"/>
      <c r="X40" s="386"/>
      <c r="Y40" s="222" t="s">
        <v>50</v>
      </c>
      <c r="Z40" s="223"/>
      <c r="AA40" s="252"/>
      <c r="AB40" s="448" t="s">
        <v>641</v>
      </c>
      <c r="AC40" s="448"/>
      <c r="AD40" s="448"/>
      <c r="AE40" s="390" t="s">
        <v>610</v>
      </c>
      <c r="AF40" s="374"/>
      <c r="AG40" s="374"/>
      <c r="AH40" s="374"/>
      <c r="AI40" s="390" t="s">
        <v>610</v>
      </c>
      <c r="AJ40" s="374"/>
      <c r="AK40" s="374"/>
      <c r="AL40" s="374"/>
      <c r="AM40" s="390" t="s">
        <v>610</v>
      </c>
      <c r="AN40" s="374"/>
      <c r="AO40" s="374"/>
      <c r="AP40" s="374"/>
      <c r="AQ40" s="392" t="s">
        <v>610</v>
      </c>
      <c r="AR40" s="393"/>
      <c r="AS40" s="393"/>
      <c r="AT40" s="394"/>
      <c r="AU40" s="374">
        <v>1</v>
      </c>
      <c r="AV40" s="374"/>
      <c r="AW40" s="374"/>
      <c r="AX40" s="375"/>
    </row>
    <row r="41" spans="1:51" ht="23.25" customHeight="1" x14ac:dyDescent="0.15">
      <c r="A41" s="473"/>
      <c r="B41" s="471"/>
      <c r="C41" s="471"/>
      <c r="D41" s="471"/>
      <c r="E41" s="471"/>
      <c r="F41" s="472"/>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610</v>
      </c>
      <c r="AF41" s="374"/>
      <c r="AG41" s="374"/>
      <c r="AH41" s="374"/>
      <c r="AI41" s="390" t="s">
        <v>610</v>
      </c>
      <c r="AJ41" s="374"/>
      <c r="AK41" s="374"/>
      <c r="AL41" s="374"/>
      <c r="AM41" s="390" t="s">
        <v>610</v>
      </c>
      <c r="AN41" s="374"/>
      <c r="AO41" s="374"/>
      <c r="AP41" s="374"/>
      <c r="AQ41" s="392" t="s">
        <v>610</v>
      </c>
      <c r="AR41" s="393"/>
      <c r="AS41" s="393"/>
      <c r="AT41" s="394"/>
      <c r="AU41" s="374" t="s">
        <v>618</v>
      </c>
      <c r="AV41" s="374"/>
      <c r="AW41" s="374"/>
      <c r="AX41" s="375"/>
    </row>
    <row r="42" spans="1:51" ht="23.25" customHeight="1" x14ac:dyDescent="0.15">
      <c r="A42" s="461" t="s">
        <v>261</v>
      </c>
      <c r="B42" s="456"/>
      <c r="C42" s="456"/>
      <c r="D42" s="456"/>
      <c r="E42" s="456"/>
      <c r="F42" s="457"/>
      <c r="G42" s="497" t="s">
        <v>625</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1"/>
      <c r="Q52" s="451"/>
      <c r="R52" s="451"/>
      <c r="S52" s="451"/>
      <c r="T52" s="451"/>
      <c r="U52" s="451"/>
      <c r="V52" s="451"/>
      <c r="W52" s="451"/>
      <c r="X52" s="452"/>
      <c r="Y52" s="893" t="s">
        <v>50</v>
      </c>
      <c r="Z52" s="785"/>
      <c r="AA52" s="786"/>
      <c r="AB52" s="448"/>
      <c r="AC52" s="448"/>
      <c r="AD52" s="448"/>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1"/>
      <c r="Q57" s="451"/>
      <c r="R57" s="451"/>
      <c r="S57" s="451"/>
      <c r="T57" s="451"/>
      <c r="U57" s="451"/>
      <c r="V57" s="451"/>
      <c r="W57" s="451"/>
      <c r="X57" s="452"/>
      <c r="Y57" s="893" t="s">
        <v>50</v>
      </c>
      <c r="Z57" s="785"/>
      <c r="AA57" s="786"/>
      <c r="AB57" s="448"/>
      <c r="AC57" s="448"/>
      <c r="AD57" s="448"/>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1"/>
      <c r="Q62" s="451"/>
      <c r="R62" s="451"/>
      <c r="S62" s="451"/>
      <c r="T62" s="451"/>
      <c r="U62" s="451"/>
      <c r="V62" s="451"/>
      <c r="W62" s="451"/>
      <c r="X62" s="452"/>
      <c r="Y62" s="893" t="s">
        <v>50</v>
      </c>
      <c r="Z62" s="785"/>
      <c r="AA62" s="786"/>
      <c r="AB62" s="448"/>
      <c r="AC62" s="448"/>
      <c r="AD62" s="448"/>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5" t="s">
        <v>584</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3"/>
      <c r="B70" s="208"/>
      <c r="C70" s="208"/>
      <c r="D70" s="208"/>
      <c r="E70" s="208"/>
      <c r="F70" s="444"/>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0"/>
      <c r="B74" s="511"/>
      <c r="C74" s="511"/>
      <c r="D74" s="511"/>
      <c r="E74" s="511"/>
      <c r="F74" s="512"/>
      <c r="G74" s="379"/>
      <c r="H74" s="380"/>
      <c r="I74" s="380"/>
      <c r="J74" s="380"/>
      <c r="K74" s="380"/>
      <c r="L74" s="380"/>
      <c r="M74" s="380"/>
      <c r="N74" s="380"/>
      <c r="O74" s="381"/>
      <c r="P74" s="385"/>
      <c r="Q74" s="385"/>
      <c r="R74" s="385"/>
      <c r="S74" s="385"/>
      <c r="T74" s="385"/>
      <c r="U74" s="385"/>
      <c r="V74" s="385"/>
      <c r="W74" s="385"/>
      <c r="X74" s="386"/>
      <c r="Y74" s="222" t="s">
        <v>50</v>
      </c>
      <c r="Z74" s="223"/>
      <c r="AA74" s="252"/>
      <c r="AB74" s="448"/>
      <c r="AC74" s="448"/>
      <c r="AD74" s="448"/>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9"/>
      <c r="B75" s="507"/>
      <c r="C75" s="507"/>
      <c r="D75" s="507"/>
      <c r="E75" s="507"/>
      <c r="F75" s="508"/>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1"/>
      <c r="Q86" s="451"/>
      <c r="R86" s="451"/>
      <c r="S86" s="451"/>
      <c r="T86" s="451"/>
      <c r="U86" s="451"/>
      <c r="V86" s="451"/>
      <c r="W86" s="451"/>
      <c r="X86" s="452"/>
      <c r="Y86" s="893" t="s">
        <v>50</v>
      </c>
      <c r="Z86" s="785"/>
      <c r="AA86" s="786"/>
      <c r="AB86" s="448"/>
      <c r="AC86" s="448"/>
      <c r="AD86" s="448"/>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1"/>
      <c r="Q91" s="451"/>
      <c r="R91" s="451"/>
      <c r="S91" s="451"/>
      <c r="T91" s="451"/>
      <c r="U91" s="451"/>
      <c r="V91" s="451"/>
      <c r="W91" s="451"/>
      <c r="X91" s="452"/>
      <c r="Y91" s="893" t="s">
        <v>50</v>
      </c>
      <c r="Z91" s="785"/>
      <c r="AA91" s="786"/>
      <c r="AB91" s="448"/>
      <c r="AC91" s="448"/>
      <c r="AD91" s="448"/>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1"/>
      <c r="Q96" s="451"/>
      <c r="R96" s="451"/>
      <c r="S96" s="451"/>
      <c r="T96" s="451"/>
      <c r="U96" s="451"/>
      <c r="V96" s="451"/>
      <c r="W96" s="451"/>
      <c r="X96" s="452"/>
      <c r="Y96" s="893" t="s">
        <v>50</v>
      </c>
      <c r="Z96" s="785"/>
      <c r="AA96" s="786"/>
      <c r="AB96" s="448"/>
      <c r="AC96" s="448"/>
      <c r="AD96" s="448"/>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5"/>
      <c r="B104" s="324"/>
      <c r="C104" s="324"/>
      <c r="D104" s="324"/>
      <c r="E104" s="324"/>
      <c r="F104" s="466"/>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0"/>
      <c r="B108" s="511"/>
      <c r="C108" s="511"/>
      <c r="D108" s="511"/>
      <c r="E108" s="511"/>
      <c r="F108" s="512"/>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8"/>
      <c r="AC108" s="448"/>
      <c r="AD108" s="448"/>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9"/>
      <c r="B109" s="507"/>
      <c r="C109" s="507"/>
      <c r="D109" s="507"/>
      <c r="E109" s="507"/>
      <c r="F109" s="508"/>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1"/>
      <c r="Q120" s="451"/>
      <c r="R120" s="451"/>
      <c r="S120" s="451"/>
      <c r="T120" s="451"/>
      <c r="U120" s="451"/>
      <c r="V120" s="451"/>
      <c r="W120" s="451"/>
      <c r="X120" s="452"/>
      <c r="Y120" s="893" t="s">
        <v>50</v>
      </c>
      <c r="Z120" s="785"/>
      <c r="AA120" s="786"/>
      <c r="AB120" s="448"/>
      <c r="AC120" s="448"/>
      <c r="AD120" s="448"/>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1"/>
      <c r="Q125" s="451"/>
      <c r="R125" s="451"/>
      <c r="S125" s="451"/>
      <c r="T125" s="451"/>
      <c r="U125" s="451"/>
      <c r="V125" s="451"/>
      <c r="W125" s="451"/>
      <c r="X125" s="452"/>
      <c r="Y125" s="893" t="s">
        <v>50</v>
      </c>
      <c r="Z125" s="785"/>
      <c r="AA125" s="786"/>
      <c r="AB125" s="448"/>
      <c r="AC125" s="448"/>
      <c r="AD125" s="448"/>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1"/>
      <c r="Q130" s="451"/>
      <c r="R130" s="451"/>
      <c r="S130" s="451"/>
      <c r="T130" s="451"/>
      <c r="U130" s="451"/>
      <c r="V130" s="451"/>
      <c r="W130" s="451"/>
      <c r="X130" s="452"/>
      <c r="Y130" s="893" t="s">
        <v>50</v>
      </c>
      <c r="Z130" s="785"/>
      <c r="AA130" s="786"/>
      <c r="AB130" s="448"/>
      <c r="AC130" s="448"/>
      <c r="AD130" s="448"/>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5"/>
      <c r="B138" s="324"/>
      <c r="C138" s="324"/>
      <c r="D138" s="324"/>
      <c r="E138" s="324"/>
      <c r="F138" s="466"/>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0"/>
      <c r="B142" s="511"/>
      <c r="C142" s="511"/>
      <c r="D142" s="511"/>
      <c r="E142" s="511"/>
      <c r="F142" s="512"/>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8"/>
      <c r="AC142" s="448"/>
      <c r="AD142" s="448"/>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9"/>
      <c r="B143" s="507"/>
      <c r="C143" s="507"/>
      <c r="D143" s="507"/>
      <c r="E143" s="507"/>
      <c r="F143" s="508"/>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1"/>
      <c r="Q154" s="451"/>
      <c r="R154" s="451"/>
      <c r="S154" s="451"/>
      <c r="T154" s="451"/>
      <c r="U154" s="451"/>
      <c r="V154" s="451"/>
      <c r="W154" s="451"/>
      <c r="X154" s="452"/>
      <c r="Y154" s="893" t="s">
        <v>50</v>
      </c>
      <c r="Z154" s="785"/>
      <c r="AA154" s="786"/>
      <c r="AB154" s="448"/>
      <c r="AC154" s="448"/>
      <c r="AD154" s="448"/>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1"/>
      <c r="Q159" s="451"/>
      <c r="R159" s="451"/>
      <c r="S159" s="451"/>
      <c r="T159" s="451"/>
      <c r="U159" s="451"/>
      <c r="V159" s="451"/>
      <c r="W159" s="451"/>
      <c r="X159" s="452"/>
      <c r="Y159" s="893" t="s">
        <v>50</v>
      </c>
      <c r="Z159" s="785"/>
      <c r="AA159" s="786"/>
      <c r="AB159" s="448"/>
      <c r="AC159" s="448"/>
      <c r="AD159" s="448"/>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1"/>
      <c r="Q164" s="451"/>
      <c r="R164" s="451"/>
      <c r="S164" s="451"/>
      <c r="T164" s="451"/>
      <c r="U164" s="451"/>
      <c r="V164" s="451"/>
      <c r="W164" s="451"/>
      <c r="X164" s="452"/>
      <c r="Y164" s="893" t="s">
        <v>50</v>
      </c>
      <c r="Z164" s="785"/>
      <c r="AA164" s="786"/>
      <c r="AB164" s="448"/>
      <c r="AC164" s="448"/>
      <c r="AD164" s="448"/>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5"/>
      <c r="B172" s="324"/>
      <c r="C172" s="324"/>
      <c r="D172" s="324"/>
      <c r="E172" s="324"/>
      <c r="F172" s="466"/>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0"/>
      <c r="B176" s="511"/>
      <c r="C176" s="511"/>
      <c r="D176" s="511"/>
      <c r="E176" s="511"/>
      <c r="F176" s="512"/>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8"/>
      <c r="AC176" s="448"/>
      <c r="AD176" s="448"/>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9"/>
      <c r="B177" s="507"/>
      <c r="C177" s="507"/>
      <c r="D177" s="507"/>
      <c r="E177" s="507"/>
      <c r="F177" s="508"/>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1"/>
      <c r="Q188" s="451"/>
      <c r="R188" s="451"/>
      <c r="S188" s="451"/>
      <c r="T188" s="451"/>
      <c r="U188" s="451"/>
      <c r="V188" s="451"/>
      <c r="W188" s="451"/>
      <c r="X188" s="452"/>
      <c r="Y188" s="893" t="s">
        <v>50</v>
      </c>
      <c r="Z188" s="785"/>
      <c r="AA188" s="786"/>
      <c r="AB188" s="448"/>
      <c r="AC188" s="448"/>
      <c r="AD188" s="448"/>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1"/>
      <c r="Q193" s="451"/>
      <c r="R193" s="451"/>
      <c r="S193" s="451"/>
      <c r="T193" s="451"/>
      <c r="U193" s="451"/>
      <c r="V193" s="451"/>
      <c r="W193" s="451"/>
      <c r="X193" s="452"/>
      <c r="Y193" s="893" t="s">
        <v>50</v>
      </c>
      <c r="Z193" s="785"/>
      <c r="AA193" s="786"/>
      <c r="AB193" s="448"/>
      <c r="AC193" s="448"/>
      <c r="AD193" s="448"/>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1"/>
      <c r="Q198" s="451"/>
      <c r="R198" s="451"/>
      <c r="S198" s="451"/>
      <c r="T198" s="451"/>
      <c r="U198" s="451"/>
      <c r="V198" s="451"/>
      <c r="W198" s="451"/>
      <c r="X198" s="452"/>
      <c r="Y198" s="893" t="s">
        <v>50</v>
      </c>
      <c r="Z198" s="785"/>
      <c r="AA198" s="786"/>
      <c r="AB198" s="448"/>
      <c r="AC198" s="448"/>
      <c r="AD198" s="448"/>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0"/>
      <c r="AF202" s="374"/>
      <c r="AG202" s="374"/>
      <c r="AH202" s="374"/>
      <c r="AI202" s="390"/>
      <c r="AJ202" s="374"/>
      <c r="AK202" s="374"/>
      <c r="AL202" s="374"/>
      <c r="AM202" s="390"/>
      <c r="AN202" s="374"/>
      <c r="AO202" s="374"/>
      <c r="AP202" s="374"/>
      <c r="AQ202" s="390"/>
      <c r="AR202" s="374"/>
      <c r="AS202" s="374"/>
      <c r="AT202" s="562"/>
      <c r="AU202" s="374"/>
      <c r="AV202" s="374"/>
      <c r="AW202" s="374"/>
      <c r="AX202" s="375"/>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0"/>
      <c r="AF203" s="374"/>
      <c r="AG203" s="374"/>
      <c r="AH203" s="374"/>
      <c r="AI203" s="390"/>
      <c r="AJ203" s="374"/>
      <c r="AK203" s="374"/>
      <c r="AL203" s="374"/>
      <c r="AM203" s="390"/>
      <c r="AN203" s="374"/>
      <c r="AO203" s="374"/>
      <c r="AP203" s="374"/>
      <c r="AQ203" s="390"/>
      <c r="AR203" s="374"/>
      <c r="AS203" s="374"/>
      <c r="AT203" s="562"/>
      <c r="AU203" s="374"/>
      <c r="AV203" s="374"/>
      <c r="AW203" s="374"/>
      <c r="AX203" s="375"/>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0"/>
      <c r="AR204" s="374"/>
      <c r="AS204" s="374"/>
      <c r="AT204" s="562"/>
      <c r="AU204" s="374"/>
      <c r="AV204" s="374"/>
      <c r="AW204" s="374"/>
      <c r="AX204" s="375"/>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0"/>
      <c r="AF205" s="374"/>
      <c r="AG205" s="374"/>
      <c r="AH205" s="374"/>
      <c r="AI205" s="390"/>
      <c r="AJ205" s="374"/>
      <c r="AK205" s="374"/>
      <c r="AL205" s="374"/>
      <c r="AM205" s="390"/>
      <c r="AN205" s="374"/>
      <c r="AO205" s="374"/>
      <c r="AP205" s="374"/>
      <c r="AQ205" s="390"/>
      <c r="AR205" s="374"/>
      <c r="AS205" s="374"/>
      <c r="AT205" s="562"/>
      <c r="AU205" s="374"/>
      <c r="AV205" s="374"/>
      <c r="AW205" s="374"/>
      <c r="AX205" s="375"/>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0"/>
      <c r="AF206" s="374"/>
      <c r="AG206" s="374"/>
      <c r="AH206" s="374"/>
      <c r="AI206" s="390"/>
      <c r="AJ206" s="374"/>
      <c r="AK206" s="374"/>
      <c r="AL206" s="374"/>
      <c r="AM206" s="390"/>
      <c r="AN206" s="374"/>
      <c r="AO206" s="374"/>
      <c r="AP206" s="374"/>
      <c r="AQ206" s="390"/>
      <c r="AR206" s="374"/>
      <c r="AS206" s="374"/>
      <c r="AT206" s="562"/>
      <c r="AU206" s="374"/>
      <c r="AV206" s="374"/>
      <c r="AW206" s="374"/>
      <c r="AX206" s="375"/>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0"/>
      <c r="AR207" s="374"/>
      <c r="AS207" s="374"/>
      <c r="AT207" s="562"/>
      <c r="AU207" s="374"/>
      <c r="AV207" s="374"/>
      <c r="AW207" s="374"/>
      <c r="AX207" s="375"/>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6"/>
      <c r="B211" s="567"/>
      <c r="C211" s="567"/>
      <c r="D211" s="567"/>
      <c r="E211" s="567"/>
      <c r="F211" s="568"/>
      <c r="G211" s="603"/>
      <c r="H211" s="385"/>
      <c r="I211" s="385"/>
      <c r="J211" s="385"/>
      <c r="K211" s="385"/>
      <c r="L211" s="385"/>
      <c r="M211" s="385"/>
      <c r="N211" s="385"/>
      <c r="O211" s="386"/>
      <c r="P211" s="385"/>
      <c r="Q211" s="385"/>
      <c r="R211" s="385"/>
      <c r="S211" s="385"/>
      <c r="T211" s="385"/>
      <c r="U211" s="385"/>
      <c r="V211" s="385"/>
      <c r="W211" s="385"/>
      <c r="X211" s="386"/>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5"/>
      <c r="Q212" s="385"/>
      <c r="R212" s="385"/>
      <c r="S212" s="385"/>
      <c r="T212" s="385"/>
      <c r="U212" s="385"/>
      <c r="V212" s="385"/>
      <c r="W212" s="385"/>
      <c r="X212" s="386"/>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4"/>
      <c r="AV212" s="374"/>
      <c r="AW212" s="374"/>
      <c r="AX212" s="375"/>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609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611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646</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thickBo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647</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hidden="1" customHeight="1" x14ac:dyDescent="0.15">
      <c r="A218" s="653"/>
      <c r="B218" s="641"/>
      <c r="C218" s="638" t="s">
        <v>600</v>
      </c>
      <c r="D218" s="639"/>
      <c r="E218" s="455" t="s">
        <v>280</v>
      </c>
      <c r="F218" s="457"/>
      <c r="G218" s="619" t="s">
        <v>181</v>
      </c>
      <c r="H218" s="620"/>
      <c r="I218" s="620"/>
      <c r="J218" s="642"/>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hidden="1"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hidden="1"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99.9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614</v>
      </c>
      <c r="AE223" s="706"/>
      <c r="AF223" s="706"/>
      <c r="AG223" s="707" t="s">
        <v>633</v>
      </c>
      <c r="AH223" s="708"/>
      <c r="AI223" s="708"/>
      <c r="AJ223" s="708"/>
      <c r="AK223" s="708"/>
      <c r="AL223" s="708"/>
      <c r="AM223" s="708"/>
      <c r="AN223" s="708"/>
      <c r="AO223" s="708"/>
      <c r="AP223" s="708"/>
      <c r="AQ223" s="708"/>
      <c r="AR223" s="708"/>
      <c r="AS223" s="708"/>
      <c r="AT223" s="708"/>
      <c r="AU223" s="708"/>
      <c r="AV223" s="708"/>
      <c r="AW223" s="708"/>
      <c r="AX223" s="709"/>
    </row>
    <row r="224" spans="1:51" ht="9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614</v>
      </c>
      <c r="AE224" s="687"/>
      <c r="AF224" s="687"/>
      <c r="AG224" s="713" t="s">
        <v>634</v>
      </c>
      <c r="AH224" s="714"/>
      <c r="AI224" s="714"/>
      <c r="AJ224" s="714"/>
      <c r="AK224" s="714"/>
      <c r="AL224" s="714"/>
      <c r="AM224" s="714"/>
      <c r="AN224" s="714"/>
      <c r="AO224" s="714"/>
      <c r="AP224" s="714"/>
      <c r="AQ224" s="714"/>
      <c r="AR224" s="714"/>
      <c r="AS224" s="714"/>
      <c r="AT224" s="714"/>
      <c r="AU224" s="714"/>
      <c r="AV224" s="714"/>
      <c r="AW224" s="714"/>
      <c r="AX224" s="715"/>
    </row>
    <row r="225" spans="1:50" ht="146.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614</v>
      </c>
      <c r="AE225" s="720"/>
      <c r="AF225" s="720"/>
      <c r="AG225" s="677" t="s">
        <v>635</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608</v>
      </c>
      <c r="AE226" s="675"/>
      <c r="AF226" s="675"/>
      <c r="AG226" s="361"/>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608</v>
      </c>
      <c r="AE229" s="739"/>
      <c r="AF229" s="739"/>
      <c r="AG229" s="740"/>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608</v>
      </c>
      <c r="AE230" s="687"/>
      <c r="AF230" s="687"/>
      <c r="AG230" s="713"/>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608</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608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608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608</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608</v>
      </c>
      <c r="AE236" s="739"/>
      <c r="AF236" s="749"/>
      <c r="AG236" s="740"/>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608</v>
      </c>
      <c r="AE237" s="754"/>
      <c r="AF237" s="754"/>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614</v>
      </c>
      <c r="AE240" s="675"/>
      <c r="AF240" s="766"/>
      <c r="AG240" s="361" t="s">
        <v>638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v>2022</v>
      </c>
      <c r="D242" s="87"/>
      <c r="E242" s="88" t="s">
        <v>617</v>
      </c>
      <c r="F242" s="88"/>
      <c r="G242" s="88"/>
      <c r="H242" s="89">
        <v>21</v>
      </c>
      <c r="I242" s="89"/>
      <c r="J242" s="90">
        <v>8</v>
      </c>
      <c r="K242" s="90"/>
      <c r="L242" s="90"/>
      <c r="M242" s="89"/>
      <c r="N242" s="91"/>
      <c r="O242" s="92" t="s">
        <v>637</v>
      </c>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636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610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4" t="s">
        <v>643</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643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610</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610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610</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610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610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610</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610</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8" sqref="F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614</v>
      </c>
      <c r="M3" s="13" t="str">
        <f t="shared" ref="M3:M11" si="2">IF(L3="","",K3)</f>
        <v>文教及び科学振興</v>
      </c>
      <c r="N3" s="13" t="str">
        <f>IF(M3="",N2,IF(N2&lt;&gt;"",CONCATENATE(N2,"、",M3),M3))</f>
        <v>文教及び科学振興</v>
      </c>
      <c r="O3" s="13"/>
      <c r="P3" s="12" t="s">
        <v>70</v>
      </c>
      <c r="Q3" s="17" t="s">
        <v>614</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2022-08-29T12:26:37Z</cp:lastPrinted>
  <dcterms:created xsi:type="dcterms:W3CDTF">2012-03-13T00:50:25Z</dcterms:created>
  <dcterms:modified xsi:type="dcterms:W3CDTF">2022-09-12T11:10:24Z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