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調査係\共有ドライブ整理★\Uドラ(R3.6)作業中フォルダ★\【3】支出の公表\☆HP掲載ﾃﾞｰﾀ 様式2-1～4　(支出状況)\R4年度第３四半期\1会計課より\(R4第１四半期)        5会計課より（修正）0301　　\掲載用(0302作成)\"/>
    </mc:Choice>
  </mc:AlternateContent>
  <bookViews>
    <workbookView xWindow="0" yWindow="0" windowWidth="19560" windowHeight="7815" tabRatio="771"/>
  </bookViews>
  <sheets>
    <sheet name="様式2-3（物品・競争）" sheetId="9" r:id="rId1"/>
  </sheets>
  <definedNames>
    <definedName name="_xlnm._FilterDatabase" localSheetId="0" hidden="1">'様式2-3（物品・競争）'!$A$4:$N$29</definedName>
    <definedName name="_xlnm.Print_Area" localSheetId="0">'様式2-3（物品・競争）'!$A$1:$N$30</definedName>
    <definedName name="_xlnm.Print_Titles" localSheetId="0">'様式2-3（物品・競争）'!$3:$4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6" i="9" l="1"/>
  <c r="J26" i="9"/>
  <c r="J22" i="9"/>
  <c r="J15" i="9"/>
  <c r="J18" i="9" l="1"/>
  <c r="J23" i="9" l="1"/>
  <c r="J19" i="9" l="1"/>
  <c r="J20" i="9" l="1"/>
  <c r="J24" i="9"/>
  <c r="J25" i="9"/>
  <c r="J17" i="9"/>
  <c r="J10" i="9" l="1"/>
  <c r="J12" i="9" l="1"/>
  <c r="J11" i="9"/>
  <c r="J9" i="9" l="1"/>
  <c r="J8" i="9" l="1"/>
  <c r="J7" i="9" l="1"/>
  <c r="J6" i="9"/>
  <c r="J5" i="9"/>
  <c r="J27" i="9" l="1"/>
</calcChain>
</file>

<file path=xl/sharedStrings.xml><?xml version="1.0" encoding="utf-8"?>
<sst xmlns="http://schemas.openxmlformats.org/spreadsheetml/2006/main" count="199" uniqueCount="105">
  <si>
    <t>契約を締結した日</t>
    <rPh sb="0" eb="2">
      <t>ケイヤク</t>
    </rPh>
    <rPh sb="3" eb="5">
      <t>テイケツ</t>
    </rPh>
    <rPh sb="7" eb="8">
      <t>ヒ</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</si>
  <si>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</si>
  <si>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</si>
  <si>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落札率</t>
    <rPh sb="0" eb="2">
      <t>ラクサツ</t>
    </rPh>
    <rPh sb="2" eb="3">
      <t>リツ</t>
    </rPh>
    <phoneticPr fontId="1"/>
  </si>
  <si>
    <t>支出元府省</t>
    <rPh sb="0" eb="2">
      <t>シシュツ</t>
    </rPh>
    <rPh sb="2" eb="3">
      <t>モト</t>
    </rPh>
    <rPh sb="3" eb="5">
      <t>フショウ</t>
    </rPh>
    <phoneticPr fontId="1"/>
  </si>
  <si>
    <t>備考</t>
    <rPh sb="0" eb="2">
      <t>ビコウ</t>
    </rPh>
    <phoneticPr fontId="1"/>
  </si>
  <si>
    <t>公益法人の区分</t>
    <rPh sb="0" eb="2">
      <t>コウエキ</t>
    </rPh>
    <rPh sb="2" eb="4">
      <t>ホウジン</t>
    </rPh>
    <rPh sb="5" eb="7">
      <t>クブン</t>
    </rPh>
    <phoneticPr fontId="1"/>
  </si>
  <si>
    <t>公益法人の場合</t>
    <rPh sb="0" eb="2">
      <t>コウエキ</t>
    </rPh>
    <rPh sb="2" eb="4">
      <t>ホウジン</t>
    </rPh>
    <rPh sb="5" eb="7">
      <t>バアイ</t>
    </rPh>
    <phoneticPr fontId="1"/>
  </si>
  <si>
    <t>1者</t>
    <rPh sb="1" eb="2">
      <t>シャ</t>
    </rPh>
    <phoneticPr fontId="1"/>
  </si>
  <si>
    <t>応札・応募者数</t>
  </si>
  <si>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</si>
  <si>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公財</t>
    <rPh sb="0" eb="1">
      <t>コウ</t>
    </rPh>
    <rPh sb="1" eb="2">
      <t>ザイ</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</si>
  <si>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</si>
  <si>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公社</t>
    <rPh sb="0" eb="2">
      <t>コウシャ</t>
    </rPh>
    <phoneticPr fontId="1"/>
  </si>
  <si>
    <t>特財</t>
    <rPh sb="0" eb="1">
      <t>トク</t>
    </rPh>
    <rPh sb="1" eb="2">
      <t>ザイ</t>
    </rPh>
    <phoneticPr fontId="1"/>
  </si>
  <si>
    <t>特社</t>
    <rPh sb="0" eb="1">
      <t>トク</t>
    </rPh>
    <rPh sb="1" eb="2">
      <t>シャ</t>
    </rPh>
    <phoneticPr fontId="1"/>
  </si>
  <si>
    <t>国認定、都道府県認定の区分</t>
    <rPh sb="1" eb="3">
      <t>ニンテイ</t>
    </rPh>
    <rPh sb="4" eb="8">
      <t>トドウフケン</t>
    </rPh>
    <rPh sb="8" eb="10">
      <t>ニンテイ</t>
    </rPh>
    <phoneticPr fontId="1"/>
  </si>
  <si>
    <t>公共調達の適正化について（平成18年８月25日付財計第2017号）に基づく競争入札に係る情報の公表（物品・役務等）
及び公益法人に対する支出の公表・点検の方針について（平成24年６月１日行政改革実行本部決定）に基づく情報の公開</t>
    <rPh sb="50" eb="52">
      <t>ブッピン</t>
    </rPh>
    <rPh sb="53" eb="55">
      <t>エキム</t>
    </rPh>
    <rPh sb="55" eb="56">
      <t>トウ</t>
    </rPh>
    <rPh sb="77" eb="79">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</si>
  <si>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</si>
  <si>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</si>
  <si>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</si>
  <si>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</si>
  <si>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t>
  </si>
  <si>
    <t>一般競争入札</t>
  </si>
  <si>
    <t>2者</t>
    <rPh sb="1" eb="2">
      <t>シャ</t>
    </rPh>
    <phoneticPr fontId="1"/>
  </si>
  <si>
    <t>物品役務等の名称及び数量</t>
    <rPh sb="0" eb="2">
      <t>ブッピン</t>
    </rPh>
    <rPh sb="2" eb="5">
      <t>エキムナド</t>
    </rPh>
    <rPh sb="6" eb="8">
      <t>メイショウ</t>
    </rPh>
    <rPh sb="8" eb="9">
      <t>オヨ</t>
    </rPh>
    <rPh sb="10" eb="12">
      <t>スウリョウ</t>
    </rPh>
    <phoneticPr fontId="1"/>
  </si>
  <si>
    <t>予定価格（円）</t>
    <rPh sb="0" eb="2">
      <t>ヨテイ</t>
    </rPh>
    <rPh sb="2" eb="4">
      <t>カカク</t>
    </rPh>
    <rPh sb="5" eb="6">
      <t>エン</t>
    </rPh>
    <phoneticPr fontId="1"/>
  </si>
  <si>
    <t>契約金額（円）</t>
    <rPh sb="0" eb="2">
      <t>ケイヤク</t>
    </rPh>
    <rPh sb="2" eb="4">
      <t>キンガク</t>
    </rPh>
    <rPh sb="5" eb="6">
      <t>エン</t>
    </rPh>
    <phoneticPr fontId="1"/>
  </si>
  <si>
    <t>令和4年度ASEAN諸国における自動車安全・環境基準の認証・試験に係る技術支援事業</t>
  </si>
  <si>
    <t>支出負担行為担当官
国土交通省大臣官房会計課長
須藤　明夫
東京都千代田区霞が関2-1-3</t>
    <rPh sb="0" eb="2">
      <t>シシュツ</t>
    </rPh>
    <rPh sb="2" eb="4">
      <t>フタン</t>
    </rPh>
    <rPh sb="4" eb="6">
      <t>コウイ</t>
    </rPh>
    <rPh sb="6" eb="9">
      <t>タントウカン</t>
    </rPh>
    <rPh sb="22" eb="23">
      <t>チョウ</t>
    </rPh>
    <rPh sb="30" eb="33">
      <t>トウキョウト</t>
    </rPh>
    <rPh sb="33" eb="37">
      <t>チヨダク</t>
    </rPh>
    <rPh sb="37" eb="38">
      <t>カスミ</t>
    </rPh>
    <rPh sb="39" eb="40">
      <t>セキ</t>
    </rPh>
    <phoneticPr fontId="3"/>
  </si>
  <si>
    <t>（公財）日本自動車輸送技術協会
東京都新宿区四谷3-2-5全日本トラック総合会館</t>
    <rPh sb="1" eb="2">
      <t>コウ</t>
    </rPh>
    <rPh sb="2" eb="3">
      <t>ザイ</t>
    </rPh>
    <rPh sb="4" eb="6">
      <t>ニホン</t>
    </rPh>
    <rPh sb="6" eb="9">
      <t>ジドウシャ</t>
    </rPh>
    <rPh sb="9" eb="11">
      <t>ユソウ</t>
    </rPh>
    <rPh sb="11" eb="13">
      <t>ギジュツ</t>
    </rPh>
    <rPh sb="13" eb="15">
      <t>キョウカイ</t>
    </rPh>
    <rPh sb="16" eb="19">
      <t>トウキョウト</t>
    </rPh>
    <rPh sb="19" eb="22">
      <t>シンジュクク</t>
    </rPh>
    <rPh sb="22" eb="24">
      <t>ヨツヤ</t>
    </rPh>
    <rPh sb="29" eb="32">
      <t>ゼンニホン</t>
    </rPh>
    <rPh sb="36" eb="38">
      <t>ソウゴウ</t>
    </rPh>
    <rPh sb="38" eb="40">
      <t>カイカン</t>
    </rPh>
    <phoneticPr fontId="2"/>
  </si>
  <si>
    <t>令和3年度　自動運転に関する国際基準策定推進事業【業務委託】
一式</t>
    <rPh sb="25" eb="27">
      <t>ギョウム</t>
    </rPh>
    <rPh sb="27" eb="29">
      <t>イタク</t>
    </rPh>
    <rPh sb="31" eb="33">
      <t>イッシキ</t>
    </rPh>
    <phoneticPr fontId="1"/>
  </si>
  <si>
    <t>支出負担行為担当官
国土交通省自動車局長
秡川  直也
東京都千代田区霞が関2-1-3</t>
    <rPh sb="10" eb="12">
      <t>コクド</t>
    </rPh>
    <rPh sb="12" eb="15">
      <t>コウツウショウ</t>
    </rPh>
    <rPh sb="15" eb="18">
      <t>ジドウシャ</t>
    </rPh>
    <rPh sb="18" eb="20">
      <t>キョクチョウ</t>
    </rPh>
    <rPh sb="21" eb="23">
      <t>ハライガワ</t>
    </rPh>
    <rPh sb="25" eb="27">
      <t>ナオヤ</t>
    </rPh>
    <phoneticPr fontId="1"/>
  </si>
  <si>
    <t>（公財）日本自動車輸送技術協会
東京都新宿区四谷3-2-5</t>
  </si>
  <si>
    <t>令和3年度　自動車基準・認証制度国際化対策事業【業務委託】
一式</t>
    <rPh sb="30" eb="32">
      <t>イッシキ</t>
    </rPh>
    <phoneticPr fontId="1"/>
  </si>
  <si>
    <t>一般競争入札（総合評価）</t>
  </si>
  <si>
    <t>後付けペダル踏み間違い急発進抑制装置の性能認定等に係る調査【業務委託】
一式</t>
    <rPh sb="36" eb="38">
      <t>イッシキ</t>
    </rPh>
    <phoneticPr fontId="1"/>
  </si>
  <si>
    <t>単価契約</t>
    <rPh sb="0" eb="2">
      <t>タンカ</t>
    </rPh>
    <rPh sb="2" eb="4">
      <t>ケイヤク</t>
    </rPh>
    <phoneticPr fontId="1"/>
  </si>
  <si>
    <t>令和４年度航空安全プログラムの適用に伴う安全情報（自発報告）分析業務
一式</t>
    <rPh sb="35" eb="37">
      <t>イッシキ</t>
    </rPh>
    <phoneticPr fontId="1"/>
  </si>
  <si>
    <t>支出負担行為担当官
航空局長
久保田　雅晴
東京都千代田区霞が関2-1-3</t>
    <rPh sb="0" eb="2">
      <t>シシュツ</t>
    </rPh>
    <rPh sb="2" eb="4">
      <t>フタン</t>
    </rPh>
    <rPh sb="4" eb="6">
      <t>コウイ</t>
    </rPh>
    <rPh sb="6" eb="9">
      <t>タントウカン</t>
    </rPh>
    <rPh sb="10" eb="12">
      <t>コウクウ</t>
    </rPh>
    <rPh sb="12" eb="14">
      <t>キョクチョウ</t>
    </rPh>
    <rPh sb="15" eb="18">
      <t>クボタ</t>
    </rPh>
    <rPh sb="19" eb="21">
      <t>マサハル</t>
    </rPh>
    <rPh sb="22" eb="25">
      <t>トウキョウト</t>
    </rPh>
    <rPh sb="25" eb="29">
      <t>チヨダク</t>
    </rPh>
    <rPh sb="29" eb="30">
      <t>カスミ</t>
    </rPh>
    <rPh sb="31" eb="32">
      <t>セキ</t>
    </rPh>
    <phoneticPr fontId="1"/>
  </si>
  <si>
    <t>（公財）航空輸送技術研究センター
東京都港区三田1-3-39</t>
    <rPh sb="17" eb="20">
      <t>トウキョウト</t>
    </rPh>
    <rPh sb="20" eb="22">
      <t>ミナトク</t>
    </rPh>
    <phoneticPr fontId="1"/>
  </si>
  <si>
    <t>訪日外国人消費動向調査の集計・分析に係る業務</t>
    <phoneticPr fontId="1"/>
  </si>
  <si>
    <t>支出負担行為担当官
観光庁次長
村田 茂樹</t>
    <rPh sb="16" eb="18">
      <t>ムラタ</t>
    </rPh>
    <rPh sb="19" eb="21">
      <t>シゲキ</t>
    </rPh>
    <phoneticPr fontId="1"/>
  </si>
  <si>
    <t>(公財)日本交通公社
東京都港区南青山2-7-29</t>
    <phoneticPr fontId="1"/>
  </si>
  <si>
    <t>一般定期健康診断他（単価契約）
一式</t>
    <rPh sb="2" eb="4">
      <t>テイキ</t>
    </rPh>
    <phoneticPr fontId="7"/>
  </si>
  <si>
    <t>支出負担行為担当官
気象庁総務部長
藤原　威一郎
東京都港区虎ノ門3-6-9</t>
    <rPh sb="18" eb="20">
      <t>フジワラ</t>
    </rPh>
    <rPh sb="21" eb="22">
      <t>イ</t>
    </rPh>
    <rPh sb="22" eb="24">
      <t>イチロウ</t>
    </rPh>
    <rPh sb="28" eb="30">
      <t>ミナトク</t>
    </rPh>
    <rPh sb="30" eb="31">
      <t>トラ</t>
    </rPh>
    <rPh sb="32" eb="33">
      <t>モン</t>
    </rPh>
    <phoneticPr fontId="7"/>
  </si>
  <si>
    <t>(公財)愛世会
東京都板橋区加賀1-3-1</t>
  </si>
  <si>
    <t>非公表</t>
    <rPh sb="0" eb="1">
      <t>ヒ</t>
    </rPh>
    <rPh sb="1" eb="3">
      <t>コウヒョウ</t>
    </rPh>
    <phoneticPr fontId="7"/>
  </si>
  <si>
    <t>東京管区気象台ほか一般定期健康診断等（単価契約）
一式</t>
    <rPh sb="0" eb="2">
      <t>トウキョウ</t>
    </rPh>
    <rPh sb="2" eb="4">
      <t>カンク</t>
    </rPh>
    <rPh sb="4" eb="7">
      <t>キショウダイ</t>
    </rPh>
    <rPh sb="9" eb="11">
      <t>イッパン</t>
    </rPh>
    <rPh sb="11" eb="13">
      <t>テイキ</t>
    </rPh>
    <rPh sb="13" eb="15">
      <t>ケンコウ</t>
    </rPh>
    <rPh sb="15" eb="17">
      <t>シンダン</t>
    </rPh>
    <rPh sb="17" eb="18">
      <t>ナド</t>
    </rPh>
    <rPh sb="19" eb="21">
      <t>タンカ</t>
    </rPh>
    <rPh sb="21" eb="23">
      <t>ケイヤク</t>
    </rPh>
    <rPh sb="25" eb="27">
      <t>イッシキ</t>
    </rPh>
    <phoneticPr fontId="1"/>
  </si>
  <si>
    <t>支出負担行為担当官
東京管区気象台長　
多田　英夫
東京都清瀬市中清戸3-235</t>
    <rPh sb="10" eb="12">
      <t>トウキョウ</t>
    </rPh>
    <rPh sb="12" eb="14">
      <t>カンク</t>
    </rPh>
    <rPh sb="14" eb="17">
      <t>キショウダイ</t>
    </rPh>
    <rPh sb="20" eb="22">
      <t>タダ</t>
    </rPh>
    <rPh sb="23" eb="25">
      <t>ヒデオ</t>
    </rPh>
    <rPh sb="26" eb="35">
      <t>トウキョウトキヨセシナカキヨト</t>
    </rPh>
    <phoneticPr fontId="1"/>
  </si>
  <si>
    <t>（公財）愛世会
東京都板橋区加賀1-3-1</t>
    <rPh sb="1" eb="3">
      <t>コウザイ</t>
    </rPh>
    <rPh sb="4" eb="5">
      <t>アイ</t>
    </rPh>
    <rPh sb="5" eb="6">
      <t>ヨ</t>
    </rPh>
    <rPh sb="6" eb="7">
      <t>カイ</t>
    </rPh>
    <rPh sb="8" eb="11">
      <t>トウキョウト</t>
    </rPh>
    <rPh sb="11" eb="14">
      <t>イタバシク</t>
    </rPh>
    <rPh sb="14" eb="16">
      <t>カガ</t>
    </rPh>
    <phoneticPr fontId="1"/>
  </si>
  <si>
    <t>非公表</t>
    <rPh sb="0" eb="1">
      <t>ヒ</t>
    </rPh>
    <rPh sb="1" eb="3">
      <t>コウヒョウ</t>
    </rPh>
    <phoneticPr fontId="1"/>
  </si>
  <si>
    <t>単価契約</t>
    <rPh sb="0" eb="4">
      <t>タンカケイヤク</t>
    </rPh>
    <phoneticPr fontId="1"/>
  </si>
  <si>
    <t>定期刊行物（海上保安新聞）買入（単価契約）</t>
    <rPh sb="0" eb="5">
      <t>テイキカンコウブツ</t>
    </rPh>
    <rPh sb="6" eb="8">
      <t>カイジョウ</t>
    </rPh>
    <rPh sb="8" eb="10">
      <t>ホアン</t>
    </rPh>
    <rPh sb="10" eb="12">
      <t>シンブン</t>
    </rPh>
    <rPh sb="13" eb="15">
      <t>カイイレ</t>
    </rPh>
    <rPh sb="16" eb="20">
      <t>タンカケイヤク</t>
    </rPh>
    <phoneticPr fontId="1"/>
  </si>
  <si>
    <t>支出負担行為担当官
海上保安庁 総務部長
勝山 潔
東京都千代田区霞ヶ関2-1-3</t>
    <rPh sb="10" eb="15">
      <t>カイジョウホアンチョウ</t>
    </rPh>
    <rPh sb="16" eb="18">
      <t>ソウム</t>
    </rPh>
    <rPh sb="18" eb="20">
      <t>ブチョウ</t>
    </rPh>
    <rPh sb="21" eb="23">
      <t>カツヤマ</t>
    </rPh>
    <rPh sb="24" eb="25">
      <t>キヨシ</t>
    </rPh>
    <rPh sb="26" eb="29">
      <t>トウキョウト</t>
    </rPh>
    <rPh sb="29" eb="32">
      <t>チヨダ</t>
    </rPh>
    <rPh sb="32" eb="33">
      <t>ク</t>
    </rPh>
    <rPh sb="33" eb="36">
      <t>カスミガセキ</t>
    </rPh>
    <phoneticPr fontId="1"/>
  </si>
  <si>
    <t>(公財)海上保安協会
東京都中央区新川1-26-9</t>
    <rPh sb="1" eb="3">
      <t>コウザイ</t>
    </rPh>
    <rPh sb="4" eb="10">
      <t>カイジョウホアンキョウカイ</t>
    </rPh>
    <rPh sb="11" eb="13">
      <t>トウキョウ</t>
    </rPh>
    <rPh sb="13" eb="14">
      <t>ト</t>
    </rPh>
    <rPh sb="14" eb="17">
      <t>チュウオウク</t>
    </rPh>
    <rPh sb="17" eb="19">
      <t>シンカワ</t>
    </rPh>
    <phoneticPr fontId="1"/>
  </si>
  <si>
    <t>Ｒ４東京外環嘱託登記業務（表示に関する登記）（単価契約）
一式</t>
    <rPh sb="29" eb="31">
      <t>イッシキ</t>
    </rPh>
    <phoneticPr fontId="1"/>
  </si>
  <si>
    <t>分任支出負担行為担当官
関東地方整備局 東京外かく環状国道事務所長
関 信郎
東京都世田谷区用賀4-5-16 TEビル7F</t>
    <rPh sb="0" eb="2">
      <t>ブンニン</t>
    </rPh>
    <rPh sb="20" eb="22">
      <t>トウキョウ</t>
    </rPh>
    <rPh sb="22" eb="23">
      <t>ガイ</t>
    </rPh>
    <rPh sb="25" eb="27">
      <t>カンジョウ</t>
    </rPh>
    <rPh sb="27" eb="29">
      <t>コクドウ</t>
    </rPh>
    <rPh sb="29" eb="31">
      <t>ジム</t>
    </rPh>
    <rPh sb="31" eb="33">
      <t>ショチョウ</t>
    </rPh>
    <rPh sb="34" eb="35">
      <t>セキ</t>
    </rPh>
    <rPh sb="36" eb="37">
      <t>シン</t>
    </rPh>
    <phoneticPr fontId="1"/>
  </si>
  <si>
    <t>（公社）神奈川県公共嘱託登記土地家屋調査士協会
神奈川県横浜市西区楠町18</t>
    <phoneticPr fontId="1"/>
  </si>
  <si>
    <t>非公表</t>
    <rPh sb="0" eb="3">
      <t>ヒコウヒョウ</t>
    </rPh>
    <phoneticPr fontId="1"/>
  </si>
  <si>
    <t>Ｒ４嘱託登記業務（表示に関する登記）（単価契約）
一式</t>
    <rPh sb="25" eb="27">
      <t>イッシキ</t>
    </rPh>
    <phoneticPr fontId="1"/>
  </si>
  <si>
    <t>分任支出負担行為担当官
関東地方整備局 長野国道事務所長
小澤 知幸
長野県長野市鶴賀字中堰145</t>
    <rPh sb="0" eb="2">
      <t>ブンニン</t>
    </rPh>
    <rPh sb="20" eb="22">
      <t>ナガノ</t>
    </rPh>
    <rPh sb="22" eb="24">
      <t>コクドウ</t>
    </rPh>
    <rPh sb="24" eb="26">
      <t>ジム</t>
    </rPh>
    <rPh sb="26" eb="28">
      <t>ショチョウ</t>
    </rPh>
    <rPh sb="29" eb="31">
      <t>オザワ</t>
    </rPh>
    <rPh sb="32" eb="34">
      <t>トモユキ</t>
    </rPh>
    <rPh sb="35" eb="38">
      <t>ナガノケン</t>
    </rPh>
    <rPh sb="38" eb="41">
      <t>ナガノシ</t>
    </rPh>
    <rPh sb="41" eb="43">
      <t>ツルガ</t>
    </rPh>
    <rPh sb="43" eb="44">
      <t>アザ</t>
    </rPh>
    <rPh sb="44" eb="45">
      <t>チュウ</t>
    </rPh>
    <rPh sb="45" eb="46">
      <t>セキ</t>
    </rPh>
    <phoneticPr fontId="1"/>
  </si>
  <si>
    <t>（公社）長野県公共嘱託登記土地家屋調査士協会
長野県長野市大字南長野妻科399-2</t>
    <rPh sb="23" eb="25">
      <t>ナガノ</t>
    </rPh>
    <rPh sb="25" eb="26">
      <t>ケン</t>
    </rPh>
    <rPh sb="26" eb="28">
      <t>ナガノ</t>
    </rPh>
    <rPh sb="28" eb="29">
      <t>シ</t>
    </rPh>
    <rPh sb="29" eb="31">
      <t>オオアザ</t>
    </rPh>
    <rPh sb="31" eb="32">
      <t>ミナミ</t>
    </rPh>
    <rPh sb="32" eb="34">
      <t>ナガノ</t>
    </rPh>
    <rPh sb="34" eb="35">
      <t>ツマ</t>
    </rPh>
    <rPh sb="35" eb="36">
      <t>カ</t>
    </rPh>
    <phoneticPr fontId="1"/>
  </si>
  <si>
    <t>Ｒ４甲府河川国道嘱託登記業務(表示に関する登記)(単価契約)
一式</t>
    <rPh sb="31" eb="33">
      <t>イッシキ</t>
    </rPh>
    <phoneticPr fontId="1"/>
  </si>
  <si>
    <t>分任支出負担行為担当官
関東地方整備局 甲府河川国道事務所長
濱谷 健太
山梨県甲府市緑が丘1-10-1</t>
    <rPh sb="0" eb="2">
      <t>ブンニン</t>
    </rPh>
    <rPh sb="20" eb="22">
      <t>コウフ</t>
    </rPh>
    <rPh sb="22" eb="24">
      <t>カセン</t>
    </rPh>
    <rPh sb="24" eb="26">
      <t>コクドウ</t>
    </rPh>
    <rPh sb="26" eb="28">
      <t>ジム</t>
    </rPh>
    <rPh sb="28" eb="30">
      <t>ショチョウ</t>
    </rPh>
    <rPh sb="31" eb="32">
      <t>ハマ</t>
    </rPh>
    <rPh sb="32" eb="33">
      <t>タニ</t>
    </rPh>
    <rPh sb="34" eb="36">
      <t>ケンタ</t>
    </rPh>
    <rPh sb="37" eb="39">
      <t>ヤマナシ</t>
    </rPh>
    <rPh sb="39" eb="40">
      <t>ケン</t>
    </rPh>
    <rPh sb="40" eb="42">
      <t>コウフ</t>
    </rPh>
    <rPh sb="42" eb="43">
      <t>シ</t>
    </rPh>
    <rPh sb="43" eb="44">
      <t>ミドリ</t>
    </rPh>
    <rPh sb="45" eb="46">
      <t>オカ</t>
    </rPh>
    <phoneticPr fontId="1"/>
  </si>
  <si>
    <t>令和４年度　単価契約多治見公共嘱託登記業務（表示に関する登記）</t>
  </si>
  <si>
    <t>分任支出負担行為担当官
中部地方整備局多治見砂防国道事務所長
加藤　仁志
多治見市小田町4-8-6</t>
    <phoneticPr fontId="1"/>
  </si>
  <si>
    <t>公益社団法人長野県公共嘱託登記土地家屋調査士協会
長野市大字南長野妻科399-2</t>
    <phoneticPr fontId="1"/>
  </si>
  <si>
    <t>9100005010868</t>
  </si>
  <si>
    <t>4者</t>
    <phoneticPr fontId="1"/>
  </si>
  <si>
    <t>令和４年度　単価契約新丸山ダム公共嘱託登記業務（表示に関する登記）</t>
    <phoneticPr fontId="1"/>
  </si>
  <si>
    <t>分任支出負担行為担当官
中部地方整備局新丸山ダム工事事務所長
加納 啓司
岐阜県加茂郡八百津町八百津3351</t>
    <phoneticPr fontId="1"/>
  </si>
  <si>
    <t>公益社団法人岐阜県公共嘱託登記土地家屋調査士協会
岐阜県岐阜市田端町1-12</t>
    <phoneticPr fontId="1"/>
  </si>
  <si>
    <t>3200005000039</t>
  </si>
  <si>
    <t>3者</t>
    <phoneticPr fontId="1"/>
  </si>
  <si>
    <t>令和４年度　単価契約天竜川上流公共嘱託登記業務（表示）</t>
    <phoneticPr fontId="1"/>
  </si>
  <si>
    <t>分任支出負担行為担当官
中部地方整備局天竜川上流河川事務所長
佐藤 保之
長野県駒ヶ根市上穂南7-10</t>
    <phoneticPr fontId="1"/>
  </si>
  <si>
    <t>令和４年度　単価契約飯田国道公共嘱託登記業務（表示）</t>
    <phoneticPr fontId="1"/>
  </si>
  <si>
    <t>分任支出負担行為担当官
中部地方整備局　飯田国道事務所長
大口　鉄雄
飯田市東栄町3350</t>
    <phoneticPr fontId="1"/>
  </si>
  <si>
    <t>2者</t>
    <phoneticPr fontId="1"/>
  </si>
  <si>
    <t>令和4年度近畿地方整備局一般定期健康診断業務</t>
    <phoneticPr fontId="1"/>
  </si>
  <si>
    <t>支出負担行為担当官
近畿地方整備局長
東川 直正
大阪府大阪市中央区大手前1-5-44 大阪合同庁舎第1号館</t>
    <phoneticPr fontId="1"/>
  </si>
  <si>
    <t>公益財団法人パブリックヘルスリサーチセンター
東京都新宿区西早稲田1-1-7</t>
    <phoneticPr fontId="1"/>
  </si>
  <si>
    <t>令和４年度　四国山地砂防登記（徳島地区）業務</t>
  </si>
  <si>
    <t>分任支出負担行為担当官
四国地方整備局 四国山地砂防事務所長
松下 一樹
徳島県三好市井川町西井川68-1</t>
    <rPh sb="20" eb="22">
      <t>シコク</t>
    </rPh>
    <rPh sb="22" eb="24">
      <t>サンチ</t>
    </rPh>
    <rPh sb="24" eb="26">
      <t>サボウ</t>
    </rPh>
    <rPh sb="26" eb="28">
      <t>ジム</t>
    </rPh>
    <phoneticPr fontId="1"/>
  </si>
  <si>
    <t>（公社）徳島県公共嘱託登記土地家屋調査士協会
徳島県徳島市出来島本町2-42-5</t>
  </si>
  <si>
    <t>令和４年度一般定期健康診断等業務（単価契約）</t>
    <phoneticPr fontId="1"/>
  </si>
  <si>
    <t>分任支出負担行為担当官
九州地方整備局　熊本河川国道事務所長　三保木　悦幸
熊本県熊本市東区西原１丁目１２番１号</t>
    <phoneticPr fontId="1"/>
  </si>
  <si>
    <t>（公財）パブリックヘルスリサーチセンター
東京都新宿区西早稲田1-1-7</t>
    <phoneticPr fontId="1"/>
  </si>
  <si>
    <t>一般競争</t>
  </si>
  <si>
    <t>単価契約
連名契約</t>
  </si>
  <si>
    <t>建設業取引適正化センター設置業務</t>
  </si>
  <si>
    <t>支出負担行為担当官
不動産・建設経済局長　長橋　和久
東京都千代田区霞が関2-1-3</t>
  </si>
  <si>
    <t>（公財）建設業適正取引推進機構
東京都千代田区五番町12-3</t>
    <rPh sb="1" eb="3">
      <t>コウザイ</t>
    </rPh>
    <rPh sb="4" eb="7">
      <t>ケンセツギョウ</t>
    </rPh>
    <rPh sb="7" eb="9">
      <t>テキセイ</t>
    </rPh>
    <rPh sb="9" eb="11">
      <t>トリヒキ</t>
    </rPh>
    <rPh sb="11" eb="13">
      <t>スイシン</t>
    </rPh>
    <rPh sb="13" eb="15">
      <t>キコウ</t>
    </rPh>
    <phoneticPr fontId="2"/>
  </si>
  <si>
    <t>地籍調査地方支援等業務</t>
    <rPh sb="0" eb="2">
      <t>チセキ</t>
    </rPh>
    <rPh sb="2" eb="4">
      <t>チョウサ</t>
    </rPh>
    <rPh sb="4" eb="6">
      <t>チホウ</t>
    </rPh>
    <rPh sb="6" eb="8">
      <t>シエン</t>
    </rPh>
    <rPh sb="8" eb="9">
      <t>トウ</t>
    </rPh>
    <rPh sb="9" eb="11">
      <t>ギョウム</t>
    </rPh>
    <phoneticPr fontId="2"/>
  </si>
  <si>
    <t>支出負担行為担当官
不動産・建設経済局長　長橋　和久
東京都千代田区霞が関2-1-4</t>
  </si>
  <si>
    <t>（公社）全国国土調査協会
東京都千代田区永田町1-11-32　全国町村会館西館8階</t>
    <rPh sb="1" eb="3">
      <t>コウシャ</t>
    </rPh>
    <rPh sb="4" eb="6">
      <t>ゼンコク</t>
    </rPh>
    <rPh sb="6" eb="8">
      <t>コクド</t>
    </rPh>
    <rPh sb="8" eb="10">
      <t>チョウサ</t>
    </rPh>
    <rPh sb="10" eb="12">
      <t>キョウカイ</t>
    </rPh>
    <phoneticPr fontId="6"/>
  </si>
  <si>
    <t>令和４年度効率的手法導入推進基本調査に係る監督補助業務</t>
  </si>
  <si>
    <t>支出負担行為担当官
不動産・建設経済局長　長橋　和久
東京都千代田区霞が関2-1-5</t>
  </si>
  <si>
    <t>令和４年建築基準適合判定資格者補助業務</t>
  </si>
  <si>
    <t>支出負担行為担当官
住宅局長
淡野　博久
東京都千代田区霞が関2-1-3</t>
  </si>
  <si>
    <t>(公財)建築技術教育普及センター
東京都千代田区紀尾井町3-6</t>
  </si>
  <si>
    <t>公財</t>
  </si>
  <si>
    <t>国認定</t>
  </si>
  <si>
    <t>2者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</si>
</sst>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quot;者&quot;"/>
  </numFmts>
  <fonts count="11" x14ac:knownFonts="1">
    <font>
      <sz val="11"/>
      <color theme="1"/>
      <name val="ＭＳ Ｐゴシック"/>
      <family val="3"/>
      <scheme val="minor"/>
    </font>
    <font>
      <sz val="6"/>
      <name val="ＭＳ Ｐゴシック"/>
      <family val="3"/>
      <scheme val="minor"/>
    </font>
    <font>
      <b/>
      <sz val="16"/>
      <color theme="1"/>
      <name val="AR P教科書体M"/>
      <family val="4"/>
    </font>
    <font>
      <sz val="9"/>
      <name val="ＭＳ Ｐゴシック"/>
      <family val="3"/>
      <scheme val="minor"/>
    </font>
    <font>
      <sz val="11"/>
      <color theme="1"/>
      <name val="ＭＳ Ｐゴシック"/>
      <family val="3"/>
      <scheme val="minor"/>
    </font>
    <font>
      <sz val="11"/>
      <name val="ＭＳ Ｐゴシック"/>
      <family val="3"/>
      <scheme val="minor"/>
    </font>
    <font>
      <sz val="16"/>
      <color indexed="81"/>
      <name val="ＭＳ Ｐゴシック"/>
      <family val="3"/>
      <charset val="128"/>
    </font>
    <font>
      <sz val="18"/>
      <color theme="3"/>
      <name val="ＭＳ Ｐゴシック"/>
      <family val="2"/>
      <charset val="128"/>
      <scheme val="major"/>
    </font>
    <font>
      <sz val="9"/>
      <name val="ＭＳ Ｐゴシック"/>
      <family val="3"/>
      <charset val="128"/>
      <scheme val="minor"/>
    </font>
    <font>
      <sz val="11"/>
      <name val="ＭＳ Ｐゴシック"/>
      <family val="3"/>
      <charset val="128"/>
      <scheme val="minor"/>
    </font>
    <font>
      <sz val="9"/>
      <name val="ＭＳ Ｐゴシック"/>
      <family val="3"/>
      <charset val="128"/>
    </font>
  </fonts>
  <fills count="2">
    <fill>
      <patternFill patternType="none"/>
    </fill>
    <fill>
      <patternFill patternType="gray125"/>
    </fill>
  </fills>
  <borders count="20">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5" fillId="0" borderId="0">
      <alignment vertical="center"/>
    </xf>
  </cellStyleXfs>
  <cellXfs count="44">
    <xf numFmtId="0" fontId="0" fillId="0" borderId="0" xfId="0">
      <alignment vertical="center"/>
    </xf>
    <xf numFmtId="0" fontId="8" fillId="0" borderId="18" xfId="0" applyFont="1" applyFill="1" applyBorder="1" applyAlignment="1" applyProtection="1">
      <alignment horizontal="center" vertical="center"/>
      <protection locked="0"/>
    </xf>
    <xf numFmtId="0" fontId="8" fillId="0" borderId="12" xfId="0" applyFont="1" applyFill="1" applyBorder="1" applyAlignment="1" applyProtection="1">
      <alignment horizontal="left" vertical="center" wrapText="1"/>
      <protection locked="0"/>
    </xf>
    <xf numFmtId="57" fontId="8" fillId="0" borderId="10" xfId="0" applyNumberFormat="1" applyFont="1" applyFill="1" applyBorder="1" applyAlignment="1" applyProtection="1">
      <alignment horizontal="center" vertical="center"/>
      <protection locked="0"/>
    </xf>
    <xf numFmtId="0" fontId="8" fillId="0" borderId="10" xfId="0" applyFont="1" applyFill="1" applyBorder="1" applyAlignment="1" applyProtection="1">
      <alignment horizontal="left" vertical="center" wrapText="1"/>
      <protection locked="0"/>
    </xf>
    <xf numFmtId="176" fontId="8" fillId="0" borderId="10" xfId="0" applyNumberFormat="1" applyFont="1" applyFill="1" applyBorder="1" applyAlignment="1" applyProtection="1">
      <alignment horizontal="center" vertical="center" wrapText="1"/>
      <protection locked="0"/>
    </xf>
    <xf numFmtId="0" fontId="8" fillId="0" borderId="10" xfId="0" applyFont="1" applyFill="1" applyBorder="1" applyAlignment="1" applyProtection="1">
      <alignment horizontal="center" vertical="center" wrapText="1"/>
      <protection locked="0"/>
    </xf>
    <xf numFmtId="0" fontId="8" fillId="0" borderId="12" xfId="0" applyFont="1" applyFill="1" applyBorder="1" applyAlignment="1" applyProtection="1">
      <alignment horizontal="center" vertical="center"/>
      <protection locked="0"/>
    </xf>
    <xf numFmtId="0" fontId="8" fillId="0" borderId="10" xfId="0" applyFont="1" applyFill="1" applyBorder="1" applyAlignment="1" applyProtection="1">
      <alignment horizontal="center" vertical="center"/>
      <protection locked="0"/>
    </xf>
    <xf numFmtId="177" fontId="8" fillId="0" borderId="10" xfId="0" applyNumberFormat="1" applyFont="1" applyFill="1" applyBorder="1" applyAlignment="1" applyProtection="1">
      <alignment horizontal="center" vertical="center"/>
      <protection locked="0"/>
    </xf>
    <xf numFmtId="0" fontId="9" fillId="0" borderId="0" xfId="0" applyFont="1" applyFill="1">
      <alignment vertical="center"/>
    </xf>
    <xf numFmtId="0" fontId="8" fillId="0" borderId="11" xfId="0" applyFont="1" applyFill="1" applyBorder="1" applyAlignment="1">
      <alignment vertical="center" wrapText="1"/>
    </xf>
    <xf numFmtId="0" fontId="9" fillId="0" borderId="3" xfId="0" applyFont="1" applyFill="1" applyBorder="1">
      <alignment vertical="center"/>
    </xf>
    <xf numFmtId="0" fontId="8" fillId="0" borderId="6" xfId="0" applyFont="1" applyFill="1" applyBorder="1" applyAlignment="1" applyProtection="1">
      <alignment horizontal="left" vertical="center" wrapText="1" shrinkToFit="1"/>
      <protection locked="0"/>
    </xf>
    <xf numFmtId="38" fontId="8" fillId="0" borderId="10" xfId="1" applyFont="1" applyFill="1" applyBorder="1" applyAlignment="1" applyProtection="1">
      <alignment horizontal="right" vertical="center" shrinkToFit="1"/>
      <protection locked="0"/>
    </xf>
    <xf numFmtId="10" fontId="10" fillId="0" borderId="12" xfId="2" applyNumberFormat="1" applyFont="1" applyFill="1" applyBorder="1" applyAlignment="1" applyProtection="1">
      <alignment horizontal="center" vertical="center"/>
      <protection locked="0"/>
    </xf>
    <xf numFmtId="0" fontId="8" fillId="0" borderId="3" xfId="0" applyFont="1" applyFill="1" applyBorder="1">
      <alignment vertical="center"/>
    </xf>
    <xf numFmtId="0" fontId="8" fillId="0" borderId="0" xfId="0" applyFont="1" applyFill="1">
      <alignment vertical="center"/>
    </xf>
    <xf numFmtId="0" fontId="8" fillId="0" borderId="18" xfId="0" applyFont="1" applyFill="1" applyBorder="1" applyAlignment="1" applyProtection="1">
      <alignment horizontal="center" vertical="center" wrapText="1"/>
      <protection locked="0"/>
    </xf>
    <xf numFmtId="0" fontId="8" fillId="0" borderId="7" xfId="0" applyFont="1" applyFill="1" applyBorder="1" applyAlignment="1" applyProtection="1">
      <alignment horizontal="left" vertical="center" wrapText="1" shrinkToFit="1"/>
      <protection locked="0"/>
    </xf>
    <xf numFmtId="0" fontId="8" fillId="0" borderId="11" xfId="0" applyFont="1" applyFill="1" applyBorder="1" applyAlignment="1" applyProtection="1">
      <alignment horizontal="left" vertical="center" wrapText="1"/>
      <protection locked="0"/>
    </xf>
    <xf numFmtId="57" fontId="8" fillId="0" borderId="11" xfId="0" applyNumberFormat="1" applyFont="1" applyFill="1" applyBorder="1" applyAlignment="1" applyProtection="1">
      <alignment horizontal="center" vertical="center"/>
      <protection locked="0"/>
    </xf>
    <xf numFmtId="176" fontId="8" fillId="0" borderId="11" xfId="0" applyNumberFormat="1" applyFont="1" applyFill="1" applyBorder="1" applyAlignment="1" applyProtection="1">
      <alignment horizontal="center" vertical="center" wrapText="1"/>
      <protection locked="0"/>
    </xf>
    <xf numFmtId="0" fontId="8" fillId="0" borderId="11" xfId="0" applyFont="1" applyFill="1" applyBorder="1" applyAlignment="1" applyProtection="1">
      <alignment horizontal="center" vertical="center" wrapText="1"/>
      <protection locked="0"/>
    </xf>
    <xf numFmtId="38" fontId="8" fillId="0" borderId="11" xfId="1" applyFont="1" applyFill="1" applyBorder="1" applyAlignment="1" applyProtection="1">
      <alignment horizontal="right" vertical="center" shrinkToFit="1"/>
      <protection locked="0"/>
    </xf>
    <xf numFmtId="10" fontId="10" fillId="0" borderId="11" xfId="2" applyNumberFormat="1" applyFont="1" applyFill="1" applyBorder="1" applyAlignment="1" applyProtection="1">
      <alignment horizontal="center" vertical="center"/>
      <protection locked="0"/>
    </xf>
    <xf numFmtId="0" fontId="8" fillId="0" borderId="11" xfId="0" applyFont="1" applyFill="1" applyBorder="1" applyAlignment="1" applyProtection="1">
      <alignment horizontal="center" vertical="center"/>
      <protection locked="0"/>
    </xf>
    <xf numFmtId="177" fontId="8" fillId="0" borderId="11" xfId="0" applyNumberFormat="1" applyFont="1" applyFill="1" applyBorder="1" applyAlignment="1" applyProtection="1">
      <alignment horizontal="center" vertical="center"/>
      <protection locked="0"/>
    </xf>
    <xf numFmtId="0" fontId="8" fillId="0" borderId="19" xfId="0" applyFont="1" applyFill="1" applyBorder="1" applyAlignment="1" applyProtection="1">
      <alignment horizontal="center" vertical="center"/>
      <protection locked="0"/>
    </xf>
    <xf numFmtId="0" fontId="8" fillId="0" borderId="0" xfId="0" applyFont="1" applyFill="1" applyBorder="1">
      <alignment vertical="center"/>
    </xf>
    <xf numFmtId="0" fontId="9" fillId="0" borderId="0" xfId="0" applyFont="1" applyFill="1" applyBorder="1">
      <alignment vertical="center"/>
    </xf>
    <xf numFmtId="0" fontId="8" fillId="0" borderId="11" xfId="3" applyFont="1" applyFill="1" applyBorder="1" applyAlignment="1">
      <alignment horizontal="left" vertical="center" wrapText="1"/>
    </xf>
    <xf numFmtId="0" fontId="5" fillId="0" borderId="0" xfId="0" applyFont="1" applyFill="1" applyAlignment="1">
      <alignment horizontal="center"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17" xfId="0" applyFont="1" applyFill="1" applyBorder="1" applyAlignment="1">
      <alignment horizontal="center" vertical="center" wrapText="1"/>
    </xf>
  </cellXfs>
  <cellStyles count="4">
    <cellStyle name="パーセント" xfId="2" builtinId="5"/>
    <cellStyle name="桁区切り" xfId="1" builtinId="6"/>
    <cellStyle name="標準" xfId="0" builtinId="0"/>
    <cellStyle name="標準_１６７調査票４案件best100（再検討）0914提出用"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686435</xdr:colOff>
      <xdr:row>0</xdr:row>
      <xdr:rowOff>62230</xdr:rowOff>
    </xdr:from>
    <xdr:ext cx="800735" cy="274955"/>
    <xdr:sp macro="" textlink="">
      <xdr:nvSpPr>
        <xdr:cNvPr id="2" name="テキスト ボックス 1"/>
        <xdr:cNvSpPr txBox="1"/>
      </xdr:nvSpPr>
      <xdr:spPr>
        <a:xfrm>
          <a:off x="15488285" y="62230"/>
          <a:ext cx="800735" cy="2749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100"/>
            <a:t>様式２－３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7"/>
  <sheetViews>
    <sheetView tabSelected="1" zoomScaleNormal="100" zoomScaleSheetLayoutView="82" workbookViewId="0">
      <pane ySplit="4" topLeftCell="A5" activePane="bottomLeft" state="frozen"/>
      <selection pane="bottomLeft" activeCell="F7" sqref="F7"/>
    </sheetView>
  </sheetViews>
  <sheetFormatPr defaultRowHeight="13.5" x14ac:dyDescent="0.15"/>
  <cols>
    <col min="1" max="1" width="9" style="10" hidden="1" customWidth="1"/>
    <col min="2" max="3" width="30.625" style="10" customWidth="1"/>
    <col min="4" max="4" width="14" style="10" customWidth="1"/>
    <col min="5" max="5" width="25.625" style="10" customWidth="1"/>
    <col min="6" max="6" width="14" style="10" customWidth="1"/>
    <col min="7" max="7" width="11.625" style="10" customWidth="1"/>
    <col min="8" max="9" width="14" style="10" customWidth="1"/>
    <col min="10" max="10" width="7.5" style="10" customWidth="1"/>
    <col min="11" max="13" width="11.625" style="10" customWidth="1"/>
    <col min="14" max="14" width="8.875" style="10" customWidth="1"/>
    <col min="15" max="16384" width="9" style="10"/>
  </cols>
  <sheetData>
    <row r="1" spans="1:14" ht="32.1" customHeight="1" x14ac:dyDescent="0.15">
      <c r="A1" s="32" t="s">
        <v>17</v>
      </c>
      <c r="B1" s="32"/>
      <c r="C1" s="32"/>
      <c r="D1" s="32"/>
      <c r="E1" s="32"/>
      <c r="F1" s="32"/>
      <c r="G1" s="32"/>
      <c r="H1" s="32"/>
      <c r="I1" s="32"/>
      <c r="J1" s="32"/>
      <c r="K1" s="32"/>
      <c r="L1" s="32"/>
      <c r="M1" s="32"/>
      <c r="N1" s="32"/>
    </row>
    <row r="2" spans="1:14" ht="14.25" thickBot="1" x14ac:dyDescent="0.2"/>
    <row r="3" spans="1:14" ht="68.099999999999994" customHeight="1" x14ac:dyDescent="0.15">
      <c r="A3" s="36" t="s">
        <v>4</v>
      </c>
      <c r="B3" s="38" t="s">
        <v>25</v>
      </c>
      <c r="C3" s="40" t="s">
        <v>1</v>
      </c>
      <c r="D3" s="40" t="s">
        <v>0</v>
      </c>
      <c r="E3" s="40" t="s">
        <v>19</v>
      </c>
      <c r="F3" s="40" t="s">
        <v>18</v>
      </c>
      <c r="G3" s="40" t="s">
        <v>2</v>
      </c>
      <c r="H3" s="40" t="s">
        <v>26</v>
      </c>
      <c r="I3" s="40" t="s">
        <v>27</v>
      </c>
      <c r="J3" s="40" t="s">
        <v>3</v>
      </c>
      <c r="K3" s="33" t="s">
        <v>7</v>
      </c>
      <c r="L3" s="34"/>
      <c r="M3" s="35"/>
      <c r="N3" s="42" t="s">
        <v>5</v>
      </c>
    </row>
    <row r="4" spans="1:14" ht="29.45" customHeight="1" thickBot="1" x14ac:dyDescent="0.2">
      <c r="A4" s="37"/>
      <c r="B4" s="39"/>
      <c r="C4" s="41"/>
      <c r="D4" s="41"/>
      <c r="E4" s="41"/>
      <c r="F4" s="41"/>
      <c r="G4" s="41"/>
      <c r="H4" s="41"/>
      <c r="I4" s="41"/>
      <c r="J4" s="41"/>
      <c r="K4" s="11" t="s">
        <v>6</v>
      </c>
      <c r="L4" s="11" t="s">
        <v>16</v>
      </c>
      <c r="M4" s="11" t="s">
        <v>9</v>
      </c>
      <c r="N4" s="43"/>
    </row>
    <row r="5" spans="1:14" ht="69.95" customHeight="1" x14ac:dyDescent="0.15">
      <c r="A5" s="12"/>
      <c r="B5" s="13" t="s">
        <v>31</v>
      </c>
      <c r="C5" s="4" t="s">
        <v>32</v>
      </c>
      <c r="D5" s="3">
        <v>44652</v>
      </c>
      <c r="E5" s="4" t="s">
        <v>33</v>
      </c>
      <c r="F5" s="5">
        <v>4010005004660</v>
      </c>
      <c r="G5" s="6" t="s">
        <v>23</v>
      </c>
      <c r="H5" s="14">
        <v>55508459</v>
      </c>
      <c r="I5" s="14">
        <v>47286005</v>
      </c>
      <c r="J5" s="15">
        <f t="shared" ref="J5:J12" si="0">I5/H5</f>
        <v>0.85187025278435491</v>
      </c>
      <c r="K5" s="7" t="s">
        <v>11</v>
      </c>
      <c r="L5" s="8" t="s">
        <v>20</v>
      </c>
      <c r="M5" s="9" t="s">
        <v>8</v>
      </c>
      <c r="N5" s="1"/>
    </row>
    <row r="6" spans="1:14" ht="69.95" customHeight="1" x14ac:dyDescent="0.15">
      <c r="A6" s="12"/>
      <c r="B6" s="13" t="s">
        <v>34</v>
      </c>
      <c r="C6" s="2" t="s">
        <v>32</v>
      </c>
      <c r="D6" s="3">
        <v>44652</v>
      </c>
      <c r="E6" s="4" t="s">
        <v>33</v>
      </c>
      <c r="F6" s="5">
        <v>4010005004660</v>
      </c>
      <c r="G6" s="6" t="s">
        <v>35</v>
      </c>
      <c r="H6" s="14">
        <v>266935631</v>
      </c>
      <c r="I6" s="14">
        <v>220349958</v>
      </c>
      <c r="J6" s="15">
        <f t="shared" si="0"/>
        <v>0.82547975020989239</v>
      </c>
      <c r="K6" s="7" t="s">
        <v>11</v>
      </c>
      <c r="L6" s="8" t="s">
        <v>20</v>
      </c>
      <c r="M6" s="9" t="s">
        <v>8</v>
      </c>
      <c r="N6" s="1"/>
    </row>
    <row r="7" spans="1:14" ht="69.95" customHeight="1" x14ac:dyDescent="0.15">
      <c r="A7" s="12"/>
      <c r="B7" s="13" t="s">
        <v>36</v>
      </c>
      <c r="C7" s="2" t="s">
        <v>32</v>
      </c>
      <c r="D7" s="3">
        <v>44652</v>
      </c>
      <c r="E7" s="4" t="s">
        <v>33</v>
      </c>
      <c r="F7" s="5">
        <v>4010005004660</v>
      </c>
      <c r="G7" s="6" t="s">
        <v>23</v>
      </c>
      <c r="H7" s="14">
        <v>14750195</v>
      </c>
      <c r="I7" s="14">
        <v>13000000</v>
      </c>
      <c r="J7" s="15">
        <f t="shared" si="0"/>
        <v>0.88134428053324043</v>
      </c>
      <c r="K7" s="7" t="s">
        <v>11</v>
      </c>
      <c r="L7" s="8" t="s">
        <v>20</v>
      </c>
      <c r="M7" s="9" t="s">
        <v>8</v>
      </c>
      <c r="N7" s="1"/>
    </row>
    <row r="8" spans="1:14" ht="69.95" customHeight="1" x14ac:dyDescent="0.15">
      <c r="A8" s="12"/>
      <c r="B8" s="13" t="s">
        <v>38</v>
      </c>
      <c r="C8" s="2" t="s">
        <v>39</v>
      </c>
      <c r="D8" s="3">
        <v>44652</v>
      </c>
      <c r="E8" s="4" t="s">
        <v>40</v>
      </c>
      <c r="F8" s="5">
        <v>1010405000254</v>
      </c>
      <c r="G8" s="6" t="s">
        <v>23</v>
      </c>
      <c r="H8" s="14">
        <v>35973322</v>
      </c>
      <c r="I8" s="14">
        <v>34980000</v>
      </c>
      <c r="J8" s="15">
        <f t="shared" si="0"/>
        <v>0.97238725964757999</v>
      </c>
      <c r="K8" s="7" t="s">
        <v>11</v>
      </c>
      <c r="L8" s="8" t="s">
        <v>20</v>
      </c>
      <c r="M8" s="9">
        <v>1</v>
      </c>
      <c r="N8" s="1"/>
    </row>
    <row r="9" spans="1:14" ht="69.95" customHeight="1" x14ac:dyDescent="0.15">
      <c r="A9" s="16"/>
      <c r="B9" s="13" t="s">
        <v>41</v>
      </c>
      <c r="C9" s="2" t="s">
        <v>42</v>
      </c>
      <c r="D9" s="3">
        <v>44652</v>
      </c>
      <c r="E9" s="4" t="s">
        <v>43</v>
      </c>
      <c r="F9" s="5">
        <v>5010005018866</v>
      </c>
      <c r="G9" s="6" t="s">
        <v>35</v>
      </c>
      <c r="H9" s="14">
        <v>23935758</v>
      </c>
      <c r="I9" s="14">
        <v>23935758</v>
      </c>
      <c r="J9" s="15">
        <f t="shared" si="0"/>
        <v>1</v>
      </c>
      <c r="K9" s="7" t="s">
        <v>11</v>
      </c>
      <c r="L9" s="8" t="s">
        <v>20</v>
      </c>
      <c r="M9" s="9" t="s">
        <v>8</v>
      </c>
      <c r="N9" s="1"/>
    </row>
    <row r="10" spans="1:14" s="17" customFormat="1" ht="69.95" customHeight="1" x14ac:dyDescent="0.15">
      <c r="A10" s="12"/>
      <c r="B10" s="13" t="s">
        <v>53</v>
      </c>
      <c r="C10" s="2" t="s">
        <v>54</v>
      </c>
      <c r="D10" s="3">
        <v>44652</v>
      </c>
      <c r="E10" s="4" t="s">
        <v>55</v>
      </c>
      <c r="F10" s="5">
        <v>7010005000095</v>
      </c>
      <c r="G10" s="6" t="s">
        <v>23</v>
      </c>
      <c r="H10" s="14">
        <v>11160000</v>
      </c>
      <c r="I10" s="14">
        <v>10280160</v>
      </c>
      <c r="J10" s="15">
        <f t="shared" si="0"/>
        <v>0.92116129032258065</v>
      </c>
      <c r="K10" s="7" t="s">
        <v>11</v>
      </c>
      <c r="L10" s="8" t="s">
        <v>20</v>
      </c>
      <c r="M10" s="9" t="s">
        <v>24</v>
      </c>
      <c r="N10" s="1" t="s">
        <v>52</v>
      </c>
    </row>
    <row r="11" spans="1:14" ht="69.95" customHeight="1" x14ac:dyDescent="0.15">
      <c r="A11" s="12"/>
      <c r="B11" s="13" t="s">
        <v>44</v>
      </c>
      <c r="C11" s="2" t="s">
        <v>45</v>
      </c>
      <c r="D11" s="3">
        <v>44652</v>
      </c>
      <c r="E11" s="4" t="s">
        <v>46</v>
      </c>
      <c r="F11" s="5">
        <v>4011405001520</v>
      </c>
      <c r="G11" s="6" t="s">
        <v>23</v>
      </c>
      <c r="H11" s="14" t="s">
        <v>47</v>
      </c>
      <c r="I11" s="14">
        <v>19484300</v>
      </c>
      <c r="J11" s="15" t="e">
        <f t="shared" si="0"/>
        <v>#VALUE!</v>
      </c>
      <c r="K11" s="7" t="s">
        <v>11</v>
      </c>
      <c r="L11" s="8" t="s">
        <v>20</v>
      </c>
      <c r="M11" s="9">
        <v>1</v>
      </c>
      <c r="N11" s="1" t="s">
        <v>37</v>
      </c>
    </row>
    <row r="12" spans="1:14" ht="69.95" customHeight="1" x14ac:dyDescent="0.15">
      <c r="A12" s="12"/>
      <c r="B12" s="13" t="s">
        <v>48</v>
      </c>
      <c r="C12" s="2" t="s">
        <v>49</v>
      </c>
      <c r="D12" s="3">
        <v>44652</v>
      </c>
      <c r="E12" s="4" t="s">
        <v>50</v>
      </c>
      <c r="F12" s="5">
        <v>4011405001520</v>
      </c>
      <c r="G12" s="6" t="s">
        <v>23</v>
      </c>
      <c r="H12" s="14" t="s">
        <v>51</v>
      </c>
      <c r="I12" s="14">
        <v>4492840</v>
      </c>
      <c r="J12" s="15" t="e">
        <f t="shared" si="0"/>
        <v>#VALUE!</v>
      </c>
      <c r="K12" s="7" t="s">
        <v>11</v>
      </c>
      <c r="L12" s="8" t="s">
        <v>20</v>
      </c>
      <c r="M12" s="9" t="s">
        <v>24</v>
      </c>
      <c r="N12" s="1" t="s">
        <v>52</v>
      </c>
    </row>
    <row r="13" spans="1:14" ht="69.95" customHeight="1" x14ac:dyDescent="0.15">
      <c r="A13" s="12"/>
      <c r="B13" s="13" t="s">
        <v>56</v>
      </c>
      <c r="C13" s="4" t="s">
        <v>57</v>
      </c>
      <c r="D13" s="3">
        <v>44652</v>
      </c>
      <c r="E13" s="4" t="s">
        <v>58</v>
      </c>
      <c r="F13" s="5">
        <v>6020005002843</v>
      </c>
      <c r="G13" s="6" t="s">
        <v>23</v>
      </c>
      <c r="H13" s="14" t="s">
        <v>59</v>
      </c>
      <c r="I13" s="14">
        <v>1950978</v>
      </c>
      <c r="J13" s="15" t="s">
        <v>22</v>
      </c>
      <c r="K13" s="7" t="s">
        <v>11</v>
      </c>
      <c r="L13" s="8" t="s">
        <v>20</v>
      </c>
      <c r="M13" s="9">
        <v>3</v>
      </c>
      <c r="N13" s="1" t="s">
        <v>37</v>
      </c>
    </row>
    <row r="14" spans="1:14" ht="69.95" customHeight="1" x14ac:dyDescent="0.15">
      <c r="A14" s="12"/>
      <c r="B14" s="13" t="s">
        <v>60</v>
      </c>
      <c r="C14" s="2" t="s">
        <v>61</v>
      </c>
      <c r="D14" s="3">
        <v>44652</v>
      </c>
      <c r="E14" s="4" t="s">
        <v>62</v>
      </c>
      <c r="F14" s="5">
        <v>9100005010868</v>
      </c>
      <c r="G14" s="6" t="s">
        <v>23</v>
      </c>
      <c r="H14" s="14" t="s">
        <v>59</v>
      </c>
      <c r="I14" s="14">
        <v>4479720</v>
      </c>
      <c r="J14" s="15" t="s">
        <v>22</v>
      </c>
      <c r="K14" s="7" t="s">
        <v>11</v>
      </c>
      <c r="L14" s="8" t="s">
        <v>20</v>
      </c>
      <c r="M14" s="9" t="s">
        <v>24</v>
      </c>
      <c r="N14" s="1" t="s">
        <v>37</v>
      </c>
    </row>
    <row r="15" spans="1:14" ht="69.95" customHeight="1" x14ac:dyDescent="0.15">
      <c r="A15" s="12"/>
      <c r="B15" s="13" t="s">
        <v>91</v>
      </c>
      <c r="C15" s="2" t="s">
        <v>92</v>
      </c>
      <c r="D15" s="3">
        <v>44652</v>
      </c>
      <c r="E15" s="4" t="s">
        <v>93</v>
      </c>
      <c r="F15" s="5">
        <v>8010405000165</v>
      </c>
      <c r="G15" s="6" t="s">
        <v>35</v>
      </c>
      <c r="H15" s="14">
        <v>42218897</v>
      </c>
      <c r="I15" s="14">
        <v>40700000</v>
      </c>
      <c r="J15" s="15">
        <f t="shared" ref="J15:J20" si="1">I15/H15</f>
        <v>0.96402329032897283</v>
      </c>
      <c r="K15" s="7" t="s">
        <v>11</v>
      </c>
      <c r="L15" s="8" t="s">
        <v>20</v>
      </c>
      <c r="M15" s="9">
        <v>1</v>
      </c>
      <c r="N15" s="1"/>
    </row>
    <row r="16" spans="1:14" ht="69.95" customHeight="1" x14ac:dyDescent="0.15">
      <c r="A16" s="12"/>
      <c r="B16" s="13" t="s">
        <v>99</v>
      </c>
      <c r="C16" s="2" t="s">
        <v>100</v>
      </c>
      <c r="D16" s="3">
        <v>44659</v>
      </c>
      <c r="E16" s="4" t="s">
        <v>101</v>
      </c>
      <c r="F16" s="5">
        <v>7010005005648</v>
      </c>
      <c r="G16" s="6" t="s">
        <v>23</v>
      </c>
      <c r="H16" s="14">
        <v>18194000</v>
      </c>
      <c r="I16" s="14">
        <v>17930000</v>
      </c>
      <c r="J16" s="15">
        <f t="shared" si="1"/>
        <v>0.9854897218863361</v>
      </c>
      <c r="K16" s="7" t="s">
        <v>102</v>
      </c>
      <c r="L16" s="8" t="s">
        <v>103</v>
      </c>
      <c r="M16" s="9" t="s">
        <v>104</v>
      </c>
      <c r="N16" s="1"/>
    </row>
    <row r="17" spans="1:14" ht="69.95" customHeight="1" x14ac:dyDescent="0.15">
      <c r="A17" s="12"/>
      <c r="B17" s="13" t="s">
        <v>65</v>
      </c>
      <c r="C17" s="2" t="s">
        <v>66</v>
      </c>
      <c r="D17" s="3">
        <v>44662</v>
      </c>
      <c r="E17" s="4" t="s">
        <v>67</v>
      </c>
      <c r="F17" s="5" t="s">
        <v>68</v>
      </c>
      <c r="G17" s="6" t="s">
        <v>23</v>
      </c>
      <c r="H17" s="14">
        <v>7732527</v>
      </c>
      <c r="I17" s="14">
        <v>3726304</v>
      </c>
      <c r="J17" s="15">
        <f t="shared" si="1"/>
        <v>0.48189990154576895</v>
      </c>
      <c r="K17" s="7" t="s">
        <v>13</v>
      </c>
      <c r="L17" s="8" t="s">
        <v>20</v>
      </c>
      <c r="M17" s="9" t="s">
        <v>69</v>
      </c>
      <c r="N17" s="1" t="s">
        <v>52</v>
      </c>
    </row>
    <row r="18" spans="1:14" ht="69.95" customHeight="1" x14ac:dyDescent="0.15">
      <c r="A18" s="12"/>
      <c r="B18" s="13" t="s">
        <v>86</v>
      </c>
      <c r="C18" s="4" t="s">
        <v>87</v>
      </c>
      <c r="D18" s="3">
        <v>44663</v>
      </c>
      <c r="E18" s="4" t="s">
        <v>88</v>
      </c>
      <c r="F18" s="5">
        <v>8011105000257</v>
      </c>
      <c r="G18" s="6" t="s">
        <v>89</v>
      </c>
      <c r="H18" s="14">
        <v>4051510</v>
      </c>
      <c r="I18" s="14">
        <v>4051510</v>
      </c>
      <c r="J18" s="15">
        <f t="shared" si="1"/>
        <v>1</v>
      </c>
      <c r="K18" s="7" t="s">
        <v>11</v>
      </c>
      <c r="L18" s="8" t="s">
        <v>20</v>
      </c>
      <c r="M18" s="9">
        <v>1</v>
      </c>
      <c r="N18" s="18" t="s">
        <v>90</v>
      </c>
    </row>
    <row r="19" spans="1:14" ht="69.95" customHeight="1" x14ac:dyDescent="0.15">
      <c r="A19" s="12"/>
      <c r="B19" s="13" t="s">
        <v>80</v>
      </c>
      <c r="C19" s="4" t="s">
        <v>81</v>
      </c>
      <c r="D19" s="3">
        <v>44671</v>
      </c>
      <c r="E19" s="4" t="s">
        <v>82</v>
      </c>
      <c r="F19" s="5">
        <v>8011105000257</v>
      </c>
      <c r="G19" s="6" t="s">
        <v>23</v>
      </c>
      <c r="H19" s="14">
        <v>21307550</v>
      </c>
      <c r="I19" s="14">
        <v>21307550</v>
      </c>
      <c r="J19" s="15">
        <f t="shared" si="1"/>
        <v>1</v>
      </c>
      <c r="K19" s="7" t="s">
        <v>11</v>
      </c>
      <c r="L19" s="8" t="s">
        <v>20</v>
      </c>
      <c r="M19" s="9">
        <v>1</v>
      </c>
      <c r="N19" s="1" t="s">
        <v>37</v>
      </c>
    </row>
    <row r="20" spans="1:14" ht="69.95" customHeight="1" x14ac:dyDescent="0.15">
      <c r="A20" s="12"/>
      <c r="B20" s="13" t="s">
        <v>77</v>
      </c>
      <c r="C20" s="4" t="s">
        <v>78</v>
      </c>
      <c r="D20" s="3">
        <v>44672</v>
      </c>
      <c r="E20" s="4" t="s">
        <v>67</v>
      </c>
      <c r="F20" s="5" t="s">
        <v>68</v>
      </c>
      <c r="G20" s="6" t="s">
        <v>23</v>
      </c>
      <c r="H20" s="14">
        <v>1480028</v>
      </c>
      <c r="I20" s="14">
        <v>702865</v>
      </c>
      <c r="J20" s="15">
        <f t="shared" si="1"/>
        <v>0.47489979919298825</v>
      </c>
      <c r="K20" s="7" t="s">
        <v>13</v>
      </c>
      <c r="L20" s="8" t="s">
        <v>20</v>
      </c>
      <c r="M20" s="9" t="s">
        <v>79</v>
      </c>
      <c r="N20" s="1" t="s">
        <v>52</v>
      </c>
    </row>
    <row r="21" spans="1:14" ht="69.95" customHeight="1" x14ac:dyDescent="0.15">
      <c r="A21" s="12"/>
      <c r="B21" s="13" t="s">
        <v>63</v>
      </c>
      <c r="C21" s="2" t="s">
        <v>64</v>
      </c>
      <c r="D21" s="3">
        <v>44673</v>
      </c>
      <c r="E21" s="4" t="s">
        <v>62</v>
      </c>
      <c r="F21" s="5">
        <v>9100005010868</v>
      </c>
      <c r="G21" s="6" t="s">
        <v>23</v>
      </c>
      <c r="H21" s="14" t="s">
        <v>59</v>
      </c>
      <c r="I21" s="14">
        <v>3657915</v>
      </c>
      <c r="J21" s="15" t="s">
        <v>22</v>
      </c>
      <c r="K21" s="7" t="s">
        <v>11</v>
      </c>
      <c r="L21" s="8" t="s">
        <v>20</v>
      </c>
      <c r="M21" s="9">
        <v>4</v>
      </c>
      <c r="N21" s="1" t="s">
        <v>37</v>
      </c>
    </row>
    <row r="22" spans="1:14" ht="69.95" customHeight="1" x14ac:dyDescent="0.15">
      <c r="B22" s="13" t="s">
        <v>94</v>
      </c>
      <c r="C22" s="2" t="s">
        <v>95</v>
      </c>
      <c r="D22" s="3">
        <v>44673</v>
      </c>
      <c r="E22" s="4" t="s">
        <v>96</v>
      </c>
      <c r="F22" s="5">
        <v>6010005003132</v>
      </c>
      <c r="G22" s="6" t="s">
        <v>23</v>
      </c>
      <c r="H22" s="14">
        <v>15499000</v>
      </c>
      <c r="I22" s="14">
        <v>13200000</v>
      </c>
      <c r="J22" s="15">
        <f t="shared" ref="J22:J27" si="2">I22/H22</f>
        <v>0.85166784953867991</v>
      </c>
      <c r="K22" s="7" t="s">
        <v>13</v>
      </c>
      <c r="L22" s="8" t="s">
        <v>20</v>
      </c>
      <c r="M22" s="9">
        <v>1</v>
      </c>
      <c r="N22" s="1"/>
    </row>
    <row r="23" spans="1:14" ht="69.95" customHeight="1" x14ac:dyDescent="0.15">
      <c r="B23" s="13" t="s">
        <v>83</v>
      </c>
      <c r="C23" s="4" t="s">
        <v>84</v>
      </c>
      <c r="D23" s="3">
        <v>44677</v>
      </c>
      <c r="E23" s="4" t="s">
        <v>85</v>
      </c>
      <c r="F23" s="5">
        <v>9480005000030</v>
      </c>
      <c r="G23" s="6" t="s">
        <v>23</v>
      </c>
      <c r="H23" s="14">
        <v>4599947</v>
      </c>
      <c r="I23" s="14">
        <v>1781758</v>
      </c>
      <c r="J23" s="15">
        <f t="shared" si="2"/>
        <v>0.38734315851900031</v>
      </c>
      <c r="K23" s="7" t="s">
        <v>13</v>
      </c>
      <c r="L23" s="8" t="s">
        <v>20</v>
      </c>
      <c r="M23" s="9">
        <v>4</v>
      </c>
      <c r="N23" s="1" t="s">
        <v>37</v>
      </c>
    </row>
    <row r="24" spans="1:14" ht="69.95" customHeight="1" x14ac:dyDescent="0.15">
      <c r="A24" s="30"/>
      <c r="B24" s="13" t="s">
        <v>75</v>
      </c>
      <c r="C24" s="2" t="s">
        <v>76</v>
      </c>
      <c r="D24" s="3">
        <v>44692</v>
      </c>
      <c r="E24" s="4" t="s">
        <v>67</v>
      </c>
      <c r="F24" s="5" t="s">
        <v>68</v>
      </c>
      <c r="G24" s="6" t="s">
        <v>23</v>
      </c>
      <c r="H24" s="14">
        <v>8755263</v>
      </c>
      <c r="I24" s="14">
        <v>4114098</v>
      </c>
      <c r="J24" s="15">
        <f t="shared" si="2"/>
        <v>0.46989999044003589</v>
      </c>
      <c r="K24" s="7" t="s">
        <v>13</v>
      </c>
      <c r="L24" s="8" t="s">
        <v>20</v>
      </c>
      <c r="M24" s="9" t="s">
        <v>74</v>
      </c>
      <c r="N24" s="1" t="s">
        <v>52</v>
      </c>
    </row>
    <row r="25" spans="1:14" ht="69.95" customHeight="1" x14ac:dyDescent="0.15">
      <c r="A25" s="30"/>
      <c r="B25" s="13" t="s">
        <v>70</v>
      </c>
      <c r="C25" s="2" t="s">
        <v>71</v>
      </c>
      <c r="D25" s="3">
        <v>44711</v>
      </c>
      <c r="E25" s="4" t="s">
        <v>72</v>
      </c>
      <c r="F25" s="5" t="s">
        <v>73</v>
      </c>
      <c r="G25" s="6" t="s">
        <v>23</v>
      </c>
      <c r="H25" s="14">
        <v>1248852</v>
      </c>
      <c r="I25" s="14">
        <v>659893</v>
      </c>
      <c r="J25" s="15">
        <f t="shared" si="2"/>
        <v>0.52839968226819511</v>
      </c>
      <c r="K25" s="7" t="s">
        <v>13</v>
      </c>
      <c r="L25" s="8" t="s">
        <v>20</v>
      </c>
      <c r="M25" s="9" t="s">
        <v>74</v>
      </c>
      <c r="N25" s="1" t="s">
        <v>52</v>
      </c>
    </row>
    <row r="26" spans="1:14" ht="69.95" customHeight="1" x14ac:dyDescent="0.15">
      <c r="B26" s="13" t="s">
        <v>97</v>
      </c>
      <c r="C26" s="2" t="s">
        <v>98</v>
      </c>
      <c r="D26" s="3">
        <v>44725</v>
      </c>
      <c r="E26" s="4" t="s">
        <v>96</v>
      </c>
      <c r="F26" s="5">
        <v>6010005003132</v>
      </c>
      <c r="G26" s="6" t="s">
        <v>23</v>
      </c>
      <c r="H26" s="14">
        <v>13431000</v>
      </c>
      <c r="I26" s="14">
        <v>12100000</v>
      </c>
      <c r="J26" s="15">
        <f t="shared" si="2"/>
        <v>0.90090090090090091</v>
      </c>
      <c r="K26" s="7" t="s">
        <v>13</v>
      </c>
      <c r="L26" s="8" t="s">
        <v>20</v>
      </c>
      <c r="M26" s="9">
        <v>1</v>
      </c>
      <c r="N26" s="1"/>
    </row>
    <row r="27" spans="1:14" ht="69.95" customHeight="1" thickBot="1" x14ac:dyDescent="0.2">
      <c r="A27" s="30"/>
      <c r="B27" s="19" t="s">
        <v>28</v>
      </c>
      <c r="C27" s="31" t="s">
        <v>29</v>
      </c>
      <c r="D27" s="21">
        <v>44742</v>
      </c>
      <c r="E27" s="20" t="s">
        <v>30</v>
      </c>
      <c r="F27" s="22">
        <v>4010005004660</v>
      </c>
      <c r="G27" s="23" t="s">
        <v>23</v>
      </c>
      <c r="H27" s="24">
        <v>28423333</v>
      </c>
      <c r="I27" s="24">
        <v>24394172</v>
      </c>
      <c r="J27" s="25">
        <f t="shared" si="2"/>
        <v>0.85824459784501694</v>
      </c>
      <c r="K27" s="26" t="s">
        <v>11</v>
      </c>
      <c r="L27" s="26" t="s">
        <v>20</v>
      </c>
      <c r="M27" s="27">
        <v>1</v>
      </c>
      <c r="N27" s="28"/>
    </row>
    <row r="28" spans="1:14" x14ac:dyDescent="0.15">
      <c r="B28" s="29" t="s">
        <v>10</v>
      </c>
    </row>
    <row r="29" spans="1:14" x14ac:dyDescent="0.15">
      <c r="B29" s="29" t="s">
        <v>12</v>
      </c>
    </row>
    <row r="34" spans="11:12" x14ac:dyDescent="0.15">
      <c r="K34" s="10" t="s">
        <v>11</v>
      </c>
      <c r="L34" s="10" t="s">
        <v>20</v>
      </c>
    </row>
    <row r="35" spans="11:12" x14ac:dyDescent="0.15">
      <c r="K35" s="10" t="s">
        <v>13</v>
      </c>
      <c r="L35" s="10" t="s">
        <v>21</v>
      </c>
    </row>
    <row r="36" spans="11:12" x14ac:dyDescent="0.15">
      <c r="K36" s="10" t="s">
        <v>14</v>
      </c>
    </row>
    <row r="37" spans="11:12" x14ac:dyDescent="0.15">
      <c r="K37" s="10" t="s">
        <v>15</v>
      </c>
    </row>
  </sheetData>
  <autoFilter ref="A4:N29">
    <sortState ref="A6:N29">
      <sortCondition ref="D4:D29"/>
    </sortState>
  </autoFilter>
  <mergeCells count="13">
    <mergeCell ref="A1:N1"/>
    <mergeCell ref="K3:M3"/>
    <mergeCell ref="A3:A4"/>
    <mergeCell ref="B3:B4"/>
    <mergeCell ref="C3:C4"/>
    <mergeCell ref="D3:D4"/>
    <mergeCell ref="E3:E4"/>
    <mergeCell ref="F3:F4"/>
    <mergeCell ref="G3:G4"/>
    <mergeCell ref="H3:H4"/>
    <mergeCell ref="I3:I4"/>
    <mergeCell ref="J3:J4"/>
    <mergeCell ref="N3:N4"/>
  </mergeCells>
  <phoneticPr fontId="1"/>
  <dataValidations count="21">
    <dataValidation type="list" showDropDown="1" showInputMessage="1" showErrorMessage="1" sqref="K34">
      <formula1>$L$33:$L$37</formula1>
    </dataValidation>
    <dataValidation type="list" allowBlank="1" showInputMessage="1" showErrorMessage="1" sqref="L6:L8">
      <formula1>$L$46:$L$47</formula1>
    </dataValidation>
    <dataValidation type="list" allowBlank="1" showInputMessage="1" showErrorMessage="1" sqref="K6:K8">
      <formula1>$K$46:$K$58</formula1>
    </dataValidation>
    <dataValidation type="list" allowBlank="1" showInputMessage="1" showErrorMessage="1" sqref="L9">
      <formula1>$L$29:$L$30</formula1>
    </dataValidation>
    <dataValidation type="list" allowBlank="1" showInputMessage="1" showErrorMessage="1" sqref="K9">
      <formula1>$K$29:$K$32</formula1>
    </dataValidation>
    <dataValidation type="list" allowBlank="1" showInputMessage="1" showErrorMessage="1" sqref="L10">
      <formula1>$L$28:$L$29</formula1>
    </dataValidation>
    <dataValidation type="list" allowBlank="1" showInputMessage="1" showErrorMessage="1" sqref="K10">
      <formula1>$K$28:$K$31</formula1>
    </dataValidation>
    <dataValidation type="list" allowBlank="1" showInputMessage="1" showErrorMessage="1" sqref="L11 L24:L27 L21:L22">
      <formula1>$L$19:$L$20</formula1>
    </dataValidation>
    <dataValidation type="list" allowBlank="1" showInputMessage="1" showErrorMessage="1" sqref="L14:L16">
      <formula1>$L$57:$L$58</formula1>
    </dataValidation>
    <dataValidation type="list" allowBlank="1" showInputMessage="1" showErrorMessage="1" sqref="K14:K16">
      <formula1>$K$57:$K$60</formula1>
    </dataValidation>
    <dataValidation type="list" allowBlank="1" showInputMessage="1" showErrorMessage="1" sqref="K24:K27 K21:K22">
      <formula1>$K$19:$K$21</formula1>
    </dataValidation>
    <dataValidation type="list" allowBlank="1" showInputMessage="1" showErrorMessage="1" sqref="K23">
      <formula1>$K$15:$K$18</formula1>
    </dataValidation>
    <dataValidation type="list" allowBlank="1" showInputMessage="1" showErrorMessage="1" sqref="L23">
      <formula1>$L$15:$L$16</formula1>
    </dataValidation>
    <dataValidation type="list" allowBlank="1" showInputMessage="1" showErrorMessage="1" sqref="K17:K20">
      <formula1>$K$28:$K$30</formula1>
    </dataValidation>
    <dataValidation type="list" allowBlank="1" showInputMessage="1" showErrorMessage="1" sqref="L17:L20">
      <formula1>$L$28:$L$28</formula1>
    </dataValidation>
    <dataValidation type="list" allowBlank="1" showInputMessage="1" showErrorMessage="1" sqref="K5">
      <formula1>$K$34:$K$37</formula1>
    </dataValidation>
    <dataValidation type="list" allowBlank="1" showInputMessage="1" showErrorMessage="1" sqref="L5">
      <formula1>$L$34:$L$35</formula1>
    </dataValidation>
    <dataValidation type="list" allowBlank="1" showInputMessage="1" showErrorMessage="1" sqref="L12:L13">
      <formula1>$L$20:$L$27</formula1>
    </dataValidation>
    <dataValidation type="list" allowBlank="1" showInputMessage="1" showErrorMessage="1" sqref="K12:K13">
      <formula1>$K$20:$K$29</formula1>
    </dataValidation>
    <dataValidation type="list" allowBlank="1" showInputMessage="1" showErrorMessage="1" sqref="K11">
      <formula1>$K$19:$K$28</formula1>
    </dataValidation>
    <dataValidation type="list" allowBlank="1" showInputMessage="1" showErrorMessage="1" sqref="G5:G27">
      <formula1>"一般競争入札,一般競争入札（総合評価）,指名競争入札,指名競争入札（総合評価）"</formula1>
    </dataValidation>
  </dataValidations>
  <printOptions horizontalCentered="1"/>
  <pageMargins left="0.70866141732283472" right="0.70866141732283472" top="0.74803149606299213" bottom="0.74803149606299213" header="0.31496062992125984" footer="0.31496062992125984"/>
  <pageSetup paperSize="9" scale="6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様式2-3（物品・競争）</vt:lpstr>
      <vt:lpstr>'様式2-3（物品・競争）'!Print_Area</vt:lpstr>
      <vt:lpstr>'様式2-3（物品・競争）'!Print_Titles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ㅤ</cp:lastModifiedBy>
  <cp:lastPrinted>2023-03-01T23:13:52Z</cp:lastPrinted>
  <dcterms:created xsi:type="dcterms:W3CDTF">2010-08-24T08:00:05Z</dcterms:created>
  <dcterms:modified xsi:type="dcterms:W3CDTF">2023-03-02T00:12:16Z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2021-08-13T00:51:39Z</vt:filetime>
  </property>
</Properties>
</file>