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1会計課より\(R4第１四半期)        5会計課より（修正）0301　　\掲載用(0302作成)\"/>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'様式2-4（物品・随契）'!$A$4:$O$17</definedName>
    <definedName name="_xlnm.Print_Area" localSheetId="0">'様式2-4（物品・随契）'!$B$1:$O$65</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8" l="1"/>
  <c r="J54" i="8"/>
  <c r="J23" i="8"/>
  <c r="J21" i="8"/>
  <c r="J61" i="8"/>
  <c r="J63" i="8"/>
  <c r="J62" i="8"/>
  <c r="J53" i="8"/>
  <c r="J52" i="8"/>
  <c r="J41" i="8"/>
  <c r="J44" i="8"/>
  <c r="J40" i="8"/>
  <c r="J30" i="8"/>
  <c r="J29" i="8"/>
  <c r="J33" i="8"/>
  <c r="J20" i="8"/>
  <c r="J19" i="8"/>
  <c r="J37" i="8"/>
  <c r="J39" i="8"/>
  <c r="J38" i="8"/>
  <c r="J43" i="8"/>
  <c r="J36" i="8"/>
  <c r="J28" i="8"/>
  <c r="J27" i="8"/>
  <c r="J24" i="8"/>
  <c r="J32" i="8"/>
  <c r="J22" i="8"/>
  <c r="J57" i="8"/>
  <c r="J18" i="8"/>
  <c r="J17" i="8"/>
  <c r="J50" i="8"/>
  <c r="J56" i="8"/>
  <c r="J55" i="8"/>
  <c r="J49" i="8"/>
  <c r="J48" i="8"/>
  <c r="J47" i="8"/>
  <c r="J16" i="8"/>
  <c r="J15" i="8"/>
  <c r="J14" i="8"/>
  <c r="J13" i="8"/>
  <c r="J12" i="8"/>
  <c r="J11" i="8"/>
  <c r="J10" i="8"/>
  <c r="J9" i="8" l="1"/>
  <c r="J8" i="8"/>
  <c r="J58" i="8" l="1"/>
  <c r="J31" i="8"/>
  <c r="J25" i="8" l="1"/>
  <c r="J6" i="8" l="1"/>
  <c r="J5" i="8"/>
  <c r="J42" i="8" l="1"/>
  <c r="J7" i="8" l="1"/>
  <c r="J46" i="8" l="1"/>
  <c r="J45" i="8"/>
  <c r="J26" i="8"/>
</calcChain>
</file>

<file path=xl/sharedStrings.xml><?xml version="1.0" encoding="utf-8"?>
<sst xmlns="http://schemas.openxmlformats.org/spreadsheetml/2006/main" count="452" uniqueCount="195">
  <si>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</si>
  <si>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</si>
  <si>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</si>
  <si>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</si>
  <si>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</si>
  <si>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</si>
  <si>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</si>
  <si>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</si>
  <si>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</si>
  <si>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</si>
  <si>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</si>
  <si>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</si>
  <si>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</si>
  <si>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</si>
  <si>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</si>
  <si>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</si>
  <si>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</si>
  <si>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</si>
  <si>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</si>
  <si>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</si>
  <si>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</si>
  <si>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</si>
  <si>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</si>
  <si>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</si>
  <si>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</si>
  <si>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</si>
  <si>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</si>
  <si>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</si>
  <si>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洋上風力発電の導入促進に向けた海域の利用に関する調査検討業務</t>
  </si>
  <si>
    <t>本業務は、再エネ海域利用法に基づく促進区域の指定等に関する業務を行うものであるが、我が国において本格的な洋上ウィンドファームの導入実績が無いため、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選定された。会計法第29条の３第４項の契約の性質又は目的が競争を許さない場合に該当するため、左記業者と随意契約を締結するものである。</t>
    <rPh sb="0" eb="3">
      <t>ホンギョウム</t>
    </rPh>
    <rPh sb="5" eb="6">
      <t>サイ</t>
    </rPh>
    <rPh sb="8" eb="10">
      <t>カイイキ</t>
    </rPh>
    <rPh sb="10" eb="13">
      <t>リヨウホウ</t>
    </rPh>
    <rPh sb="14" eb="15">
      <t>モト</t>
    </rPh>
    <rPh sb="17" eb="19">
      <t>ソクシン</t>
    </rPh>
    <rPh sb="19" eb="21">
      <t>クイキ</t>
    </rPh>
    <rPh sb="22" eb="25">
      <t>シテイトウ</t>
    </rPh>
    <rPh sb="26" eb="27">
      <t>カン</t>
    </rPh>
    <rPh sb="29" eb="31">
      <t>ギョウム</t>
    </rPh>
    <rPh sb="32" eb="33">
      <t>オコナ</t>
    </rPh>
    <rPh sb="41" eb="42">
      <t>ワ</t>
    </rPh>
    <rPh sb="43" eb="44">
      <t>クニ</t>
    </rPh>
    <rPh sb="48" eb="51">
      <t>ホンカクテキ</t>
    </rPh>
    <rPh sb="52" eb="54">
      <t>ヨウジョウ</t>
    </rPh>
    <rPh sb="63" eb="65">
      <t>ドウニュウ</t>
    </rPh>
    <rPh sb="65" eb="67">
      <t>ジッセキ</t>
    </rPh>
    <rPh sb="68" eb="69">
      <t>ナ</t>
    </rPh>
    <rPh sb="73" eb="77">
      <t>ソクシンクイキ</t>
    </rPh>
    <rPh sb="78" eb="80">
      <t>シテイ</t>
    </rPh>
    <rPh sb="81" eb="83">
      <t>ケントウ</t>
    </rPh>
    <rPh sb="85" eb="86">
      <t>サイ</t>
    </rPh>
    <rPh sb="87" eb="89">
      <t>コウリョ</t>
    </rPh>
    <rPh sb="92" eb="94">
      <t>カンテン</t>
    </rPh>
    <rPh sb="94" eb="95">
      <t>トウ</t>
    </rPh>
    <rPh sb="96" eb="98">
      <t>メイカク</t>
    </rPh>
    <rPh sb="106" eb="108">
      <t>シヨウ</t>
    </rPh>
    <rPh sb="109" eb="111">
      <t>カクテイ</t>
    </rPh>
    <rPh sb="116" eb="118">
      <t>コンナン</t>
    </rPh>
    <rPh sb="122" eb="124">
      <t>イジョウ</t>
    </rPh>
    <rPh sb="128" eb="131">
      <t>センモンテキ</t>
    </rPh>
    <rPh sb="131" eb="133">
      <t>チシキ</t>
    </rPh>
    <rPh sb="134" eb="135">
      <t>ユウ</t>
    </rPh>
    <rPh sb="137" eb="138">
      <t>モノ</t>
    </rPh>
    <rPh sb="140" eb="142">
      <t>ケントウ</t>
    </rPh>
    <rPh sb="143" eb="146">
      <t>チャクガンテン</t>
    </rPh>
    <rPh sb="150" eb="154">
      <t>キカクテイアン</t>
    </rPh>
    <rPh sb="155" eb="156">
      <t>ツノ</t>
    </rPh>
    <rPh sb="158" eb="159">
      <t>スグ</t>
    </rPh>
    <rPh sb="161" eb="163">
      <t>テイアン</t>
    </rPh>
    <rPh sb="164" eb="166">
      <t>シヨウ</t>
    </rPh>
    <rPh sb="167" eb="169">
      <t>ハンエイ</t>
    </rPh>
    <rPh sb="179" eb="181">
      <t>サイテキ</t>
    </rPh>
    <rPh sb="182" eb="186">
      <t>ギョウムスイコウ</t>
    </rPh>
    <rPh sb="187" eb="188">
      <t>オコナ</t>
    </rPh>
    <rPh sb="189" eb="191">
      <t>ヒツヨウ</t>
    </rPh>
    <rPh sb="199" eb="203">
      <t>キカクキョウソウ</t>
    </rPh>
    <rPh sb="203" eb="205">
      <t>ホウシキ</t>
    </rPh>
    <rPh sb="208" eb="210">
      <t>ハッチュウ</t>
    </rPh>
    <rPh sb="215" eb="217">
      <t>テキセツ</t>
    </rPh>
    <rPh sb="218" eb="219">
      <t>カンガ</t>
    </rPh>
    <rPh sb="221" eb="226">
      <t>コクドコウツウショウ</t>
    </rPh>
    <rPh sb="226" eb="229">
      <t>コウワンキョク</t>
    </rPh>
    <rPh sb="229" eb="233">
      <t>キカクキョウソウ</t>
    </rPh>
    <phoneticPr fontId="3"/>
  </si>
  <si>
    <t>洗堀被災橋梁の緊急診断法・補強法の提案</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</si>
  <si>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4"/>
  </si>
  <si>
    <t>（公社）日本港湾協会
東京都港区赤坂3-3-5</t>
    <phoneticPr fontId="1"/>
  </si>
  <si>
    <t>（公財）鉄道総合技術研究所
東京都国分寺光町2-8-38</t>
    <rPh sb="1" eb="2">
      <t>コウ</t>
    </rPh>
    <rPh sb="2" eb="3">
      <t>ザイ</t>
    </rPh>
    <rPh sb="4" eb="6">
      <t>テツドウ</t>
    </rPh>
    <rPh sb="6" eb="8">
      <t>ソウゴウ</t>
    </rPh>
    <rPh sb="8" eb="10">
      <t>ギジュツ</t>
    </rPh>
    <rPh sb="10" eb="13">
      <t>ケンキュウショ</t>
    </rPh>
    <rPh sb="14" eb="22">
      <t>トウキョウトコクブンジヒカリマチ</t>
    </rPh>
    <phoneticPr fontId="3"/>
  </si>
  <si>
    <t>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今般、技術開発テーマとして、「鉄道河川橋梁の防災機能向上に資する技術開発」を設定し公募の上、委員会による評価を行い、「洗掘被災橋梁の緊急診断法・補強法の提案」（公益財団法人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phoneticPr fontId="1"/>
  </si>
  <si>
    <t>河川橋脚の効率的な健全度判定システムの開発</t>
  </si>
  <si>
    <t>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本研究を遂行するにあたっては、以下の応募要件に示す高い技術力を有している必要がある。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物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付属試験研究機関やその他公的研究開発機関に所属する研究者（国家公務員法（昭和22年法律代120号）第2条に規定する一般職に属する職員を除く。ただし、教育公務員特例法（昭和24年法律第1号）の適用を受ける者及び非常勤職員はこの限りでは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※日本に登記されている民間法人等は、以下の基準を満たすことを条件とする。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研究共同体を選定業者として、選定するものである。</t>
    <rPh sb="0" eb="3">
      <t>ホンジギョウ</t>
    </rPh>
    <rPh sb="5" eb="10">
      <t>コクドコウツウショウ</t>
    </rPh>
    <rPh sb="10" eb="12">
      <t>ギジュツ</t>
    </rPh>
    <rPh sb="12" eb="14">
      <t>キホン</t>
    </rPh>
    <rPh sb="14" eb="16">
      <t>ケイカク</t>
    </rPh>
    <rPh sb="16" eb="17">
      <t>トウ</t>
    </rPh>
    <rPh sb="18" eb="20">
      <t>イチ</t>
    </rPh>
    <rPh sb="20" eb="21">
      <t>ツ</t>
    </rPh>
    <rPh sb="27" eb="32">
      <t>コクドコウツウショウ</t>
    </rPh>
    <rPh sb="33" eb="35">
      <t>コウツウ</t>
    </rPh>
    <rPh sb="35" eb="37">
      <t>ウンユ</t>
    </rPh>
    <rPh sb="37" eb="39">
      <t>ブンヤ</t>
    </rPh>
    <rPh sb="40" eb="41">
      <t>カカ</t>
    </rPh>
    <rPh sb="42" eb="46">
      <t>セイサクカダイ</t>
    </rPh>
    <rPh sb="47" eb="49">
      <t>カイケツ</t>
    </rPh>
    <rPh sb="50" eb="51">
      <t>シ</t>
    </rPh>
    <rPh sb="53" eb="57">
      <t>ケンキュウカイハツ</t>
    </rPh>
    <rPh sb="58" eb="61">
      <t>ジュウテンテキ</t>
    </rPh>
    <rPh sb="62" eb="64">
      <t>ジッシ</t>
    </rPh>
    <rPh sb="66" eb="68">
      <t>コウツウ</t>
    </rPh>
    <rPh sb="68" eb="70">
      <t>ウンユ</t>
    </rPh>
    <rPh sb="70" eb="72">
      <t>ギジュツ</t>
    </rPh>
    <rPh sb="72" eb="74">
      <t>カイハツ</t>
    </rPh>
    <rPh sb="74" eb="76">
      <t>スイシン</t>
    </rPh>
    <rPh sb="76" eb="78">
      <t>セイド</t>
    </rPh>
    <rPh sb="120" eb="124">
      <t>ケンキュウカイハツ</t>
    </rPh>
    <rPh sb="125" eb="126">
      <t>スス</t>
    </rPh>
    <rPh sb="134" eb="137">
      <t>グタイテキ</t>
    </rPh>
    <rPh sb="140" eb="142">
      <t>ジュウライ</t>
    </rPh>
    <rPh sb="143" eb="145">
      <t>ジュクレン</t>
    </rPh>
    <rPh sb="145" eb="148">
      <t>ギジュツシャ</t>
    </rPh>
    <rPh sb="149" eb="151">
      <t>ジッシ</t>
    </rPh>
    <rPh sb="155" eb="158">
      <t>ケンゼンド</t>
    </rPh>
    <rPh sb="158" eb="162">
      <t>ハンテイサギョウ</t>
    </rPh>
    <rPh sb="163" eb="164">
      <t>タイ</t>
    </rPh>
    <rPh sb="166" eb="170">
      <t>サツエイガゾウ</t>
    </rPh>
    <rPh sb="171" eb="172">
      <t>モト</t>
    </rPh>
    <rPh sb="177" eb="179">
      <t>ジッシ</t>
    </rPh>
    <rPh sb="181" eb="184">
      <t>ケンゼンド</t>
    </rPh>
    <rPh sb="184" eb="188">
      <t>ジドウハンテイ</t>
    </rPh>
    <rPh sb="193" eb="195">
      <t>カイハツ</t>
    </rPh>
    <rPh sb="202" eb="204">
      <t>ジカン</t>
    </rPh>
    <rPh sb="205" eb="206">
      <t>ヨウ</t>
    </rPh>
    <rPh sb="210" eb="215">
      <t>ヨウチュウイカショ</t>
    </rPh>
    <rPh sb="216" eb="218">
      <t>カクニン</t>
    </rPh>
    <rPh sb="219" eb="220">
      <t>タイ</t>
    </rPh>
    <rPh sb="222" eb="227">
      <t>ヨウチュウイカショ</t>
    </rPh>
    <rPh sb="228" eb="230">
      <t>イチ</t>
    </rPh>
    <rPh sb="231" eb="233">
      <t>フッコウ</t>
    </rPh>
    <rPh sb="234" eb="236">
      <t>トウエイ</t>
    </rPh>
    <rPh sb="243" eb="245">
      <t>カイハツ</t>
    </rPh>
    <rPh sb="253" eb="256">
      <t>ホンケンキュウ</t>
    </rPh>
    <rPh sb="257" eb="259">
      <t>スイコウ</t>
    </rPh>
    <rPh sb="268" eb="270">
      <t>イカ</t>
    </rPh>
    <rPh sb="271" eb="275">
      <t>オウボヨウケン</t>
    </rPh>
    <rPh sb="276" eb="277">
      <t>シメ</t>
    </rPh>
    <rPh sb="278" eb="279">
      <t>タカ</t>
    </rPh>
    <rPh sb="280" eb="283">
      <t>ギジュツリョク</t>
    </rPh>
    <rPh sb="284" eb="285">
      <t>ユウ</t>
    </rPh>
    <rPh sb="289" eb="291">
      <t>ヒツヨウ</t>
    </rPh>
    <rPh sb="295" eb="301">
      <t>コウエキザイダンホウジン</t>
    </rPh>
    <rPh sb="521" eb="524">
      <t>ホンケンキュウ</t>
    </rPh>
    <rPh sb="525" eb="527">
      <t>ジッシ</t>
    </rPh>
    <rPh sb="534" eb="536">
      <t>イカ</t>
    </rPh>
    <rPh sb="537" eb="539">
      <t>ヨウケン</t>
    </rPh>
    <rPh sb="540" eb="541">
      <t>ミ</t>
    </rPh>
    <rPh sb="552" eb="554">
      <t>コウゾウ</t>
    </rPh>
    <rPh sb="555" eb="557">
      <t>ヘンジョウ</t>
    </rPh>
    <rPh sb="558" eb="562">
      <t>イジカンリ</t>
    </rPh>
    <rPh sb="566" eb="568">
      <t>チケン</t>
    </rPh>
    <rPh sb="569" eb="570">
      <t>ユウ</t>
    </rPh>
    <rPh sb="579" eb="580">
      <t>ワ</t>
    </rPh>
    <rPh sb="582" eb="584">
      <t>ロウスイ</t>
    </rPh>
    <rPh sb="585" eb="587">
      <t>ドア</t>
    </rPh>
    <rPh sb="594" eb="598">
      <t>ジドウハンテイ</t>
    </rPh>
    <rPh sb="605" eb="607">
      <t>カイハツ</t>
    </rPh>
    <rPh sb="613" eb="614">
      <t>ヒカリ</t>
    </rPh>
    <rPh sb="617" eb="622">
      <t>ヨウチュウイカショ</t>
    </rPh>
    <rPh sb="623" eb="625">
      <t>フッコウ</t>
    </rPh>
    <rPh sb="625" eb="626">
      <t>ガワ</t>
    </rPh>
    <rPh sb="627" eb="629">
      <t>ヒョウジ</t>
    </rPh>
    <rPh sb="636" eb="638">
      <t>カイハツ</t>
    </rPh>
    <rPh sb="643" eb="645">
      <t>ジッセキ</t>
    </rPh>
    <rPh sb="646" eb="647">
      <t>ユウ</t>
    </rPh>
    <rPh sb="653" eb="655">
      <t>ギョウム</t>
    </rPh>
    <rPh sb="655" eb="657">
      <t>シッコウ</t>
    </rPh>
    <rPh sb="657" eb="659">
      <t>タイセイ</t>
    </rPh>
    <rPh sb="660" eb="661">
      <t>カン</t>
    </rPh>
    <rPh sb="663" eb="665">
      <t>ヨウケン</t>
    </rPh>
    <rPh sb="817" eb="818">
      <t>ゴウ</t>
    </rPh>
    <rPh sb="820" eb="822">
      <t>テキヨウ</t>
    </rPh>
    <rPh sb="823" eb="824">
      <t>ウ</t>
    </rPh>
    <rPh sb="826" eb="827">
      <t>モノ</t>
    </rPh>
    <rPh sb="827" eb="828">
      <t>オヨ</t>
    </rPh>
    <rPh sb="829" eb="832">
      <t>ヒジョウキン</t>
    </rPh>
    <rPh sb="832" eb="834">
      <t>ショクイン</t>
    </rPh>
    <rPh sb="837" eb="838">
      <t>カギ</t>
    </rPh>
    <rPh sb="848" eb="850">
      <t>ケンキュウ</t>
    </rPh>
    <rPh sb="851" eb="852">
      <t>オモ</t>
    </rPh>
    <rPh sb="853" eb="857">
      <t>ジギョウモクテキ</t>
    </rPh>
    <rPh sb="863" eb="869">
      <t>イッパンシャダンホウジン</t>
    </rPh>
    <rPh sb="870" eb="876">
      <t>イッパンザイダンホウジン</t>
    </rPh>
    <rPh sb="877" eb="883">
      <t>コウエキシャダンホウジン</t>
    </rPh>
    <rPh sb="883" eb="884">
      <t>オヨ</t>
    </rPh>
    <rPh sb="885" eb="887">
      <t>コウエキ</t>
    </rPh>
    <rPh sb="887" eb="891">
      <t>ザイダンホウジン</t>
    </rPh>
    <rPh sb="892" eb="893">
      <t>マタ</t>
    </rPh>
    <rPh sb="894" eb="896">
      <t>トウガイ</t>
    </rPh>
    <rPh sb="896" eb="898">
      <t>ホウジン</t>
    </rPh>
    <rPh sb="899" eb="901">
      <t>ショゾク</t>
    </rPh>
    <rPh sb="903" eb="906">
      <t>ケンキュウシャ</t>
    </rPh>
    <rPh sb="910" eb="912">
      <t>ニホン</t>
    </rPh>
    <rPh sb="913" eb="915">
      <t>トウキ</t>
    </rPh>
    <rPh sb="920" eb="924">
      <t>ミンカンキギョウ</t>
    </rPh>
    <rPh sb="924" eb="925">
      <t>トウ</t>
    </rPh>
    <rPh sb="925" eb="926">
      <t>マタ</t>
    </rPh>
    <rPh sb="927" eb="929">
      <t>トウガイ</t>
    </rPh>
    <rPh sb="929" eb="931">
      <t>ホウジン</t>
    </rPh>
    <rPh sb="932" eb="934">
      <t>ショゾク</t>
    </rPh>
    <rPh sb="936" eb="939">
      <t>ケンキュウシャ</t>
    </rPh>
    <rPh sb="942" eb="944">
      <t>ニホン</t>
    </rPh>
    <rPh sb="945" eb="947">
      <t>トウキ</t>
    </rPh>
    <rPh sb="952" eb="956">
      <t>ミンカンホウジン</t>
    </rPh>
    <rPh sb="956" eb="957">
      <t>トウ</t>
    </rPh>
    <rPh sb="959" eb="961">
      <t>イカ</t>
    </rPh>
    <rPh sb="962" eb="964">
      <t>キジュン</t>
    </rPh>
    <rPh sb="965" eb="966">
      <t>ミ</t>
    </rPh>
    <rPh sb="971" eb="973">
      <t>ジョウケン</t>
    </rPh>
    <rPh sb="979" eb="981">
      <t>ミンポウ</t>
    </rPh>
    <rPh sb="982" eb="984">
      <t>ショウホウ</t>
    </rPh>
    <rPh sb="986" eb="987">
      <t>タ</t>
    </rPh>
    <rPh sb="987" eb="989">
      <t>ホウリツ</t>
    </rPh>
    <rPh sb="992" eb="994">
      <t>セツリツ</t>
    </rPh>
    <rPh sb="997" eb="999">
      <t>ホウジン</t>
    </rPh>
    <rPh sb="1007" eb="1009">
      <t>テイカン</t>
    </rPh>
    <rPh sb="1009" eb="1010">
      <t>オヨ</t>
    </rPh>
    <rPh sb="1011" eb="1015">
      <t>ザイムショヒョウ</t>
    </rPh>
    <rPh sb="1016" eb="1018">
      <t>テンプ</t>
    </rPh>
    <rPh sb="1025" eb="1027">
      <t>テイアン</t>
    </rPh>
    <rPh sb="1029" eb="1033">
      <t>ケンキュウカイハツ</t>
    </rPh>
    <rPh sb="1033" eb="1035">
      <t>ブンヤ</t>
    </rPh>
    <rPh sb="1039" eb="1041">
      <t>ジッシ</t>
    </rPh>
    <rPh sb="1043" eb="1045">
      <t>ノウリョク</t>
    </rPh>
    <rPh sb="1046" eb="1047">
      <t>ユウ</t>
    </rPh>
    <rPh sb="1049" eb="1051">
      <t>キカン</t>
    </rPh>
    <rPh sb="1060" eb="1064">
      <t>ニホンコクナイ</t>
    </rPh>
    <rPh sb="1065" eb="1068">
      <t>ホンシンセイ</t>
    </rPh>
    <rPh sb="1069" eb="1070">
      <t>カカ</t>
    </rPh>
    <rPh sb="1071" eb="1072">
      <t>シュ</t>
    </rPh>
    <rPh sb="1074" eb="1078">
      <t>ギジュツカイハツ</t>
    </rPh>
    <rPh sb="1082" eb="1084">
      <t>キョテン</t>
    </rPh>
    <rPh sb="1085" eb="1086">
      <t>ユウ</t>
    </rPh>
    <rPh sb="1093" eb="1095">
      <t>テイアン</t>
    </rPh>
    <rPh sb="1097" eb="1101">
      <t>ケンキュウカイハツ</t>
    </rPh>
    <rPh sb="1101" eb="1103">
      <t>ブンヤ</t>
    </rPh>
    <rPh sb="1104" eb="1105">
      <t>カン</t>
    </rPh>
    <rPh sb="1107" eb="1109">
      <t>ケンキュウ</t>
    </rPh>
    <rPh sb="1114" eb="1115">
      <t>ミズカ</t>
    </rPh>
    <rPh sb="1116" eb="1118">
      <t>ジッシ</t>
    </rPh>
    <rPh sb="1121" eb="1123">
      <t>ノウリョク</t>
    </rPh>
    <rPh sb="1124" eb="1125">
      <t>ユウ</t>
    </rPh>
    <rPh sb="1127" eb="1129">
      <t>キカン</t>
    </rPh>
    <rPh sb="1135" eb="1137">
      <t>ショウメイ</t>
    </rPh>
    <rPh sb="1139" eb="1141">
      <t>シリョウ</t>
    </rPh>
    <rPh sb="1142" eb="1144">
      <t>キサイ</t>
    </rPh>
    <rPh sb="1145" eb="1148">
      <t>テンプトウ</t>
    </rPh>
    <rPh sb="1154" eb="1155">
      <t>レイ</t>
    </rPh>
    <rPh sb="1156" eb="1158">
      <t>ケンキュウ</t>
    </rPh>
    <rPh sb="1158" eb="1160">
      <t>カイハツ</t>
    </rPh>
    <rPh sb="1160" eb="1162">
      <t>シセツ</t>
    </rPh>
    <rPh sb="1163" eb="1166">
      <t>ジムショ</t>
    </rPh>
    <rPh sb="1167" eb="1170">
      <t>ショザイチ</t>
    </rPh>
    <rPh sb="1171" eb="1173">
      <t>ケンキュウ</t>
    </rPh>
    <rPh sb="1173" eb="1175">
      <t>シセツ</t>
    </rPh>
    <rPh sb="1176" eb="1178">
      <t>ガイヨウ</t>
    </rPh>
    <rPh sb="1202" eb="1205">
      <t>ケンキュウヒ</t>
    </rPh>
    <rPh sb="1206" eb="1210">
      <t>キカンケイリ</t>
    </rPh>
    <rPh sb="1211" eb="1213">
      <t>フサワ</t>
    </rPh>
    <rPh sb="1215" eb="1217">
      <t>シク</t>
    </rPh>
    <rPh sb="1219" eb="1220">
      <t>ソナ</t>
    </rPh>
    <rPh sb="1228" eb="1230">
      <t>イジョウ</t>
    </rPh>
    <rPh sb="1236" eb="1239">
      <t>ホンイタク</t>
    </rPh>
    <rPh sb="1239" eb="1241">
      <t>ギョウム</t>
    </rPh>
    <rPh sb="1242" eb="1244">
      <t>スイコウ</t>
    </rPh>
    <rPh sb="1256" eb="1260">
      <t>サンカイシ</t>
    </rPh>
    <rPh sb="1260" eb="1263">
      <t>カクニンショ</t>
    </rPh>
    <rPh sb="1264" eb="1266">
      <t>テイシュツ</t>
    </rPh>
    <rPh sb="1267" eb="1269">
      <t>ショウセイ</t>
    </rPh>
    <rPh sb="1271" eb="1273">
      <t>コウボ</t>
    </rPh>
    <rPh sb="1279" eb="1283">
      <t>トクテイホウジン</t>
    </rPh>
    <rPh sb="1283" eb="1284">
      <t>トウ</t>
    </rPh>
    <rPh sb="1287" eb="1289">
      <t>トクテイ</t>
    </rPh>
    <rPh sb="1294" eb="1300">
      <t>コウエキザイダンホウジン</t>
    </rPh>
    <rPh sb="1300" eb="1309">
      <t>テツドウソウゴウギジュツケンキュウショ</t>
    </rPh>
    <rPh sb="1314" eb="1317">
      <t>カイケイホウ</t>
    </rPh>
    <rPh sb="1317" eb="1318">
      <t>ダイ</t>
    </rPh>
    <rPh sb="1320" eb="1321">
      <t>ジョウ</t>
    </rPh>
    <rPh sb="1323" eb="1324">
      <t>ダイ</t>
    </rPh>
    <rPh sb="1325" eb="1326">
      <t>コウ</t>
    </rPh>
    <rPh sb="1327" eb="1329">
      <t>ケイヤク</t>
    </rPh>
    <rPh sb="1330" eb="1332">
      <t>セイシツ</t>
    </rPh>
    <rPh sb="1332" eb="1333">
      <t>マタ</t>
    </rPh>
    <rPh sb="1334" eb="1336">
      <t>モクテキ</t>
    </rPh>
    <rPh sb="1337" eb="1339">
      <t>キョウソウ</t>
    </rPh>
    <rPh sb="1340" eb="1341">
      <t>ユル</t>
    </rPh>
    <rPh sb="1344" eb="1346">
      <t>バアイ</t>
    </rPh>
    <rPh sb="1347" eb="1349">
      <t>ガイトウ</t>
    </rPh>
    <rPh sb="1354" eb="1356">
      <t>トウガイ</t>
    </rPh>
    <rPh sb="1356" eb="1358">
      <t>ケンキュウ</t>
    </rPh>
    <rPh sb="1358" eb="1361">
      <t>キョウドウタイ</t>
    </rPh>
    <rPh sb="1362" eb="1364">
      <t>センテイ</t>
    </rPh>
    <rPh sb="1364" eb="1366">
      <t>ギョウシャ</t>
    </rPh>
    <rPh sb="1370" eb="1372">
      <t>センテイ</t>
    </rPh>
    <phoneticPr fontId="3"/>
  </si>
  <si>
    <t>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今般、技術開発テーマとして、「鉄道河川橋梁の防災機能向上に資する技術開発」を設定し公募の上、委員会による評価を行い、「河川橋脚の効率的な健全度判定システムの開発」（公益財団法人 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</si>
  <si>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画像を用いたトンネル健全度自動判定・要注意箇所表示技術の開発</t>
  </si>
  <si>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
  </si>
  <si>
    <t>自動運転車の事故に関する事故調査分析研究業務【業務委託】
一式</t>
    <rPh sb="29" eb="31">
      <t>イッシキ</t>
    </rPh>
    <phoneticPr fontId="1"/>
  </si>
  <si>
    <t xml:space="preserve">（公財）交通事故総合分析センター
東京都千代田区神田猿楽町2-7-8
</t>
  </si>
  <si>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</si>
  <si>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t>令和4年度土木学会特別会員会費
一式</t>
    <rPh sb="16" eb="18">
      <t>イッシキ</t>
    </rPh>
    <phoneticPr fontId="1"/>
  </si>
  <si>
    <t>(公社)土木学会 
東京都新宿区四谷1</t>
    <phoneticPr fontId="8"/>
  </si>
  <si>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本契約は、上記の理由から会計法第２９条の３第４項に基づき、公益社団法人土木学会と随意契約するものである。</t>
    <phoneticPr fontId="1"/>
  </si>
  <si>
    <t>令和３年日暮里・舎人ライナー列車脱線事故に係る地震動の影響に関する調査の請負（その２）</t>
    <phoneticPr fontId="1"/>
  </si>
  <si>
    <t>支出負担行為担当官
運輸安全委員会事務局長　城福 健陽
東京都新宿区四谷1-6-1</t>
    <phoneticPr fontId="1"/>
  </si>
  <si>
    <t xml:space="preserve">（公財）鉄道総合技術研究所
東京都国分寺市光町2-8-38
</t>
    <phoneticPr fontId="1"/>
  </si>
  <si>
    <t>会計法第29条の3第4項
　 予決令第102条の4第3号
本作業は、高精度の振動計測結果に基づく地震動波形の推定のほか、鉄道構造物の挙動解析を行うものであり、地震動及び鉄道構造物に関して幅広く高度な技術的見識を有することが求められるが、左記指定業者は、過去に請け負った「平成２８年熊本地震による九州新幹線第５３４７Ａ列車の脱線シミュレーション」において、振動計測結果に基づく地震動波形の推定や鉄道構造物の振動解析等に関する高精度な推定法を確立し、同推定法を用いて「令和３年日暮里・舎人ライナー列車脱線事故に係る地震動の影響に関する調査の請負」において振動計測結果に基づく地震動波形の推定等を実施しており、同推定結果と併せて技術的に公平な解析評価を行うことが可能な唯一の機関であるため。</t>
    <phoneticPr fontId="1"/>
  </si>
  <si>
    <t>事業用自動車の重大事故に関する事故調査分析研究業務（業務委託）
一式</t>
    <rPh sb="32" eb="34">
      <t>イッシキ</t>
    </rPh>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</si>
  <si>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</si>
  <si>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 xml:space="preserve">（公財）日本生態系協会
東京都豊島区西池袋2-30-20 </t>
    <rPh sb="1" eb="3">
      <t>コウザイ</t>
    </rPh>
    <rPh sb="4" eb="6">
      <t>ニホン</t>
    </rPh>
    <rPh sb="6" eb="9">
      <t>セイタイケイ</t>
    </rPh>
    <rPh sb="9" eb="11">
      <t>キョウカイ</t>
    </rPh>
    <phoneticPr fontId="1"/>
  </si>
  <si>
    <t>Ｒ３大型車両の通行適正化に関する啓発活動支援業務
一式</t>
    <rPh sb="25" eb="27">
      <t>イッシキ</t>
    </rPh>
    <phoneticPr fontId="1"/>
  </si>
  <si>
    <t>支出負担行為担当官
関東地方整備局長
若林 伸幸
埼玉県さいたま市中央区新都心2-1</t>
    <rPh sb="19" eb="21">
      <t>ワカバヤシ</t>
    </rPh>
    <rPh sb="22" eb="24">
      <t>ノブユキ</t>
    </rPh>
    <phoneticPr fontId="1"/>
  </si>
  <si>
    <t>（公財）日本道路交通情報センター
東京都千代田区飯田橋1-5-10</t>
  </si>
  <si>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公益財団法人日本道路交通情報センターは、企画提案書をふまえ当該業務を実施するのに適切と認められたため、左記業者と随意契約を行うものである。</t>
    <rPh sb="348" eb="350">
      <t>サキ</t>
    </rPh>
    <rPh sb="353" eb="355">
      <t>ズイイ</t>
    </rPh>
    <phoneticPr fontId="1"/>
  </si>
  <si>
    <t>Ｒ４荒川下流広報啓発活動補助業務
一式</t>
    <rPh sb="17" eb="19">
      <t>イッシキ</t>
    </rPh>
    <phoneticPr fontId="1"/>
  </si>
  <si>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1"/>
  </si>
  <si>
    <t>Ｒ４荒川下流学習支援運営補助業務
一式</t>
    <rPh sb="17" eb="19">
      <t>イッシキ</t>
    </rPh>
    <phoneticPr fontId="1"/>
  </si>
  <si>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42" eb="244">
      <t>サキ</t>
    </rPh>
    <rPh sb="247" eb="249">
      <t>ズイイ</t>
    </rPh>
    <phoneticPr fontId="1"/>
  </si>
  <si>
    <t>令和４年度　地積測量図作成等業務（その１）</t>
  </si>
  <si>
    <t>分任支出負担行為担当官
四国地方整備局 中村河川国道事務所長
田中 元幸
高知県四万十市右山2033-14</t>
  </si>
  <si>
    <t>（公社）高知県公共嘱託登記土地家屋調査士協会
高知市越前町2-7-11</t>
  </si>
  <si>
    <t>4490005006056</t>
  </si>
  <si>
    <t>　本業務は、公共用地の取得に伴う分筆登記、地積更正登記等の土地の表示登記を行うために必要となる地積測量図の作成等を行うものである。
　（公社）高知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地積測量図は土地の表示登記の中核となる書類であり、高知地方法務局が定めた「不動産の表示に関する登記事務取扱要領（以下「要領」という。）」第6条に作成方法が定められている。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71" eb="73">
      <t>コウチ</t>
    </rPh>
    <rPh sb="220" eb="222">
      <t>コウチ</t>
    </rPh>
    <rPh sb="401" eb="403">
      <t>サキ</t>
    </rPh>
    <rPh sb="416" eb="418">
      <t>サキ</t>
    </rPh>
    <phoneticPr fontId="1"/>
  </si>
  <si>
    <t>単価契約</t>
    <rPh sb="0" eb="4">
      <t>タンカケイヤク</t>
    </rPh>
    <phoneticPr fontId="9"/>
  </si>
  <si>
    <t>令和４年度　地積測量図作成等業務（その１）（大洲河川国道事務所）</t>
  </si>
  <si>
    <t>分任支出負担行為担当官
四国地方整備局 大洲河川国道事務所長
小竹　良
愛媛県大洲市中村210</t>
    <rPh sb="31" eb="33">
      <t>コタケ</t>
    </rPh>
    <rPh sb="34" eb="35">
      <t>リョウ</t>
    </rPh>
    <phoneticPr fontId="1"/>
  </si>
  <si>
    <t>（公社）愛媛県公共嘱託登記土地家屋調査士協会
愛媛県松山市南江戸1-4-14</t>
  </si>
  <si>
    <t>　本業務は、公共用地の取得に伴う分筆登記、地積更正登記等の土地の表示登記を行うために必要となる地積測量図の作成等を行うものである。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地積測量図は土地の表示登記の中核となる書類であり、松山地方法務局が定めた「不動産の表示に関する登記事務取扱要領（以下「要領」という。）」第6条に作成方法が定められている。
　要領第6条第16項において「地積測量図に作成者として署名し、又は記名押印すべき者は、当該土地を調査し、測量した者とする。」と定められている。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29条の3第4項及び、予算決算及び会計令第102条の4第3号により、随意契約を行うものである。</t>
    <rPh sb="68" eb="70">
      <t>コウシャ</t>
    </rPh>
    <rPh sb="71" eb="73">
      <t>エヒメ</t>
    </rPh>
    <rPh sb="401" eb="403">
      <t>サキ</t>
    </rPh>
    <rPh sb="416" eb="418">
      <t>サキ</t>
    </rPh>
    <phoneticPr fontId="1"/>
  </si>
  <si>
    <t>道路交通情報に関する業務</t>
    <rPh sb="0" eb="2">
      <t>ドウロ</t>
    </rPh>
    <rPh sb="2" eb="4">
      <t>コウツウ</t>
    </rPh>
    <rPh sb="4" eb="6">
      <t>ジョウホウ</t>
    </rPh>
    <rPh sb="7" eb="8">
      <t>カン</t>
    </rPh>
    <rPh sb="10" eb="12">
      <t>ギョウム</t>
    </rPh>
    <phoneticPr fontId="1"/>
  </si>
  <si>
    <t>支出負担行為担当官
北海道開発局開発監理部長
柘植 紳二郎
札幌市北区北８条西２丁目</t>
    <phoneticPr fontId="1"/>
  </si>
  <si>
    <t xml:space="preserve">（公財）日本道路交通情報センター
東京都千代田区飯田橋1丁目5-10
</t>
  </si>
  <si>
    <t>2010005004175</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</si>
  <si>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phoneticPr fontId="1"/>
  </si>
  <si>
    <t>令和４年度民族共生象徴空間構成施設の管理運営業務</t>
    <phoneticPr fontId="1"/>
  </si>
  <si>
    <t>支出負担行為担当官
国土交通省北海道局長　髙橋　季承
東京都千代田区霞が関２－１－２</t>
    <phoneticPr fontId="1"/>
  </si>
  <si>
    <t>（公財）アイヌ民族文化財団
北海道札幌市中央区北１条西７丁目</t>
  </si>
  <si>
    <t>支出負担行為担当官
不動産・建設経済局長　長橋　和久
東京都千代田区霞が関2-1-3</t>
  </si>
  <si>
    <t>公財</t>
  </si>
  <si>
    <t>国認定</t>
  </si>
  <si>
    <t>令和５年地価調査業務</t>
    <rPh sb="0" eb="2">
      <t>レイワ</t>
    </rPh>
    <rPh sb="3" eb="4">
      <t>ネン</t>
    </rPh>
    <rPh sb="4" eb="6">
      <t>チカ</t>
    </rPh>
    <rPh sb="6" eb="8">
      <t>チョウサ</t>
    </rPh>
    <rPh sb="8" eb="10">
      <t>ギョウム</t>
    </rPh>
    <phoneticPr fontId="3"/>
  </si>
  <si>
    <t>（公社）日本不動産鑑定士協会連合会
東京都港区虎ノ門3-11-15　ＳＶＡＸ　ＴＴビル</t>
    <rPh sb="1" eb="3">
      <t>コウシャ</t>
    </rPh>
    <phoneticPr fontId="3"/>
  </si>
  <si>
    <t>令和５年土地基本調査に係る法人土地・建物基本調査の標本設計等業務</t>
  </si>
  <si>
    <t>（公財）統計情報研究開発センター
東京都千代田区神田神保町3-6</t>
    <rPh sb="1" eb="3">
      <t>コウザイ</t>
    </rPh>
    <rPh sb="4" eb="6">
      <t>トウケイ</t>
    </rPh>
    <rPh sb="6" eb="8">
      <t>ジョウホウ</t>
    </rPh>
    <rPh sb="8" eb="10">
      <t>ケンキュウ</t>
    </rPh>
    <rPh sb="10" eb="12">
      <t>カイハツ</t>
    </rPh>
    <phoneticPr fontId="3"/>
  </si>
  <si>
    <t>コンパクトシティの取組課題の分析・横展開に関する検討調査業務</t>
  </si>
  <si>
    <t>支出負担行為担当官
都市局長
宇野 善昌
東京都千代田区霞が関2-1-3</t>
    <rPh sb="15" eb="17">
      <t>ウノ</t>
    </rPh>
    <rPh sb="18" eb="20">
      <t>ヨシマサ</t>
    </rPh>
    <phoneticPr fontId="2"/>
  </si>
  <si>
    <t>共同提案体（代表者）
(公財)都市計画協会　他１者
東京都千代田区紀尾井町３番３２号</t>
    <rPh sb="6" eb="9">
      <t>ダイヒョウシャ</t>
    </rPh>
    <rPh sb="22" eb="23">
      <t>ホカ</t>
    </rPh>
    <rPh sb="24" eb="25">
      <t>モノ</t>
    </rPh>
    <phoneticPr fontId="1"/>
  </si>
  <si>
    <t>アルメーレ国際園芸博覧会及びドーハ国際園芸博覧会出展調査</t>
  </si>
  <si>
    <t>(公財)都市緑化機構
東京都千代田区神田神保町３丁目２番地４</t>
    <phoneticPr fontId="1"/>
  </si>
  <si>
    <t xml:space="preserve">会計法第２９条の３第４項
　予決令第１０２条の４第３号
本業務は、2022年にオランダ・アルメーレ、2023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</si>
  <si>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海外日本庭園保全再生等を通じた日本庭園に関する技術の普及・啓発のあり方検討調査</t>
  </si>
  <si>
    <t xml:space="preserve">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ものである。
本業務の履行にあたっては、海外日本庭園の修復計画の作成、修復事業を実施する能力及び修復後の庭園の維持管理マニュアル作成等を実施する能力、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</si>
  <si>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先駆的な緑化関連技術開発のための実証調査業務</t>
  </si>
  <si>
    <t xml:space="preserve">会計法第２９条の３第４項
　予決令第１０２条の４第３号
本業務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</si>
  <si>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都市緑化等による温室効果ガス吸収源対策の推進等に関する調査</t>
  </si>
  <si>
    <t xml:space="preserve">会計法第２９条の３第４項
　予決令第１０２条の４第３号
本業務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２日から令和４年３月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</si>
  <si>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ガーデンツーリズムの効果的な普及促進等を通じた観光振興に資する庭園の管理・保全技術の普及のあり方検討調査</t>
  </si>
  <si>
    <t>(公財)都市緑化機構
東京都千代田区神田神保町３丁目２番地４</t>
  </si>
  <si>
    <t>連続立体交差事業の事業化支援に向けた調査検討業務</t>
  </si>
  <si>
    <t xml:space="preserve">共同提案体（代表者）
(公社)日本交通計画協会 　他２者
東京都文京区本郷３丁目２３番１号
</t>
    <rPh sb="25" eb="26">
      <t>ホカ</t>
    </rPh>
    <rPh sb="27" eb="28">
      <t>モノ</t>
    </rPh>
    <phoneticPr fontId="1"/>
  </si>
  <si>
    <t xml:space="preserve">会計法第２９条の３第４項
　予決令第１０２条の４第３号
本業務では、連続立体交差事業の更なる着実な推進を図るため、現在、事業化に向けた検討が進んでいる地区等について、今後の調整が円滑に進める上で必要となる資料やデータ等を整理、分析し、情報共有を図るなど適切な支援方法について検討を行うものであ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事業化支援に向けた調査検討業務公益社団法人日本交通計画協会・株式会社国際開発コンサルタンツ・株式会社トーニチコンサルタント共同提案体と随意契約を行うものである。
</t>
    <phoneticPr fontId="1"/>
  </si>
  <si>
    <t>ゆとりとにぎわいのあるウォーカブル空間の創出の更なる推進に向けた調査検討</t>
  </si>
  <si>
    <t>共同提案体（代表者）
(公社)日本交通計画協会　他２者
東京都文京区本郷３丁目２３番１号</t>
    <rPh sb="24" eb="25">
      <t>ホカ</t>
    </rPh>
    <rPh sb="26" eb="27">
      <t>モノ</t>
    </rPh>
    <phoneticPr fontId="1"/>
  </si>
  <si>
    <t>会計法第２９条の３第４項
　予決令第１０２条の４第３号　
本業務では、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のあるウォーカブル空間の創出の更なる推進に向けた調査検討公益社団法人日本交通計画協会・株式会社国際開発コンサルタンツ・日本工営株式会社共同提案体と随意契約を行うものである。</t>
    <phoneticPr fontId="1"/>
  </si>
  <si>
    <t>屋上緑化・壁面緑化の推進に向けた調査・検討業務</t>
  </si>
  <si>
    <t xml:space="preserve">会計法第２９条の３第４項
　予決令第１０２条の４第３号
本業務は、屋上緑化等の整備動向及び屋上緑化等を整備するにあたってのインセンティブについて把握することを目的として、屋上緑化・壁面緑化の施工実績等のデータ収集及び分析を行うとともに、屋上緑化等の都市緑化の取組を更に普及させる上での、ESG投資等の観点からの課題についての調査及び整理を行う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４月２５日から令和４年５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</si>
  <si>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自動車等の利用動向の変遷を踏まえた都市交通施策に関する調査検討業務</t>
  </si>
  <si>
    <t>共同提案体（代表者）
(公社)日本交通計画協会　他１者
東京都文京区本郷３丁目２３番１号</t>
    <rPh sb="6" eb="9">
      <t>ダイヒョウシャ</t>
    </rPh>
    <rPh sb="24" eb="25">
      <t>ホカ</t>
    </rPh>
    <rPh sb="26" eb="27">
      <t>モノ</t>
    </rPh>
    <phoneticPr fontId="1"/>
  </si>
  <si>
    <t xml:space="preserve">会計法第２９条の３第４項
　予決令第１０２条の４第３号    
  本業務では、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
</t>
    <phoneticPr fontId="1"/>
  </si>
  <si>
    <t>自動運転技術を活用した都市サービス展開のための都市インフラ再構築に関する調査検討業務</t>
    <phoneticPr fontId="1"/>
  </si>
  <si>
    <t>共同提案体（構成員）
(公社)日本交通計画協会　他１者
東京都文京区本郷３丁目２３番１号</t>
    <rPh sb="6" eb="9">
      <t>コウセイイン</t>
    </rPh>
    <rPh sb="24" eb="25">
      <t>ホカ</t>
    </rPh>
    <rPh sb="26" eb="27">
      <t>モノ</t>
    </rPh>
    <phoneticPr fontId="1"/>
  </si>
  <si>
    <t xml:space="preserve">会計法第２９条の３第４項
　予決令第１０２条の４第３号
本業務では、自動運転技術の活用を通じた社会的受容性の醸成、自動運転技術の導入促進に向けた都市政策のあり方及び早期実装に向けた機運醸成の検討を行うことを目的とする。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したがって本調査については、会計法第２９条の３第４項及び予決令第１０２条の４第３号に基づき、日建設計総合研究所・日建設計・日本交通計画協会共同提案体と随意契約を行うものである。
</t>
    <phoneticPr fontId="1"/>
  </si>
  <si>
    <t>２０２７年国際園芸博覧会における政府出展等の調査・検討業務</t>
    <phoneticPr fontId="1"/>
  </si>
  <si>
    <t>支出負担行為担当官
都市局長
宇野 善昌
東京都千代田区霞が関2-1-4</t>
    <rPh sb="15" eb="17">
      <t>ウノ</t>
    </rPh>
    <rPh sb="18" eb="20">
      <t>ヨシマサ</t>
    </rPh>
    <phoneticPr fontId="2"/>
  </si>
  <si>
    <t>共同提案体（構成員）
(公財)都市緑化機構
東京都千代田区神田神保町３丁目２番地４</t>
    <rPh sb="6" eb="9">
      <t>コウセイイン</t>
    </rPh>
    <phoneticPr fontId="1"/>
  </si>
  <si>
    <t xml:space="preserve">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り、ＢＩＥの認定申請に向けた業務を行うとともに、2027年国際園芸博覧会における国土交通省の政府出展の検討を行うものである。
本業務の履行にあたっては、認定申請書の修正等に際し、ＢＩＥ事務局及び加盟国からの指摘事項等を踏まえた修正を行うとともに、政府出展の検討を行うため、ヒアリングや専門委員会の開催を通じて、広く有識者の意見を聴取し、出展内容を具体化す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における政府出展等の調査・検討業務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
</t>
    <phoneticPr fontId="1"/>
  </si>
  <si>
    <t>-</t>
    <phoneticPr fontId="1"/>
  </si>
  <si>
    <t>令和4年度地方都市における市街地再開発の推進方策等に関する調査・検討業務</t>
    <phoneticPr fontId="1"/>
  </si>
  <si>
    <t>共同提案体（構成員）
（公社）街づくり区画整理協会 他2者
東京都千代田区紀尾井町3-32</t>
    <phoneticPr fontId="1"/>
  </si>
  <si>
    <t xml:space="preserve">会計法第２９条の３第４項
　予決令第１０２条の４第３号
本業務は、地方都市において豊かな自然を備えた周辺環境や歴史文化・景観などの魅力ある地域資源を活かしながら、中心市街地の再生を図る必要性が「デジタル化の急速な進展やニューノーマルに対応した都市政策のあり方討論会」の中間とりまとめ（令和３年４月）において指摘されている一方、かつて整備された市街地の老朽化・陳腐化が進展し、市街地再開発事業等による市街地再生の必要性を把握した上で、床需要や収益性の見込みが乏しいこと等により事業化が進まないほか、事業完了後に再開発ビルの運営管理に支障をきたす事例も散見される状況に鑑み、地方都市における市街地医開発の推進方策等の検討を行うことを目的としている。、
履行にあたっては、大規模な投資を伴わない市街地再開発の推進に係る制度的課題や補助制度のあり方や事業完了後を見据えた事業マネジメントのあり方等に関して検討することが必要である。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４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令和４年度地方都市における市街地再開発の推進方策等に関する調査・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
</t>
    <phoneticPr fontId="1"/>
  </si>
  <si>
    <t>都市交通分野の海外展開促進に向けた調査・支援業務</t>
    <phoneticPr fontId="1"/>
  </si>
  <si>
    <t>支出負担行為担当官
都市局長
宇野 善昌
東京都千代田区霞が関2-1-3</t>
    <phoneticPr fontId="1"/>
  </si>
  <si>
    <t>共同提案体（構成員）
(公社)日本交通計画協会
東京都文京区本郷３丁目２３番１号</t>
    <rPh sb="6" eb="9">
      <t>コウセイイン</t>
    </rPh>
    <phoneticPr fontId="1"/>
  </si>
  <si>
    <t>海岸利活用や環境保全に関する推進施策検討業務</t>
  </si>
  <si>
    <t>支出負担行為担当官
国土交通省 水管理・国土保全局長
井上 智夫
東京都千代田区霞が関2-1-3</t>
  </si>
  <si>
    <t>（公財）リバーフロント研究所
東京都中央区新川1-17-24</t>
  </si>
  <si>
    <t>会計法第２９条の３第４項
　予決令第１０２条の４第３号
本業務は、民間事業者等から海岸の利活用における阻害要因などの聞き取り、整理を行い、必要な支援や対応案を検討し、また、持続可能な海岸の利活用及び海岸環境の保全・回復に関する施策について検討、とりまとめることで、地域活性化に資する海岸の利活用を推進することを目的とするものであり、海岸利活用や海岸環境保全・回復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t>
  </si>
  <si>
    <t>下水道分野の革新的技術等の普及展開に向けた方策検討業務</t>
  </si>
  <si>
    <t>（公財）日本下水道新技術機構
東京都新宿区水道町3-1</t>
  </si>
  <si>
    <t>会計法第２９条の３第４項
　予決令第１０２条の４第３号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</si>
  <si>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下水道の持続可能性向上に関する技術検討業務</t>
  </si>
  <si>
    <t>（公社）土木学会
東京都新宿区四谷1</t>
  </si>
  <si>
    <t>会計法第２９条の３第４項
　予決令第１０２条の４第３号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本業務は、下水道事業における課題解決を図り、持続性を高めるため、多様な技術領域における学術的先端技術に関する調査を行い、下水道事業への導入可能性を検討することを目的とする。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</si>
  <si>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公社</t>
  </si>
  <si>
    <t>令和４年度　防災教育及び地域防災の普及・展開に関する広報検討・資料作成業務</t>
  </si>
  <si>
    <t>（公財）河川財団
東京都中央区日本橋小伝馬町11-9</t>
  </si>
  <si>
    <t>会計法第２９条の３第４項
　予決令第１０２条の４第３号
本業務は、(１) 小中学校の教育現場における防災教育の優先度向上のための広報検討、（２）防災教育の事例収集及び広報資料作成、（３）災害リスク標識を通じた防災教育の普及に関する広報検討を行い、学校教育現場等における防災教育及び地域防災の充実を図ることを目的とするものである。本業務の実施にあたっては、防災教育及び地域防災の普及・展開を行うにあたり、これまでに同種あるいは類似業務を行い、高度な専門的知見を有している必要があることから、今般企画競争による手続きを行った。
　その結果、上記相手方の企画提案は、「的確性」、「実現性」で優れており、当該業務の遂行に十分な能力を有すると企画競争等審査委員会において認められた。
　よって、本業務を最も適切に行える者として、上記相手方と随意契約を締結するものである。</t>
  </si>
  <si>
    <t>人口減少を踏まえた下水道施設更新のあり方に関する検討業務</t>
  </si>
  <si>
    <t>会計法第２９条の３第４項
　予決令第１０２条の４第３号
我が国の汚水処理人口普及率は令和２年度末時点で92.1%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本業務では、下水道事業を持続的に運営していくために、人口減少を踏まえた施設の更新を行っていく必要があり、施設更新のあり方など将来施策の検討を行うことを目的とする。
本業務の実施にあたっては、下水道分野における効率的な施設更新に関する幅広い知見に基づき、既整備区域での下水道施設の更新のあり方に関する問題意識を踏まえた上で現行の法制度などの課題・懸念点等の解消に向けた改善を図るために高度な検討の実施が必要であり、企画競争する必要があった。
その結果、上記相手方の企画提案書は、本業務に対する理解度が高く、業務の目的にかなった｢的確性｣が評価できること等から妥当であるとして、企画競争等審査委員会において特定された。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</si>
  <si>
    <t>令和4年度河川に係る活動に関する検討分析業務</t>
  </si>
  <si>
    <t>（公社）日本河川協会
東京都千代田区麹町2-6-5</t>
  </si>
  <si>
    <t>会計法第２９条の３第４項
　予決令第１０２条の４第３号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上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よって、本業務を適切に行える者として、上記相手方と随意契約を締結するものである。</t>
  </si>
  <si>
    <t>令和4年度　河川環境教育推進検討業務</t>
  </si>
  <si>
    <t>会計法第２９条の３第４項
　予決令第１０２条の４第３号
本業務は、令和２年度から全面実施されている新しい学習指導要領も踏まえて、河川環境教育を推進し、川の恵みと災い、水難事故防止等について広く効果的に普及啓発するため、支援ツールの作成や教育関係者への情報発信等を実施することを目的とするものである。
　本業務の実施にあたっては、学校教育における河川環境教育の位置付けや、水難事故についての深い理解のもと、アクティブ・ラーニングの考えに基づく河川環境教育の取組を推進するための有用な支援ツール等の作成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適切に把握しており、的確性・実現性に優れていることから、企画競争等審査委員会において特定された。よって、本業務を履行できるのは上記相手方のみであるため、随意契約を締結するものである。</t>
  </si>
  <si>
    <t>下水道の脱炭素化に向けた効率的な運転管理等の実施支援業務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</si>
  <si>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省エネルギー化を進めるために、モデル都市・地域を対象としたエネルギー消費の分析、具体的な省エネ施策の導入検討を行い、その知見を全国に展開することで下水道事業の脱炭素化の推進に資することを目的とする。
本業務の実施にあたり、実際にモデル都市・地域の省エネルギー診断を実施し、効果的な対策の検討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</si>
  <si>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地域バイオマスや下水熱等の活用促進に向けた検討支援業務</t>
  </si>
  <si>
    <t>共同提案体
（公財）日本下水道新技術機構　他２者
東京都新宿区水道町3-1</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</si>
  <si>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</si>
  <si>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治水事業の効果に係る広報資料等作成業務</t>
  </si>
  <si>
    <t>会計法第２９条の３第４項
　予決令第１０２条の４第３号
気候変動の影響等により激甚化、頻発化する水害に対応するため、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その結果、上記相手方の企画提案は業務理解度や特定テーマに対する的確性と実現性等の観点から優れていると企画競争等審査委員会において特定された。
　よって、本業務を遂行しうる者として、上記相手方と随意契約を締結するものである。</t>
  </si>
  <si>
    <t>令和４年度新たな水環境管理に関する検討業務</t>
  </si>
  <si>
    <t>共同提案体
（公財）日本下水道新技術機構　他１者
東京都新宿区水道町3-1</t>
  </si>
  <si>
    <t>会計法第２９条の３第４項
　予決令第１０２条の４第３号
本業務は、今後、排水基準が大腸菌群数から大腸菌数に変更された場合の下水道からの放流水に係る技術上の基準値等の検討を行うとともに、下水処理場における栄養塩類の能動的運転管理等に関する資料作成に加え、東京湾再生に向けた今後の対策等の検討や、「下水道における化学物質排出量の把握と化学物質管理計画の策定等に関するガイドライン（案）」の改訂を行うことを目的とする。 
業務の実施にあたり、大腸菌の排水基準化への対応及び東京湾再生のための行動計画（第三期）の内容等の検討が必要不可欠であるため、今般、企画競争による手続きを行った。
その結果、上記相手方の提案は、留意すべき事項が適切に理解されていたとともに、下水処理場における消毒や東京湾の水質改善に向けた陸域負荷削減対策を評価する際の項目や視点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</si>
  <si>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令和４年度今後の水環境改善のあり方に関する検討業務</t>
  </si>
  <si>
    <t>会計法第２９条の３第４項
　予決令第１０２条の４第３号
本業務は、流総計画における課題や問題点等を把握し、今後の制度のあり方等について有識者の意見も伺い、論点整理を行うものである。また、合流式下水道の改善対策について、限られた財政、人員の中で効果的な事業を推進していくための今後の制度のあり方等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水質環境基準の達成率の推移や今後の合流式下水道の改善対策に関する自治体の意向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</si>
  <si>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雨水出水浸水想定区域における避難に資するトリガー情報検討業務</t>
  </si>
  <si>
    <t>会計法第２９条の３第４項
　予決令第１０２条の４第３号
本業務では、令和3年の水防法改正により、雨水出水浸水想定区域の指定対象が水位周知下水道の指定の有無に係らず下水道による浸水対策を実施する全ての団体に拡大したことを受けて、雨水出水浸水想定区域とあわせて、避難行動につなげるための情報として伝達する方法等を市町村地域防災計画に定めることとされている避難に資するトリガー情報について、情報の有効性の確認や設定方法等を検討する必要があることから、モデル地区を対象として、流出解析モデルによる浸水シミュレーションを実施し、この検討結果を踏まえて避難に資するトリガー情報を検討することで、雨水出水浸水想定区域の指定に関する取組を推進し、比較的発生頻度が高く、社会経済被害が大きい内水氾濫における減災対策に寄与することを目的とする。
業務の実施にあたり、リードタイムが短いことや地域の実情などの特徴を踏まえて避難に資するトリガー情報を検討することが必要不可欠であるため、今般、企画競争による手続きを行った。
その結果、上記相手方の提案は、留意すべき事項が適切に理解されていたとともに、避難に資するトリガー情報を検討するうえでリードタイムを考慮するなど、具体的な方法が示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</si>
  <si>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下水道のエネルギー自立化に向けた検討支援業務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</si>
  <si>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エネルギーの自立化を進めるために、モデル都市・地域を対象とした具体的な省エネ・創エネ施策の導入検討を行い、その知見を全国に展開することで下水道事業の脱炭素化の推進と持続可能性の向上に資することを目的とする。
本業務の実施にあたり、実際にモデル都市・地域のエネルギー消費等の実態を把握し、効果的な対策の検討、また導入スキームや事業化スケジュールの策定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</si>
  <si>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下水道による総合的な都市浸水対策の推進方策検討業務</t>
  </si>
  <si>
    <t>会計法第２９条の３第４項
　予決令第１０２条の４第３号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総合的な浸水対策の効果的な推進方策を検討する際の留意事項に関する技術・知見が必要不可欠であるため、今般、企画競争による手続きを行った。
その結果、上記相手方の提案は、内水浸水対策に関するガイドライン類を踏まえることや、計画策定において課題となるシミュレーションモデルの構築に関する支援策を検討する事が必要であることが理解されていた。また、河川協議に係る検討、多様な主体との連携の枠組み構築に向けた検討について、考慮すべき事項が適切に理解されていたとともに、気候変動を踏まえた下水道による都市浸水対策の中長期的な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</si>
  <si>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雨天時における下水道の適正処理等に係る検討業務</t>
  </si>
  <si>
    <t>会計法第２９条の３第４項
　予決令第１０２条の４第３号
本業務では、「雨天時浸入水対策ガイドライン（案）」に基づき、雨天時浸入水対策計画に関する分析やデジタル技術を活用した対策実施に向けた検討等を行い、雨天時浸入水の事象が発生している自治体において、雨天時浸入水対策計画の策定の促進を目的とする。
業務の実施にあたり、地方公共団体を対象としたアンケート調査を実施し、雨天時浸入水対策を実施するうえでの技術的課題や、対策を実施するうえでのインセンティブの必要性等について述べられており、地方公共団体に対し雨天時浸入水対策を促進するための課題解決に向けた方策を検討する際の留意事項に関する技術・知見が必要不可欠であるため、今般、企画競争による手続きを行った。
その結果、上記相手方の提案は、雨天時浸入水の事象を把握する為に必要な調査を行い、必要性を理解するために数値的な根拠を示す事が重要であり、デジタル技術を活用した調査方法を検討する事がより効果的であることや、流域下水道における計画策定及び対策の促進に向けた方針や考え方をとりまとめる必要があることが理解されていた。また、雨天時浸入水対策計画策定の促進に向けた誘導方策の検討をする上で留意すべき事項について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</si>
  <si>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令和４年度大規模水害時における下水道施設の早期復旧に向けた広域支援検討業務</t>
  </si>
  <si>
    <t>会計法第２９条の３第４項
　予決令第１０２条の４第３号
令和元年東日本台風や令和２年７月豪雨など、近年の大規模水害では下水道施設が浸水し、一時的に機能停止する事態が発生している。一方、全国の下水道部局の技術職員が減少傾向にある中、大規模水害による施設被害が発生した際において、地方公共団体が単独で対応することは困難であり、人的資源だけでなく、応急対応に必要な資機材（可搬式発電機、ポンプ設備等）の調達など、広域的な対応が求められることから、国、都道府県、市町村、関係団体を含めた広域支援体制を構築する必要がある。
本業務は、大規模水害時における下水道施設の被害形態を踏まえ、令和3年度業務で整理した応急復旧の体制構築や資機材の調達に関する課題、早期復旧に向けた支援のあり方について検討した結果や訓練シナリオ（案）に基づき、実地訓練を行うことで得られた知見や課題を踏まえ、ガイドラインの取りまとめを行うことを目的とする。
本業務の実施にあたっては、大規模水害を想定した訓練シナリオ(案)を基にした地方公共団体での実地訓練の運営補助や、大規模水害時における下水道施設の早期復旧に向けた広域支援のガイドライン(案)の作成をする際の留意事項に関する技術・知見が必要であるため、企画競争する必要があった。
その結果、上記相手方の企画提案書は、業務理解度や実施手順が的確に示されており、業務の目的にかなった「的確性」や「実現性」についても満足できるものであること等から妥当であるとして、企画競争等審査委員会において特定された。
よって、本業務を適切に行える者として、上記相手方と随意契約を締結するものである。</t>
  </si>
  <si>
    <t>大規模噴火等を踏まえた下水道ＢＣＰ策定マニュアル検討業務</t>
  </si>
  <si>
    <t>下水道分野における官学の連携強化方策検討業務</t>
  </si>
  <si>
    <t>会計法第２９条の３第４項
　予決令第１０２条の４第３号
本業務では、今後の下水道分野の官学連携を強化するため、GAMデータベースの一層の活用促進策を検討するとともに、実際の自治体と研究者とのマッチング支援策について検討するものである。
本業務の実施にあたっては、官学の効率的な連携強化を図るにあたって、専門的な知見に基づく検討が必要不可欠であるため、企画競争を行う必要があった。
その結果、上記相手方の企画提案書は、本業務に対する理解度が高く、業務の「的確性」、「実現性」が評価できること等から妥当であるとして、企画競争等審査委員会において特定された。
よって、本業務を適切に行える者として上記相手方と随意契約を締結するものである。</t>
  </si>
  <si>
    <t>道路交通情報に関する業務</t>
  </si>
  <si>
    <t>支出負担行為担当官　村山　一弥
国土交通省道路局
東京都千代田区霞が関2-1-3</t>
  </si>
  <si>
    <t>（公財）日本道路交通情報センター</t>
  </si>
  <si>
    <t>令和4年度自動運転車等に係る交通事故分析及び道路構造からの再発防止策検討業務</t>
  </si>
  <si>
    <t>（公財）交通事故総合分析センター</t>
  </si>
  <si>
    <t>令和4年度　事業用自動車に係る交通事故分析等業務</t>
  </si>
  <si>
    <t>令和4年度　道路管理における道路交通情報の活用に関する調査検討業務</t>
  </si>
  <si>
    <t xml:space="preserve">本業務は、道路交通情報の提供等に関する動向調査および道路管理における道路交通情報の活用方策の検討を行い、道路行政のＤＸに資する成果を得ることを目的とする。
本業務を遂行する者は、民間事業者の道路交通情報の提供等に係る事例や道路交通情報と他のデータとの連係方策について検討する能力を有している必要があり、企画競争において、配置予定技術者の経験及び能力、特定テーマに対する技術提案等について広く提案を求め、それを評価する必要があることから、企画競争を実施した。
提出された企画提案書を審査した結果、上記相手方の企画提案は、道路管理における道路交通情報利用時の課題を踏まえた道路交通情報の活用方策の検討手法について具体的に提案していたことから、業務を遂行するうえで妥当なものであると道路局企画競争有識者委員会において特定された。
以上のことから、本業務を履行できるのは上記相手方のみであるため、随意契約を　　締結するものである。
会計法第29条の3第4項　予算決算及び会計令第102条の4第3号
</t>
  </si>
  <si>
    <t>社会情勢の変化を踏まえた駐車場施策に関する調査検討業務</t>
  </si>
  <si>
    <t>支出負担行為担当官
都市局長
宇野 善昌
東京都千代田区霞が関2-1-3</t>
  </si>
  <si>
    <t>共同提案体（構成員）
(公社)立体駐車場工業会
東京都中央区新川2丁目9番9号</t>
    <rPh sb="15" eb="20">
      <t>リッタイチュウシャジョウ</t>
    </rPh>
    <rPh sb="20" eb="23">
      <t>コウギョウカイ</t>
    </rPh>
    <rPh sb="27" eb="30">
      <t>チュウオウク</t>
    </rPh>
    <rPh sb="30" eb="32">
      <t>シンカワ</t>
    </rPh>
    <rPh sb="33" eb="35">
      <t>チョウメ</t>
    </rPh>
    <rPh sb="36" eb="37">
      <t>バン</t>
    </rPh>
    <rPh sb="38" eb="39">
      <t>ゴウ</t>
    </rPh>
    <phoneticPr fontId="1"/>
  </si>
  <si>
    <t>会計法第２９条の３第４項
　予決令第１０２条の４第３号　　
本業務では、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もってまちの魅力向上に資する駐車場施策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したがって本調査については、会計法第２９条の３第４項及び予決令第１０２条の４第３号に基づき、社会情勢の変化を踏まえた駐車場施策に関する調査検討業務 計量計画研究所・立体駐車場工業会・地域未来研究所共同提案体と随意契約を行うものである。</t>
  </si>
  <si>
    <t>支出負担行為担当官
九州地方整備局副局長
松良　精三
福岡県福岡市博多区博多駅東2-10-7</t>
    <rPh sb="21" eb="22">
      <t>マツ</t>
    </rPh>
    <rPh sb="22" eb="23">
      <t>ラ</t>
    </rPh>
    <rPh sb="24" eb="26">
      <t>セイゾウ</t>
    </rPh>
    <rPh sb="27" eb="30">
      <t>フクオカケン</t>
    </rPh>
    <phoneticPr fontId="1"/>
  </si>
  <si>
    <t>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t>
    <phoneticPr fontId="1"/>
  </si>
  <si>
    <t xml:space="preserve">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
</t>
    <phoneticPr fontId="1"/>
  </si>
  <si>
    <t>本業務は、道路工事等による通行規制に関する情報等について収集整理し、道路利用者への提供等を行うことを主な内容としている。
具体的には、委託業務実施要領の第5（1）に基づく情報について、各地方整備局に配置された職員や各地方整備局との機器接続により収集し、道路利用者に対し、適時適切に提供するものである。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
た場合には、 道路利用者の交通の 安全 確保 に 重大な事象 であることに鑑み、 ラジオ、テレビ等を通じ 、 優先 的に 情報提供に努める ことが求められる 。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44年10月）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以上のことから、会計法第29条の3第4項及び予決令第102条の4第3号の規定により随意契約を締結するものである。</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</si>
  <si>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</si>
  <si>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会計法第２９条の３第４項
　予決令第１０２条の４第３号
本業務では、公表された立地適正化計画の記載内容や運用状況の調査・分析を行うとともに、立地適正化計画の作成から一定期間経過し、計画を分析・評価し変更を行う都市が増加すると見込まれるため、その事例の収集・分析を行い、計画の評価や見直しに当たって必要な知見の取りまとめを行うものである。
　本業務の履行にあたっては、新たに作成された計画や計画作成から一定期間経過した計画の評価・見直しの事例収集・分析を行う際に、実際に立地適正化計画作成業務に携わった経験に基づいた着眼点や知見など、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４年２月18日から３月４日までの期間、庁舎内掲示板および調達情報公開システムにて本調査に関する企画を募集したところ、17者が業務説明書の交付を求め、３月４日までに４者から企画書の提出があった。提出のあった４者の企画書の内容について、評価者３名による書類審査を行い、「企画競争実施委員会」および「企画競争有識者委員会」に諮った結果、コンパクトシティの取組課題の分析・横展開に関する検討調査業務共同提案体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phoneticPr fontId="1"/>
  </si>
  <si>
    <t>会計法第２９条の３第４項
　予決令第１０２条の４第３号
本業務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新興国等における都市交通システムの最新動向の調査及び分析整理や、都市交通システムの市場特性、動向等を踏まえた本邦技術の優位性を生かした提案を行うこと、導入可能性のある国・地域に対して、対象都市のニーズや現地状況に応じた導入シナリオやスキーム、有効な打込み方策の検討を行うことが必要であり、高度な知識・技術を有することなどが求められること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12者が業務説明書の交付を求め、５月10日までに２者から企画書の提出があった。提出のあった２者の企画書の内容について、評価者３名による書類審査を行い、「企画競争実施委員会」および「都市局企画競争有識者委員会」に諮った結果、都市交通分野の海外展開促進に向けた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
  </si>
  <si>
    <t>会計法第２９条の３第４項
　予決令第１０２条の４第３号
本業務は、平成31年４月に創設された「庭園間交流連携促進計画登録制度（通称：ガーデンツーリズム登録制度）」について、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ものである。
本業務の履行にあたっては、登録制度の適切な運用を図るための能力や、ガーデンツーリズムの国内外への効果的な普及促進を通じた観光振興に資する庭園の管理・保全技術の普及のあり方について検討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7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</si>
  <si>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 xml:space="preserve">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従って、会計法第29条の3第4項、予決令第102条の4第3号により、（公財）交通事故総合分析センターと随意契約を行うものである。
</t>
    <phoneticPr fontId="1"/>
  </si>
  <si>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1"/>
  </si>
  <si>
    <t>会計法第２９条の３第４項
　予決令第１０２条の４第３号
本業務は、内閣府の火山噴火に関する検討を踏まえ、令和３年度の業務で検討した火山噴火に関する下水道ＢＣＰの内容について、下水道ＢＣＰ策定マニュアルへの追加を検討するとともに、現行（2019年改訂）の下水道ＢＣＰ策定マニュアル改訂以降に発生した災害による下水道施設の被災事例やその対応も踏まえて、課題の洗い出し及び記載案の検討を行い、説明資料を作成のうえ、下水道ＢＣＰ策定マニュアル改訂検討委員会を開催し、下水道ＢＣＰ策定マニュアルを改訂するものである。
本業務の実施に当たっては、下水道事業や下水道に関する防災計画についての幅広い知見の他、下水道ＢＣＰ策定マニュアル改訂検討委員会の運営には高度な調整能力等が必要であり、企画競争する必要があった。
その結果、上記相手方の企画提案書は、本業務に対する「的確性」が高く、業務の「理解度」、「実現性」が評価できることから妥当であるとして、企画競争等審査委員会において特定された。
よって、本業務を適切に行える者として、上記相手方と随意契約を締結するものである。</t>
    <phoneticPr fontId="1"/>
  </si>
  <si>
    <t>会計法第２９条の３第４項
　予決令第１０２条の４第３号
　本業務は、住民の河川行政への理解促進や荒川下流域における水防災意識、河川環境保全意識の向上のため、荒川知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67" eb="269">
      <t>サキ</t>
    </rPh>
    <rPh sb="272" eb="274">
      <t>ズイイ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</si>
</sst>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0%"/>
  </numFmts>
  <fonts count="15" x14ac:knownFonts="1">
    <font>
      <sz val="11"/>
      <color theme="1"/>
      <name val="ＭＳ Ｐゴシック"/>
      <family val="3"/>
      <scheme val="minor"/>
    </font>
    <font>
      <sz val="6"/>
      <name val="ＭＳ Ｐゴシック"/>
      <family val="3"/>
      <scheme val="minor"/>
    </font>
    <font>
      <sz val="11"/>
      <color theme="1"/>
      <name val="AR P教科書体M"/>
      <family val="4"/>
    </font>
    <font>
      <b/>
      <sz val="16"/>
      <color theme="1"/>
      <name val="AR P教科書体M"/>
      <family val="4"/>
    </font>
    <font>
      <sz val="9"/>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scheme val="minor"/>
    </font>
    <font>
      <sz val="6"/>
      <name val="ＭＳ Ｐゴシック"/>
      <family val="2"/>
      <charset val="128"/>
      <scheme val="minor"/>
    </font>
    <font>
      <b/>
      <sz val="15"/>
      <color theme="3"/>
      <name val="ＭＳ Ｐゴシック"/>
      <family val="2"/>
      <charset val="128"/>
      <scheme val="minor"/>
    </font>
    <font>
      <sz val="11"/>
      <name val="ＭＳ Ｐゴシック"/>
      <family val="3"/>
      <charset val="128"/>
      <scheme val="minor"/>
    </font>
    <font>
      <sz val="9"/>
      <name val="ＭＳ Ｐゴシック"/>
      <family val="3"/>
      <charset val="128"/>
    </font>
    <font>
      <sz val="8"/>
      <name val="ＭＳ Ｐゴシック"/>
      <family val="3"/>
      <charset val="128"/>
      <scheme val="minor"/>
    </font>
    <font>
      <sz val="6"/>
      <name val="ＭＳ Ｐゴシック"/>
      <family val="3"/>
      <charset val="128"/>
      <scheme val="minor"/>
    </font>
    <font>
      <sz val="7"/>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69">
    <xf numFmtId="0" fontId="0" fillId="0" borderId="0" xfId="0">
      <alignment vertical="center"/>
    </xf>
    <xf numFmtId="0" fontId="7" fillId="0" borderId="9" xfId="0" applyFont="1" applyFill="1" applyBorder="1" applyAlignment="1" applyProtection="1">
      <alignment horizontal="left" vertical="center" wrapText="1"/>
      <protection locked="0"/>
    </xf>
    <xf numFmtId="57" fontId="7" fillId="0" borderId="9" xfId="0" applyNumberFormat="1" applyFont="1" applyFill="1" applyBorder="1" applyAlignment="1" applyProtection="1">
      <alignment horizontal="center" vertical="center"/>
      <protection locked="0"/>
    </xf>
    <xf numFmtId="176"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0" fontId="7" fillId="0" borderId="9" xfId="0" applyFont="1" applyFill="1" applyBorder="1" applyAlignment="1" applyProtection="1">
      <alignment vertical="center" wrapText="1"/>
      <protection locked="0"/>
    </xf>
    <xf numFmtId="38" fontId="7" fillId="0" borderId="9" xfId="1" applyFont="1" applyFill="1" applyBorder="1" applyAlignment="1" applyProtection="1">
      <alignment vertical="center" shrinkToFit="1"/>
      <protection locked="0"/>
    </xf>
    <xf numFmtId="10" fontId="7" fillId="0" borderId="9" xfId="2" applyNumberFormat="1" applyFont="1" applyFill="1" applyBorder="1" applyAlignment="1" applyProtection="1">
      <alignment horizontal="center" vertical="center"/>
      <protection locked="0"/>
    </xf>
    <xf numFmtId="0" fontId="10" fillId="0" borderId="0" xfId="0" applyFont="1" applyFill="1">
      <alignment vertical="center"/>
    </xf>
    <xf numFmtId="0" fontId="10" fillId="0" borderId="23" xfId="0" applyFont="1" applyFill="1" applyBorder="1">
      <alignment vertical="center"/>
    </xf>
    <xf numFmtId="0" fontId="7" fillId="0" borderId="10" xfId="0" applyFont="1" applyFill="1" applyBorder="1" applyAlignment="1">
      <alignment vertical="center" wrapText="1"/>
    </xf>
    <xf numFmtId="0" fontId="10" fillId="0" borderId="3" xfId="0" applyFont="1" applyFill="1" applyBorder="1">
      <alignment vertical="center"/>
    </xf>
    <xf numFmtId="0" fontId="7" fillId="0" borderId="6" xfId="0" applyFont="1" applyFill="1" applyBorder="1" applyAlignment="1" applyProtection="1">
      <alignment vertical="center" wrapText="1"/>
      <protection locked="0"/>
    </xf>
    <xf numFmtId="0" fontId="7" fillId="0" borderId="9" xfId="3" applyFont="1" applyFill="1" applyBorder="1" applyAlignment="1">
      <alignment horizontal="left" vertical="center" wrapText="1"/>
    </xf>
    <xf numFmtId="178" fontId="7" fillId="0" borderId="9" xfId="2" applyNumberFormat="1" applyFont="1" applyFill="1" applyBorder="1" applyAlignment="1" applyProtection="1">
      <alignment horizontal="center" vertical="center"/>
      <protection locked="0"/>
    </xf>
    <xf numFmtId="0" fontId="7" fillId="0" borderId="17" xfId="0" applyFont="1" applyFill="1" applyBorder="1" applyAlignment="1" applyProtection="1">
      <alignment vertical="center" wrapText="1"/>
      <protection locked="0"/>
    </xf>
    <xf numFmtId="0" fontId="11" fillId="0" borderId="9" xfId="0" applyFont="1" applyFill="1" applyBorder="1" applyAlignment="1" applyProtection="1">
      <alignment horizontal="left" vertical="center" wrapText="1"/>
      <protection locked="0"/>
    </xf>
    <xf numFmtId="38" fontId="7" fillId="0" borderId="9" xfId="1" applyFont="1" applyFill="1" applyBorder="1" applyAlignment="1" applyProtection="1">
      <alignment horizontal="right" vertical="center" shrinkToFit="1"/>
      <protection locked="0"/>
    </xf>
    <xf numFmtId="10" fontId="7" fillId="0" borderId="11" xfId="2"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0" fillId="0" borderId="2" xfId="0" applyFont="1" applyFill="1" applyBorder="1">
      <alignment vertical="center"/>
    </xf>
    <xf numFmtId="0" fontId="7" fillId="0" borderId="11"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vertical="center" wrapText="1"/>
      <protection locked="0"/>
    </xf>
    <xf numFmtId="0" fontId="7" fillId="0" borderId="19" xfId="0" applyFont="1" applyFill="1" applyBorder="1" applyAlignment="1" applyProtection="1">
      <alignment vertical="center" wrapText="1"/>
      <protection locked="0"/>
    </xf>
    <xf numFmtId="57" fontId="7" fillId="0" borderId="19"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left" vertical="center" wrapText="1"/>
      <protection locked="0"/>
    </xf>
    <xf numFmtId="176" fontId="7" fillId="0" borderId="19" xfId="0" applyNumberFormat="1" applyFont="1" applyFill="1" applyBorder="1" applyAlignment="1" applyProtection="1">
      <alignment horizontal="center" vertical="center" wrapText="1"/>
      <protection locked="0"/>
    </xf>
    <xf numFmtId="38" fontId="7" fillId="0" borderId="19" xfId="1" applyFont="1" applyFill="1" applyBorder="1" applyAlignment="1" applyProtection="1">
      <alignment vertical="center" shrinkToFit="1"/>
      <protection locked="0"/>
    </xf>
    <xf numFmtId="178" fontId="7" fillId="0" borderId="19" xfId="2"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177" fontId="7" fillId="0" borderId="19" xfId="0" applyNumberFormat="1" applyFont="1" applyFill="1" applyBorder="1" applyAlignment="1" applyProtection="1">
      <alignment horizontal="center" vertical="center"/>
      <protection locked="0"/>
    </xf>
    <xf numFmtId="0" fontId="7" fillId="0" borderId="21" xfId="0" applyFont="1" applyFill="1" applyBorder="1" applyAlignment="1" applyProtection="1">
      <alignment vertical="center" wrapText="1"/>
      <protection locked="0"/>
    </xf>
    <xf numFmtId="0" fontId="10" fillId="0" borderId="22" xfId="0" applyFont="1" applyFill="1" applyBorder="1">
      <alignment vertical="center"/>
    </xf>
    <xf numFmtId="0" fontId="10" fillId="0" borderId="0" xfId="0" applyFont="1" applyFill="1" applyBorder="1">
      <alignment vertical="center"/>
    </xf>
    <xf numFmtId="0" fontId="7" fillId="0"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57" fontId="7" fillId="0" borderId="8"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left" vertical="center" wrapText="1"/>
      <protection locked="0"/>
    </xf>
    <xf numFmtId="176" fontId="7" fillId="0" borderId="8" xfId="0" applyNumberFormat="1" applyFont="1" applyFill="1" applyBorder="1" applyAlignment="1" applyProtection="1">
      <alignment horizontal="center" vertical="center" wrapText="1"/>
      <protection locked="0"/>
    </xf>
    <xf numFmtId="38" fontId="7" fillId="0" borderId="8" xfId="1" applyFont="1" applyFill="1" applyBorder="1" applyAlignment="1" applyProtection="1">
      <alignment vertical="center" shrinkToFit="1"/>
      <protection locked="0"/>
    </xf>
    <xf numFmtId="178" fontId="7" fillId="0" borderId="8" xfId="2" applyNumberFormat="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0" fontId="7" fillId="0" borderId="0" xfId="0" applyFont="1" applyFill="1" applyBorder="1">
      <alignment vertical="center"/>
    </xf>
    <xf numFmtId="0" fontId="7" fillId="0" borderId="11" xfId="0" applyFont="1" applyFill="1" applyBorder="1" applyAlignment="1" applyProtection="1">
      <alignment vertical="center" wrapText="1"/>
      <protection locked="0"/>
    </xf>
    <xf numFmtId="38" fontId="7" fillId="0" borderId="11" xfId="1" applyFont="1" applyFill="1" applyBorder="1" applyAlignment="1" applyProtection="1">
      <alignment vertical="center" shrinkToFit="1"/>
      <protection locked="0"/>
    </xf>
    <xf numFmtId="178" fontId="7" fillId="0" borderId="11" xfId="2"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7" fillId="0" borderId="16" xfId="0" applyFont="1" applyFill="1" applyBorder="1" applyAlignment="1" applyProtection="1">
      <alignment vertical="center" wrapText="1"/>
      <protection locked="0"/>
    </xf>
    <xf numFmtId="0" fontId="14" fillId="0" borderId="9" xfId="0" applyFont="1" applyFill="1" applyBorder="1" applyAlignment="1" applyProtection="1">
      <alignment horizontal="left" vertical="center" wrapText="1"/>
      <protection locked="0"/>
    </xf>
    <xf numFmtId="0" fontId="6" fillId="0" borderId="0" xfId="0" applyFont="1" applyFill="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tabSelected="1" topLeftCell="B1" zoomScaleNormal="100" zoomScaleSheetLayoutView="75" workbookViewId="0">
      <pane ySplit="4" topLeftCell="A5" activePane="bottomLeft" state="frozen"/>
      <selection pane="bottomLeft" activeCell="B5" sqref="B5"/>
    </sheetView>
  </sheetViews>
  <sheetFormatPr defaultRowHeight="13.5" x14ac:dyDescent="0.15"/>
  <cols>
    <col min="1" max="1" width="9" style="10" hidden="1" customWidth="1"/>
    <col min="2" max="2" width="30.625" style="10" customWidth="1"/>
    <col min="3" max="3" width="29.375" style="10" customWidth="1"/>
    <col min="4" max="4" width="14" style="10" customWidth="1"/>
    <col min="5" max="5" width="25.625" style="10" customWidth="1"/>
    <col min="6" max="6" width="17.375" style="10" customWidth="1"/>
    <col min="7" max="7" width="40.75" style="10" customWidth="1"/>
    <col min="8" max="8" width="14.375" style="10" customWidth="1"/>
    <col min="9" max="9" width="14" style="10" customWidth="1"/>
    <col min="10" max="10" width="9.75" style="10" customWidth="1"/>
    <col min="11" max="11" width="9.5" style="10" customWidth="1"/>
    <col min="12" max="14" width="11.625" style="10" customWidth="1"/>
    <col min="15" max="15" width="8.875" style="10" customWidth="1"/>
    <col min="16" max="16384" width="9" style="10"/>
  </cols>
  <sheetData>
    <row r="1" spans="1:17" ht="32.1" customHeight="1" x14ac:dyDescent="0.15">
      <c r="A1" s="57" t="s">
        <v>18</v>
      </c>
      <c r="B1" s="57"/>
      <c r="C1" s="57"/>
      <c r="D1" s="57"/>
      <c r="E1" s="57"/>
      <c r="F1" s="57"/>
      <c r="G1" s="57"/>
      <c r="H1" s="57"/>
      <c r="I1" s="57"/>
      <c r="J1" s="57"/>
      <c r="K1" s="57"/>
      <c r="L1" s="57"/>
      <c r="M1" s="57"/>
      <c r="N1" s="57"/>
      <c r="O1" s="57"/>
    </row>
    <row r="2" spans="1:17" ht="14.25" thickBot="1" x14ac:dyDescent="0.2"/>
    <row r="3" spans="1:17" ht="68.099999999999994" customHeight="1" x14ac:dyDescent="0.15">
      <c r="A3" s="61" t="s">
        <v>3</v>
      </c>
      <c r="B3" s="63" t="s">
        <v>25</v>
      </c>
      <c r="C3" s="65" t="s">
        <v>1</v>
      </c>
      <c r="D3" s="65" t="s">
        <v>0</v>
      </c>
      <c r="E3" s="65" t="s">
        <v>20</v>
      </c>
      <c r="F3" s="65" t="s">
        <v>19</v>
      </c>
      <c r="G3" s="65" t="s">
        <v>7</v>
      </c>
      <c r="H3" s="65" t="s">
        <v>26</v>
      </c>
      <c r="I3" s="65" t="s">
        <v>27</v>
      </c>
      <c r="J3" s="65" t="s">
        <v>2</v>
      </c>
      <c r="K3" s="65" t="s">
        <v>6</v>
      </c>
      <c r="L3" s="58" t="s">
        <v>8</v>
      </c>
      <c r="M3" s="59"/>
      <c r="N3" s="60"/>
      <c r="O3" s="67" t="s">
        <v>4</v>
      </c>
      <c r="Q3" s="11"/>
    </row>
    <row r="4" spans="1:17" ht="29.45" customHeight="1" thickBot="1" x14ac:dyDescent="0.2">
      <c r="A4" s="62"/>
      <c r="B4" s="64"/>
      <c r="C4" s="66"/>
      <c r="D4" s="66"/>
      <c r="E4" s="66"/>
      <c r="F4" s="66"/>
      <c r="G4" s="66"/>
      <c r="H4" s="66"/>
      <c r="I4" s="66"/>
      <c r="J4" s="66"/>
      <c r="K4" s="66"/>
      <c r="L4" s="12" t="s">
        <v>5</v>
      </c>
      <c r="M4" s="12" t="s">
        <v>17</v>
      </c>
      <c r="N4" s="12" t="s">
        <v>10</v>
      </c>
      <c r="O4" s="68"/>
    </row>
    <row r="5" spans="1:17" ht="186.75" customHeight="1" x14ac:dyDescent="0.15">
      <c r="A5" s="13"/>
      <c r="B5" s="14" t="s">
        <v>50</v>
      </c>
      <c r="C5" s="7" t="s">
        <v>39</v>
      </c>
      <c r="D5" s="2">
        <v>44652</v>
      </c>
      <c r="E5" s="1" t="s">
        <v>41</v>
      </c>
      <c r="F5" s="3">
        <v>2010005018547</v>
      </c>
      <c r="G5" s="1" t="s">
        <v>51</v>
      </c>
      <c r="H5" s="8">
        <v>56540972</v>
      </c>
      <c r="I5" s="8">
        <v>56500000</v>
      </c>
      <c r="J5" s="16">
        <f t="shared" ref="J5:J33" si="0">I5/H5</f>
        <v>0.99927535734617368</v>
      </c>
      <c r="K5" s="4" t="s">
        <v>23</v>
      </c>
      <c r="L5" s="5" t="s">
        <v>12</v>
      </c>
      <c r="M5" s="5" t="s">
        <v>21</v>
      </c>
      <c r="N5" s="6" t="s">
        <v>9</v>
      </c>
      <c r="O5" s="17"/>
    </row>
    <row r="6" spans="1:17" ht="208.5" customHeight="1" x14ac:dyDescent="0.15">
      <c r="A6" s="13"/>
      <c r="B6" s="14" t="s">
        <v>40</v>
      </c>
      <c r="C6" s="7" t="s">
        <v>39</v>
      </c>
      <c r="D6" s="2">
        <v>44652</v>
      </c>
      <c r="E6" s="1" t="s">
        <v>41</v>
      </c>
      <c r="F6" s="3">
        <v>2010005018547</v>
      </c>
      <c r="G6" s="1" t="s">
        <v>42</v>
      </c>
      <c r="H6" s="8">
        <v>44147755</v>
      </c>
      <c r="I6" s="8">
        <v>39700282</v>
      </c>
      <c r="J6" s="16">
        <f t="shared" si="0"/>
        <v>0.89925936211252422</v>
      </c>
      <c r="K6" s="4" t="s">
        <v>23</v>
      </c>
      <c r="L6" s="5" t="s">
        <v>12</v>
      </c>
      <c r="M6" s="5" t="s">
        <v>21</v>
      </c>
      <c r="N6" s="6" t="s">
        <v>9</v>
      </c>
      <c r="O6" s="17"/>
    </row>
    <row r="7" spans="1:17" ht="298.5" customHeight="1" x14ac:dyDescent="0.15">
      <c r="A7" s="13"/>
      <c r="B7" s="14" t="s">
        <v>43</v>
      </c>
      <c r="C7" s="7" t="s">
        <v>183</v>
      </c>
      <c r="D7" s="2">
        <v>44652</v>
      </c>
      <c r="E7" s="18" t="s">
        <v>44</v>
      </c>
      <c r="F7" s="3">
        <v>5011105004847</v>
      </c>
      <c r="G7" s="1" t="s">
        <v>45</v>
      </c>
      <c r="H7" s="8">
        <v>1120000</v>
      </c>
      <c r="I7" s="8">
        <v>1120000</v>
      </c>
      <c r="J7" s="16">
        <f t="shared" si="0"/>
        <v>1</v>
      </c>
      <c r="K7" s="4" t="s">
        <v>23</v>
      </c>
      <c r="L7" s="5" t="s">
        <v>14</v>
      </c>
      <c r="M7" s="5" t="s">
        <v>21</v>
      </c>
      <c r="N7" s="6" t="s">
        <v>9</v>
      </c>
      <c r="O7" s="17"/>
    </row>
    <row r="8" spans="1:17" ht="408.95" customHeight="1" x14ac:dyDescent="0.15">
      <c r="A8" s="13"/>
      <c r="B8" s="14" t="s">
        <v>71</v>
      </c>
      <c r="C8" s="7" t="s">
        <v>72</v>
      </c>
      <c r="D8" s="2">
        <v>44652</v>
      </c>
      <c r="E8" s="1" t="s">
        <v>73</v>
      </c>
      <c r="F8" s="3" t="s">
        <v>74</v>
      </c>
      <c r="G8" s="1" t="s">
        <v>75</v>
      </c>
      <c r="H8" s="8">
        <v>77871000</v>
      </c>
      <c r="I8" s="8">
        <v>77871000</v>
      </c>
      <c r="J8" s="16">
        <f t="shared" si="0"/>
        <v>1</v>
      </c>
      <c r="K8" s="4" t="s">
        <v>23</v>
      </c>
      <c r="L8" s="5" t="s">
        <v>12</v>
      </c>
      <c r="M8" s="5" t="s">
        <v>21</v>
      </c>
      <c r="N8" s="6">
        <v>1</v>
      </c>
      <c r="O8" s="17"/>
    </row>
    <row r="9" spans="1:17" ht="282" customHeight="1" x14ac:dyDescent="0.15">
      <c r="A9" s="13"/>
      <c r="B9" s="14" t="s">
        <v>76</v>
      </c>
      <c r="C9" s="7" t="s">
        <v>77</v>
      </c>
      <c r="D9" s="2">
        <v>44652</v>
      </c>
      <c r="E9" s="1" t="s">
        <v>78</v>
      </c>
      <c r="F9" s="3">
        <v>1430005001164</v>
      </c>
      <c r="G9" s="1" t="s">
        <v>184</v>
      </c>
      <c r="H9" s="8">
        <v>1699811000</v>
      </c>
      <c r="I9" s="8">
        <v>1699811000</v>
      </c>
      <c r="J9" s="16">
        <f t="shared" si="0"/>
        <v>1</v>
      </c>
      <c r="K9" s="4" t="s">
        <v>23</v>
      </c>
      <c r="L9" s="5" t="s">
        <v>12</v>
      </c>
      <c r="M9" s="5" t="s">
        <v>21</v>
      </c>
      <c r="N9" s="6" t="s">
        <v>9</v>
      </c>
      <c r="O9" s="17"/>
    </row>
    <row r="10" spans="1:17" ht="379.5" customHeight="1" x14ac:dyDescent="0.15">
      <c r="A10" s="13"/>
      <c r="B10" s="14" t="s">
        <v>82</v>
      </c>
      <c r="C10" s="1" t="s">
        <v>79</v>
      </c>
      <c r="D10" s="2">
        <v>44652</v>
      </c>
      <c r="E10" s="1" t="s">
        <v>83</v>
      </c>
      <c r="F10" s="3">
        <v>7010405010470</v>
      </c>
      <c r="G10" s="1" t="s">
        <v>192</v>
      </c>
      <c r="H10" s="8">
        <v>41987000</v>
      </c>
      <c r="I10" s="8">
        <v>41850600</v>
      </c>
      <c r="J10" s="16">
        <f t="shared" si="0"/>
        <v>0.996751375425727</v>
      </c>
      <c r="K10" s="4" t="s">
        <v>23</v>
      </c>
      <c r="L10" s="5" t="s">
        <v>14</v>
      </c>
      <c r="M10" s="5" t="s">
        <v>21</v>
      </c>
      <c r="N10" s="6">
        <v>1</v>
      </c>
      <c r="O10" s="17"/>
    </row>
    <row r="11" spans="1:17" ht="352.5" customHeight="1" x14ac:dyDescent="0.15">
      <c r="A11" s="13"/>
      <c r="B11" s="14" t="s">
        <v>84</v>
      </c>
      <c r="C11" s="1" t="s">
        <v>79</v>
      </c>
      <c r="D11" s="2">
        <v>44652</v>
      </c>
      <c r="E11" s="1" t="s">
        <v>85</v>
      </c>
      <c r="F11" s="3">
        <v>1010005018944</v>
      </c>
      <c r="G11" s="1" t="s">
        <v>185</v>
      </c>
      <c r="H11" s="8">
        <v>23023000</v>
      </c>
      <c r="I11" s="8">
        <v>22847000</v>
      </c>
      <c r="J11" s="16">
        <f t="shared" si="0"/>
        <v>0.99235547061634022</v>
      </c>
      <c r="K11" s="4" t="s">
        <v>23</v>
      </c>
      <c r="L11" s="5" t="s">
        <v>12</v>
      </c>
      <c r="M11" s="5" t="s">
        <v>21</v>
      </c>
      <c r="N11" s="6">
        <v>1</v>
      </c>
      <c r="O11" s="17"/>
    </row>
    <row r="12" spans="1:17" ht="408.95" customHeight="1" x14ac:dyDescent="0.15">
      <c r="A12" s="13"/>
      <c r="B12" s="14" t="s">
        <v>86</v>
      </c>
      <c r="C12" s="7" t="s">
        <v>87</v>
      </c>
      <c r="D12" s="2">
        <v>44652</v>
      </c>
      <c r="E12" s="1" t="s">
        <v>88</v>
      </c>
      <c r="F12" s="3">
        <v>5010005018899</v>
      </c>
      <c r="G12" s="1" t="s">
        <v>188</v>
      </c>
      <c r="H12" s="8">
        <v>9977000</v>
      </c>
      <c r="I12" s="8">
        <v>9977000</v>
      </c>
      <c r="J12" s="52">
        <f t="shared" si="0"/>
        <v>1</v>
      </c>
      <c r="K12" s="4" t="s">
        <v>23</v>
      </c>
      <c r="L12" s="5" t="s">
        <v>12</v>
      </c>
      <c r="M12" s="21" t="s">
        <v>21</v>
      </c>
      <c r="N12" s="6">
        <v>4</v>
      </c>
      <c r="O12" s="17"/>
    </row>
    <row r="13" spans="1:17" ht="408.95" customHeight="1" x14ac:dyDescent="0.15">
      <c r="A13" s="13"/>
      <c r="B13" s="14" t="s">
        <v>89</v>
      </c>
      <c r="C13" s="7" t="s">
        <v>87</v>
      </c>
      <c r="D13" s="2">
        <v>44652</v>
      </c>
      <c r="E13" s="1" t="s">
        <v>90</v>
      </c>
      <c r="F13" s="3">
        <v>9010005011405</v>
      </c>
      <c r="G13" s="1" t="s">
        <v>91</v>
      </c>
      <c r="H13" s="8">
        <v>11990000</v>
      </c>
      <c r="I13" s="8">
        <v>11979999</v>
      </c>
      <c r="J13" s="16">
        <f t="shared" si="0"/>
        <v>0.99916588824020014</v>
      </c>
      <c r="K13" s="4" t="s">
        <v>23</v>
      </c>
      <c r="L13" s="5" t="s">
        <v>12</v>
      </c>
      <c r="M13" s="5" t="s">
        <v>21</v>
      </c>
      <c r="N13" s="6">
        <v>1</v>
      </c>
      <c r="O13" s="17"/>
    </row>
    <row r="14" spans="1:17" ht="402" customHeight="1" x14ac:dyDescent="0.15">
      <c r="A14" s="13"/>
      <c r="B14" s="14" t="s">
        <v>92</v>
      </c>
      <c r="C14" s="7" t="s">
        <v>87</v>
      </c>
      <c r="D14" s="2">
        <v>44652</v>
      </c>
      <c r="E14" s="1" t="s">
        <v>90</v>
      </c>
      <c r="F14" s="3">
        <v>9010005011405</v>
      </c>
      <c r="G14" s="53" t="s">
        <v>93</v>
      </c>
      <c r="H14" s="8">
        <v>15994000</v>
      </c>
      <c r="I14" s="8">
        <v>15980000</v>
      </c>
      <c r="J14" s="16">
        <f t="shared" si="0"/>
        <v>0.999124671751907</v>
      </c>
      <c r="K14" s="4" t="s">
        <v>23</v>
      </c>
      <c r="L14" s="5" t="s">
        <v>12</v>
      </c>
      <c r="M14" s="5" t="s">
        <v>21</v>
      </c>
      <c r="N14" s="6">
        <v>1</v>
      </c>
      <c r="O14" s="17"/>
    </row>
    <row r="15" spans="1:17" ht="408.95" customHeight="1" x14ac:dyDescent="0.15">
      <c r="A15" s="13"/>
      <c r="B15" s="14" t="s">
        <v>94</v>
      </c>
      <c r="C15" s="7" t="s">
        <v>87</v>
      </c>
      <c r="D15" s="2">
        <v>44652</v>
      </c>
      <c r="E15" s="1" t="s">
        <v>90</v>
      </c>
      <c r="F15" s="3">
        <v>9010005011405</v>
      </c>
      <c r="G15" s="1" t="s">
        <v>95</v>
      </c>
      <c r="H15" s="8">
        <v>34991000</v>
      </c>
      <c r="I15" s="8">
        <v>34967000</v>
      </c>
      <c r="J15" s="16">
        <f t="shared" si="0"/>
        <v>0.99931410934240228</v>
      </c>
      <c r="K15" s="4" t="s">
        <v>23</v>
      </c>
      <c r="L15" s="5" t="s">
        <v>12</v>
      </c>
      <c r="M15" s="5" t="s">
        <v>21</v>
      </c>
      <c r="N15" s="6">
        <v>1</v>
      </c>
      <c r="O15" s="17"/>
    </row>
    <row r="16" spans="1:17" ht="408.95" customHeight="1" x14ac:dyDescent="0.15">
      <c r="A16" s="13"/>
      <c r="B16" s="14" t="s">
        <v>96</v>
      </c>
      <c r="C16" s="7" t="s">
        <v>87</v>
      </c>
      <c r="D16" s="2">
        <v>44652</v>
      </c>
      <c r="E16" s="1" t="s">
        <v>90</v>
      </c>
      <c r="F16" s="3">
        <v>9010005011405</v>
      </c>
      <c r="G16" s="53" t="s">
        <v>97</v>
      </c>
      <c r="H16" s="8">
        <v>10681000</v>
      </c>
      <c r="I16" s="8">
        <v>10681000</v>
      </c>
      <c r="J16" s="16">
        <f t="shared" si="0"/>
        <v>1</v>
      </c>
      <c r="K16" s="4" t="s">
        <v>23</v>
      </c>
      <c r="L16" s="5" t="s">
        <v>12</v>
      </c>
      <c r="M16" s="5" t="s">
        <v>21</v>
      </c>
      <c r="N16" s="6">
        <v>1</v>
      </c>
      <c r="O16" s="17"/>
    </row>
    <row r="17" spans="1:15" ht="408.95" customHeight="1" x14ac:dyDescent="0.15">
      <c r="A17" s="13"/>
      <c r="B17" s="14" t="s">
        <v>114</v>
      </c>
      <c r="C17" s="7" t="s">
        <v>115</v>
      </c>
      <c r="D17" s="2">
        <v>44652</v>
      </c>
      <c r="E17" s="1" t="s">
        <v>116</v>
      </c>
      <c r="F17" s="3">
        <v>9010005011405</v>
      </c>
      <c r="G17" s="53" t="s">
        <v>117</v>
      </c>
      <c r="H17" s="8">
        <v>29997000</v>
      </c>
      <c r="I17" s="8">
        <v>29964000</v>
      </c>
      <c r="J17" s="16">
        <f t="shared" si="0"/>
        <v>0.99889988998899892</v>
      </c>
      <c r="K17" s="4" t="s">
        <v>118</v>
      </c>
      <c r="L17" s="5" t="s">
        <v>12</v>
      </c>
      <c r="M17" s="5" t="s">
        <v>21</v>
      </c>
      <c r="N17" s="6">
        <v>1</v>
      </c>
      <c r="O17" s="17"/>
    </row>
    <row r="18" spans="1:15" ht="408.95" customHeight="1" thickBot="1" x14ac:dyDescent="0.2">
      <c r="A18" s="22"/>
      <c r="B18" s="24" t="s">
        <v>119</v>
      </c>
      <c r="C18" s="7" t="s">
        <v>87</v>
      </c>
      <c r="D18" s="2">
        <v>44652</v>
      </c>
      <c r="E18" s="1" t="s">
        <v>120</v>
      </c>
      <c r="F18" s="3">
        <v>4010005018652</v>
      </c>
      <c r="G18" s="53" t="s">
        <v>121</v>
      </c>
      <c r="H18" s="19">
        <v>14982000</v>
      </c>
      <c r="I18" s="19">
        <v>14960000</v>
      </c>
      <c r="J18" s="9">
        <f t="shared" si="0"/>
        <v>0.99853157121879588</v>
      </c>
      <c r="K18" s="4" t="s">
        <v>23</v>
      </c>
      <c r="L18" s="5" t="s">
        <v>14</v>
      </c>
      <c r="M18" s="5" t="s">
        <v>21</v>
      </c>
      <c r="N18" s="6">
        <v>1</v>
      </c>
      <c r="O18" s="17"/>
    </row>
    <row r="19" spans="1:15" ht="327.75" customHeight="1" x14ac:dyDescent="0.15">
      <c r="B19" s="14" t="s">
        <v>153</v>
      </c>
      <c r="C19" s="7" t="s">
        <v>126</v>
      </c>
      <c r="D19" s="2">
        <v>44652</v>
      </c>
      <c r="E19" s="1" t="s">
        <v>154</v>
      </c>
      <c r="F19" s="3">
        <v>4011105003503</v>
      </c>
      <c r="G19" s="1" t="s">
        <v>155</v>
      </c>
      <c r="H19" s="8">
        <v>48015000</v>
      </c>
      <c r="I19" s="8">
        <v>48015000</v>
      </c>
      <c r="J19" s="16">
        <f t="shared" si="0"/>
        <v>1</v>
      </c>
      <c r="K19" s="4" t="s">
        <v>23</v>
      </c>
      <c r="L19" s="5" t="s">
        <v>80</v>
      </c>
      <c r="M19" s="5" t="s">
        <v>81</v>
      </c>
      <c r="N19" s="6">
        <v>1</v>
      </c>
      <c r="O19" s="17"/>
    </row>
    <row r="20" spans="1:15" ht="301.5" customHeight="1" x14ac:dyDescent="0.15">
      <c r="B20" s="14" t="s">
        <v>156</v>
      </c>
      <c r="C20" s="50" t="s">
        <v>126</v>
      </c>
      <c r="D20" s="2">
        <v>44652</v>
      </c>
      <c r="E20" s="1" t="s">
        <v>149</v>
      </c>
      <c r="F20" s="3">
        <v>4011105003503</v>
      </c>
      <c r="G20" s="1" t="s">
        <v>157</v>
      </c>
      <c r="H20" s="8">
        <v>29854000</v>
      </c>
      <c r="I20" s="8">
        <v>29095000</v>
      </c>
      <c r="J20" s="16">
        <f t="shared" si="0"/>
        <v>0.97457627118644063</v>
      </c>
      <c r="K20" s="4" t="s">
        <v>23</v>
      </c>
      <c r="L20" s="5" t="s">
        <v>80</v>
      </c>
      <c r="M20" s="5" t="s">
        <v>81</v>
      </c>
      <c r="N20" s="6">
        <v>1</v>
      </c>
      <c r="O20" s="17"/>
    </row>
    <row r="21" spans="1:15" ht="409.6" customHeight="1" x14ac:dyDescent="0.15">
      <c r="B21" s="14" t="s">
        <v>171</v>
      </c>
      <c r="C21" s="50" t="s">
        <v>172</v>
      </c>
      <c r="D21" s="2">
        <v>44652</v>
      </c>
      <c r="E21" s="1" t="s">
        <v>173</v>
      </c>
      <c r="F21" s="3">
        <v>2010005004175</v>
      </c>
      <c r="G21" s="56" t="s">
        <v>186</v>
      </c>
      <c r="H21" s="8">
        <v>218699000</v>
      </c>
      <c r="I21" s="8">
        <v>218699000</v>
      </c>
      <c r="J21" s="16">
        <f t="shared" si="0"/>
        <v>1</v>
      </c>
      <c r="K21" s="4" t="s">
        <v>23</v>
      </c>
      <c r="L21" s="5" t="s">
        <v>80</v>
      </c>
      <c r="M21" s="5" t="s">
        <v>81</v>
      </c>
      <c r="N21" s="6">
        <v>1</v>
      </c>
      <c r="O21" s="17"/>
    </row>
    <row r="22" spans="1:15" ht="298.5" customHeight="1" x14ac:dyDescent="0.15">
      <c r="B22" s="14" t="s">
        <v>125</v>
      </c>
      <c r="C22" s="7" t="s">
        <v>126</v>
      </c>
      <c r="D22" s="2">
        <v>44655</v>
      </c>
      <c r="E22" s="1" t="s">
        <v>127</v>
      </c>
      <c r="F22" s="3">
        <v>1010005018655</v>
      </c>
      <c r="G22" s="1" t="s">
        <v>128</v>
      </c>
      <c r="H22" s="8">
        <v>11891000</v>
      </c>
      <c r="I22" s="8">
        <v>11880000</v>
      </c>
      <c r="J22" s="16">
        <f t="shared" si="0"/>
        <v>0.99907493061979646</v>
      </c>
      <c r="K22" s="4" t="s">
        <v>23</v>
      </c>
      <c r="L22" s="5" t="s">
        <v>80</v>
      </c>
      <c r="M22" s="5" t="s">
        <v>81</v>
      </c>
      <c r="N22" s="6">
        <v>1</v>
      </c>
      <c r="O22" s="17"/>
    </row>
    <row r="23" spans="1:15" ht="408.95" customHeight="1" x14ac:dyDescent="0.15">
      <c r="B23" s="14" t="s">
        <v>174</v>
      </c>
      <c r="C23" s="7" t="s">
        <v>172</v>
      </c>
      <c r="D23" s="2">
        <v>44656</v>
      </c>
      <c r="E23" s="1" t="s">
        <v>175</v>
      </c>
      <c r="F23" s="3">
        <v>2010005018547</v>
      </c>
      <c r="G23" s="53" t="s">
        <v>191</v>
      </c>
      <c r="H23" s="8">
        <v>29425000</v>
      </c>
      <c r="I23" s="8">
        <v>29370000</v>
      </c>
      <c r="J23" s="16">
        <f t="shared" si="0"/>
        <v>0.9981308411214953</v>
      </c>
      <c r="K23" s="4" t="s">
        <v>23</v>
      </c>
      <c r="L23" s="5" t="s">
        <v>80</v>
      </c>
      <c r="M23" s="5" t="s">
        <v>81</v>
      </c>
      <c r="N23" s="6">
        <v>1</v>
      </c>
      <c r="O23" s="17"/>
    </row>
    <row r="24" spans="1:15" ht="403.5" customHeight="1" x14ac:dyDescent="0.15">
      <c r="B24" s="14" t="s">
        <v>132</v>
      </c>
      <c r="C24" s="7" t="s">
        <v>126</v>
      </c>
      <c r="D24" s="2">
        <v>44658</v>
      </c>
      <c r="E24" s="1" t="s">
        <v>133</v>
      </c>
      <c r="F24" s="3">
        <v>5011105004847</v>
      </c>
      <c r="G24" s="1" t="s">
        <v>134</v>
      </c>
      <c r="H24" s="8">
        <v>10274000</v>
      </c>
      <c r="I24" s="8">
        <v>9966000</v>
      </c>
      <c r="J24" s="16">
        <f t="shared" si="0"/>
        <v>0.97002141327623126</v>
      </c>
      <c r="K24" s="4" t="s">
        <v>23</v>
      </c>
      <c r="L24" s="5" t="s">
        <v>135</v>
      </c>
      <c r="M24" s="5" t="s">
        <v>81</v>
      </c>
      <c r="N24" s="6">
        <v>1</v>
      </c>
      <c r="O24" s="17"/>
    </row>
    <row r="25" spans="1:15" ht="408.95" customHeight="1" x14ac:dyDescent="0.15">
      <c r="A25" s="38"/>
      <c r="B25" s="14" t="s">
        <v>38</v>
      </c>
      <c r="C25" s="15" t="s">
        <v>31</v>
      </c>
      <c r="D25" s="2">
        <v>44659</v>
      </c>
      <c r="E25" s="1" t="s">
        <v>33</v>
      </c>
      <c r="F25" s="3">
        <v>3012405002559</v>
      </c>
      <c r="G25" s="54" t="s">
        <v>36</v>
      </c>
      <c r="H25" s="8">
        <v>17776000</v>
      </c>
      <c r="I25" s="8">
        <v>17776000</v>
      </c>
      <c r="J25" s="16">
        <f t="shared" si="0"/>
        <v>1</v>
      </c>
      <c r="K25" s="4" t="s">
        <v>23</v>
      </c>
      <c r="L25" s="5" t="s">
        <v>12</v>
      </c>
      <c r="M25" s="5" t="s">
        <v>21</v>
      </c>
      <c r="N25" s="6">
        <v>1</v>
      </c>
      <c r="O25" s="17"/>
    </row>
    <row r="26" spans="1:15" ht="267" customHeight="1" x14ac:dyDescent="0.15">
      <c r="A26" s="38"/>
      <c r="B26" s="14" t="s">
        <v>28</v>
      </c>
      <c r="C26" s="15" t="s">
        <v>31</v>
      </c>
      <c r="D26" s="2">
        <v>44662</v>
      </c>
      <c r="E26" s="1" t="s">
        <v>32</v>
      </c>
      <c r="F26" s="3">
        <v>7010405000967</v>
      </c>
      <c r="G26" s="1" t="s">
        <v>29</v>
      </c>
      <c r="H26" s="8">
        <v>80179000</v>
      </c>
      <c r="I26" s="8">
        <v>80179000</v>
      </c>
      <c r="J26" s="16">
        <f t="shared" si="0"/>
        <v>1</v>
      </c>
      <c r="K26" s="4" t="s">
        <v>23</v>
      </c>
      <c r="L26" s="5" t="s">
        <v>14</v>
      </c>
      <c r="M26" s="5" t="s">
        <v>21</v>
      </c>
      <c r="N26" s="6">
        <v>1</v>
      </c>
      <c r="O26" s="17"/>
    </row>
    <row r="27" spans="1:15" ht="293.25" customHeight="1" x14ac:dyDescent="0.15">
      <c r="B27" s="14" t="s">
        <v>136</v>
      </c>
      <c r="C27" s="7" t="s">
        <v>126</v>
      </c>
      <c r="D27" s="2">
        <v>44662</v>
      </c>
      <c r="E27" s="1" t="s">
        <v>137</v>
      </c>
      <c r="F27" s="3">
        <v>9010005000135</v>
      </c>
      <c r="G27" s="1" t="s">
        <v>138</v>
      </c>
      <c r="H27" s="8">
        <v>14124000</v>
      </c>
      <c r="I27" s="8">
        <v>13981000</v>
      </c>
      <c r="J27" s="16">
        <f t="shared" si="0"/>
        <v>0.98987538940809972</v>
      </c>
      <c r="K27" s="4" t="s">
        <v>23</v>
      </c>
      <c r="L27" s="5" t="s">
        <v>80</v>
      </c>
      <c r="M27" s="5" t="s">
        <v>81</v>
      </c>
      <c r="N27" s="6">
        <v>1</v>
      </c>
      <c r="O27" s="17"/>
    </row>
    <row r="28" spans="1:15" ht="387.75" customHeight="1" x14ac:dyDescent="0.15">
      <c r="B28" s="14" t="s">
        <v>139</v>
      </c>
      <c r="C28" s="7" t="s">
        <v>126</v>
      </c>
      <c r="D28" s="2">
        <v>44662</v>
      </c>
      <c r="E28" s="1" t="s">
        <v>130</v>
      </c>
      <c r="F28" s="3">
        <v>4011105003503</v>
      </c>
      <c r="G28" s="1" t="s">
        <v>140</v>
      </c>
      <c r="H28" s="8">
        <v>19987000</v>
      </c>
      <c r="I28" s="8">
        <v>19811000</v>
      </c>
      <c r="J28" s="16">
        <f t="shared" si="0"/>
        <v>0.99119427627958168</v>
      </c>
      <c r="K28" s="4" t="s">
        <v>23</v>
      </c>
      <c r="L28" s="5" t="s">
        <v>80</v>
      </c>
      <c r="M28" s="5" t="s">
        <v>81</v>
      </c>
      <c r="N28" s="6">
        <v>2</v>
      </c>
      <c r="O28" s="17"/>
    </row>
    <row r="29" spans="1:15" ht="375" customHeight="1" x14ac:dyDescent="0.15">
      <c r="B29" s="14" t="s">
        <v>158</v>
      </c>
      <c r="C29" s="7" t="s">
        <v>126</v>
      </c>
      <c r="D29" s="2">
        <v>44662</v>
      </c>
      <c r="E29" s="1" t="s">
        <v>154</v>
      </c>
      <c r="F29" s="3">
        <v>4011105003503</v>
      </c>
      <c r="G29" s="1" t="s">
        <v>159</v>
      </c>
      <c r="H29" s="8">
        <v>12639000</v>
      </c>
      <c r="I29" s="8">
        <v>12595000</v>
      </c>
      <c r="J29" s="16">
        <f t="shared" si="0"/>
        <v>0.99651871192341168</v>
      </c>
      <c r="K29" s="4" t="s">
        <v>23</v>
      </c>
      <c r="L29" s="5" t="s">
        <v>80</v>
      </c>
      <c r="M29" s="5" t="s">
        <v>81</v>
      </c>
      <c r="N29" s="6">
        <v>2</v>
      </c>
      <c r="O29" s="17"/>
    </row>
    <row r="30" spans="1:15" ht="390.75" customHeight="1" x14ac:dyDescent="0.15">
      <c r="B30" s="14" t="s">
        <v>139</v>
      </c>
      <c r="C30" s="7" t="s">
        <v>126</v>
      </c>
      <c r="D30" s="2">
        <v>44662</v>
      </c>
      <c r="E30" s="1" t="s">
        <v>130</v>
      </c>
      <c r="F30" s="3">
        <v>4011105003503</v>
      </c>
      <c r="G30" s="1" t="s">
        <v>140</v>
      </c>
      <c r="H30" s="8">
        <v>19987000</v>
      </c>
      <c r="I30" s="8">
        <v>19811000</v>
      </c>
      <c r="J30" s="16">
        <f t="shared" si="0"/>
        <v>0.99119427627958168</v>
      </c>
      <c r="K30" s="4" t="s">
        <v>23</v>
      </c>
      <c r="L30" s="5" t="s">
        <v>80</v>
      </c>
      <c r="M30" s="5" t="s">
        <v>81</v>
      </c>
      <c r="N30" s="6">
        <v>2</v>
      </c>
      <c r="O30" s="17"/>
    </row>
    <row r="31" spans="1:15" ht="321" customHeight="1" x14ac:dyDescent="0.15">
      <c r="A31" s="38"/>
      <c r="B31" s="14" t="s">
        <v>61</v>
      </c>
      <c r="C31" s="7" t="s">
        <v>62</v>
      </c>
      <c r="D31" s="2">
        <v>44663</v>
      </c>
      <c r="E31" s="1" t="s">
        <v>63</v>
      </c>
      <c r="F31" s="3" t="s">
        <v>64</v>
      </c>
      <c r="G31" s="1" t="s">
        <v>65</v>
      </c>
      <c r="H31" s="8">
        <v>1239417</v>
      </c>
      <c r="I31" s="8">
        <v>1218880</v>
      </c>
      <c r="J31" s="16">
        <f t="shared" si="0"/>
        <v>0.98343011270621594</v>
      </c>
      <c r="K31" s="4" t="s">
        <v>23</v>
      </c>
      <c r="L31" s="5" t="s">
        <v>14</v>
      </c>
      <c r="M31" s="5" t="s">
        <v>21</v>
      </c>
      <c r="N31" s="6" t="s">
        <v>9</v>
      </c>
      <c r="O31" s="17" t="s">
        <v>66</v>
      </c>
    </row>
    <row r="32" spans="1:15" ht="402.75" customHeight="1" x14ac:dyDescent="0.15">
      <c r="B32" s="14" t="s">
        <v>129</v>
      </c>
      <c r="C32" s="7" t="s">
        <v>126</v>
      </c>
      <c r="D32" s="2">
        <v>44663</v>
      </c>
      <c r="E32" s="1" t="s">
        <v>130</v>
      </c>
      <c r="F32" s="3">
        <v>4011105003503</v>
      </c>
      <c r="G32" s="1" t="s">
        <v>131</v>
      </c>
      <c r="H32" s="8">
        <v>21109000</v>
      </c>
      <c r="I32" s="8">
        <v>20933000</v>
      </c>
      <c r="J32" s="16">
        <f t="shared" si="0"/>
        <v>0.99166232412714961</v>
      </c>
      <c r="K32" s="4" t="s">
        <v>23</v>
      </c>
      <c r="L32" s="5" t="s">
        <v>80</v>
      </c>
      <c r="M32" s="5" t="s">
        <v>81</v>
      </c>
      <c r="N32" s="6">
        <v>1</v>
      </c>
      <c r="O32" s="17"/>
    </row>
    <row r="33" spans="1:15" ht="393.75" customHeight="1" x14ac:dyDescent="0.15">
      <c r="B33" s="14" t="s">
        <v>129</v>
      </c>
      <c r="C33" s="7" t="s">
        <v>126</v>
      </c>
      <c r="D33" s="2">
        <v>44663</v>
      </c>
      <c r="E33" s="1" t="s">
        <v>130</v>
      </c>
      <c r="F33" s="3">
        <v>4011105003503</v>
      </c>
      <c r="G33" s="1" t="s">
        <v>131</v>
      </c>
      <c r="H33" s="8">
        <v>21109000</v>
      </c>
      <c r="I33" s="8">
        <v>20933000</v>
      </c>
      <c r="J33" s="16">
        <f t="shared" si="0"/>
        <v>0.99166232412714961</v>
      </c>
      <c r="K33" s="4" t="s">
        <v>23</v>
      </c>
      <c r="L33" s="5" t="s">
        <v>80</v>
      </c>
      <c r="M33" s="5" t="s">
        <v>81</v>
      </c>
      <c r="N33" s="6">
        <v>1</v>
      </c>
      <c r="O33" s="17"/>
    </row>
    <row r="34" spans="1:15" ht="273" customHeight="1" x14ac:dyDescent="0.15">
      <c r="A34" s="38"/>
      <c r="B34" s="14" t="s">
        <v>57</v>
      </c>
      <c r="C34" s="7" t="s">
        <v>58</v>
      </c>
      <c r="D34" s="2">
        <v>44665</v>
      </c>
      <c r="E34" s="23" t="s">
        <v>52</v>
      </c>
      <c r="F34" s="3">
        <v>6013305001887</v>
      </c>
      <c r="G34" s="23" t="s">
        <v>194</v>
      </c>
      <c r="H34" s="51">
        <v>14784000</v>
      </c>
      <c r="I34" s="51">
        <v>14773000</v>
      </c>
      <c r="J34" s="20">
        <v>0.99347353154459805</v>
      </c>
      <c r="K34" s="4" t="s">
        <v>23</v>
      </c>
      <c r="L34" s="5" t="s">
        <v>12</v>
      </c>
      <c r="M34" s="5" t="s">
        <v>21</v>
      </c>
      <c r="N34" s="6">
        <v>1</v>
      </c>
      <c r="O34" s="17"/>
    </row>
    <row r="35" spans="1:15" ht="232.5" customHeight="1" x14ac:dyDescent="0.15">
      <c r="A35" s="38"/>
      <c r="B35" s="14" t="s">
        <v>59</v>
      </c>
      <c r="C35" s="7" t="s">
        <v>58</v>
      </c>
      <c r="D35" s="2">
        <v>44665</v>
      </c>
      <c r="E35" s="1" t="s">
        <v>52</v>
      </c>
      <c r="F35" s="3">
        <v>6013305001887</v>
      </c>
      <c r="G35" s="1" t="s">
        <v>60</v>
      </c>
      <c r="H35" s="8">
        <v>14993000</v>
      </c>
      <c r="I35" s="8">
        <v>14982000</v>
      </c>
      <c r="J35" s="9">
        <v>0.99927797833935017</v>
      </c>
      <c r="K35" s="4" t="s">
        <v>23</v>
      </c>
      <c r="L35" s="5" t="s">
        <v>12</v>
      </c>
      <c r="M35" s="5" t="s">
        <v>21</v>
      </c>
      <c r="N35" s="6">
        <v>1</v>
      </c>
      <c r="O35" s="17"/>
    </row>
    <row r="36" spans="1:15" ht="326.25" customHeight="1" x14ac:dyDescent="0.15">
      <c r="B36" s="14" t="s">
        <v>141</v>
      </c>
      <c r="C36" s="7" t="s">
        <v>126</v>
      </c>
      <c r="D36" s="2">
        <v>44670</v>
      </c>
      <c r="E36" s="1" t="s">
        <v>142</v>
      </c>
      <c r="F36" s="3">
        <v>5010005016762</v>
      </c>
      <c r="G36" s="1" t="s">
        <v>143</v>
      </c>
      <c r="H36" s="8">
        <v>27973000</v>
      </c>
      <c r="I36" s="8">
        <v>27973000</v>
      </c>
      <c r="J36" s="16">
        <f t="shared" ref="J36:J50" si="1">I36/H36</f>
        <v>1</v>
      </c>
      <c r="K36" s="4" t="s">
        <v>23</v>
      </c>
      <c r="L36" s="5" t="s">
        <v>135</v>
      </c>
      <c r="M36" s="5" t="s">
        <v>81</v>
      </c>
      <c r="N36" s="6">
        <v>1</v>
      </c>
      <c r="O36" s="17"/>
    </row>
    <row r="37" spans="1:15" ht="316.5" customHeight="1" x14ac:dyDescent="0.15">
      <c r="B37" s="14" t="s">
        <v>151</v>
      </c>
      <c r="C37" s="7" t="s">
        <v>126</v>
      </c>
      <c r="D37" s="2">
        <v>44671</v>
      </c>
      <c r="E37" s="1" t="s">
        <v>142</v>
      </c>
      <c r="F37" s="3">
        <v>5010005016762</v>
      </c>
      <c r="G37" s="1" t="s">
        <v>152</v>
      </c>
      <c r="H37" s="8">
        <v>11737000</v>
      </c>
      <c r="I37" s="8">
        <v>11726000</v>
      </c>
      <c r="J37" s="16">
        <f t="shared" si="1"/>
        <v>0.99906279287722588</v>
      </c>
      <c r="K37" s="4" t="s">
        <v>23</v>
      </c>
      <c r="L37" s="5" t="s">
        <v>135</v>
      </c>
      <c r="M37" s="5" t="s">
        <v>81</v>
      </c>
      <c r="N37" s="6">
        <v>1</v>
      </c>
      <c r="O37" s="17"/>
    </row>
    <row r="38" spans="1:15" ht="366" customHeight="1" x14ac:dyDescent="0.15">
      <c r="B38" s="14" t="s">
        <v>146</v>
      </c>
      <c r="C38" s="7" t="s">
        <v>126</v>
      </c>
      <c r="D38" s="2">
        <v>44672</v>
      </c>
      <c r="E38" s="1" t="s">
        <v>130</v>
      </c>
      <c r="F38" s="3">
        <v>4011105003503</v>
      </c>
      <c r="G38" s="1" t="s">
        <v>147</v>
      </c>
      <c r="H38" s="8">
        <v>20262000</v>
      </c>
      <c r="I38" s="8">
        <v>19932000</v>
      </c>
      <c r="J38" s="16">
        <f t="shared" si="1"/>
        <v>0.98371335504885993</v>
      </c>
      <c r="K38" s="4" t="s">
        <v>23</v>
      </c>
      <c r="L38" s="5" t="s">
        <v>80</v>
      </c>
      <c r="M38" s="5" t="s">
        <v>81</v>
      </c>
      <c r="N38" s="6">
        <v>1</v>
      </c>
      <c r="O38" s="17"/>
    </row>
    <row r="39" spans="1:15" ht="352.5" customHeight="1" x14ac:dyDescent="0.15">
      <c r="B39" s="14" t="s">
        <v>148</v>
      </c>
      <c r="C39" s="7" t="s">
        <v>126</v>
      </c>
      <c r="D39" s="2">
        <v>44672</v>
      </c>
      <c r="E39" s="1" t="s">
        <v>149</v>
      </c>
      <c r="F39" s="3">
        <v>4011105003503</v>
      </c>
      <c r="G39" s="1" t="s">
        <v>150</v>
      </c>
      <c r="H39" s="8">
        <v>20075000</v>
      </c>
      <c r="I39" s="8">
        <v>19000000</v>
      </c>
      <c r="J39" s="16">
        <f t="shared" si="1"/>
        <v>0.9464508094645081</v>
      </c>
      <c r="K39" s="4" t="s">
        <v>23</v>
      </c>
      <c r="L39" s="5" t="s">
        <v>80</v>
      </c>
      <c r="M39" s="5" t="s">
        <v>81</v>
      </c>
      <c r="N39" s="6">
        <v>1</v>
      </c>
      <c r="O39" s="17"/>
    </row>
    <row r="40" spans="1:15" ht="348.75" customHeight="1" x14ac:dyDescent="0.15">
      <c r="B40" s="14" t="s">
        <v>146</v>
      </c>
      <c r="C40" s="7" t="s">
        <v>126</v>
      </c>
      <c r="D40" s="2">
        <v>44672</v>
      </c>
      <c r="E40" s="1" t="s">
        <v>130</v>
      </c>
      <c r="F40" s="3">
        <v>4011105003503</v>
      </c>
      <c r="G40" s="1" t="s">
        <v>147</v>
      </c>
      <c r="H40" s="8">
        <v>20262000</v>
      </c>
      <c r="I40" s="8">
        <v>19932000</v>
      </c>
      <c r="J40" s="16">
        <f t="shared" si="1"/>
        <v>0.98371335504885993</v>
      </c>
      <c r="K40" s="4" t="s">
        <v>23</v>
      </c>
      <c r="L40" s="5" t="s">
        <v>80</v>
      </c>
      <c r="M40" s="5" t="s">
        <v>81</v>
      </c>
      <c r="N40" s="6">
        <v>1</v>
      </c>
      <c r="O40" s="17"/>
    </row>
    <row r="41" spans="1:15" ht="365.25" customHeight="1" x14ac:dyDescent="0.15">
      <c r="B41" s="14" t="s">
        <v>148</v>
      </c>
      <c r="C41" s="7" t="s">
        <v>126</v>
      </c>
      <c r="D41" s="2">
        <v>44672</v>
      </c>
      <c r="E41" s="1" t="s">
        <v>154</v>
      </c>
      <c r="F41" s="3">
        <v>4011105003503</v>
      </c>
      <c r="G41" s="1" t="s">
        <v>150</v>
      </c>
      <c r="H41" s="8">
        <v>20075000</v>
      </c>
      <c r="I41" s="8">
        <v>19000000</v>
      </c>
      <c r="J41" s="16">
        <f t="shared" si="1"/>
        <v>0.9464508094645081</v>
      </c>
      <c r="K41" s="4" t="s">
        <v>23</v>
      </c>
      <c r="L41" s="5" t="s">
        <v>80</v>
      </c>
      <c r="M41" s="5" t="s">
        <v>81</v>
      </c>
      <c r="N41" s="6">
        <v>1</v>
      </c>
      <c r="O41" s="17"/>
    </row>
    <row r="42" spans="1:15" ht="250.5" customHeight="1" x14ac:dyDescent="0.15">
      <c r="A42" s="38"/>
      <c r="B42" s="14" t="s">
        <v>46</v>
      </c>
      <c r="C42" s="7" t="s">
        <v>47</v>
      </c>
      <c r="D42" s="2">
        <v>44676</v>
      </c>
      <c r="E42" s="1" t="s">
        <v>48</v>
      </c>
      <c r="F42" s="3">
        <v>3012405002559</v>
      </c>
      <c r="G42" s="1" t="s">
        <v>49</v>
      </c>
      <c r="H42" s="19">
        <v>4389000</v>
      </c>
      <c r="I42" s="19">
        <v>4389000</v>
      </c>
      <c r="J42" s="9">
        <f t="shared" si="1"/>
        <v>1</v>
      </c>
      <c r="K42" s="4" t="s">
        <v>23</v>
      </c>
      <c r="L42" s="5" t="s">
        <v>12</v>
      </c>
      <c r="M42" s="5" t="s">
        <v>21</v>
      </c>
      <c r="N42" s="6" t="s">
        <v>9</v>
      </c>
      <c r="O42" s="17"/>
    </row>
    <row r="43" spans="1:15" ht="291.75" customHeight="1" x14ac:dyDescent="0.15">
      <c r="B43" s="14" t="s">
        <v>144</v>
      </c>
      <c r="C43" s="7" t="s">
        <v>126</v>
      </c>
      <c r="D43" s="2">
        <v>44678</v>
      </c>
      <c r="E43" s="1" t="s">
        <v>137</v>
      </c>
      <c r="F43" s="3">
        <v>9010005000135</v>
      </c>
      <c r="G43" s="1" t="s">
        <v>145</v>
      </c>
      <c r="H43" s="8">
        <v>11022000</v>
      </c>
      <c r="I43" s="8">
        <v>10989000</v>
      </c>
      <c r="J43" s="16">
        <f t="shared" si="1"/>
        <v>0.99700598802395213</v>
      </c>
      <c r="K43" s="4" t="s">
        <v>23</v>
      </c>
      <c r="L43" s="5" t="s">
        <v>80</v>
      </c>
      <c r="M43" s="5" t="s">
        <v>81</v>
      </c>
      <c r="N43" s="6">
        <v>1</v>
      </c>
      <c r="O43" s="17"/>
    </row>
    <row r="44" spans="1:15" ht="362.25" customHeight="1" x14ac:dyDescent="0.15">
      <c r="B44" s="14" t="s">
        <v>160</v>
      </c>
      <c r="C44" s="7" t="s">
        <v>126</v>
      </c>
      <c r="D44" s="2">
        <v>44678</v>
      </c>
      <c r="E44" s="1" t="s">
        <v>154</v>
      </c>
      <c r="F44" s="3">
        <v>4011105003503</v>
      </c>
      <c r="G44" s="1" t="s">
        <v>161</v>
      </c>
      <c r="H44" s="8">
        <v>30118000</v>
      </c>
      <c r="I44" s="8">
        <v>29997000</v>
      </c>
      <c r="J44" s="16">
        <f t="shared" si="1"/>
        <v>0.99598246895544196</v>
      </c>
      <c r="K44" s="4" t="s">
        <v>23</v>
      </c>
      <c r="L44" s="5" t="s">
        <v>80</v>
      </c>
      <c r="M44" s="5" t="s">
        <v>81</v>
      </c>
      <c r="N44" s="6">
        <v>1</v>
      </c>
      <c r="O44" s="17"/>
    </row>
    <row r="45" spans="1:15" ht="240.75" customHeight="1" x14ac:dyDescent="0.15">
      <c r="A45" s="38"/>
      <c r="B45" s="14" t="s">
        <v>30</v>
      </c>
      <c r="C45" s="15" t="s">
        <v>31</v>
      </c>
      <c r="D45" s="2">
        <v>44679</v>
      </c>
      <c r="E45" s="1" t="s">
        <v>33</v>
      </c>
      <c r="F45" s="3">
        <v>3012405002559</v>
      </c>
      <c r="G45" s="1" t="s">
        <v>34</v>
      </c>
      <c r="H45" s="8">
        <v>20000068</v>
      </c>
      <c r="I45" s="8">
        <v>20000000</v>
      </c>
      <c r="J45" s="16">
        <f t="shared" si="1"/>
        <v>0.99999660001155999</v>
      </c>
      <c r="K45" s="4" t="s">
        <v>23</v>
      </c>
      <c r="L45" s="5" t="s">
        <v>12</v>
      </c>
      <c r="M45" s="5" t="s">
        <v>21</v>
      </c>
      <c r="N45" s="6">
        <v>1</v>
      </c>
      <c r="O45" s="17"/>
    </row>
    <row r="46" spans="1:15" ht="255" customHeight="1" x14ac:dyDescent="0.15">
      <c r="A46" s="38"/>
      <c r="B46" s="14" t="s">
        <v>35</v>
      </c>
      <c r="C46" s="15" t="s">
        <v>31</v>
      </c>
      <c r="D46" s="2">
        <v>44679</v>
      </c>
      <c r="E46" s="1" t="s">
        <v>33</v>
      </c>
      <c r="F46" s="3">
        <v>3012405002559</v>
      </c>
      <c r="G46" s="1" t="s">
        <v>37</v>
      </c>
      <c r="H46" s="8">
        <v>23947066</v>
      </c>
      <c r="I46" s="8">
        <v>23947000</v>
      </c>
      <c r="J46" s="16">
        <f t="shared" si="1"/>
        <v>0.99999724392123857</v>
      </c>
      <c r="K46" s="4" t="s">
        <v>23</v>
      </c>
      <c r="L46" s="5" t="s">
        <v>12</v>
      </c>
      <c r="M46" s="5" t="s">
        <v>21</v>
      </c>
      <c r="N46" s="6">
        <v>1</v>
      </c>
      <c r="O46" s="17"/>
    </row>
    <row r="47" spans="1:15" ht="408.95" customHeight="1" x14ac:dyDescent="0.15">
      <c r="B47" s="14" t="s">
        <v>98</v>
      </c>
      <c r="C47" s="7" t="s">
        <v>87</v>
      </c>
      <c r="D47" s="2">
        <v>44690</v>
      </c>
      <c r="E47" s="1" t="s">
        <v>99</v>
      </c>
      <c r="F47" s="3">
        <v>9010005011405</v>
      </c>
      <c r="G47" s="53" t="s">
        <v>190</v>
      </c>
      <c r="H47" s="8">
        <v>13992000</v>
      </c>
      <c r="I47" s="8">
        <v>13980000</v>
      </c>
      <c r="J47" s="16">
        <f t="shared" si="1"/>
        <v>0.99914236706689541</v>
      </c>
      <c r="K47" s="4" t="s">
        <v>23</v>
      </c>
      <c r="L47" s="5" t="s">
        <v>12</v>
      </c>
      <c r="M47" s="5" t="s">
        <v>21</v>
      </c>
      <c r="N47" s="6">
        <v>1</v>
      </c>
      <c r="O47" s="17"/>
    </row>
    <row r="48" spans="1:15" ht="375.75" customHeight="1" x14ac:dyDescent="0.15">
      <c r="B48" s="14" t="s">
        <v>100</v>
      </c>
      <c r="C48" s="7" t="s">
        <v>87</v>
      </c>
      <c r="D48" s="2">
        <v>44690</v>
      </c>
      <c r="E48" s="1" t="s">
        <v>101</v>
      </c>
      <c r="F48" s="3">
        <v>8010005003758</v>
      </c>
      <c r="G48" s="1" t="s">
        <v>102</v>
      </c>
      <c r="H48" s="8">
        <v>9944000</v>
      </c>
      <c r="I48" s="8">
        <v>9944000</v>
      </c>
      <c r="J48" s="16">
        <f t="shared" si="1"/>
        <v>1</v>
      </c>
      <c r="K48" s="4" t="s">
        <v>23</v>
      </c>
      <c r="L48" s="5" t="s">
        <v>14</v>
      </c>
      <c r="M48" s="5" t="s">
        <v>21</v>
      </c>
      <c r="N48" s="6">
        <v>1</v>
      </c>
      <c r="O48" s="17"/>
    </row>
    <row r="49" spans="1:20 15919:16384" ht="399" customHeight="1" x14ac:dyDescent="0.15">
      <c r="B49" s="14" t="s">
        <v>103</v>
      </c>
      <c r="C49" s="7" t="s">
        <v>87</v>
      </c>
      <c r="D49" s="2">
        <v>44690</v>
      </c>
      <c r="E49" s="1" t="s">
        <v>104</v>
      </c>
      <c r="F49" s="3">
        <v>8010005003758</v>
      </c>
      <c r="G49" s="1" t="s">
        <v>105</v>
      </c>
      <c r="H49" s="8">
        <v>20996800</v>
      </c>
      <c r="I49" s="8">
        <v>20845000</v>
      </c>
      <c r="J49" s="16">
        <f t="shared" si="1"/>
        <v>0.99277032690695721</v>
      </c>
      <c r="K49" s="4" t="s">
        <v>23</v>
      </c>
      <c r="L49" s="5" t="s">
        <v>14</v>
      </c>
      <c r="M49" s="5" t="s">
        <v>21</v>
      </c>
      <c r="N49" s="6">
        <v>6</v>
      </c>
      <c r="O49" s="17"/>
    </row>
    <row r="50" spans="1:20 15919:16384" ht="316.5" customHeight="1" x14ac:dyDescent="0.15">
      <c r="B50" s="14" t="s">
        <v>111</v>
      </c>
      <c r="C50" s="7" t="s">
        <v>87</v>
      </c>
      <c r="D50" s="2">
        <v>44690</v>
      </c>
      <c r="E50" s="1" t="s">
        <v>112</v>
      </c>
      <c r="F50" s="3">
        <v>8010005003758</v>
      </c>
      <c r="G50" s="1" t="s">
        <v>113</v>
      </c>
      <c r="H50" s="8">
        <v>16995000</v>
      </c>
      <c r="I50" s="8">
        <v>16973000</v>
      </c>
      <c r="J50" s="16">
        <f t="shared" si="1"/>
        <v>0.99870550161812299</v>
      </c>
      <c r="K50" s="4" t="s">
        <v>23</v>
      </c>
      <c r="L50" s="5" t="s">
        <v>14</v>
      </c>
      <c r="M50" s="5" t="s">
        <v>21</v>
      </c>
      <c r="N50" s="6">
        <v>1</v>
      </c>
      <c r="O50" s="17"/>
    </row>
    <row r="51" spans="1:20 15919:16384" ht="371.25" customHeight="1" x14ac:dyDescent="0.15">
      <c r="B51" s="14" t="s">
        <v>179</v>
      </c>
      <c r="C51" s="7" t="s">
        <v>180</v>
      </c>
      <c r="D51" s="2">
        <v>44690</v>
      </c>
      <c r="E51" s="1" t="s">
        <v>181</v>
      </c>
      <c r="F51" s="3">
        <v>2010005018480</v>
      </c>
      <c r="G51" s="1" t="s">
        <v>182</v>
      </c>
      <c r="H51" s="8">
        <v>14998500</v>
      </c>
      <c r="I51" s="8">
        <v>14993000</v>
      </c>
      <c r="J51" s="16">
        <v>0.9996332966629996</v>
      </c>
      <c r="K51" s="4" t="s">
        <v>23</v>
      </c>
      <c r="L51" s="5" t="s">
        <v>14</v>
      </c>
      <c r="M51" s="5" t="s">
        <v>21</v>
      </c>
      <c r="N51" s="6" t="s">
        <v>9</v>
      </c>
      <c r="O51" s="25"/>
    </row>
    <row r="52" spans="1:20 15919:16384" ht="408" customHeight="1" x14ac:dyDescent="0.15">
      <c r="B52" s="14" t="s">
        <v>162</v>
      </c>
      <c r="C52" s="7" t="s">
        <v>126</v>
      </c>
      <c r="D52" s="2">
        <v>44693</v>
      </c>
      <c r="E52" s="1" t="s">
        <v>149</v>
      </c>
      <c r="F52" s="3">
        <v>4011105003503</v>
      </c>
      <c r="G52" s="1" t="s">
        <v>163</v>
      </c>
      <c r="H52" s="8">
        <v>40953000</v>
      </c>
      <c r="I52" s="8">
        <v>40920000</v>
      </c>
      <c r="J52" s="16">
        <f t="shared" ref="J52:J59" si="2">I52/H52</f>
        <v>0.9991941982272361</v>
      </c>
      <c r="K52" s="4" t="s">
        <v>23</v>
      </c>
      <c r="L52" s="5" t="s">
        <v>80</v>
      </c>
      <c r="M52" s="5" t="s">
        <v>81</v>
      </c>
      <c r="N52" s="6">
        <v>1</v>
      </c>
      <c r="O52" s="17"/>
    </row>
    <row r="53" spans="1:20 15919:16384" ht="381.75" customHeight="1" x14ac:dyDescent="0.15">
      <c r="B53" s="14" t="s">
        <v>164</v>
      </c>
      <c r="C53" s="7" t="s">
        <v>126</v>
      </c>
      <c r="D53" s="2">
        <v>44693</v>
      </c>
      <c r="E53" s="1" t="s">
        <v>149</v>
      </c>
      <c r="F53" s="3">
        <v>4011105003503</v>
      </c>
      <c r="G53" s="1" t="s">
        <v>165</v>
      </c>
      <c r="H53" s="8">
        <v>24937000</v>
      </c>
      <c r="I53" s="8">
        <v>24915000</v>
      </c>
      <c r="J53" s="16">
        <f t="shared" si="2"/>
        <v>0.99911777679752978</v>
      </c>
      <c r="K53" s="4" t="s">
        <v>23</v>
      </c>
      <c r="L53" s="5" t="s">
        <v>80</v>
      </c>
      <c r="M53" s="5" t="s">
        <v>81</v>
      </c>
      <c r="N53" s="6">
        <v>1</v>
      </c>
      <c r="O53" s="17"/>
    </row>
    <row r="54" spans="1:20 15919:16384" ht="405.75" customHeight="1" x14ac:dyDescent="0.15">
      <c r="B54" s="14" t="s">
        <v>176</v>
      </c>
      <c r="C54" s="7" t="s">
        <v>172</v>
      </c>
      <c r="D54" s="2">
        <v>44708</v>
      </c>
      <c r="E54" s="1" t="s">
        <v>175</v>
      </c>
      <c r="F54" s="3">
        <v>2010005018547</v>
      </c>
      <c r="G54" s="1" t="s">
        <v>187</v>
      </c>
      <c r="H54" s="8">
        <v>24959000</v>
      </c>
      <c r="I54" s="8">
        <v>24860000</v>
      </c>
      <c r="J54" s="16">
        <f t="shared" si="2"/>
        <v>0.99603349493168802</v>
      </c>
      <c r="K54" s="4" t="s">
        <v>23</v>
      </c>
      <c r="L54" s="5" t="s">
        <v>80</v>
      </c>
      <c r="M54" s="5" t="s">
        <v>81</v>
      </c>
      <c r="N54" s="6">
        <v>1</v>
      </c>
      <c r="O54" s="17"/>
    </row>
    <row r="55" spans="1:20 15919:16384" ht="386.25" customHeight="1" x14ac:dyDescent="0.15">
      <c r="B55" s="14" t="s">
        <v>106</v>
      </c>
      <c r="C55" s="7" t="s">
        <v>87</v>
      </c>
      <c r="D55" s="2">
        <v>44713</v>
      </c>
      <c r="E55" s="1" t="s">
        <v>99</v>
      </c>
      <c r="F55" s="3">
        <v>9010005011405</v>
      </c>
      <c r="G55" s="1" t="s">
        <v>107</v>
      </c>
      <c r="H55" s="8">
        <v>9999000</v>
      </c>
      <c r="I55" s="8">
        <v>9999000</v>
      </c>
      <c r="J55" s="16">
        <f t="shared" si="2"/>
        <v>1</v>
      </c>
      <c r="K55" s="4" t="s">
        <v>23</v>
      </c>
      <c r="L55" s="5" t="s">
        <v>12</v>
      </c>
      <c r="M55" s="5" t="s">
        <v>21</v>
      </c>
      <c r="N55" s="6">
        <v>1</v>
      </c>
      <c r="O55" s="17"/>
    </row>
    <row r="56" spans="1:20 15919:16384" ht="372" customHeight="1" x14ac:dyDescent="0.15">
      <c r="B56" s="14" t="s">
        <v>108</v>
      </c>
      <c r="C56" s="7" t="s">
        <v>87</v>
      </c>
      <c r="D56" s="2">
        <v>44713</v>
      </c>
      <c r="E56" s="1" t="s">
        <v>109</v>
      </c>
      <c r="F56" s="3">
        <v>8010005003758</v>
      </c>
      <c r="G56" s="1" t="s">
        <v>110</v>
      </c>
      <c r="H56" s="8">
        <v>11999900</v>
      </c>
      <c r="I56" s="8">
        <v>11957000</v>
      </c>
      <c r="J56" s="16">
        <f t="shared" si="2"/>
        <v>0.99642497020808507</v>
      </c>
      <c r="K56" s="4" t="s">
        <v>23</v>
      </c>
      <c r="L56" s="5" t="s">
        <v>14</v>
      </c>
      <c r="M56" s="5" t="s">
        <v>21</v>
      </c>
      <c r="N56" s="6">
        <v>1</v>
      </c>
      <c r="O56" s="17"/>
    </row>
    <row r="57" spans="1:20 15919:16384" ht="408.95" customHeight="1" x14ac:dyDescent="0.15">
      <c r="B57" s="14" t="s">
        <v>122</v>
      </c>
      <c r="C57" s="7" t="s">
        <v>123</v>
      </c>
      <c r="D57" s="2">
        <v>44718</v>
      </c>
      <c r="E57" s="1" t="s">
        <v>124</v>
      </c>
      <c r="F57" s="3">
        <v>8010005003758</v>
      </c>
      <c r="G57" s="53" t="s">
        <v>189</v>
      </c>
      <c r="H57" s="8">
        <v>15917000</v>
      </c>
      <c r="I57" s="8">
        <v>15917000</v>
      </c>
      <c r="J57" s="16">
        <f t="shared" si="2"/>
        <v>1</v>
      </c>
      <c r="K57" s="4" t="s">
        <v>23</v>
      </c>
      <c r="L57" s="5" t="s">
        <v>14</v>
      </c>
      <c r="M57" s="5" t="s">
        <v>21</v>
      </c>
      <c r="N57" s="6" t="s">
        <v>24</v>
      </c>
      <c r="O57" s="25"/>
    </row>
    <row r="58" spans="1:20 15919:16384" ht="318.75" customHeight="1" x14ac:dyDescent="0.15">
      <c r="A58" s="38"/>
      <c r="B58" s="14" t="s">
        <v>67</v>
      </c>
      <c r="C58" s="7" t="s">
        <v>68</v>
      </c>
      <c r="D58" s="2">
        <v>44727</v>
      </c>
      <c r="E58" s="1" t="s">
        <v>69</v>
      </c>
      <c r="F58" s="3">
        <v>9500005006917</v>
      </c>
      <c r="G58" s="1" t="s">
        <v>70</v>
      </c>
      <c r="H58" s="8">
        <v>1141041</v>
      </c>
      <c r="I58" s="8">
        <v>1141041</v>
      </c>
      <c r="J58" s="16">
        <f t="shared" si="2"/>
        <v>1</v>
      </c>
      <c r="K58" s="4" t="s">
        <v>23</v>
      </c>
      <c r="L58" s="5" t="s">
        <v>14</v>
      </c>
      <c r="M58" s="5" t="s">
        <v>21</v>
      </c>
      <c r="N58" s="6" t="s">
        <v>9</v>
      </c>
      <c r="O58" s="17" t="s">
        <v>66</v>
      </c>
    </row>
    <row r="59" spans="1:20 15919:16384" ht="292.5" customHeight="1" x14ac:dyDescent="0.15">
      <c r="A59" s="38"/>
      <c r="B59" s="14" t="s">
        <v>177</v>
      </c>
      <c r="C59" s="7" t="s">
        <v>172</v>
      </c>
      <c r="D59" s="2">
        <v>44733</v>
      </c>
      <c r="E59" s="1" t="s">
        <v>173</v>
      </c>
      <c r="F59" s="3">
        <v>2010005004175</v>
      </c>
      <c r="G59" s="1" t="s">
        <v>178</v>
      </c>
      <c r="H59" s="8">
        <v>7975000</v>
      </c>
      <c r="I59" s="8">
        <v>7975000</v>
      </c>
      <c r="J59" s="16">
        <f t="shared" si="2"/>
        <v>1</v>
      </c>
      <c r="K59" s="4" t="s">
        <v>23</v>
      </c>
      <c r="L59" s="5" t="s">
        <v>80</v>
      </c>
      <c r="M59" s="5" t="s">
        <v>81</v>
      </c>
      <c r="N59" s="6">
        <v>1</v>
      </c>
      <c r="O59" s="17"/>
    </row>
    <row r="60" spans="1:20 15919:16384" ht="242.25" customHeight="1" x14ac:dyDescent="0.15">
      <c r="A60" s="38"/>
      <c r="B60" s="14" t="s">
        <v>53</v>
      </c>
      <c r="C60" s="7" t="s">
        <v>54</v>
      </c>
      <c r="D60" s="2">
        <v>44736</v>
      </c>
      <c r="E60" s="1" t="s">
        <v>55</v>
      </c>
      <c r="F60" s="3">
        <v>2010005004175</v>
      </c>
      <c r="G60" s="1" t="s">
        <v>56</v>
      </c>
      <c r="H60" s="8">
        <v>9933000</v>
      </c>
      <c r="I60" s="8">
        <v>9933000</v>
      </c>
      <c r="J60" s="9">
        <v>1</v>
      </c>
      <c r="K60" s="4" t="s">
        <v>23</v>
      </c>
      <c r="L60" s="5" t="s">
        <v>12</v>
      </c>
      <c r="M60" s="5" t="s">
        <v>21</v>
      </c>
      <c r="N60" s="6" t="s">
        <v>9</v>
      </c>
      <c r="O60" s="17"/>
    </row>
    <row r="61" spans="1:20 15919:16384" ht="236.25" customHeight="1" x14ac:dyDescent="0.15">
      <c r="B61" s="26" t="s">
        <v>169</v>
      </c>
      <c r="C61" s="27" t="s">
        <v>126</v>
      </c>
      <c r="D61" s="28">
        <v>44736</v>
      </c>
      <c r="E61" s="29" t="s">
        <v>130</v>
      </c>
      <c r="F61" s="30">
        <v>4011105003503</v>
      </c>
      <c r="G61" s="29" t="s">
        <v>170</v>
      </c>
      <c r="H61" s="31">
        <v>9999000</v>
      </c>
      <c r="I61" s="31">
        <v>9988000</v>
      </c>
      <c r="J61" s="32">
        <f>I61/H61</f>
        <v>0.99889988998899892</v>
      </c>
      <c r="K61" s="33" t="s">
        <v>23</v>
      </c>
      <c r="L61" s="34" t="s">
        <v>80</v>
      </c>
      <c r="M61" s="34" t="s">
        <v>81</v>
      </c>
      <c r="N61" s="35">
        <v>1</v>
      </c>
      <c r="O61" s="36"/>
    </row>
    <row r="62" spans="1:20 15919:16384" s="38" customFormat="1" ht="399.75" customHeight="1" x14ac:dyDescent="0.15">
      <c r="A62" s="10"/>
      <c r="B62" s="14" t="s">
        <v>166</v>
      </c>
      <c r="C62" s="7" t="s">
        <v>126</v>
      </c>
      <c r="D62" s="2">
        <v>44739</v>
      </c>
      <c r="E62" s="1" t="s">
        <v>130</v>
      </c>
      <c r="F62" s="3">
        <v>4011105003503</v>
      </c>
      <c r="G62" s="1" t="s">
        <v>167</v>
      </c>
      <c r="H62" s="8">
        <v>4444000</v>
      </c>
      <c r="I62" s="8">
        <v>4411000</v>
      </c>
      <c r="J62" s="16">
        <f>I62/H62</f>
        <v>0.99257425742574257</v>
      </c>
      <c r="K62" s="4" t="s">
        <v>23</v>
      </c>
      <c r="L62" s="21" t="s">
        <v>80</v>
      </c>
      <c r="M62" s="21" t="s">
        <v>81</v>
      </c>
      <c r="N62" s="6">
        <v>1</v>
      </c>
      <c r="O62" s="17"/>
      <c r="P62" s="37"/>
    </row>
    <row r="63" spans="1:20 15919:16384" ht="309.75" customHeight="1" thickBot="1" x14ac:dyDescent="0.2">
      <c r="B63" s="39" t="s">
        <v>168</v>
      </c>
      <c r="C63" s="40" t="s">
        <v>126</v>
      </c>
      <c r="D63" s="41">
        <v>44739</v>
      </c>
      <c r="E63" s="42" t="s">
        <v>130</v>
      </c>
      <c r="F63" s="43">
        <v>4011105003503</v>
      </c>
      <c r="G63" s="42" t="s">
        <v>193</v>
      </c>
      <c r="H63" s="44">
        <v>8008000</v>
      </c>
      <c r="I63" s="44">
        <v>7986000</v>
      </c>
      <c r="J63" s="45">
        <f>I63/H63</f>
        <v>0.99725274725274726</v>
      </c>
      <c r="K63" s="46" t="s">
        <v>23</v>
      </c>
      <c r="L63" s="47" t="s">
        <v>80</v>
      </c>
      <c r="M63" s="47" t="s">
        <v>81</v>
      </c>
      <c r="N63" s="48">
        <v>1</v>
      </c>
      <c r="O63" s="55"/>
      <c r="P63" s="37"/>
      <c r="Q63" s="38"/>
      <c r="R63" s="38"/>
      <c r="S63" s="38"/>
      <c r="T63" s="38"/>
      <c r="WNG63" s="38"/>
      <c r="WNH63" s="38"/>
      <c r="WNI63" s="38"/>
      <c r="WNJ63" s="38"/>
      <c r="WNK63" s="38"/>
      <c r="WNL63" s="38"/>
      <c r="WNM63" s="38"/>
      <c r="WNN63" s="38"/>
      <c r="WNO63" s="38"/>
      <c r="WNP63" s="38"/>
      <c r="WNQ63" s="38"/>
      <c r="WNR63" s="38"/>
      <c r="WNS63" s="38"/>
      <c r="WNT63" s="38"/>
      <c r="WNU63" s="38"/>
      <c r="WNV63" s="38"/>
      <c r="WNW63" s="38"/>
      <c r="WNX63" s="38"/>
      <c r="WNY63" s="38"/>
      <c r="WNZ63" s="38"/>
      <c r="WOA63" s="38"/>
      <c r="WOB63" s="38"/>
      <c r="WOC63" s="38"/>
      <c r="WOD63" s="38"/>
      <c r="WOE63" s="38"/>
      <c r="WOF63" s="38"/>
      <c r="WOG63" s="38"/>
      <c r="WOH63" s="38"/>
      <c r="WOI63" s="38"/>
      <c r="WOJ63" s="38"/>
      <c r="WOK63" s="38"/>
      <c r="WOL63" s="38"/>
      <c r="WOM63" s="38"/>
      <c r="WON63" s="38"/>
      <c r="WOO63" s="38"/>
      <c r="WOP63" s="38"/>
      <c r="WOQ63" s="38"/>
      <c r="WOR63" s="38"/>
      <c r="WOS63" s="38"/>
      <c r="WOT63" s="38"/>
      <c r="WOU63" s="38"/>
      <c r="WOV63" s="38"/>
      <c r="WOW63" s="38"/>
      <c r="WOX63" s="38"/>
      <c r="WOY63" s="38"/>
      <c r="WOZ63" s="38"/>
      <c r="WPA63" s="38"/>
      <c r="WPB63" s="38"/>
      <c r="WPC63" s="38"/>
      <c r="WPD63" s="38"/>
      <c r="WPE63" s="38"/>
      <c r="WPF63" s="38"/>
      <c r="WPG63" s="38"/>
      <c r="WPH63" s="38"/>
      <c r="WPI63" s="38"/>
      <c r="WPJ63" s="38"/>
      <c r="WPK63" s="38"/>
      <c r="WPL63" s="38"/>
      <c r="WPM63" s="38"/>
      <c r="WPN63" s="38"/>
      <c r="WPO63" s="38"/>
      <c r="WPP63" s="38"/>
      <c r="WPQ63" s="38"/>
      <c r="WPR63" s="38"/>
      <c r="WPS63" s="38"/>
      <c r="WPT63" s="38"/>
      <c r="WPU63" s="38"/>
      <c r="WPV63" s="38"/>
      <c r="WPW63" s="38"/>
      <c r="WPX63" s="38"/>
      <c r="WPY63" s="38"/>
      <c r="WPZ63" s="38"/>
      <c r="WQA63" s="38"/>
      <c r="WQB63" s="38"/>
      <c r="WQC63" s="38"/>
      <c r="WQD63" s="38"/>
      <c r="WQE63" s="38"/>
      <c r="WQF63" s="38"/>
      <c r="WQG63" s="38"/>
      <c r="WQH63" s="38"/>
      <c r="WQI63" s="38"/>
      <c r="WQJ63" s="38"/>
      <c r="WQK63" s="38"/>
      <c r="WQL63" s="38"/>
      <c r="WQM63" s="38"/>
      <c r="WQN63" s="38"/>
      <c r="WQO63" s="38"/>
      <c r="WQP63" s="38"/>
      <c r="WQQ63" s="38"/>
      <c r="WQR63" s="38"/>
      <c r="WQS63" s="38"/>
      <c r="WQT63" s="38"/>
      <c r="WQU63" s="38"/>
      <c r="WQV63" s="38"/>
      <c r="WQW63" s="38"/>
      <c r="WQX63" s="38"/>
      <c r="WQY63" s="38"/>
      <c r="WQZ63" s="38"/>
      <c r="WRA63" s="38"/>
      <c r="WRB63" s="38"/>
      <c r="WRC63" s="38"/>
      <c r="WRD63" s="38"/>
      <c r="WRE63" s="38"/>
      <c r="WRF63" s="38"/>
      <c r="WRG63" s="38"/>
      <c r="WRH63" s="38"/>
      <c r="WRI63" s="38"/>
      <c r="WRJ63" s="38"/>
      <c r="WRK63" s="38"/>
      <c r="WRL63" s="38"/>
      <c r="WRM63" s="38"/>
      <c r="WRN63" s="38"/>
      <c r="WRO63" s="38"/>
      <c r="WRP63" s="38"/>
      <c r="WRQ63" s="38"/>
      <c r="WRR63" s="38"/>
      <c r="WRS63" s="38"/>
      <c r="WRT63" s="38"/>
      <c r="WRU63" s="38"/>
      <c r="WRV63" s="38"/>
      <c r="WRW63" s="38"/>
      <c r="WRX63" s="38"/>
      <c r="WRY63" s="38"/>
      <c r="WRZ63" s="38"/>
      <c r="WSA63" s="38"/>
      <c r="WSB63" s="38"/>
      <c r="WSC63" s="38"/>
      <c r="WSD63" s="38"/>
      <c r="WSE63" s="38"/>
      <c r="WSF63" s="38"/>
      <c r="WSG63" s="38"/>
      <c r="WSH63" s="38"/>
      <c r="WSI63" s="38"/>
      <c r="WSJ63" s="38"/>
      <c r="WSK63" s="38"/>
      <c r="WSL63" s="38"/>
      <c r="WSM63" s="38"/>
      <c r="WSN63" s="38"/>
      <c r="WSO63" s="38"/>
      <c r="WSP63" s="38"/>
      <c r="WSQ63" s="38"/>
      <c r="WSR63" s="38"/>
      <c r="WSS63" s="38"/>
      <c r="WST63" s="38"/>
      <c r="WSU63" s="38"/>
      <c r="WSV63" s="38"/>
      <c r="WSW63" s="38"/>
      <c r="WSX63" s="38"/>
      <c r="WSY63" s="38"/>
      <c r="WSZ63" s="38"/>
      <c r="WTA63" s="38"/>
      <c r="WTB63" s="38"/>
      <c r="WTC63" s="38"/>
      <c r="WTD63" s="38"/>
      <c r="WTE63" s="38"/>
      <c r="WTF63" s="38"/>
      <c r="WTG63" s="38"/>
      <c r="WTH63" s="38"/>
      <c r="WTI63" s="38"/>
      <c r="WTJ63" s="38"/>
      <c r="WTK63" s="38"/>
      <c r="WTL63" s="38"/>
      <c r="WTM63" s="38"/>
      <c r="WTN63" s="38"/>
      <c r="WTO63" s="38"/>
      <c r="WTP63" s="38"/>
      <c r="WTQ63" s="38"/>
      <c r="WTR63" s="38"/>
      <c r="WTS63" s="38"/>
      <c r="WTT63" s="38"/>
      <c r="WTU63" s="38"/>
      <c r="WTV63" s="38"/>
      <c r="WTW63" s="38"/>
      <c r="WTX63" s="38"/>
      <c r="WTY63" s="38"/>
      <c r="WTZ63" s="38"/>
      <c r="WUA63" s="38"/>
      <c r="WUB63" s="38"/>
      <c r="WUC63" s="38"/>
      <c r="WUD63" s="38"/>
      <c r="WUE63" s="38"/>
      <c r="WUF63" s="38"/>
      <c r="WUG63" s="38"/>
      <c r="WUH63" s="38"/>
      <c r="WUI63" s="38"/>
      <c r="WUJ63" s="38"/>
      <c r="WUK63" s="38"/>
      <c r="WUL63" s="38"/>
      <c r="WUM63" s="38"/>
      <c r="WUN63" s="38"/>
      <c r="WUO63" s="38"/>
      <c r="WUP63" s="38"/>
      <c r="WUQ63" s="38"/>
      <c r="WUR63" s="38"/>
      <c r="WUS63" s="38"/>
      <c r="WUT63" s="38"/>
      <c r="WUU63" s="38"/>
      <c r="WUV63" s="38"/>
      <c r="WUW63" s="38"/>
      <c r="WUX63" s="38"/>
      <c r="WUY63" s="38"/>
      <c r="WUZ63" s="38"/>
      <c r="WVA63" s="38"/>
      <c r="WVB63" s="38"/>
      <c r="WVC63" s="38"/>
      <c r="WVD63" s="38"/>
      <c r="WVE63" s="38"/>
      <c r="WVF63" s="38"/>
      <c r="WVG63" s="38"/>
      <c r="WVH63" s="38"/>
      <c r="WVI63" s="38"/>
      <c r="WVJ63" s="38"/>
      <c r="WVK63" s="38"/>
      <c r="WVL63" s="38"/>
      <c r="WVM63" s="38"/>
      <c r="WVN63" s="38"/>
      <c r="WVO63" s="38"/>
      <c r="WVP63" s="38"/>
      <c r="WVQ63" s="38"/>
      <c r="WVR63" s="38"/>
      <c r="WVS63" s="38"/>
      <c r="WVT63" s="38"/>
      <c r="WVU63" s="38"/>
      <c r="WVV63" s="38"/>
      <c r="WVW63" s="38"/>
      <c r="WVX63" s="38"/>
      <c r="WVY63" s="38"/>
      <c r="WVZ63" s="38"/>
      <c r="WWA63" s="38"/>
      <c r="WWB63" s="38"/>
      <c r="WWC63" s="38"/>
      <c r="WWD63" s="38"/>
      <c r="WWE63" s="38"/>
      <c r="WWF63" s="38"/>
      <c r="WWG63" s="38"/>
      <c r="WWH63" s="38"/>
      <c r="WWI63" s="38"/>
      <c r="WWJ63" s="38"/>
      <c r="WWK63" s="38"/>
      <c r="WWL63" s="38"/>
      <c r="WWM63" s="38"/>
      <c r="WWN63" s="38"/>
      <c r="WWO63" s="38"/>
      <c r="WWP63" s="38"/>
      <c r="WWQ63" s="38"/>
      <c r="WWR63" s="38"/>
      <c r="WWS63" s="38"/>
      <c r="WWT63" s="38"/>
      <c r="WWU63" s="38"/>
      <c r="WWV63" s="38"/>
      <c r="WWW63" s="38"/>
      <c r="WWX63" s="38"/>
      <c r="WWY63" s="38"/>
      <c r="WWZ63" s="38"/>
      <c r="WXA63" s="38"/>
      <c r="WXB63" s="38"/>
      <c r="WXC63" s="38"/>
      <c r="WXD63" s="38"/>
      <c r="WXE63" s="38"/>
      <c r="WXF63" s="38"/>
      <c r="WXG63" s="38"/>
      <c r="WXH63" s="38"/>
      <c r="WXI63" s="38"/>
      <c r="WXJ63" s="38"/>
      <c r="WXK63" s="38"/>
      <c r="WXL63" s="38"/>
      <c r="WXM63" s="38"/>
      <c r="WXN63" s="38"/>
      <c r="WXO63" s="38"/>
      <c r="WXP63" s="38"/>
      <c r="WXQ63" s="38"/>
      <c r="WXR63" s="38"/>
      <c r="WXS63" s="38"/>
      <c r="WXT63" s="38"/>
      <c r="WXU63" s="38"/>
      <c r="WXV63" s="38"/>
      <c r="WXW63" s="38"/>
      <c r="WXX63" s="38"/>
      <c r="WXY63" s="38"/>
      <c r="WXZ63" s="38"/>
      <c r="WYA63" s="38"/>
      <c r="WYB63" s="38"/>
      <c r="WYC63" s="38"/>
      <c r="WYD63" s="38"/>
      <c r="WYE63" s="38"/>
      <c r="WYF63" s="38"/>
      <c r="WYG63" s="38"/>
      <c r="WYH63" s="38"/>
      <c r="WYI63" s="38"/>
      <c r="WYJ63" s="38"/>
      <c r="WYK63" s="38"/>
      <c r="WYL63" s="38"/>
      <c r="WYM63" s="38"/>
      <c r="WYN63" s="38"/>
      <c r="WYO63" s="38"/>
      <c r="WYP63" s="38"/>
      <c r="WYQ63" s="38"/>
      <c r="WYR63" s="38"/>
      <c r="WYS63" s="38"/>
      <c r="WYT63" s="38"/>
      <c r="WYU63" s="38"/>
      <c r="WYV63" s="38"/>
      <c r="WYW63" s="38"/>
      <c r="WYX63" s="38"/>
      <c r="WYY63" s="38"/>
      <c r="WYZ63" s="38"/>
      <c r="WZA63" s="38"/>
      <c r="WZB63" s="38"/>
      <c r="WZC63" s="38"/>
      <c r="WZD63" s="38"/>
      <c r="WZE63" s="38"/>
      <c r="WZF63" s="38"/>
      <c r="WZG63" s="38"/>
      <c r="WZH63" s="38"/>
      <c r="WZI63" s="38"/>
      <c r="WZJ63" s="38"/>
      <c r="WZK63" s="38"/>
      <c r="WZL63" s="38"/>
      <c r="WZM63" s="38"/>
      <c r="WZN63" s="38"/>
      <c r="WZO63" s="38"/>
      <c r="WZP63" s="38"/>
      <c r="WZQ63" s="38"/>
      <c r="WZR63" s="38"/>
      <c r="WZS63" s="38"/>
      <c r="WZT63" s="38"/>
      <c r="WZU63" s="38"/>
      <c r="WZV63" s="38"/>
      <c r="WZW63" s="38"/>
      <c r="WZX63" s="38"/>
      <c r="WZY63" s="38"/>
      <c r="WZZ63" s="38"/>
      <c r="XAA63" s="38"/>
      <c r="XAB63" s="38"/>
      <c r="XAC63" s="38"/>
      <c r="XAD63" s="38"/>
      <c r="XAE63" s="38"/>
      <c r="XAF63" s="38"/>
      <c r="XAG63" s="38"/>
      <c r="XAH63" s="38"/>
      <c r="XAI63" s="38"/>
      <c r="XAJ63" s="38"/>
      <c r="XAK63" s="38"/>
      <c r="XAL63" s="38"/>
      <c r="XAM63" s="38"/>
      <c r="XAN63" s="38"/>
      <c r="XAO63" s="38"/>
      <c r="XAP63" s="38"/>
      <c r="XAQ63" s="38"/>
      <c r="XAR63" s="38"/>
      <c r="XAS63" s="38"/>
      <c r="XAT63" s="38"/>
      <c r="XAU63" s="38"/>
      <c r="XAV63" s="38"/>
      <c r="XAW63" s="38"/>
      <c r="XAX63" s="38"/>
      <c r="XAY63" s="38"/>
      <c r="XAZ63" s="38"/>
      <c r="XBA63" s="38"/>
      <c r="XBB63" s="38"/>
      <c r="XBC63" s="38"/>
      <c r="XBD63" s="38"/>
      <c r="XBE63" s="38"/>
      <c r="XBF63" s="38"/>
      <c r="XBG63" s="38"/>
      <c r="XBH63" s="38"/>
      <c r="XBI63" s="38"/>
      <c r="XBJ63" s="38"/>
      <c r="XBK63" s="38"/>
      <c r="XBL63" s="38"/>
      <c r="XBM63" s="38"/>
      <c r="XBN63" s="38"/>
      <c r="XBO63" s="38"/>
      <c r="XBP63" s="38"/>
      <c r="XBQ63" s="38"/>
      <c r="XBR63" s="38"/>
      <c r="XBS63" s="38"/>
      <c r="XBT63" s="38"/>
      <c r="XBU63" s="38"/>
      <c r="XBV63" s="38"/>
      <c r="XBW63" s="38"/>
      <c r="XBX63" s="38"/>
      <c r="XBY63" s="38"/>
      <c r="XBZ63" s="38"/>
      <c r="XCA63" s="38"/>
      <c r="XCB63" s="38"/>
      <c r="XCC63" s="38"/>
      <c r="XCD63" s="38"/>
      <c r="XCE63" s="38"/>
      <c r="XCF63" s="38"/>
      <c r="XCG63" s="38"/>
      <c r="XCH63" s="38"/>
      <c r="XCI63" s="38"/>
      <c r="XCJ63" s="38"/>
      <c r="XCK63" s="38"/>
      <c r="XCL63" s="38"/>
      <c r="XCM63" s="38"/>
      <c r="XCN63" s="38"/>
      <c r="XCO63" s="38"/>
      <c r="XCP63" s="38"/>
      <c r="XCQ63" s="38"/>
      <c r="XCR63" s="38"/>
      <c r="XCS63" s="38"/>
      <c r="XCT63" s="38"/>
      <c r="XCU63" s="38"/>
      <c r="XCV63" s="38"/>
      <c r="XCW63" s="38"/>
      <c r="XCX63" s="38"/>
      <c r="XCY63" s="38"/>
      <c r="XCZ63" s="38"/>
      <c r="XDA63" s="38"/>
      <c r="XDB63" s="38"/>
      <c r="XDC63" s="38"/>
      <c r="XDD63" s="38"/>
      <c r="XDE63" s="38"/>
      <c r="XDF63" s="38"/>
      <c r="XDG63" s="38"/>
      <c r="XDH63" s="38"/>
      <c r="XDI63" s="38"/>
      <c r="XDJ63" s="38"/>
      <c r="XDK63" s="38"/>
      <c r="XDL63" s="38"/>
      <c r="XDM63" s="38"/>
      <c r="XDN63" s="38"/>
      <c r="XDO63" s="38"/>
      <c r="XDP63" s="38"/>
      <c r="XDQ63" s="38"/>
      <c r="XDR63" s="38"/>
      <c r="XDS63" s="38"/>
      <c r="XDT63" s="38"/>
      <c r="XDU63" s="38"/>
      <c r="XDV63" s="38"/>
      <c r="XDW63" s="38"/>
      <c r="XDX63" s="38"/>
      <c r="XDY63" s="38"/>
      <c r="XDZ63" s="38"/>
      <c r="XEA63" s="38"/>
      <c r="XEB63" s="38"/>
      <c r="XEC63" s="38"/>
      <c r="XED63" s="38"/>
      <c r="XEE63" s="38"/>
      <c r="XEF63" s="38"/>
      <c r="XEG63" s="38"/>
      <c r="XEH63" s="38"/>
      <c r="XEI63" s="38"/>
      <c r="XEJ63" s="38"/>
      <c r="XEK63" s="38"/>
      <c r="XEL63" s="38"/>
      <c r="XEM63" s="38"/>
      <c r="XEN63" s="38"/>
      <c r="XEO63" s="38"/>
      <c r="XEP63" s="38"/>
      <c r="XEQ63" s="38"/>
      <c r="XER63" s="38"/>
      <c r="XES63" s="38"/>
      <c r="XET63" s="38"/>
      <c r="XEU63" s="38"/>
      <c r="XEV63" s="38"/>
      <c r="XEW63" s="38"/>
      <c r="XEX63" s="38"/>
      <c r="XEY63" s="38"/>
      <c r="XEZ63" s="38"/>
      <c r="XFA63" s="38"/>
      <c r="XFB63" s="38"/>
      <c r="XFC63" s="38"/>
      <c r="XFD63" s="38"/>
    </row>
    <row r="64" spans="1:20 15919:16384" x14ac:dyDescent="0.15">
      <c r="B64" s="49" t="s">
        <v>11</v>
      </c>
    </row>
    <row r="65" spans="2:13" x14ac:dyDescent="0.15">
      <c r="B65" s="49" t="s">
        <v>13</v>
      </c>
    </row>
    <row r="70" spans="2:13" x14ac:dyDescent="0.15">
      <c r="L70" s="10" t="s">
        <v>12</v>
      </c>
      <c r="M70" s="10" t="s">
        <v>21</v>
      </c>
    </row>
    <row r="71" spans="2:13" x14ac:dyDescent="0.15">
      <c r="L71" s="10" t="s">
        <v>14</v>
      </c>
      <c r="M71" s="10" t="s">
        <v>22</v>
      </c>
    </row>
    <row r="72" spans="2:13" x14ac:dyDescent="0.15">
      <c r="L72" s="10" t="s">
        <v>15</v>
      </c>
    </row>
    <row r="73" spans="2:13" x14ac:dyDescent="0.15">
      <c r="L73" s="10" t="s">
        <v>16</v>
      </c>
    </row>
  </sheetData>
  <autoFilter ref="A4:O17">
    <sortState ref="A6:O65">
      <sortCondition ref="D4:D17"/>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8">
    <dataValidation type="list" showDropDown="1" showInputMessage="1" showErrorMessage="1" sqref="L70">
      <formula1>$L$69:$L$73</formula1>
    </dataValidation>
    <dataValidation type="list" allowBlank="1" showInputMessage="1" showErrorMessage="1" sqref="L5:L7">
      <formula1>$L$70:$L$73</formula1>
    </dataValidation>
    <dataValidation type="list" allowBlank="1" showInputMessage="1" showErrorMessage="1" sqref="M5:M7">
      <formula1>$M$70:$M$71</formula1>
    </dataValidation>
    <dataValidation type="list" allowBlank="1" showInputMessage="1" showErrorMessage="1" sqref="L9:M10 L13:M15">
      <formula1>#REF!</formula1>
    </dataValidation>
    <dataValidation type="list" allowBlank="1" showInputMessage="1" showErrorMessage="1" sqref="M11">
      <formula1>$M$102:$M$102</formula1>
    </dataValidation>
    <dataValidation type="list" allowBlank="1" showInputMessage="1" showErrorMessage="1" sqref="L11">
      <formula1>$L$102:$L$118</formula1>
    </dataValidation>
    <dataValidation type="list" allowBlank="1" showInputMessage="1" showErrorMessage="1" sqref="M12">
      <formula1>$M$67:$M$68</formula1>
    </dataValidation>
    <dataValidation type="list" allowBlank="1" showInputMessage="1" showErrorMessage="1" sqref="L12">
      <formula1>$L$67:$L$70</formula1>
    </dataValidation>
    <dataValidation type="list" allowBlank="1" showInputMessage="1" showErrorMessage="1" sqref="M8">
      <formula1>$M$64:$M$65</formula1>
    </dataValidation>
    <dataValidation type="list" allowBlank="1" showInputMessage="1" showErrorMessage="1" sqref="L8">
      <formula1>$L$64:$L$67</formula1>
    </dataValidation>
    <dataValidation type="list" allowBlank="1" showInputMessage="1" showErrorMessage="1" sqref="M16:M17">
      <formula1>$M$17:$M$18</formula1>
    </dataValidation>
    <dataValidation type="list" allowBlank="1" showInputMessage="1" showErrorMessage="1" sqref="M18:M19">
      <formula1>$M$15:$M$16</formula1>
    </dataValidation>
    <dataValidation type="list" allowBlank="1" showInputMessage="1" showErrorMessage="1" sqref="L18:L19">
      <formula1>$L$15:$L$18</formula1>
    </dataValidation>
    <dataValidation type="list" allowBlank="1" showInputMessage="1" showErrorMessage="1" sqref="M20:M62">
      <formula1>$M$57:$M$58</formula1>
    </dataValidation>
    <dataValidation type="list" allowBlank="1" showInputMessage="1" showErrorMessage="1" sqref="L20:L62">
      <formula1>$L$57:$L$60</formula1>
    </dataValidation>
    <dataValidation type="list" allowBlank="1" showInputMessage="1" showErrorMessage="1" sqref="L16:L17">
      <formula1>$L$17:$L$62</formula1>
    </dataValidation>
    <dataValidation type="list" allowBlank="1" showInputMessage="1" showErrorMessage="1" sqref="M63">
      <formula1>$M$60:$M$61</formula1>
    </dataValidation>
    <dataValidation type="list" allowBlank="1" showInputMessage="1" showErrorMessage="1" sqref="L63">
      <formula1>$L$60:$L$63</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2023-03-01T23:31:51Z</cp:lastPrinted>
  <dcterms:created xsi:type="dcterms:W3CDTF">2010-08-24T08:00:05Z</dcterms:created>
  <dcterms:modified xsi:type="dcterms:W3CDTF">2023-03-02T00:12:32Z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