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0.8.38\99企画本課\企画１\51_行政事業レビュー\R4\○国交省分\★220908_【R3継続・R4新規】レビューシート最終公表データ\"/>
    </mc:Choice>
  </mc:AlternateContent>
  <bookViews>
    <workbookView xWindow="0" yWindow="0" windowWidth="28800" windowHeight="1221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M35" i="11" l="1"/>
  <c r="AI35" i="11"/>
  <c r="AE35" i="11"/>
  <c r="AY71" i="11"/>
  <c r="AY76" i="11"/>
  <c r="AY68" i="11"/>
  <c r="AY70" i="11"/>
  <c r="AY65" i="11"/>
  <c r="AY67" i="11"/>
  <c r="AY64" i="11"/>
  <c r="AY400" i="11"/>
  <c r="AY396" i="11"/>
  <c r="AY398" i="11"/>
  <c r="AY372" i="11"/>
  <c r="AY371" i="11"/>
  <c r="AY370" i="11"/>
  <c r="AY369" i="11"/>
  <c r="AY368" i="11"/>
  <c r="AY367" i="11"/>
  <c r="AY334" i="11"/>
  <c r="AY339" i="11"/>
  <c r="AY340" i="11"/>
  <c r="AY337" i="11"/>
  <c r="AY321" i="11"/>
  <c r="AY330" i="11"/>
  <c r="AY399" i="11"/>
  <c r="AY323" i="11"/>
  <c r="AY397" i="11"/>
  <c r="AY329" i="11"/>
  <c r="AY327" i="11"/>
  <c r="AY331" i="11"/>
  <c r="AY324" i="11"/>
  <c r="AY328" i="11"/>
  <c r="AY332" i="11"/>
  <c r="AY338" i="11"/>
  <c r="AY325" i="11"/>
  <c r="AY333" i="11"/>
  <c r="AY322" i="11"/>
  <c r="AY326" i="11"/>
  <c r="AY336" i="11"/>
  <c r="AY341" i="11"/>
  <c r="AY69" i="11"/>
  <c r="AY66" i="11"/>
  <c r="AY75" i="11"/>
  <c r="AY73" i="11"/>
  <c r="AY77" i="11"/>
  <c r="AY74" i="11"/>
  <c r="AY72" i="11"/>
  <c r="AY335" i="11"/>
  <c r="AY214" i="11"/>
  <c r="AY208" i="11"/>
  <c r="AY213" i="11"/>
  <c r="AY200" i="11"/>
  <c r="AY205" i="11"/>
  <c r="AY195" i="11"/>
  <c r="AY196" i="11"/>
  <c r="AY190" i="11"/>
  <c r="AY192" i="11"/>
  <c r="AY180" i="11"/>
  <c r="AY187" i="11"/>
  <c r="AY179" i="11"/>
  <c r="AY173" i="11"/>
  <c r="AY178" i="11"/>
  <c r="AY170" i="11"/>
  <c r="AY171" i="11"/>
  <c r="AY167" i="11"/>
  <c r="AY169" i="11"/>
  <c r="AY136" i="11"/>
  <c r="AY138" i="11"/>
  <c r="AY133" i="11"/>
  <c r="AY135" i="11"/>
  <c r="AY132" i="11"/>
  <c r="AY139" i="11"/>
  <c r="AY142" i="11"/>
  <c r="AY166" i="11"/>
  <c r="AY161" i="11"/>
  <c r="AY162" i="11"/>
  <c r="AY156" i="11"/>
  <c r="AY158" i="11"/>
  <c r="AY146" i="11"/>
  <c r="AY150" i="11"/>
  <c r="AY127" i="11"/>
  <c r="AY130" i="11"/>
  <c r="AY122" i="11"/>
  <c r="AY126" i="11"/>
  <c r="AY118" i="11"/>
  <c r="AY112" i="11"/>
  <c r="AY121" i="11"/>
  <c r="AY101" i="11"/>
  <c r="AY99" i="11"/>
  <c r="AY100" i="11"/>
  <c r="AY98" i="11"/>
  <c r="AY102" i="11"/>
  <c r="AY104" i="11"/>
  <c r="AY207" i="11"/>
  <c r="AY119" i="11"/>
  <c r="AY202" i="11"/>
  <c r="AY114" i="11"/>
  <c r="AY152" i="11"/>
  <c r="AY175" i="11"/>
  <c r="AY203" i="11"/>
  <c r="AY210" i="11"/>
  <c r="AY115" i="11"/>
  <c r="AY123" i="11"/>
  <c r="AY153" i="11"/>
  <c r="AY176" i="11"/>
  <c r="AY206" i="11"/>
  <c r="AY211" i="11"/>
  <c r="AY198" i="11"/>
  <c r="AY116" i="11"/>
  <c r="AY120" i="11"/>
  <c r="AY124" i="11"/>
  <c r="AY128" i="11"/>
  <c r="AY154" i="11"/>
  <c r="AY163" i="11"/>
  <c r="AY140" i="11"/>
  <c r="AY144" i="11"/>
  <c r="AY134" i="11"/>
  <c r="AY113" i="11"/>
  <c r="AY117" i="11"/>
  <c r="AY125" i="11"/>
  <c r="AY129" i="11"/>
  <c r="AY151" i="11"/>
  <c r="AY155" i="11"/>
  <c r="AY164" i="11"/>
  <c r="AY141" i="11"/>
  <c r="AY145" i="11"/>
  <c r="AY177" i="11"/>
  <c r="AY204" i="11"/>
  <c r="AY212" i="11"/>
  <c r="AY131" i="11"/>
  <c r="AY143" i="11"/>
  <c r="AY174" i="11"/>
  <c r="AY193" i="11"/>
  <c r="AY201" i="11"/>
  <c r="AY209"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63" i="11"/>
  <c r="AY54" i="11"/>
  <c r="AY57" i="11"/>
  <c r="AY105" i="11"/>
  <c r="AY111" i="11"/>
  <c r="AY93" i="11"/>
  <c r="AY95" i="11"/>
  <c r="AY88" i="11"/>
  <c r="AY91" i="11"/>
  <c r="AY84" i="11"/>
  <c r="AY78" i="11"/>
  <c r="AY87" i="11"/>
  <c r="AY44" i="11"/>
  <c r="AY52" i="11"/>
  <c r="AY80" i="11"/>
  <c r="AY85" i="11"/>
  <c r="AY81" i="11"/>
  <c r="AY92" i="11"/>
  <c r="AY96" i="11"/>
  <c r="AY55" i="11"/>
  <c r="AY89" i="11"/>
  <c r="AY97" i="11"/>
  <c r="AY86" i="11"/>
  <c r="AY94" i="11"/>
  <c r="AY82" i="11"/>
  <c r="AY90" i="11"/>
  <c r="AY79" i="11"/>
  <c r="AY83" i="11"/>
  <c r="AY49"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c r="AY236" i="7"/>
  <c r="AY232" i="7"/>
  <c r="AY234" i="7"/>
  <c r="AY235" i="7"/>
  <c r="AY233" i="7"/>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C23"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alcChain>
</file>

<file path=xl/sharedStrings.xml><?xml version="1.0" encoding="utf-8"?>
<sst xmlns="http://schemas.openxmlformats.org/spreadsheetml/2006/main" count="2099" uniqueCount="777">
  <si>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</si>
  <si>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</si>
  <si>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</si>
  <si>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</si>
  <si>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</si>
  <si>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</si>
  <si>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</si>
  <si>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</si>
  <si>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</si>
  <si>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</si>
  <si>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</si>
  <si>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</si>
  <si>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</si>
  <si>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</si>
  <si>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</si>
  <si>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</si>
  <si>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</si>
  <si>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</si>
  <si>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</si>
  <si>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</si>
  <si>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</si>
  <si>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</si>
  <si>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</si>
  <si>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</si>
  <si>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</si>
  <si>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</si>
  <si>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</si>
  <si>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</si>
  <si>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</si>
  <si>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</si>
  <si>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</si>
  <si>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</si>
  <si>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</si>
  <si>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</si>
  <si>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</si>
  <si>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</si>
  <si>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</si>
  <si>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</si>
  <si>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</si>
  <si>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</si>
  <si>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</si>
  <si>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</si>
  <si>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</si>
  <si>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</si>
  <si>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</si>
  <si>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</si>
  <si>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</si>
  <si>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</si>
  <si>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</si>
  <si>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</si>
  <si>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</si>
  <si>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</si>
  <si>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</si>
  <si>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</si>
  <si>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</si>
  <si>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</si>
  <si>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</si>
  <si>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</si>
  <si>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</si>
  <si>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</si>
  <si>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</si>
  <si>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</si>
  <si>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</si>
  <si>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</si>
  <si>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</si>
  <si>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</si>
  <si>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</si>
  <si>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</si>
  <si>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</si>
  <si>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</si>
  <si>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</si>
  <si>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</si>
  <si>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</si>
  <si>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</si>
  <si>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</si>
  <si>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</si>
  <si>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</si>
  <si>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</si>
  <si>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</si>
  <si>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</si>
  <si>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</si>
  <si>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</si>
  <si>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</si>
  <si>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</si>
  <si>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</si>
  <si>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</si>
  <si>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</si>
  <si>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</si>
  <si>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</si>
  <si>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</si>
  <si>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</si>
  <si>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</si>
  <si>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</si>
  <si>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</si>
  <si>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</si>
  <si>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</si>
  <si>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</si>
  <si>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</si>
  <si>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</si>
  <si>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</si>
  <si>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</si>
  <si>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</si>
  <si>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</si>
  <si>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</si>
  <si>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</si>
  <si>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</si>
  <si>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</si>
  <si>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</si>
  <si>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</si>
  <si>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</si>
  <si>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</si>
  <si>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</si>
  <si>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</si>
  <si>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</si>
  <si>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</si>
  <si>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</si>
  <si>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</si>
  <si>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</si>
  <si>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</si>
  <si>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</si>
  <si>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</si>
  <si>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</si>
  <si>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</si>
  <si>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</si>
  <si>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</si>
  <si>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</si>
  <si>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</si>
  <si>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</si>
  <si>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</si>
  <si>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</si>
  <si>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</si>
  <si>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</si>
  <si>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</si>
  <si>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</si>
  <si>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</si>
  <si>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</si>
  <si>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</si>
  <si>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</si>
  <si>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</si>
  <si>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</si>
  <si>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</si>
  <si>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</si>
  <si>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</si>
  <si>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</si>
  <si>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</si>
  <si>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</si>
  <si>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</si>
  <si>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</si>
  <si>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</si>
  <si>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</si>
  <si>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</si>
  <si>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</si>
  <si>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</si>
  <si>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</si>
  <si>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</si>
  <si>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</si>
  <si>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</si>
  <si>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</si>
  <si>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</si>
  <si>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</si>
  <si>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</si>
  <si>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</si>
  <si>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</si>
  <si>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</si>
  <si>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</si>
  <si>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</si>
  <si>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</si>
  <si>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</si>
  <si>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</si>
  <si>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</si>
  <si>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</si>
  <si>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</si>
  <si>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</si>
  <si>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</si>
  <si>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</si>
  <si>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</si>
  <si>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</si>
  <si>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</si>
  <si>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</si>
  <si>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</si>
  <si>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</si>
  <si>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</si>
  <si>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</si>
  <si>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</si>
  <si>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</si>
  <si>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</si>
  <si>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</si>
  <si>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</si>
  <si>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</si>
  <si>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</si>
  <si>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</si>
  <si>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</si>
  <si>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</si>
  <si>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</si>
  <si>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</si>
  <si>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</si>
  <si>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</si>
  <si>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</si>
  <si>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</si>
  <si>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</si>
  <si>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</si>
  <si>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</si>
  <si>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</si>
  <si>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</si>
  <si>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</si>
  <si>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</si>
  <si>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</si>
  <si>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</si>
  <si>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</si>
  <si>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</si>
  <si>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</si>
  <si>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</si>
  <si>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</si>
  <si>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</si>
  <si>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</si>
  <si>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</si>
  <si>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</si>
  <si>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</si>
  <si>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</si>
  <si>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</si>
  <si>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</si>
  <si>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</si>
  <si>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</si>
  <si>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</si>
  <si>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</si>
  <si>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</si>
  <si>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</si>
  <si>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</si>
  <si>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</si>
  <si>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</si>
  <si>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</si>
  <si>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</si>
  <si>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</si>
  <si>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</si>
  <si>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</si>
  <si>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</si>
  <si>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</si>
  <si>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</si>
  <si>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</si>
  <si>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</si>
  <si>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</si>
  <si>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</si>
  <si>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</si>
  <si>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</si>
  <si>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</si>
  <si>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</si>
  <si>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</si>
  <si>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</si>
  <si>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</si>
  <si>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</si>
  <si>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</si>
  <si>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</si>
  <si>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</si>
  <si>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</si>
  <si>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</si>
  <si>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</si>
  <si>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</si>
  <si>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</si>
  <si>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</si>
  <si>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</si>
  <si>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</si>
  <si>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</si>
  <si>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</si>
  <si>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</si>
  <si>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</si>
  <si>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</si>
  <si>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</si>
  <si>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</si>
  <si>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</si>
  <si>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</si>
  <si>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</si>
  <si>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</si>
  <si>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</si>
  <si>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</si>
  <si>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</si>
  <si>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</si>
  <si>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</si>
  <si>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</si>
  <si>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</si>
  <si>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</si>
  <si>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</si>
  <si>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</si>
  <si>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</si>
  <si>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</si>
  <si>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</si>
  <si>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</si>
  <si>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</si>
  <si>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</si>
  <si>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</si>
  <si>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</si>
  <si>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</si>
  <si>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</si>
  <si>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</si>
  <si>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</si>
  <si>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</si>
  <si>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</si>
  <si>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</si>
  <si>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</si>
  <si>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</si>
  <si>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</si>
  <si>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</si>
  <si>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</si>
  <si>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</si>
  <si>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</si>
  <si>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</si>
  <si>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</si>
  <si>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</si>
  <si>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</si>
  <si>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</si>
  <si>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</si>
  <si>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</si>
  <si>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</si>
  <si>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</si>
  <si>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</si>
  <si>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</si>
  <si>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</si>
  <si>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</si>
  <si>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</si>
  <si>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</si>
  <si>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</si>
  <si>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</si>
  <si>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</si>
  <si>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</si>
  <si>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</si>
  <si>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</si>
  <si>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</si>
  <si>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</si>
  <si>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</si>
  <si>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</si>
  <si>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</si>
  <si>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</si>
  <si>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</si>
  <si>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</si>
  <si>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</si>
  <si>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</si>
  <si>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</si>
  <si>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</si>
  <si>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</si>
  <si>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</si>
  <si>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</si>
  <si>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</si>
  <si>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</si>
  <si>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</si>
  <si>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</si>
  <si>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</si>
  <si>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</si>
  <si>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</si>
  <si>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</si>
  <si>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</si>
  <si>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</si>
  <si>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</si>
  <si>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</si>
  <si>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</si>
  <si>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</si>
  <si>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</si>
  <si>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</si>
  <si>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</si>
  <si>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</si>
  <si>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</si>
  <si>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</si>
  <si>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</si>
  <si>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</si>
  <si>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</si>
  <si>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</si>
  <si>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</si>
  <si>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</si>
  <si>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</si>
  <si>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</si>
  <si>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</si>
  <si>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</si>
  <si>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</si>
  <si>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</si>
  <si>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</si>
  <si>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</si>
  <si>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</si>
  <si>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</si>
  <si>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</si>
  <si>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</si>
  <si>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</si>
  <si>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</si>
  <si>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</si>
  <si>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</si>
  <si>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</si>
  <si>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</si>
  <si>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</si>
  <si>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</si>
  <si>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</si>
  <si>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</si>
  <si>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</si>
  <si>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</si>
  <si>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</si>
  <si>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</si>
  <si>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</si>
  <si>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</si>
  <si>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</si>
  <si>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</si>
  <si>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</si>
  <si>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</si>
  <si>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</si>
  <si>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</si>
  <si>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</si>
  <si>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</si>
  <si>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</si>
  <si>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</si>
  <si>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</si>
  <si>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</si>
  <si>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</si>
  <si>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</si>
  <si>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</si>
  <si>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</si>
  <si>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</si>
  <si>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</si>
  <si>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</si>
  <si>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</si>
  <si>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</si>
  <si>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</si>
  <si>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</si>
  <si>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</si>
  <si>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</si>
  <si>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</si>
  <si>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</si>
  <si>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</si>
  <si>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</si>
  <si>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</si>
  <si>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</si>
  <si>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</si>
  <si>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</si>
  <si>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</si>
  <si>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</si>
  <si>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</si>
  <si>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</si>
  <si>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</si>
  <si>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</si>
  <si>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</si>
  <si>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</si>
  <si>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</si>
  <si>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</si>
  <si>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</si>
  <si>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</si>
  <si>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</si>
  <si>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</si>
  <si>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</si>
  <si>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</si>
  <si>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</si>
  <si>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</si>
  <si>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</si>
  <si>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</si>
  <si>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</si>
  <si>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</si>
  <si>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</si>
  <si>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</si>
  <si>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</si>
  <si>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</si>
  <si>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</si>
  <si>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</si>
  <si>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</si>
  <si>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</si>
  <si>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</si>
  <si>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</si>
  <si>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</si>
  <si>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</si>
  <si>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</si>
  <si>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</si>
  <si>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</si>
  <si>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</si>
  <si>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</si>
  <si>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</si>
  <si>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</si>
  <si>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</si>
  <si>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</si>
  <si>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</si>
  <si>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</si>
  <si>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</si>
  <si>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</si>
  <si>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</si>
  <si>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</si>
  <si>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</si>
  <si>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</si>
  <si>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</si>
  <si>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</si>
  <si>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</si>
  <si>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</si>
  <si>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</si>
  <si>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</si>
  <si>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</si>
  <si>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</si>
  <si>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</si>
  <si>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</si>
  <si>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</si>
  <si>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</si>
  <si>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</si>
  <si>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</si>
  <si>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</si>
  <si>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</si>
  <si>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</si>
  <si>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</si>
  <si>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</si>
  <si>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</si>
  <si>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</si>
  <si>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</si>
  <si>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</si>
  <si>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</si>
  <si>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</si>
  <si>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</si>
  <si>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</si>
  <si>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</si>
  <si>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</si>
  <si>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</si>
  <si>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</si>
  <si>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</si>
  <si>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</si>
  <si>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</si>
  <si>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</si>
  <si>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</si>
  <si>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</si>
  <si>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</si>
  <si>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</si>
  <si>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</si>
  <si>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</si>
  <si>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</si>
  <si>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</si>
  <si>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</si>
  <si>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</si>
  <si>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</si>
  <si>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</si>
  <si>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</si>
  <si>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</si>
  <si>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</si>
  <si>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</si>
  <si>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</si>
  <si>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</si>
  <si>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</si>
  <si>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</si>
  <si>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</si>
  <si>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</si>
  <si>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</si>
  <si>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</si>
  <si>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</si>
  <si>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</si>
  <si>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</si>
  <si>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</si>
  <si>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</si>
  <si>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</si>
  <si>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</si>
  <si>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</si>
  <si>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</si>
  <si>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</si>
  <si>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</si>
  <si>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</si>
  <si>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</si>
  <si>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</si>
  <si>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</si>
  <si>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</si>
  <si>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</si>
  <si>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</si>
  <si>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</si>
  <si>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</si>
  <si>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</si>
  <si>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</si>
  <si>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</si>
  <si>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</si>
  <si>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</si>
  <si>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</si>
  <si>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</si>
  <si>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</si>
  <si>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</si>
  <si>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</si>
  <si>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</si>
  <si>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</si>
  <si>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</si>
  <si>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</si>
  <si>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</si>
  <si>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</si>
  <si>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</si>
  <si>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</si>
  <si>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</si>
  <si>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</si>
  <si>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</si>
  <si>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</si>
  <si>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</si>
  <si>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</si>
  <si>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</si>
  <si>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</si>
  <si>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</si>
  <si>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</si>
  <si>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</si>
  <si>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</si>
  <si>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</si>
  <si>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</si>
  <si>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</si>
  <si>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</si>
  <si>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</si>
  <si>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</si>
  <si>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</si>
  <si>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</si>
  <si>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</si>
  <si>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</si>
  <si>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</si>
  <si>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</si>
  <si>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</si>
  <si>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</si>
  <si>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</si>
  <si>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</si>
  <si>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</si>
  <si>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</si>
  <si>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</si>
  <si>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</si>
  <si>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</si>
  <si>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</si>
  <si>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</si>
  <si>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</si>
  <si>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</si>
  <si>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</si>
  <si>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</si>
  <si>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</si>
  <si>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</si>
  <si>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</si>
  <si>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</si>
  <si>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</si>
  <si>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</si>
  <si>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</si>
  <si>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</si>
  <si>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</si>
  <si>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</si>
  <si>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</si>
  <si>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</si>
  <si>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</si>
  <si>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</si>
  <si>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</si>
  <si>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</si>
  <si>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</si>
  <si>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</si>
  <si>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</si>
  <si>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</si>
  <si>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</si>
  <si>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</si>
  <si>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</si>
  <si>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</si>
  <si>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</si>
  <si>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</si>
  <si>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</si>
  <si>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</si>
  <si>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</si>
  <si>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</si>
  <si>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</si>
  <si>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</si>
  <si>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</si>
  <si>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</si>
  <si>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</si>
  <si>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</si>
  <si>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</si>
  <si>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</si>
  <si>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</si>
  <si>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</si>
  <si>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</si>
  <si>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</si>
  <si>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</si>
  <si>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</si>
  <si>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</si>
  <si>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</si>
  <si>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</si>
  <si>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</si>
  <si>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</si>
  <si>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</si>
  <si>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</si>
  <si>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</si>
  <si>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</si>
  <si>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</si>
  <si>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</si>
  <si>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</si>
  <si>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</si>
  <si>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</si>
  <si>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</si>
  <si>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</si>
  <si>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</si>
  <si>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</si>
  <si>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</si>
  <si>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</si>
  <si>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</si>
  <si>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</si>
  <si>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</si>
  <si>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</si>
  <si>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</si>
  <si>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</si>
  <si>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</si>
  <si>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</si>
  <si>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</si>
  <si>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</si>
  <si>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</si>
  <si>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</si>
  <si>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</si>
  <si>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</si>
  <si>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</si>
  <si>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道路事業（補助・除雪）</t>
  </si>
  <si>
    <t>道路局</t>
  </si>
  <si>
    <t>平成25年度</t>
  </si>
  <si>
    <t>終了予定なし</t>
  </si>
  <si>
    <t>環境安全・防災課</t>
  </si>
  <si>
    <t>積雪寒冷特別地域における道路交通の確保に関する特別措置法第６条</t>
  </si>
  <si>
    <t>積雪寒冷特別地域道路交通確保五箇年計画</t>
  </si>
  <si>
    <t>-</t>
  </si>
  <si>
    <t>道路交通安全対策事業費</t>
  </si>
  <si>
    <t>回/千㎞</t>
  </si>
  <si>
    <t>km</t>
  </si>
  <si>
    <t>／　</t>
    <phoneticPr fontId="5"/>
  </si>
  <si>
    <t>社会資本整備総合交付金</t>
  </si>
  <si>
    <t>179</t>
  </si>
  <si>
    <t>176</t>
  </si>
  <si>
    <t>177</t>
  </si>
  <si>
    <t>191</t>
  </si>
  <si>
    <t>185</t>
  </si>
  <si>
    <t>183</t>
  </si>
  <si>
    <t>○</t>
  </si>
  <si>
    <t>国交</t>
  </si>
  <si>
    <t>国土交通省道路局調べ（令和4年3月）</t>
    <phoneticPr fontId="5"/>
  </si>
  <si>
    <t>豪雪等による通行止め回数
（令和3年度の成果実績については集計中）</t>
    <phoneticPr fontId="5"/>
  </si>
  <si>
    <t>-</t>
    <phoneticPr fontId="5"/>
  </si>
  <si>
    <t>５．安全で安心できる交通の確保、治安・生活安全の確保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</si>
  <si>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１５．道路交通の安全性を確保・向上する</t>
    <rPh sb="3" eb="5">
      <t>ドウロ</t>
    </rPh>
    <rPh sb="5" eb="7">
      <t>コウツウ</t>
    </rPh>
    <rPh sb="8" eb="11">
      <t>アンゼンセイ</t>
    </rPh>
    <rPh sb="12" eb="14">
      <t>カクホ</t>
    </rPh>
    <rPh sb="15" eb="17">
      <t>コウジョウ</t>
    </rPh>
    <phoneticPr fontId="5"/>
  </si>
  <si>
    <t>－</t>
    <phoneticPr fontId="5"/>
  </si>
  <si>
    <t>法令に基づき積雪寒冷の度が特にはなはだしい地域における冬期の交通確保する事業に対して、国が補助することが必要。</t>
    <phoneticPr fontId="5"/>
  </si>
  <si>
    <t>冬期の道路交通確保に寄与。</t>
    <rPh sb="0" eb="2">
      <t>トウキ</t>
    </rPh>
    <rPh sb="3" eb="5">
      <t>ドウロ</t>
    </rPh>
    <rPh sb="5" eb="7">
      <t>コウツウ</t>
    </rPh>
    <rPh sb="7" eb="9">
      <t>カクホ</t>
    </rPh>
    <rPh sb="10" eb="12">
      <t>キヨ</t>
    </rPh>
    <phoneticPr fontId="5"/>
  </si>
  <si>
    <t>冬期の道路交通確保に必要なものであり、優先度の高い事業。</t>
    <phoneticPr fontId="5"/>
  </si>
  <si>
    <t>‐</t>
  </si>
  <si>
    <t>無</t>
  </si>
  <si>
    <t>負担関係は法令に基づいており、妥当。</t>
    <phoneticPr fontId="5"/>
  </si>
  <si>
    <t>除雪により交通確保された道路は、社会経済や市民活動等に必要とされ活用されている。</t>
  </si>
  <si>
    <t>降雪状況を勘案しながら、着実な事業進捗を図っている。</t>
  </si>
  <si>
    <t>除雪による冬期交通確保は、社会経済活動や市民生活等に必要とされ活用されている。</t>
    <rPh sb="5" eb="7">
      <t>トウキ</t>
    </rPh>
    <phoneticPr fontId="4"/>
  </si>
  <si>
    <t>本工事費</t>
    <rPh sb="0" eb="4">
      <t>ホンコウジヒ</t>
    </rPh>
    <phoneticPr fontId="5"/>
  </si>
  <si>
    <t>工事の実施</t>
    <rPh sb="0" eb="2">
      <t>コウジ</t>
    </rPh>
    <rPh sb="3" eb="5">
      <t>ジッシ</t>
    </rPh>
    <phoneticPr fontId="5"/>
  </si>
  <si>
    <t>新潟県</t>
    <rPh sb="0" eb="3">
      <t>ニイガタケン</t>
    </rPh>
    <phoneticPr fontId="5"/>
  </si>
  <si>
    <t>新潟県</t>
    <rPh sb="0" eb="3">
      <t>ニイガタケン</t>
    </rPh>
    <phoneticPr fontId="5"/>
  </si>
  <si>
    <t>秋田県</t>
    <rPh sb="0" eb="3">
      <t>アキタケン</t>
    </rPh>
    <phoneticPr fontId="5"/>
  </si>
  <si>
    <t>山形県</t>
    <rPh sb="0" eb="3">
      <t>ヤマガタケン</t>
    </rPh>
    <phoneticPr fontId="5"/>
  </si>
  <si>
    <t>福島県</t>
    <rPh sb="0" eb="3">
      <t>フクシマケン</t>
    </rPh>
    <phoneticPr fontId="5"/>
  </si>
  <si>
    <t>長野県</t>
    <rPh sb="0" eb="3">
      <t>ナガノケン</t>
    </rPh>
    <phoneticPr fontId="5"/>
  </si>
  <si>
    <t>石川県</t>
    <rPh sb="0" eb="3">
      <t>イシカワケン</t>
    </rPh>
    <phoneticPr fontId="5"/>
  </si>
  <si>
    <t>青森県</t>
    <rPh sb="0" eb="3">
      <t>アオモリケン</t>
    </rPh>
    <phoneticPr fontId="5"/>
  </si>
  <si>
    <t>岩手県</t>
    <rPh sb="0" eb="3">
      <t>イワテケン</t>
    </rPh>
    <phoneticPr fontId="5"/>
  </si>
  <si>
    <t>福井県</t>
    <rPh sb="0" eb="3">
      <t>フクイケン</t>
    </rPh>
    <phoneticPr fontId="5"/>
  </si>
  <si>
    <t>岐阜県</t>
    <rPh sb="0" eb="3">
      <t>ギフケン</t>
    </rPh>
    <phoneticPr fontId="5"/>
  </si>
  <si>
    <t>補助金等交付</t>
  </si>
  <si>
    <t>-</t>
    <phoneticPr fontId="5"/>
  </si>
  <si>
    <t>工事の実施</t>
    <rPh sb="0" eb="2">
      <t>コウジ</t>
    </rPh>
    <rPh sb="3" eb="5">
      <t>ジッシ</t>
    </rPh>
    <phoneticPr fontId="5"/>
  </si>
  <si>
    <t>-</t>
    <phoneticPr fontId="5"/>
  </si>
  <si>
    <t xml:space="preserve">・積雪寒冷の度が特にはなはだしい地域における道路の交通を確保するため、当該地域内の道路の除雪により、もってこれらの地域における産業の振興と民生の安定に寄与することを目的とする。 </t>
    <rPh sb="3" eb="5">
      <t>カンレイ</t>
    </rPh>
    <phoneticPr fontId="5"/>
  </si>
  <si>
    <t>除雪等の実績による安全な交通を確保</t>
    <rPh sb="9" eb="11">
      <t>アンゼン</t>
    </rPh>
    <phoneticPr fontId="5"/>
  </si>
  <si>
    <t>冬期間の安全な道路交通確保</t>
    <rPh sb="0" eb="3">
      <t>トウキカン</t>
    </rPh>
    <rPh sb="4" eb="6">
      <t>アンゼン</t>
    </rPh>
    <rPh sb="7" eb="9">
      <t>ドウロ</t>
    </rPh>
    <rPh sb="9" eb="11">
      <t>コウツウ</t>
    </rPh>
    <rPh sb="11" eb="13">
      <t>カクホ</t>
    </rPh>
    <phoneticPr fontId="5"/>
  </si>
  <si>
    <t xml:space="preserve">除雪費用については、地方公共団体の要望を踏まえ、年度当初に社会資本整備総合交付金（防災・安全交付金）を配分するとともに、各地の降雪状況に応じて年度末に除雪費補助を配分
</t>
    <phoneticPr fontId="5"/>
  </si>
  <si>
    <t>道府県・政令市が管理する雪寒指定道路の除雪に対する補助</t>
    <rPh sb="0" eb="3">
      <t>ドウフケン</t>
    </rPh>
    <rPh sb="4" eb="7">
      <t>セイレイシ</t>
    </rPh>
    <rPh sb="8" eb="10">
      <t>カンリ</t>
    </rPh>
    <rPh sb="12" eb="14">
      <t>セッカン</t>
    </rPh>
    <rPh sb="14" eb="16">
      <t>シテイ</t>
    </rPh>
    <rPh sb="16" eb="18">
      <t>ドウロ</t>
    </rPh>
    <rPh sb="19" eb="21">
      <t>ジョセツ</t>
    </rPh>
    <rPh sb="22" eb="23">
      <t>タイ</t>
    </rPh>
    <rPh sb="25" eb="27">
      <t>ホジョ</t>
    </rPh>
    <phoneticPr fontId="5"/>
  </si>
  <si>
    <t>・補助国道（一般国道のうち、政令で指定する区間以外）及び都道府県道のうち、積雪寒冷の度が特にはなはだしい地域における道路の交通の確保が特に必要であると指定した道路の除雪について、地方公共団体（道府県・政令市）に補助を行う。
・除雪費用については、地方公共団体の要望を踏まえ、年度当初に社会資本整備総合交付金（防災・安全交付金）を配分するとともに、各地の降雪状況に応じて年度末に除雪費補助を配分。
・補助率　2/3</t>
    <rPh sb="39" eb="41">
      <t>カンレイ</t>
    </rPh>
    <rPh sb="96" eb="99">
      <t>ドウフケン</t>
    </rPh>
    <rPh sb="100" eb="103">
      <t>セイレイシ</t>
    </rPh>
    <phoneticPr fontId="5"/>
  </si>
  <si>
    <t>降雪状況等を踏まえ補助を行っている。</t>
    <phoneticPr fontId="5"/>
  </si>
  <si>
    <t>道府県・政令市毎に降雪状況を精査し、予算配分を実施。</t>
    <rPh sb="4" eb="7">
      <t>セイレイシ</t>
    </rPh>
    <phoneticPr fontId="5"/>
  </si>
  <si>
    <t>道府県・政令市毎に降雪状況を精査し、予算配分を実施。</t>
    <phoneticPr fontId="5"/>
  </si>
  <si>
    <t>道府県・政令市毎に降雪状況を精査している他、作業の効率化に資する技術開発を推進</t>
    <rPh sb="22" eb="24">
      <t>サギョウ</t>
    </rPh>
    <rPh sb="25" eb="28">
      <t>コウリツカ</t>
    </rPh>
    <rPh sb="29" eb="30">
      <t>シ</t>
    </rPh>
    <rPh sb="32" eb="34">
      <t>ギジュツ</t>
    </rPh>
    <rPh sb="34" eb="36">
      <t>カイハツ</t>
    </rPh>
    <rPh sb="37" eb="39">
      <t>スイシン</t>
    </rPh>
    <phoneticPr fontId="5"/>
  </si>
  <si>
    <t>事業実施にあたり、毎年度、道府県・政令市毎の降雪状況を精査し、必要額を見定めつつ事業実施の効率化に努めている。</t>
    <rPh sb="9" eb="12">
      <t>マイネンド</t>
    </rPh>
    <rPh sb="13" eb="16">
      <t>ドウフケン</t>
    </rPh>
    <rPh sb="17" eb="20">
      <t>セイレイシ</t>
    </rPh>
    <rPh sb="20" eb="21">
      <t>ゴト</t>
    </rPh>
    <rPh sb="22" eb="24">
      <t>コウセツ</t>
    </rPh>
    <rPh sb="24" eb="26">
      <t>ジョウキョウ</t>
    </rPh>
    <rPh sb="27" eb="29">
      <t>セイサ</t>
    </rPh>
    <rPh sb="31" eb="33">
      <t>ヒツヨウ</t>
    </rPh>
    <rPh sb="33" eb="34">
      <t>ガク</t>
    </rPh>
    <rPh sb="35" eb="37">
      <t>ミサダ</t>
    </rPh>
    <rPh sb="40" eb="42">
      <t>ジギョウ</t>
    </rPh>
    <phoneticPr fontId="5"/>
  </si>
  <si>
    <t>今後も継続して道府県・政令市毎の降雪状況を精査し、実態に即したコストの妥当性を確保していく。</t>
    <rPh sb="7" eb="10">
      <t>ドウフケン</t>
    </rPh>
    <rPh sb="11" eb="14">
      <t>セイレイシ</t>
    </rPh>
    <rPh sb="14" eb="15">
      <t>ゴト</t>
    </rPh>
    <rPh sb="16" eb="18">
      <t>コウセツ</t>
    </rPh>
    <rPh sb="18" eb="20">
      <t>ジョウキョウ</t>
    </rPh>
    <rPh sb="21" eb="23">
      <t>セイサ</t>
    </rPh>
    <rPh sb="25" eb="27">
      <t>ジッタイ</t>
    </rPh>
    <rPh sb="28" eb="29">
      <t>ソク</t>
    </rPh>
    <rPh sb="35" eb="38">
      <t>ダトウセイ</t>
    </rPh>
    <rPh sb="39" eb="41">
      <t>カクホ</t>
    </rPh>
    <phoneticPr fontId="5"/>
  </si>
  <si>
    <t>百万円/km</t>
    <rPh sb="0" eb="2">
      <t>ヒャクマン</t>
    </rPh>
    <rPh sb="2" eb="3">
      <t>エン</t>
    </rPh>
    <phoneticPr fontId="5"/>
  </si>
  <si>
    <t>執行額／除雪実施延長</t>
    <rPh sb="0" eb="2">
      <t>シッコウ</t>
    </rPh>
    <rPh sb="2" eb="3">
      <t>ガク</t>
    </rPh>
    <rPh sb="4" eb="6">
      <t>ジョセツ</t>
    </rPh>
    <rPh sb="6" eb="8">
      <t>ジッシ</t>
    </rPh>
    <rPh sb="8" eb="10">
      <t>エンチョウ</t>
    </rPh>
    <phoneticPr fontId="5"/>
  </si>
  <si>
    <t>除雪実施延長</t>
    <phoneticPr fontId="5"/>
  </si>
  <si>
    <t>7,464/33,476</t>
    <phoneticPr fontId="5"/>
  </si>
  <si>
    <t>23,444/42,864</t>
    <phoneticPr fontId="5"/>
  </si>
  <si>
    <t>24,796/43,882</t>
    <phoneticPr fontId="5"/>
  </si>
  <si>
    <t>課長　髙松　諭</t>
    <rPh sb="3" eb="5">
      <t>タカマツ</t>
    </rPh>
    <rPh sb="6" eb="7">
      <t>サトル</t>
    </rPh>
    <phoneticPr fontId="5"/>
  </si>
  <si>
    <t>○財務省予算執行調査結果における指摘事項および対応状況（平成26年度）
［指摘事項］ 市町村における除雪予算については、市町村において近年の降雪量を踏まえた適切な自己財源等の確保がなされていることなどを前提に国からの補助が適切な配分となるよう検討し、予算の効率化を図るべき。
［対応状況］ 市町村管理の幹線道路へ「臨時特例措置」として補助を実施する場合には、補助金を市町村へ配分する算定方法として、従来の算定方法に加え、補助実施年度における市町村の除雪予算の前年度に対する自己財源（当初予算）の確保状況に応じた補正を行い、国において予算の効率化を図る仕組みを導入した。
○北海道についても、北海道と札幌市を対象として、同様の除雪費補助制度が適用されるが、レビューシートの取扱い上、別途、事業名「北海道開発事業」に、その予算額・執行額を記載することとしている。</t>
    <rPh sb="286" eb="289">
      <t>ホッカイドウ</t>
    </rPh>
    <rPh sb="295" eb="298">
      <t>ホッカイドウ</t>
    </rPh>
    <rPh sb="299" eb="302">
      <t>サッポロシ</t>
    </rPh>
    <rPh sb="303" eb="305">
      <t>タイショウ</t>
    </rPh>
    <rPh sb="309" eb="311">
      <t>ドウヨウ</t>
    </rPh>
    <rPh sb="312" eb="314">
      <t>ジョセツ</t>
    </rPh>
    <rPh sb="314" eb="315">
      <t>ヒ</t>
    </rPh>
    <rPh sb="315" eb="317">
      <t>ホジョ</t>
    </rPh>
    <rPh sb="317" eb="319">
      <t>セイド</t>
    </rPh>
    <rPh sb="320" eb="322">
      <t>テキヨウ</t>
    </rPh>
    <rPh sb="335" eb="337">
      <t>トリアツカ</t>
    </rPh>
    <rPh sb="338" eb="339">
      <t>ジョウ</t>
    </rPh>
    <rPh sb="340" eb="342">
      <t>ベット</t>
    </rPh>
    <rPh sb="343" eb="345">
      <t>ジギョウ</t>
    </rPh>
    <rPh sb="345" eb="346">
      <t>メイ</t>
    </rPh>
    <rPh sb="347" eb="350">
      <t>ホッカイドウ</t>
    </rPh>
    <rPh sb="350" eb="352">
      <t>カイハツ</t>
    </rPh>
    <rPh sb="359" eb="362">
      <t>ヨサンガク</t>
    </rPh>
    <rPh sb="363" eb="365">
      <t>シッコウ</t>
    </rPh>
    <rPh sb="365" eb="366">
      <t>ガク</t>
    </rPh>
    <rPh sb="367" eb="369">
      <t>キサイ</t>
    </rPh>
    <phoneticPr fontId="5"/>
  </si>
  <si>
    <t>【令和４年度公開プロセス】
「事業内容の一部改善」
・官民連携により、現場の魅力をさらに上げるため、人の確保に知恵を出していくべき。
・単位当たりコストはしっかりマネジメントして、具体的に意識をしていくべき。
・当初予算に対する予備費が非常に大きい、など、予備費を充当すればよいと見えるのは問題。また、積雪と追加予算との関係が不透明。全体としてどのように「省力化」「効率化」が図られているのかが見えず、評価が困難なため、上記を適切に説明するべき。</t>
    <rPh sb="1" eb="3">
      <t>レイワ</t>
    </rPh>
    <rPh sb="4" eb="6">
      <t>ネンド</t>
    </rPh>
    <rPh sb="6" eb="8">
      <t>コウカイ</t>
    </rPh>
    <rPh sb="15" eb="17">
      <t>ジギョウ</t>
    </rPh>
    <rPh sb="17" eb="19">
      <t>ナイヨウ</t>
    </rPh>
    <rPh sb="20" eb="22">
      <t>イチブ</t>
    </rPh>
    <rPh sb="22" eb="24">
      <t>カイゼン</t>
    </rPh>
    <rPh sb="27" eb="31">
      <t>カンミンレンケイ</t>
    </rPh>
    <rPh sb="35" eb="37">
      <t>ゲンバ</t>
    </rPh>
    <rPh sb="38" eb="40">
      <t>ミリョク</t>
    </rPh>
    <rPh sb="44" eb="45">
      <t>ア</t>
    </rPh>
    <rPh sb="50" eb="51">
      <t>ヒト</t>
    </rPh>
    <rPh sb="52" eb="54">
      <t>カクホ</t>
    </rPh>
    <rPh sb="55" eb="57">
      <t>チエ</t>
    </rPh>
    <rPh sb="58" eb="59">
      <t>ダ</t>
    </rPh>
    <rPh sb="68" eb="71">
      <t>タンイア</t>
    </rPh>
    <rPh sb="90" eb="93">
      <t>グタイテキ</t>
    </rPh>
    <rPh sb="94" eb="96">
      <t>イシキ</t>
    </rPh>
    <rPh sb="106" eb="110">
      <t>トウショヨサン</t>
    </rPh>
    <rPh sb="111" eb="112">
      <t>タイ</t>
    </rPh>
    <rPh sb="114" eb="117">
      <t>ヨビヒ</t>
    </rPh>
    <rPh sb="118" eb="120">
      <t>ヒジョウ</t>
    </rPh>
    <rPh sb="121" eb="122">
      <t>オオ</t>
    </rPh>
    <rPh sb="128" eb="131">
      <t>ヨビヒ</t>
    </rPh>
    <rPh sb="132" eb="134">
      <t>ジュウトウ</t>
    </rPh>
    <rPh sb="140" eb="141">
      <t>ミ</t>
    </rPh>
    <rPh sb="145" eb="147">
      <t>モンダイ</t>
    </rPh>
    <rPh sb="151" eb="153">
      <t>セキセツ</t>
    </rPh>
    <rPh sb="154" eb="158">
      <t>ツイカヨサン</t>
    </rPh>
    <rPh sb="160" eb="162">
      <t>カンケイ</t>
    </rPh>
    <rPh sb="163" eb="166">
      <t>フトウメイ</t>
    </rPh>
    <rPh sb="167" eb="169">
      <t>ゼンタイ</t>
    </rPh>
    <rPh sb="178" eb="181">
      <t>ショウリョクカ</t>
    </rPh>
    <rPh sb="183" eb="186">
      <t>コウリツカ</t>
    </rPh>
    <rPh sb="188" eb="189">
      <t>ハカ</t>
    </rPh>
    <rPh sb="197" eb="198">
      <t>ミ</t>
    </rPh>
    <rPh sb="201" eb="203">
      <t>ヒョウカ</t>
    </rPh>
    <rPh sb="204" eb="206">
      <t>コンナン</t>
    </rPh>
    <rPh sb="210" eb="212">
      <t>ジョウキ</t>
    </rPh>
    <rPh sb="213" eb="215">
      <t>テキセツ</t>
    </rPh>
    <rPh sb="216" eb="218">
      <t>セツメイ</t>
    </rPh>
    <phoneticPr fontId="5"/>
  </si>
  <si>
    <t>大雪時の道路交通確保に対する課題や取組の強化を踏まえつつ、引き続き、コスト縮減等の事例の周知を図るなど、効率的な事業実施に努めるべき。</t>
    <phoneticPr fontId="5"/>
  </si>
  <si>
    <t>執行等改善</t>
  </si>
  <si>
    <t xml:space="preserve">近年は、雪の少ない地域も含め短期間の集中的な大雪が発生している。短期間に集中的な降雪があった場合は、道路交通確保のために除雪費用は増加する。このような状況により、地方自治体からの要望額も毎年増加しているため、令和5年度要求額を増額している。
</t>
    <rPh sb="50" eb="56">
      <t>ドウロコウツウカクホ</t>
    </rPh>
    <rPh sb="60" eb="64">
      <t>ジョセツヒヨウ</t>
    </rPh>
    <rPh sb="65" eb="67">
      <t>ゾウカ</t>
    </rPh>
    <rPh sb="75" eb="77">
      <t>ジョウキョウ</t>
    </rPh>
    <rPh sb="81" eb="83">
      <t>チホウ</t>
    </rPh>
    <rPh sb="83" eb="86">
      <t>ジチタイ</t>
    </rPh>
    <rPh sb="89" eb="92">
      <t>ヨウボウガク</t>
    </rPh>
    <rPh sb="93" eb="95">
      <t>マイトシ</t>
    </rPh>
    <rPh sb="95" eb="97">
      <t>ゾウカ</t>
    </rPh>
    <rPh sb="104" eb="106">
      <t>レイワ</t>
    </rPh>
    <rPh sb="107" eb="109">
      <t>ネンド</t>
    </rPh>
    <rPh sb="109" eb="112">
      <t>ヨウキュウガク</t>
    </rPh>
    <rPh sb="113" eb="115">
      <t>ゾウガク</t>
    </rPh>
    <phoneticPr fontId="5"/>
  </si>
  <si>
    <t>-</t>
    <phoneticPr fontId="5"/>
  </si>
  <si>
    <t>-</t>
    <phoneticPr fontId="5"/>
  </si>
  <si>
    <t>-</t>
    <phoneticPr fontId="5"/>
  </si>
  <si>
    <t>-</t>
    <phoneticPr fontId="5"/>
  </si>
  <si>
    <t>https://www.mlit.go.jp/seisakutokatsu/hyouka/seisakutokatsu_hyouka_tk_000037.html</t>
    <phoneticPr fontId="5"/>
  </si>
  <si>
    <t>P28（全体版）</t>
    <rPh sb="4" eb="7">
      <t>ゼンタイバン</t>
    </rPh>
    <phoneticPr fontId="5"/>
  </si>
  <si>
    <t>各道路管理者と連携して、担い手確保対策（待機費用の計上、少雪時の固定的経費の計上、週休２日モデル工事の実施等）を推進する。
除雪実施延長あたりの執行額を単位当たりコストとしてレビューシートに記載。積雪量や執行額などの関係するデータの収集に加え、各道路管理者の作業別の単価や当該年度の除雪方針など除雪作業を取り巻く状況の把握に努めつつ、除雪作業の省力化・効率化に取り組む。</t>
    <rPh sb="0" eb="1">
      <t>カク</t>
    </rPh>
    <rPh sb="1" eb="3">
      <t>ドウロ</t>
    </rPh>
    <rPh sb="3" eb="6">
      <t>カンリシャ</t>
    </rPh>
    <rPh sb="7" eb="9">
      <t>レンケイ</t>
    </rPh>
    <rPh sb="12" eb="13">
      <t>ニナ</t>
    </rPh>
    <rPh sb="14" eb="15">
      <t>テ</t>
    </rPh>
    <rPh sb="15" eb="17">
      <t>カクホ</t>
    </rPh>
    <rPh sb="17" eb="19">
      <t>タイサク</t>
    </rPh>
    <rPh sb="20" eb="22">
      <t>タイキ</t>
    </rPh>
    <rPh sb="22" eb="24">
      <t>ヒヨウ</t>
    </rPh>
    <rPh sb="25" eb="27">
      <t>ケイジョウ</t>
    </rPh>
    <rPh sb="28" eb="30">
      <t>ショウセツ</t>
    </rPh>
    <rPh sb="30" eb="31">
      <t>ジ</t>
    </rPh>
    <rPh sb="35" eb="37">
      <t>ケイヒ</t>
    </rPh>
    <rPh sb="38" eb="40">
      <t>ケイジョウ</t>
    </rPh>
    <rPh sb="41" eb="43">
      <t>シュウキュウ</t>
    </rPh>
    <rPh sb="43" eb="45">
      <t>フツカ</t>
    </rPh>
    <rPh sb="48" eb="50">
      <t>コウジ</t>
    </rPh>
    <rPh sb="51" eb="53">
      <t>ジッシ</t>
    </rPh>
    <rPh sb="53" eb="54">
      <t>トウ</t>
    </rPh>
    <rPh sb="56" eb="58">
      <t>スイシン</t>
    </rPh>
    <rPh sb="98" eb="101">
      <t>セキセツリョウ</t>
    </rPh>
    <rPh sb="102" eb="104">
      <t>シッコウ</t>
    </rPh>
    <rPh sb="104" eb="105">
      <t>ガク</t>
    </rPh>
    <rPh sb="108" eb="110">
      <t>カンケイ</t>
    </rPh>
    <rPh sb="116" eb="118">
      <t>シュウシュウ</t>
    </rPh>
    <rPh sb="119" eb="120">
      <t>クワ</t>
    </rPh>
    <rPh sb="122" eb="123">
      <t>カク</t>
    </rPh>
    <rPh sb="123" eb="125">
      <t>ドウロ</t>
    </rPh>
    <rPh sb="125" eb="128">
      <t>カンリシャ</t>
    </rPh>
    <rPh sb="129" eb="132">
      <t>サギョウベツ</t>
    </rPh>
    <rPh sb="133" eb="135">
      <t>タンカ</t>
    </rPh>
    <rPh sb="136" eb="138">
      <t>トウガイ</t>
    </rPh>
    <rPh sb="138" eb="140">
      <t>ネンド</t>
    </rPh>
    <rPh sb="141" eb="143">
      <t>ジョセツ</t>
    </rPh>
    <rPh sb="143" eb="145">
      <t>ホウシン</t>
    </rPh>
    <rPh sb="147" eb="149">
      <t>ジョセツ</t>
    </rPh>
    <rPh sb="149" eb="151">
      <t>サギョウ</t>
    </rPh>
    <rPh sb="152" eb="153">
      <t>ト</t>
    </rPh>
    <rPh sb="154" eb="155">
      <t>マ</t>
    </rPh>
    <rPh sb="156" eb="158">
      <t>ジョウキョウ</t>
    </rPh>
    <rPh sb="159" eb="161">
      <t>ハアク</t>
    </rPh>
    <rPh sb="162" eb="163">
      <t>ツト</t>
    </rPh>
    <rPh sb="167" eb="169">
      <t>ジョセツ</t>
    </rPh>
    <rPh sb="169" eb="171">
      <t>サギョウ</t>
    </rPh>
    <rPh sb="172" eb="175">
      <t>ショウリョクカ</t>
    </rPh>
    <rPh sb="176" eb="179">
      <t>コウリツカ</t>
    </rPh>
    <rPh sb="180" eb="181">
      <t>ト</t>
    </rPh>
    <rPh sb="182" eb="183">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</si>
</sst>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154305</xdr:colOff>
      <xdr:row>272</xdr:row>
      <xdr:rowOff>346710</xdr:rowOff>
    </xdr:from>
    <xdr:to>
      <xdr:col>32</xdr:col>
      <xdr:colOff>3810</xdr:colOff>
      <xdr:row>274</xdr:row>
      <xdr:rowOff>346710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24705" y="91024710"/>
          <a:ext cx="1881505" cy="7112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　地方公共団体</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(26</a:t>
          </a:r>
          <a:r>
            <a:rPr kumimoji="1" lang="ja-JP" altLang="en-US" sz="1100">
              <a:solidFill>
                <a:schemeClr val="tx1"/>
              </a:solidFill>
              <a:latin typeface="+mn-ea"/>
              <a:ea typeface="+mn-ea"/>
            </a:rPr>
            <a:t>府県市</a:t>
          </a:r>
          <a:r>
            <a:rPr kumimoji="1" lang="en-US" altLang="ja-JP" sz="1100">
              <a:solidFill>
                <a:schemeClr val="tx1"/>
              </a:solidFill>
              <a:latin typeface="+mn-ea"/>
              <a:ea typeface="+mn-ea"/>
            </a:rPr>
            <a:t>)</a:t>
          </a:r>
        </a:p>
        <a:p>
          <a:pPr algn="ctr"/>
          <a:r>
            <a:rPr kumimoji="1" lang="en-US" altLang="ja-JP" sz="1100">
              <a:solidFill>
                <a:schemeClr val="tx1"/>
              </a:solidFill>
              <a:latin typeface="+mn-ea"/>
              <a:ea typeface="+mn-ea"/>
            </a:rPr>
            <a:t>24,796</a:t>
          </a:r>
          <a:r>
            <a:rPr kumimoji="1" lang="ja-JP" altLang="en-US" sz="1100">
              <a:solidFill>
                <a:schemeClr val="tx1"/>
              </a:solidFill>
              <a:latin typeface="+mn-ea"/>
              <a:ea typeface="+mn-ea"/>
            </a:rPr>
            <a:t>百万円</a:t>
          </a:r>
        </a:p>
      </xdr:txBody>
    </xdr:sp>
    <xdr:clientData/>
  </xdr:twoCellAnchor>
  <xdr:twoCellAnchor>
    <xdr:from>
      <xdr:col>22</xdr:col>
      <xdr:colOff>73660</xdr:colOff>
      <xdr:row>275</xdr:row>
      <xdr:rowOff>25400</xdr:rowOff>
    </xdr:from>
    <xdr:to>
      <xdr:col>32</xdr:col>
      <xdr:colOff>135890</xdr:colOff>
      <xdr:row>277</xdr:row>
      <xdr:rowOff>71755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544060" y="91770200"/>
          <a:ext cx="2094230" cy="7575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雪寒指定道路の除雪を実施する地方公共団体に対する補助を実施</a:t>
          </a:r>
        </a:p>
      </xdr:txBody>
    </xdr:sp>
    <xdr:clientData/>
  </xdr:twoCellAnchor>
  <xdr:twoCellAnchor>
    <xdr:from>
      <xdr:col>35</xdr:col>
      <xdr:colOff>38099</xdr:colOff>
      <xdr:row>277</xdr:row>
      <xdr:rowOff>39370</xdr:rowOff>
    </xdr:from>
    <xdr:to>
      <xdr:col>45</xdr:col>
      <xdr:colOff>46354</xdr:colOff>
      <xdr:row>279</xdr:row>
      <xdr:rowOff>254000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150099" y="92495370"/>
          <a:ext cx="2040255" cy="9258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lvl="0" algn="ctr"/>
          <a:r>
            <a:rPr kumimoji="1" lang="ja-JP" altLang="en-US" sz="1100">
              <a:solidFill>
                <a:schemeClr val="tx1"/>
              </a:solidFill>
              <a:latin typeface="+mn-ea"/>
              <a:ea typeface="+mn-ea"/>
            </a:rPr>
            <a:t>本工事費    　 </a:t>
          </a:r>
          <a:r>
            <a:rPr kumimoji="1" lang="en-US" altLang="ja-JP" sz="1100">
              <a:solidFill>
                <a:schemeClr val="tx1"/>
              </a:solidFill>
              <a:latin typeface="+mn-ea"/>
              <a:ea typeface="+mn-ea"/>
            </a:rPr>
            <a:t>5,616</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a:p>
          <a:pPr lvl="0" algn="ctr"/>
          <a:endParaRPr kumimoji="1" lang="en-US" altLang="ja-JP" sz="1100">
            <a:solidFill>
              <a:schemeClr val="tx1"/>
            </a:solidFill>
            <a:latin typeface="+mn-ea"/>
            <a:ea typeface="+mn-ea"/>
          </a:endParaRPr>
        </a:p>
        <a:p>
          <a:pPr lvl="0" algn="ctr"/>
          <a:r>
            <a:rPr kumimoji="1" lang="ja-JP" altLang="en-US" sz="1100">
              <a:solidFill>
                <a:schemeClr val="tx1"/>
              </a:solidFill>
              <a:latin typeface="+mn-ea"/>
              <a:ea typeface="+mn-ea"/>
            </a:rPr>
            <a:t>＜交付決定ベース＞</a:t>
          </a:r>
        </a:p>
      </xdr:txBody>
    </xdr:sp>
    <xdr:clientData/>
  </xdr:twoCellAnchor>
  <xdr:twoCellAnchor>
    <xdr:from>
      <xdr:col>32</xdr:col>
      <xdr:colOff>131445</xdr:colOff>
      <xdr:row>276</xdr:row>
      <xdr:rowOff>21590</xdr:rowOff>
    </xdr:from>
    <xdr:to>
      <xdr:col>39</xdr:col>
      <xdr:colOff>74930</xdr:colOff>
      <xdr:row>277</xdr:row>
      <xdr:rowOff>27940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633845" y="92121990"/>
          <a:ext cx="1365885" cy="3619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chemeClr val="tx1"/>
              </a:solidFill>
            </a:rPr>
            <a:t>＜新潟県の例＞</a:t>
          </a:r>
        </a:p>
      </xdr:txBody>
    </xdr:sp>
    <xdr:clientData/>
  </xdr:twoCellAnchor>
  <xdr:twoCellAnchor>
    <xdr:from>
      <xdr:col>15</xdr:col>
      <xdr:colOff>31750</xdr:colOff>
      <xdr:row>270</xdr:row>
      <xdr:rowOff>294640</xdr:rowOff>
    </xdr:from>
    <xdr:to>
      <xdr:col>22</xdr:col>
      <xdr:colOff>171450</xdr:colOff>
      <xdr:row>273</xdr:row>
      <xdr:rowOff>332740</xdr:rowOff>
    </xdr:to>
    <xdr:sp macro="" textlink="">
      <xdr:nvSpPr>
        <xdr:cNvPr id="6" name="フリーフォーム 5">
          <a:extLst>
            <a:ext uri="{FF2B5EF4-FFF2-40B4-BE49-F238E27FC236}">
              <a16:creationId xmlns:a16="http://schemas.microsoft.com/office/drawing/2014/main" id="{00000000-0008-0000-0000-000006000000}"/>
            </a:ext>
          </a:extLst>
        </xdr:cNvPr>
        <xdr:cNvSpPr/>
      </xdr:nvSpPr>
      <xdr:spPr>
        <a:xfrm>
          <a:off x="3079750" y="90261440"/>
          <a:ext cx="1562100" cy="1104900"/>
        </a:xfrm>
        <a:custGeom>
          <a:avLst/>
          <a:gdLst>
            <a:gd name="connsiteX0" fmla="*/ 0 w 1562100"/>
            <a:gd name="connsiteY0" fmla="*/ 0 h 1193800"/>
            <a:gd name="connsiteX1" fmla="*/ 0 w 1562100"/>
            <a:gd name="connsiteY1" fmla="*/ 1193800 h 1193800"/>
            <a:gd name="connsiteX2" fmla="*/ 1562100 w 1562100"/>
            <a:gd name="connsiteY2" fmla="*/ 1193800 h 1193800"/>
          </a:gdLst>
          <a:ahLst/>
          <a:cxnLst>
            <a:cxn ang="0">
              <a:pos x="connsiteX0" y="connsiteY0"/>
            </a:cxn>
            <a:cxn ang="0">
              <a:pos x="connsiteX1" y="connsiteY1"/>
            </a:cxn>
            <a:cxn ang="0">
              <a:pos x="connsiteX2" y="connsiteY2"/>
            </a:cxn>
          </a:cxnLst>
          <a:rect l="l" t="t" r="r" b="b"/>
          <a:pathLst>
            <a:path w="1562100" h="1193800">
              <a:moveTo>
                <a:pt x="0" y="0"/>
              </a:moveTo>
              <a:lnTo>
                <a:pt x="0" y="1193800"/>
              </a:lnTo>
              <a:lnTo>
                <a:pt x="1562100" y="1193800"/>
              </a:ln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165735</xdr:colOff>
      <xdr:row>269</xdr:row>
      <xdr:rowOff>203200</xdr:rowOff>
    </xdr:from>
    <xdr:to>
      <xdr:col>20</xdr:col>
      <xdr:colOff>48260</xdr:colOff>
      <xdr:row>270</xdr:row>
      <xdr:rowOff>313055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197735" y="89814400"/>
          <a:ext cx="1914525" cy="4654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xdr:txBody>
    </xdr:sp>
    <xdr:clientData/>
  </xdr:twoCellAnchor>
  <xdr:twoCellAnchor>
    <xdr:from>
      <xdr:col>10</xdr:col>
      <xdr:colOff>63500</xdr:colOff>
      <xdr:row>270</xdr:row>
      <xdr:rowOff>324485</xdr:rowOff>
    </xdr:from>
    <xdr:to>
      <xdr:col>21</xdr:col>
      <xdr:colOff>55880</xdr:colOff>
      <xdr:row>272</xdr:row>
      <xdr:rowOff>164465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095500" y="90291285"/>
          <a:ext cx="2227580" cy="5511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r>
            <a:rPr kumimoji="1" lang="ja-JP" altLang="en-US" sz="1100"/>
            <a:t>当該年度の降雪状況を踏まえて、配分先等を決定</a:t>
          </a:r>
        </a:p>
      </xdr:txBody>
    </xdr:sp>
    <xdr:clientData/>
  </xdr:twoCellAnchor>
  <xdr:twoCellAnchor>
    <xdr:from>
      <xdr:col>32</xdr:col>
      <xdr:colOff>19050</xdr:colOff>
      <xdr:row>273</xdr:row>
      <xdr:rowOff>345440</xdr:rowOff>
    </xdr:from>
    <xdr:to>
      <xdr:col>39</xdr:col>
      <xdr:colOff>82550</xdr:colOff>
      <xdr:row>277</xdr:row>
      <xdr:rowOff>27940</xdr:rowOff>
    </xdr:to>
    <xdr:sp macro="" textlink="">
      <xdr:nvSpPr>
        <xdr:cNvPr id="9" name="フリーフォーム 8">
          <a:extLst>
            <a:ext uri="{FF2B5EF4-FFF2-40B4-BE49-F238E27FC236}">
              <a16:creationId xmlns:a16="http://schemas.microsoft.com/office/drawing/2014/main" id="{00000000-0008-0000-0000-000009000000}"/>
            </a:ext>
          </a:extLst>
        </xdr:cNvPr>
        <xdr:cNvSpPr/>
      </xdr:nvSpPr>
      <xdr:spPr>
        <a:xfrm flipH="1" flipV="1">
          <a:off x="6521450" y="91379040"/>
          <a:ext cx="1485900" cy="1104900"/>
        </a:xfrm>
        <a:custGeom>
          <a:avLst/>
          <a:gdLst>
            <a:gd name="connsiteX0" fmla="*/ 0 w 1562100"/>
            <a:gd name="connsiteY0" fmla="*/ 0 h 1193800"/>
            <a:gd name="connsiteX1" fmla="*/ 0 w 1562100"/>
            <a:gd name="connsiteY1" fmla="*/ 1193800 h 1193800"/>
            <a:gd name="connsiteX2" fmla="*/ 1562100 w 1562100"/>
            <a:gd name="connsiteY2" fmla="*/ 1193800 h 1193800"/>
          </a:gdLst>
          <a:ahLst/>
          <a:cxnLst>
            <a:cxn ang="0">
              <a:pos x="connsiteX0" y="connsiteY0"/>
            </a:cxn>
            <a:cxn ang="0">
              <a:pos x="connsiteX1" y="connsiteY1"/>
            </a:cxn>
            <a:cxn ang="0">
              <a:pos x="connsiteX2" y="connsiteY2"/>
            </a:cxn>
          </a:cxnLst>
          <a:rect l="l" t="t" r="r" b="b"/>
          <a:pathLst>
            <a:path w="1562100" h="1193800">
              <a:moveTo>
                <a:pt x="0" y="0"/>
              </a:moveTo>
              <a:lnTo>
                <a:pt x="0" y="1193800"/>
              </a:lnTo>
              <a:lnTo>
                <a:pt x="1562100" y="1193800"/>
              </a:ln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5" zoomScale="75" zoomScaleNormal="75" zoomScaleSheetLayoutView="75" zoomScalePageLayoutView="85" workbookViewId="0">
      <selection activeCell="A256" sqref="A256:AX25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713</v>
      </c>
      <c r="AK2" s="850"/>
      <c r="AL2" s="850"/>
      <c r="AM2" s="850"/>
      <c r="AN2" s="90" t="s">
        <v>368</v>
      </c>
      <c r="AO2" s="850">
        <v>21</v>
      </c>
      <c r="AP2" s="850"/>
      <c r="AQ2" s="850"/>
      <c r="AR2" s="91" t="s">
        <v>368</v>
      </c>
      <c r="AS2" s="851">
        <v>173</v>
      </c>
      <c r="AT2" s="851"/>
      <c r="AU2" s="851"/>
      <c r="AV2" s="90" t="str">
        <f>IF(AW2="","","-")</f>
        <v/>
      </c>
      <c r="AW2" s="852"/>
      <c r="AX2" s="852"/>
    </row>
    <row r="3" spans="1:50" ht="21" customHeight="1" thickBot="1" x14ac:dyDescent="0.2">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692</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693</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694</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695</v>
      </c>
      <c r="H5" s="841"/>
      <c r="I5" s="841"/>
      <c r="J5" s="841"/>
      <c r="K5" s="841"/>
      <c r="L5" s="841"/>
      <c r="M5" s="842" t="s">
        <v>62</v>
      </c>
      <c r="N5" s="843"/>
      <c r="O5" s="843"/>
      <c r="P5" s="843"/>
      <c r="Q5" s="843"/>
      <c r="R5" s="844"/>
      <c r="S5" s="845" t="s">
        <v>696</v>
      </c>
      <c r="T5" s="841"/>
      <c r="U5" s="841"/>
      <c r="V5" s="841"/>
      <c r="W5" s="841"/>
      <c r="X5" s="846"/>
      <c r="Y5" s="847" t="s">
        <v>3</v>
      </c>
      <c r="Z5" s="848"/>
      <c r="AA5" s="848"/>
      <c r="AB5" s="848"/>
      <c r="AC5" s="848"/>
      <c r="AD5" s="849"/>
      <c r="AE5" s="870" t="s">
        <v>697</v>
      </c>
      <c r="AF5" s="870"/>
      <c r="AG5" s="870"/>
      <c r="AH5" s="870"/>
      <c r="AI5" s="870"/>
      <c r="AJ5" s="870"/>
      <c r="AK5" s="870"/>
      <c r="AL5" s="870"/>
      <c r="AM5" s="870"/>
      <c r="AN5" s="870"/>
      <c r="AO5" s="870"/>
      <c r="AP5" s="871"/>
      <c r="AQ5" s="872" t="s">
        <v>764</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698</v>
      </c>
      <c r="H7" s="881"/>
      <c r="I7" s="881"/>
      <c r="J7" s="881"/>
      <c r="K7" s="881"/>
      <c r="L7" s="881"/>
      <c r="M7" s="881"/>
      <c r="N7" s="881"/>
      <c r="O7" s="881"/>
      <c r="P7" s="881"/>
      <c r="Q7" s="881"/>
      <c r="R7" s="881"/>
      <c r="S7" s="881"/>
      <c r="T7" s="881"/>
      <c r="U7" s="881"/>
      <c r="V7" s="881"/>
      <c r="W7" s="881"/>
      <c r="X7" s="882"/>
      <c r="Y7" s="883" t="s">
        <v>353</v>
      </c>
      <c r="Z7" s="702"/>
      <c r="AA7" s="702"/>
      <c r="AB7" s="702"/>
      <c r="AC7" s="702"/>
      <c r="AD7" s="884"/>
      <c r="AE7" s="812" t="s">
        <v>699</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国土強靱化施策</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公共事業</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746</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751</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補助</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7464</v>
      </c>
      <c r="Q13" s="714"/>
      <c r="R13" s="714"/>
      <c r="S13" s="714"/>
      <c r="T13" s="714"/>
      <c r="U13" s="714"/>
      <c r="V13" s="715"/>
      <c r="W13" s="713">
        <v>7802</v>
      </c>
      <c r="X13" s="714"/>
      <c r="Y13" s="714"/>
      <c r="Z13" s="714"/>
      <c r="AA13" s="714"/>
      <c r="AB13" s="714"/>
      <c r="AC13" s="715"/>
      <c r="AD13" s="713">
        <v>7802</v>
      </c>
      <c r="AE13" s="714"/>
      <c r="AF13" s="714"/>
      <c r="AG13" s="714"/>
      <c r="AH13" s="714"/>
      <c r="AI13" s="714"/>
      <c r="AJ13" s="715"/>
      <c r="AK13" s="713">
        <v>8208</v>
      </c>
      <c r="AL13" s="714"/>
      <c r="AM13" s="714"/>
      <c r="AN13" s="714"/>
      <c r="AO13" s="714"/>
      <c r="AP13" s="714"/>
      <c r="AQ13" s="715"/>
      <c r="AR13" s="750">
        <v>8618</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700</v>
      </c>
      <c r="Q14" s="714"/>
      <c r="R14" s="714"/>
      <c r="S14" s="714"/>
      <c r="T14" s="714"/>
      <c r="U14" s="714"/>
      <c r="V14" s="715"/>
      <c r="W14" s="713" t="s">
        <v>700</v>
      </c>
      <c r="X14" s="714"/>
      <c r="Y14" s="714"/>
      <c r="Z14" s="714"/>
      <c r="AA14" s="714"/>
      <c r="AB14" s="714"/>
      <c r="AC14" s="715"/>
      <c r="AD14" s="713" t="s">
        <v>700</v>
      </c>
      <c r="AE14" s="714"/>
      <c r="AF14" s="714"/>
      <c r="AG14" s="714"/>
      <c r="AH14" s="714"/>
      <c r="AI14" s="714"/>
      <c r="AJ14" s="715"/>
      <c r="AK14" s="713" t="s">
        <v>770</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700</v>
      </c>
      <c r="Q15" s="714"/>
      <c r="R15" s="714"/>
      <c r="S15" s="714"/>
      <c r="T15" s="714"/>
      <c r="U15" s="714"/>
      <c r="V15" s="715"/>
      <c r="W15" s="713" t="s">
        <v>700</v>
      </c>
      <c r="X15" s="714"/>
      <c r="Y15" s="714"/>
      <c r="Z15" s="714"/>
      <c r="AA15" s="714"/>
      <c r="AB15" s="714"/>
      <c r="AC15" s="715"/>
      <c r="AD15" s="713" t="s">
        <v>700</v>
      </c>
      <c r="AE15" s="714"/>
      <c r="AF15" s="714"/>
      <c r="AG15" s="714"/>
      <c r="AH15" s="714"/>
      <c r="AI15" s="714"/>
      <c r="AJ15" s="715"/>
      <c r="AK15" s="713" t="s">
        <v>770</v>
      </c>
      <c r="AL15" s="714"/>
      <c r="AM15" s="714"/>
      <c r="AN15" s="714"/>
      <c r="AO15" s="714"/>
      <c r="AP15" s="714"/>
      <c r="AQ15" s="715"/>
      <c r="AR15" s="713" t="s">
        <v>368</v>
      </c>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700</v>
      </c>
      <c r="Q16" s="714"/>
      <c r="R16" s="714"/>
      <c r="S16" s="714"/>
      <c r="T16" s="714"/>
      <c r="U16" s="714"/>
      <c r="V16" s="715"/>
      <c r="W16" s="713" t="s">
        <v>700</v>
      </c>
      <c r="X16" s="714"/>
      <c r="Y16" s="714"/>
      <c r="Z16" s="714"/>
      <c r="AA16" s="714"/>
      <c r="AB16" s="714"/>
      <c r="AC16" s="715"/>
      <c r="AD16" s="713" t="s">
        <v>700</v>
      </c>
      <c r="AE16" s="714"/>
      <c r="AF16" s="714"/>
      <c r="AG16" s="714"/>
      <c r="AH16" s="714"/>
      <c r="AI16" s="714"/>
      <c r="AJ16" s="715"/>
      <c r="AK16" s="713" t="s">
        <v>770</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700</v>
      </c>
      <c r="Q17" s="714"/>
      <c r="R17" s="714"/>
      <c r="S17" s="714"/>
      <c r="T17" s="714"/>
      <c r="U17" s="714"/>
      <c r="V17" s="715"/>
      <c r="W17" s="713">
        <v>15642</v>
      </c>
      <c r="X17" s="714"/>
      <c r="Y17" s="714"/>
      <c r="Z17" s="714"/>
      <c r="AA17" s="714"/>
      <c r="AB17" s="714"/>
      <c r="AC17" s="715"/>
      <c r="AD17" s="713">
        <v>16994</v>
      </c>
      <c r="AE17" s="714"/>
      <c r="AF17" s="714"/>
      <c r="AG17" s="714"/>
      <c r="AH17" s="714"/>
      <c r="AI17" s="714"/>
      <c r="AJ17" s="715"/>
      <c r="AK17" s="713" t="s">
        <v>770</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7464</v>
      </c>
      <c r="Q18" s="794"/>
      <c r="R18" s="794"/>
      <c r="S18" s="794"/>
      <c r="T18" s="794"/>
      <c r="U18" s="794"/>
      <c r="V18" s="795"/>
      <c r="W18" s="793">
        <f>SUM(W13:AC17)</f>
        <v>23444</v>
      </c>
      <c r="X18" s="794"/>
      <c r="Y18" s="794"/>
      <c r="Z18" s="794"/>
      <c r="AA18" s="794"/>
      <c r="AB18" s="794"/>
      <c r="AC18" s="795"/>
      <c r="AD18" s="793">
        <f>SUM(AD13:AJ17)</f>
        <v>24796</v>
      </c>
      <c r="AE18" s="794"/>
      <c r="AF18" s="794"/>
      <c r="AG18" s="794"/>
      <c r="AH18" s="794"/>
      <c r="AI18" s="794"/>
      <c r="AJ18" s="795"/>
      <c r="AK18" s="793">
        <f>SUM(AK13:AQ17)</f>
        <v>8208</v>
      </c>
      <c r="AL18" s="794"/>
      <c r="AM18" s="794"/>
      <c r="AN18" s="794"/>
      <c r="AO18" s="794"/>
      <c r="AP18" s="794"/>
      <c r="AQ18" s="795"/>
      <c r="AR18" s="793">
        <f>SUM(AR13:AX17)</f>
        <v>8618</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7464</v>
      </c>
      <c r="Q19" s="714"/>
      <c r="R19" s="714"/>
      <c r="S19" s="714"/>
      <c r="T19" s="714"/>
      <c r="U19" s="714"/>
      <c r="V19" s="715"/>
      <c r="W19" s="713">
        <v>23444</v>
      </c>
      <c r="X19" s="714"/>
      <c r="Y19" s="714"/>
      <c r="Z19" s="714"/>
      <c r="AA19" s="714"/>
      <c r="AB19" s="714"/>
      <c r="AC19" s="715"/>
      <c r="AD19" s="713">
        <v>24796</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1</v>
      </c>
      <c r="Q20" s="761"/>
      <c r="R20" s="761"/>
      <c r="S20" s="761"/>
      <c r="T20" s="761"/>
      <c r="U20" s="761"/>
      <c r="V20" s="761"/>
      <c r="W20" s="761">
        <f>IF(W18=0, "-", SUM(W19)/W18)</f>
        <v>1</v>
      </c>
      <c r="X20" s="761"/>
      <c r="Y20" s="761"/>
      <c r="Z20" s="761"/>
      <c r="AA20" s="761"/>
      <c r="AB20" s="761"/>
      <c r="AC20" s="761"/>
      <c r="AD20" s="761">
        <f>IF(AD18=0, "-", SUM(AD19)/AD18)</f>
        <v>1</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f>IF(P19=0, "-", SUM(P19)/SUM(P13,P14))</f>
        <v>1</v>
      </c>
      <c r="Q21" s="761"/>
      <c r="R21" s="761"/>
      <c r="S21" s="761"/>
      <c r="T21" s="761"/>
      <c r="U21" s="761"/>
      <c r="V21" s="761"/>
      <c r="W21" s="761">
        <f>IF(W19=0, "-", SUM(W19)/SUM(W13,W14))</f>
        <v>3.0048705460138425</v>
      </c>
      <c r="X21" s="761"/>
      <c r="Y21" s="761"/>
      <c r="Z21" s="761"/>
      <c r="AA21" s="761"/>
      <c r="AB21" s="761"/>
      <c r="AC21" s="761"/>
      <c r="AD21" s="761">
        <f>IF(AD19=0, "-", SUM(AD19)/SUM(AD13,AD14))</f>
        <v>3.1781594462958216</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701</v>
      </c>
      <c r="H23" s="748"/>
      <c r="I23" s="748"/>
      <c r="J23" s="748"/>
      <c r="K23" s="748"/>
      <c r="L23" s="748"/>
      <c r="M23" s="748"/>
      <c r="N23" s="748"/>
      <c r="O23" s="749"/>
      <c r="P23" s="750">
        <v>8208</v>
      </c>
      <c r="Q23" s="751"/>
      <c r="R23" s="751"/>
      <c r="S23" s="751"/>
      <c r="T23" s="751"/>
      <c r="U23" s="751"/>
      <c r="V23" s="752"/>
      <c r="W23" s="750">
        <v>8618</v>
      </c>
      <c r="X23" s="751"/>
      <c r="Y23" s="751"/>
      <c r="Z23" s="751"/>
      <c r="AA23" s="751"/>
      <c r="AB23" s="751"/>
      <c r="AC23" s="752"/>
      <c r="AD23" s="753" t="s">
        <v>769</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8208</v>
      </c>
      <c r="Q29" s="736"/>
      <c r="R29" s="736"/>
      <c r="S29" s="736"/>
      <c r="T29" s="736"/>
      <c r="U29" s="736"/>
      <c r="V29" s="737"/>
      <c r="W29" s="738">
        <f>AR13</f>
        <v>8618</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664</v>
      </c>
      <c r="B30" s="742"/>
      <c r="C30" s="742"/>
      <c r="D30" s="742"/>
      <c r="E30" s="742"/>
      <c r="F30" s="743"/>
      <c r="G30" s="744" t="s">
        <v>750</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3.25" customHeight="1" x14ac:dyDescent="0.15">
      <c r="A32" s="663"/>
      <c r="B32" s="168"/>
      <c r="C32" s="168"/>
      <c r="D32" s="168"/>
      <c r="E32" s="168"/>
      <c r="F32" s="169"/>
      <c r="G32" s="745" t="s">
        <v>748</v>
      </c>
      <c r="H32" s="650"/>
      <c r="I32" s="650"/>
      <c r="J32" s="650"/>
      <c r="K32" s="650"/>
      <c r="L32" s="650"/>
      <c r="M32" s="650"/>
      <c r="N32" s="650"/>
      <c r="O32" s="650"/>
      <c r="P32" s="400" t="s">
        <v>760</v>
      </c>
      <c r="Q32" s="654"/>
      <c r="R32" s="654"/>
      <c r="S32" s="654"/>
      <c r="T32" s="654"/>
      <c r="U32" s="654"/>
      <c r="V32" s="654"/>
      <c r="W32" s="654"/>
      <c r="X32" s="655"/>
      <c r="Y32" s="659" t="s">
        <v>52</v>
      </c>
      <c r="Z32" s="660"/>
      <c r="AA32" s="661"/>
      <c r="AB32" s="662" t="s">
        <v>703</v>
      </c>
      <c r="AC32" s="662"/>
      <c r="AD32" s="662"/>
      <c r="AE32" s="631">
        <v>33476</v>
      </c>
      <c r="AF32" s="631"/>
      <c r="AG32" s="631"/>
      <c r="AH32" s="631"/>
      <c r="AI32" s="631">
        <v>42864</v>
      </c>
      <c r="AJ32" s="631"/>
      <c r="AK32" s="631"/>
      <c r="AL32" s="631"/>
      <c r="AM32" s="631">
        <v>43882</v>
      </c>
      <c r="AN32" s="631"/>
      <c r="AO32" s="631"/>
      <c r="AP32" s="631"/>
      <c r="AQ32" s="631" t="s">
        <v>700</v>
      </c>
      <c r="AR32" s="631"/>
      <c r="AS32" s="631"/>
      <c r="AT32" s="631"/>
      <c r="AU32" s="108" t="s">
        <v>716</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700</v>
      </c>
      <c r="AC33" s="662"/>
      <c r="AD33" s="662"/>
      <c r="AE33" s="631" t="s">
        <v>700</v>
      </c>
      <c r="AF33" s="631"/>
      <c r="AG33" s="631"/>
      <c r="AH33" s="631"/>
      <c r="AI33" s="631" t="s">
        <v>700</v>
      </c>
      <c r="AJ33" s="631"/>
      <c r="AK33" s="631"/>
      <c r="AL33" s="631"/>
      <c r="AM33" s="631" t="s">
        <v>700</v>
      </c>
      <c r="AN33" s="631"/>
      <c r="AO33" s="631"/>
      <c r="AP33" s="631"/>
      <c r="AQ33" s="631" t="s">
        <v>700</v>
      </c>
      <c r="AR33" s="631"/>
      <c r="AS33" s="631"/>
      <c r="AT33" s="631"/>
      <c r="AU33" s="108" t="s">
        <v>716</v>
      </c>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7" t="s">
        <v>759</v>
      </c>
      <c r="H35" s="668"/>
      <c r="I35" s="668"/>
      <c r="J35" s="668"/>
      <c r="K35" s="668"/>
      <c r="L35" s="668"/>
      <c r="M35" s="668"/>
      <c r="N35" s="668"/>
      <c r="O35" s="668"/>
      <c r="P35" s="668"/>
      <c r="Q35" s="668"/>
      <c r="R35" s="668"/>
      <c r="S35" s="668"/>
      <c r="T35" s="668"/>
      <c r="U35" s="668"/>
      <c r="V35" s="668"/>
      <c r="W35" s="668"/>
      <c r="X35" s="668"/>
      <c r="Y35" s="671" t="s">
        <v>666</v>
      </c>
      <c r="Z35" s="672"/>
      <c r="AA35" s="673"/>
      <c r="AB35" s="674" t="s">
        <v>758</v>
      </c>
      <c r="AC35" s="675"/>
      <c r="AD35" s="676"/>
      <c r="AE35" s="677">
        <f>P19/AE32</f>
        <v>0.22296570677500299</v>
      </c>
      <c r="AF35" s="677"/>
      <c r="AG35" s="677"/>
      <c r="AH35" s="677"/>
      <c r="AI35" s="677">
        <f>W19/AI32</f>
        <v>0.54693915640164237</v>
      </c>
      <c r="AJ35" s="677"/>
      <c r="AK35" s="677"/>
      <c r="AL35" s="677"/>
      <c r="AM35" s="677">
        <f>AD19/AM32</f>
        <v>0.56506084499339138</v>
      </c>
      <c r="AN35" s="677"/>
      <c r="AO35" s="677"/>
      <c r="AP35" s="677"/>
      <c r="AQ35" s="108" t="s">
        <v>716</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74" t="s">
        <v>758</v>
      </c>
      <c r="AC36" s="675"/>
      <c r="AD36" s="676"/>
      <c r="AE36" s="630" t="s">
        <v>761</v>
      </c>
      <c r="AF36" s="630"/>
      <c r="AG36" s="630"/>
      <c r="AH36" s="630"/>
      <c r="AI36" s="630" t="s">
        <v>762</v>
      </c>
      <c r="AJ36" s="630"/>
      <c r="AK36" s="630"/>
      <c r="AL36" s="630"/>
      <c r="AM36" s="630" t="s">
        <v>763</v>
      </c>
      <c r="AN36" s="630"/>
      <c r="AO36" s="630"/>
      <c r="AP36" s="630"/>
      <c r="AQ36" s="630" t="s">
        <v>716</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700</v>
      </c>
      <c r="AR38" s="523"/>
      <c r="AS38" s="142" t="s">
        <v>224</v>
      </c>
      <c r="AT38" s="143"/>
      <c r="AU38" s="141" t="s">
        <v>700</v>
      </c>
      <c r="AV38" s="141"/>
      <c r="AW38" s="123" t="s">
        <v>170</v>
      </c>
      <c r="AX38" s="144"/>
    </row>
    <row r="39" spans="1:51" ht="23.25" customHeight="1" x14ac:dyDescent="0.15">
      <c r="A39" s="689"/>
      <c r="B39" s="687"/>
      <c r="C39" s="687"/>
      <c r="D39" s="687"/>
      <c r="E39" s="687"/>
      <c r="F39" s="688"/>
      <c r="G39" s="193" t="s">
        <v>747</v>
      </c>
      <c r="H39" s="194"/>
      <c r="I39" s="194"/>
      <c r="J39" s="194"/>
      <c r="K39" s="194"/>
      <c r="L39" s="194"/>
      <c r="M39" s="194"/>
      <c r="N39" s="194"/>
      <c r="O39" s="195"/>
      <c r="P39" s="146" t="s">
        <v>715</v>
      </c>
      <c r="Q39" s="146"/>
      <c r="R39" s="146"/>
      <c r="S39" s="146"/>
      <c r="T39" s="146"/>
      <c r="U39" s="146"/>
      <c r="V39" s="146"/>
      <c r="W39" s="146"/>
      <c r="X39" s="147"/>
      <c r="Y39" s="234" t="s">
        <v>12</v>
      </c>
      <c r="Z39" s="235"/>
      <c r="AA39" s="236"/>
      <c r="AB39" s="163" t="s">
        <v>702</v>
      </c>
      <c r="AC39" s="163"/>
      <c r="AD39" s="163"/>
      <c r="AE39" s="108">
        <v>0.4</v>
      </c>
      <c r="AF39" s="102"/>
      <c r="AG39" s="102"/>
      <c r="AH39" s="102"/>
      <c r="AI39" s="108">
        <v>5.3</v>
      </c>
      <c r="AJ39" s="102"/>
      <c r="AK39" s="102"/>
      <c r="AL39" s="102"/>
      <c r="AM39" s="108"/>
      <c r="AN39" s="102"/>
      <c r="AO39" s="102"/>
      <c r="AP39" s="102"/>
      <c r="AQ39" s="109" t="s">
        <v>700</v>
      </c>
      <c r="AR39" s="110"/>
      <c r="AS39" s="110"/>
      <c r="AT39" s="111"/>
      <c r="AU39" s="102" t="s">
        <v>700</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702</v>
      </c>
      <c r="AC40" s="107"/>
      <c r="AD40" s="107"/>
      <c r="AE40" s="108" t="s">
        <v>700</v>
      </c>
      <c r="AF40" s="102"/>
      <c r="AG40" s="102"/>
      <c r="AH40" s="102"/>
      <c r="AI40" s="108" t="s">
        <v>700</v>
      </c>
      <c r="AJ40" s="102"/>
      <c r="AK40" s="102"/>
      <c r="AL40" s="102"/>
      <c r="AM40" s="108" t="s">
        <v>700</v>
      </c>
      <c r="AN40" s="102"/>
      <c r="AO40" s="102"/>
      <c r="AP40" s="102"/>
      <c r="AQ40" s="109" t="s">
        <v>743</v>
      </c>
      <c r="AR40" s="110"/>
      <c r="AS40" s="110"/>
      <c r="AT40" s="111"/>
      <c r="AU40" s="102" t="s">
        <v>700</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700</v>
      </c>
      <c r="AF41" s="102"/>
      <c r="AG41" s="102"/>
      <c r="AH41" s="102"/>
      <c r="AI41" s="108" t="s">
        <v>700</v>
      </c>
      <c r="AJ41" s="102"/>
      <c r="AK41" s="102"/>
      <c r="AL41" s="102"/>
      <c r="AM41" s="108" t="s">
        <v>700</v>
      </c>
      <c r="AN41" s="102"/>
      <c r="AO41" s="102"/>
      <c r="AP41" s="102"/>
      <c r="AQ41" s="109" t="s">
        <v>700</v>
      </c>
      <c r="AR41" s="110"/>
      <c r="AS41" s="110"/>
      <c r="AT41" s="111"/>
      <c r="AU41" s="102" t="s">
        <v>700</v>
      </c>
      <c r="AV41" s="102"/>
      <c r="AW41" s="102"/>
      <c r="AX41" s="103"/>
    </row>
    <row r="42" spans="1:51" ht="23.25" customHeight="1" x14ac:dyDescent="0.15">
      <c r="A42" s="202" t="s">
        <v>344</v>
      </c>
      <c r="B42" s="165"/>
      <c r="C42" s="165"/>
      <c r="D42" s="165"/>
      <c r="E42" s="165"/>
      <c r="F42" s="166"/>
      <c r="G42" s="204" t="s">
        <v>714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704</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717</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718</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774</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775</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700</v>
      </c>
      <c r="K218" s="509"/>
      <c r="L218" s="509"/>
      <c r="M218" s="509"/>
      <c r="N218" s="509"/>
      <c r="O218" s="509"/>
      <c r="P218" s="509"/>
      <c r="Q218" s="509"/>
      <c r="R218" s="509"/>
      <c r="S218" s="509"/>
      <c r="T218" s="510"/>
      <c r="U218" s="485" t="s">
        <v>772</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771</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t="s">
        <v>771</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27"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712</v>
      </c>
      <c r="AE223" s="467"/>
      <c r="AF223" s="467"/>
      <c r="AG223" s="468" t="s">
        <v>721</v>
      </c>
      <c r="AH223" s="469"/>
      <c r="AI223" s="469"/>
      <c r="AJ223" s="469"/>
      <c r="AK223" s="469"/>
      <c r="AL223" s="469"/>
      <c r="AM223" s="469"/>
      <c r="AN223" s="469"/>
      <c r="AO223" s="469"/>
      <c r="AP223" s="469"/>
      <c r="AQ223" s="469"/>
      <c r="AR223" s="469"/>
      <c r="AS223" s="469"/>
      <c r="AT223" s="469"/>
      <c r="AU223" s="469"/>
      <c r="AV223" s="469"/>
      <c r="AW223" s="469"/>
      <c r="AX223" s="470"/>
    </row>
    <row r="224" spans="1:51" ht="4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712</v>
      </c>
      <c r="AE224" s="380"/>
      <c r="AF224" s="380"/>
      <c r="AG224" s="374" t="s">
        <v>720</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712</v>
      </c>
      <c r="AE225" s="417"/>
      <c r="AF225" s="417"/>
      <c r="AG225" s="402" t="s">
        <v>722</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723</v>
      </c>
      <c r="AE226" s="398"/>
      <c r="AF226" s="398"/>
      <c r="AG226" s="400" t="s">
        <v>719</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724</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724</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712</v>
      </c>
      <c r="AE229" s="364"/>
      <c r="AF229" s="364"/>
      <c r="AG229" s="366" t="s">
        <v>725</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712</v>
      </c>
      <c r="AE230" s="380"/>
      <c r="AF230" s="380"/>
      <c r="AG230" s="374" t="s">
        <v>753</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723</v>
      </c>
      <c r="AE231" s="380"/>
      <c r="AF231" s="380"/>
      <c r="AG231" s="374"/>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712</v>
      </c>
      <c r="AE232" s="380"/>
      <c r="AF232" s="380"/>
      <c r="AG232" s="374" t="s">
        <v>754</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723</v>
      </c>
      <c r="AE233" s="417"/>
      <c r="AF233" s="417"/>
      <c r="AG233" s="418"/>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723</v>
      </c>
      <c r="AE234" s="380"/>
      <c r="AF234" s="449"/>
      <c r="AG234" s="374"/>
      <c r="AH234" s="375"/>
      <c r="AI234" s="375"/>
      <c r="AJ234" s="375"/>
      <c r="AK234" s="375"/>
      <c r="AL234" s="375"/>
      <c r="AM234" s="375"/>
      <c r="AN234" s="375"/>
      <c r="AO234" s="375"/>
      <c r="AP234" s="375"/>
      <c r="AQ234" s="375"/>
      <c r="AR234" s="375"/>
      <c r="AS234" s="375"/>
      <c r="AT234" s="375"/>
      <c r="AU234" s="375"/>
      <c r="AV234" s="375"/>
      <c r="AW234" s="375"/>
      <c r="AX234" s="376"/>
    </row>
    <row r="235" spans="1:50" ht="30"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712</v>
      </c>
      <c r="AE235" s="410"/>
      <c r="AF235" s="411"/>
      <c r="AG235" s="412" t="s">
        <v>755</v>
      </c>
      <c r="AH235" s="413"/>
      <c r="AI235" s="413"/>
      <c r="AJ235" s="413"/>
      <c r="AK235" s="413"/>
      <c r="AL235" s="413"/>
      <c r="AM235" s="413"/>
      <c r="AN235" s="413"/>
      <c r="AO235" s="413"/>
      <c r="AP235" s="413"/>
      <c r="AQ235" s="413"/>
      <c r="AR235" s="413"/>
      <c r="AS235" s="413"/>
      <c r="AT235" s="413"/>
      <c r="AU235" s="413"/>
      <c r="AV235" s="413"/>
      <c r="AW235" s="413"/>
      <c r="AX235" s="414"/>
    </row>
    <row r="236" spans="1:50" ht="30"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712</v>
      </c>
      <c r="AE236" s="364"/>
      <c r="AF236" s="365"/>
      <c r="AG236" s="366" t="s">
        <v>726</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712</v>
      </c>
      <c r="AE237" s="373"/>
      <c r="AF237" s="373"/>
      <c r="AG237" s="374" t="s">
        <v>752</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712</v>
      </c>
      <c r="AE238" s="380"/>
      <c r="AF238" s="380"/>
      <c r="AG238" s="374" t="s">
        <v>727</v>
      </c>
      <c r="AH238" s="375"/>
      <c r="AI238" s="375"/>
      <c r="AJ238" s="375"/>
      <c r="AK238" s="375"/>
      <c r="AL238" s="375"/>
      <c r="AM238" s="375"/>
      <c r="AN238" s="375"/>
      <c r="AO238" s="375"/>
      <c r="AP238" s="375"/>
      <c r="AQ238" s="375"/>
      <c r="AR238" s="375"/>
      <c r="AS238" s="375"/>
      <c r="AT238" s="375"/>
      <c r="AU238" s="375"/>
      <c r="AV238" s="375"/>
      <c r="AW238" s="375"/>
      <c r="AX238" s="376"/>
    </row>
    <row r="239" spans="1:50" ht="30"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712</v>
      </c>
      <c r="AE239" s="380"/>
      <c r="AF239" s="380"/>
      <c r="AG239" s="404" t="s">
        <v>728</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c r="AE240" s="398"/>
      <c r="AF240" s="399"/>
      <c r="AG240" s="400" t="s">
        <v>749</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v>2022</v>
      </c>
      <c r="D242" s="888"/>
      <c r="E242" s="383" t="s">
        <v>713</v>
      </c>
      <c r="F242" s="383"/>
      <c r="G242" s="383"/>
      <c r="H242" s="384">
        <v>21</v>
      </c>
      <c r="I242" s="384"/>
      <c r="J242" s="889">
        <v>437</v>
      </c>
      <c r="K242" s="889"/>
      <c r="L242" s="889"/>
      <c r="M242" s="384"/>
      <c r="N242" s="890"/>
      <c r="O242" s="891" t="s">
        <v>705</v>
      </c>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756</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757</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100.5" customHeight="1" thickBot="1" x14ac:dyDescent="0.2">
      <c r="A250" s="908" t="s">
        <v>766</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132</v>
      </c>
      <c r="B252" s="339"/>
      <c r="C252" s="339"/>
      <c r="D252" s="339"/>
      <c r="E252" s="340"/>
      <c r="F252" s="914" t="s">
        <v>767</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768</v>
      </c>
      <c r="B254" s="339"/>
      <c r="C254" s="339"/>
      <c r="D254" s="339"/>
      <c r="E254" s="340"/>
      <c r="F254" s="341" t="s">
        <v>776</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131.25" customHeight="1" thickBot="1" x14ac:dyDescent="0.2">
      <c r="A256" s="347" t="s">
        <v>765</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700</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700</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706</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707</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708</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709</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710</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711</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t="s">
        <v>692</v>
      </c>
      <c r="F266" s="101"/>
      <c r="G266" s="101"/>
      <c r="H266" s="92" t="str">
        <f>IF(E266="","","-")</f>
        <v>-</v>
      </c>
      <c r="I266" s="101"/>
      <c r="J266" s="101"/>
      <c r="K266" s="92" t="str">
        <f>IF(I266="","","-")</f>
        <v/>
      </c>
      <c r="L266" s="116">
        <v>177</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180</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713</v>
      </c>
      <c r="H268" s="101"/>
      <c r="I268" s="101"/>
      <c r="J268" s="100">
        <v>20</v>
      </c>
      <c r="K268" s="100"/>
      <c r="L268" s="116">
        <v>183</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731</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729</v>
      </c>
      <c r="H310" s="300"/>
      <c r="I310" s="300"/>
      <c r="J310" s="300"/>
      <c r="K310" s="301"/>
      <c r="L310" s="302" t="s">
        <v>730</v>
      </c>
      <c r="M310" s="303"/>
      <c r="N310" s="303"/>
      <c r="O310" s="303"/>
      <c r="P310" s="303"/>
      <c r="Q310" s="303"/>
      <c r="R310" s="303"/>
      <c r="S310" s="303"/>
      <c r="T310" s="303"/>
      <c r="U310" s="303"/>
      <c r="V310" s="303"/>
      <c r="W310" s="303"/>
      <c r="X310" s="304"/>
      <c r="Y310" s="305">
        <v>5616</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5616</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732</v>
      </c>
      <c r="D366" s="266"/>
      <c r="E366" s="266"/>
      <c r="F366" s="266"/>
      <c r="G366" s="266"/>
      <c r="H366" s="266"/>
      <c r="I366" s="266"/>
      <c r="J366" s="248">
        <v>5000020150002</v>
      </c>
      <c r="K366" s="249"/>
      <c r="L366" s="249"/>
      <c r="M366" s="249"/>
      <c r="N366" s="249"/>
      <c r="O366" s="249"/>
      <c r="P366" s="260" t="s">
        <v>744</v>
      </c>
      <c r="Q366" s="250"/>
      <c r="R366" s="250"/>
      <c r="S366" s="250"/>
      <c r="T366" s="250"/>
      <c r="U366" s="250"/>
      <c r="V366" s="250"/>
      <c r="W366" s="250"/>
      <c r="X366" s="250"/>
      <c r="Y366" s="251">
        <v>5616</v>
      </c>
      <c r="Z366" s="252"/>
      <c r="AA366" s="252"/>
      <c r="AB366" s="253"/>
      <c r="AC366" s="237" t="s">
        <v>742</v>
      </c>
      <c r="AD366" s="238"/>
      <c r="AE366" s="238"/>
      <c r="AF366" s="238"/>
      <c r="AG366" s="238"/>
      <c r="AH366" s="268" t="s">
        <v>745</v>
      </c>
      <c r="AI366" s="269"/>
      <c r="AJ366" s="269"/>
      <c r="AK366" s="269"/>
      <c r="AL366" s="268" t="s">
        <v>745</v>
      </c>
      <c r="AM366" s="269"/>
      <c r="AN366" s="269"/>
      <c r="AO366" s="269"/>
      <c r="AP366" s="244" t="s">
        <v>745</v>
      </c>
      <c r="AQ366" s="244"/>
      <c r="AR366" s="244"/>
      <c r="AS366" s="244"/>
      <c r="AT366" s="244"/>
      <c r="AU366" s="244"/>
      <c r="AV366" s="244"/>
      <c r="AW366" s="244"/>
      <c r="AX366" s="244"/>
    </row>
    <row r="367" spans="1:51" ht="30" customHeight="1" x14ac:dyDescent="0.15">
      <c r="A367" s="245">
        <v>2</v>
      </c>
      <c r="B367" s="245">
        <v>1</v>
      </c>
      <c r="C367" s="267" t="s">
        <v>733</v>
      </c>
      <c r="D367" s="266"/>
      <c r="E367" s="266"/>
      <c r="F367" s="266"/>
      <c r="G367" s="266"/>
      <c r="H367" s="266"/>
      <c r="I367" s="266"/>
      <c r="J367" s="248">
        <v>1000020050008</v>
      </c>
      <c r="K367" s="249"/>
      <c r="L367" s="249"/>
      <c r="M367" s="249"/>
      <c r="N367" s="249"/>
      <c r="O367" s="249"/>
      <c r="P367" s="260" t="s">
        <v>744</v>
      </c>
      <c r="Q367" s="250"/>
      <c r="R367" s="250"/>
      <c r="S367" s="250"/>
      <c r="T367" s="250"/>
      <c r="U367" s="250"/>
      <c r="V367" s="250"/>
      <c r="W367" s="250"/>
      <c r="X367" s="250"/>
      <c r="Y367" s="251">
        <v>2440</v>
      </c>
      <c r="Z367" s="252"/>
      <c r="AA367" s="252"/>
      <c r="AB367" s="253"/>
      <c r="AC367" s="237" t="s">
        <v>742</v>
      </c>
      <c r="AD367" s="238"/>
      <c r="AE367" s="238"/>
      <c r="AF367" s="238"/>
      <c r="AG367" s="238"/>
      <c r="AH367" s="268" t="s">
        <v>745</v>
      </c>
      <c r="AI367" s="269"/>
      <c r="AJ367" s="269"/>
      <c r="AK367" s="269"/>
      <c r="AL367" s="268" t="s">
        <v>745</v>
      </c>
      <c r="AM367" s="269"/>
      <c r="AN367" s="269"/>
      <c r="AO367" s="269"/>
      <c r="AP367" s="244" t="s">
        <v>745</v>
      </c>
      <c r="AQ367" s="244"/>
      <c r="AR367" s="244"/>
      <c r="AS367" s="244"/>
      <c r="AT367" s="244"/>
      <c r="AU367" s="244"/>
      <c r="AV367" s="244"/>
      <c r="AW367" s="244"/>
      <c r="AX367" s="244"/>
      <c r="AY367">
        <f>COUNTA($C$367)</f>
        <v>1</v>
      </c>
    </row>
    <row r="368" spans="1:51" ht="30" customHeight="1" x14ac:dyDescent="0.15">
      <c r="A368" s="245">
        <v>3</v>
      </c>
      <c r="B368" s="245">
        <v>1</v>
      </c>
      <c r="C368" s="267" t="s">
        <v>734</v>
      </c>
      <c r="D368" s="266"/>
      <c r="E368" s="266"/>
      <c r="F368" s="266"/>
      <c r="G368" s="266"/>
      <c r="H368" s="266"/>
      <c r="I368" s="266"/>
      <c r="J368" s="248">
        <v>5000020060003</v>
      </c>
      <c r="K368" s="249"/>
      <c r="L368" s="249"/>
      <c r="M368" s="249"/>
      <c r="N368" s="249"/>
      <c r="O368" s="249"/>
      <c r="P368" s="260" t="s">
        <v>744</v>
      </c>
      <c r="Q368" s="250"/>
      <c r="R368" s="250"/>
      <c r="S368" s="250"/>
      <c r="T368" s="250"/>
      <c r="U368" s="250"/>
      <c r="V368" s="250"/>
      <c r="W368" s="250"/>
      <c r="X368" s="250"/>
      <c r="Y368" s="251">
        <v>2156</v>
      </c>
      <c r="Z368" s="252"/>
      <c r="AA368" s="252"/>
      <c r="AB368" s="253"/>
      <c r="AC368" s="237" t="s">
        <v>742</v>
      </c>
      <c r="AD368" s="238"/>
      <c r="AE368" s="238"/>
      <c r="AF368" s="238"/>
      <c r="AG368" s="238"/>
      <c r="AH368" s="268" t="s">
        <v>745</v>
      </c>
      <c r="AI368" s="269"/>
      <c r="AJ368" s="269"/>
      <c r="AK368" s="269"/>
      <c r="AL368" s="268" t="s">
        <v>745</v>
      </c>
      <c r="AM368" s="269"/>
      <c r="AN368" s="269"/>
      <c r="AO368" s="269"/>
      <c r="AP368" s="244" t="s">
        <v>745</v>
      </c>
      <c r="AQ368" s="244"/>
      <c r="AR368" s="244"/>
      <c r="AS368" s="244"/>
      <c r="AT368" s="244"/>
      <c r="AU368" s="244"/>
      <c r="AV368" s="244"/>
      <c r="AW368" s="244"/>
      <c r="AX368" s="244"/>
      <c r="AY368">
        <f>COUNTA($C$368)</f>
        <v>1</v>
      </c>
    </row>
    <row r="369" spans="1:51" ht="30" customHeight="1" x14ac:dyDescent="0.15">
      <c r="A369" s="245">
        <v>4</v>
      </c>
      <c r="B369" s="245">
        <v>1</v>
      </c>
      <c r="C369" s="267" t="s">
        <v>735</v>
      </c>
      <c r="D369" s="266"/>
      <c r="E369" s="266"/>
      <c r="F369" s="266"/>
      <c r="G369" s="266"/>
      <c r="H369" s="266"/>
      <c r="I369" s="266"/>
      <c r="J369" s="248">
        <v>7000020070009</v>
      </c>
      <c r="K369" s="249"/>
      <c r="L369" s="249"/>
      <c r="M369" s="249"/>
      <c r="N369" s="249"/>
      <c r="O369" s="249"/>
      <c r="P369" s="260" t="s">
        <v>744</v>
      </c>
      <c r="Q369" s="250"/>
      <c r="R369" s="250"/>
      <c r="S369" s="250"/>
      <c r="T369" s="250"/>
      <c r="U369" s="250"/>
      <c r="V369" s="250"/>
      <c r="W369" s="250"/>
      <c r="X369" s="250"/>
      <c r="Y369" s="251">
        <v>1832</v>
      </c>
      <c r="Z369" s="252"/>
      <c r="AA369" s="252"/>
      <c r="AB369" s="253"/>
      <c r="AC369" s="237" t="s">
        <v>742</v>
      </c>
      <c r="AD369" s="238"/>
      <c r="AE369" s="238"/>
      <c r="AF369" s="238"/>
      <c r="AG369" s="238"/>
      <c r="AH369" s="268" t="s">
        <v>745</v>
      </c>
      <c r="AI369" s="269"/>
      <c r="AJ369" s="269"/>
      <c r="AK369" s="269"/>
      <c r="AL369" s="268" t="s">
        <v>745</v>
      </c>
      <c r="AM369" s="269"/>
      <c r="AN369" s="269"/>
      <c r="AO369" s="269"/>
      <c r="AP369" s="244" t="s">
        <v>745</v>
      </c>
      <c r="AQ369" s="244"/>
      <c r="AR369" s="244"/>
      <c r="AS369" s="244"/>
      <c r="AT369" s="244"/>
      <c r="AU369" s="244"/>
      <c r="AV369" s="244"/>
      <c r="AW369" s="244"/>
      <c r="AX369" s="244"/>
      <c r="AY369">
        <f>COUNTA($C$369)</f>
        <v>1</v>
      </c>
    </row>
    <row r="370" spans="1:51" ht="30" customHeight="1" x14ac:dyDescent="0.15">
      <c r="A370" s="245">
        <v>5</v>
      </c>
      <c r="B370" s="245">
        <v>1</v>
      </c>
      <c r="C370" s="267" t="s">
        <v>736</v>
      </c>
      <c r="D370" s="266"/>
      <c r="E370" s="266"/>
      <c r="F370" s="266"/>
      <c r="G370" s="266"/>
      <c r="H370" s="266"/>
      <c r="I370" s="266"/>
      <c r="J370" s="248">
        <v>1000020200000</v>
      </c>
      <c r="K370" s="249"/>
      <c r="L370" s="249"/>
      <c r="M370" s="249"/>
      <c r="N370" s="249"/>
      <c r="O370" s="249"/>
      <c r="P370" s="260" t="s">
        <v>744</v>
      </c>
      <c r="Q370" s="250"/>
      <c r="R370" s="250"/>
      <c r="S370" s="250"/>
      <c r="T370" s="250"/>
      <c r="U370" s="250"/>
      <c r="V370" s="250"/>
      <c r="W370" s="250"/>
      <c r="X370" s="250"/>
      <c r="Y370" s="251">
        <v>1666</v>
      </c>
      <c r="Z370" s="252"/>
      <c r="AA370" s="252"/>
      <c r="AB370" s="253"/>
      <c r="AC370" s="237" t="s">
        <v>742</v>
      </c>
      <c r="AD370" s="238"/>
      <c r="AE370" s="238"/>
      <c r="AF370" s="238"/>
      <c r="AG370" s="238"/>
      <c r="AH370" s="268" t="s">
        <v>745</v>
      </c>
      <c r="AI370" s="269"/>
      <c r="AJ370" s="269"/>
      <c r="AK370" s="269"/>
      <c r="AL370" s="268" t="s">
        <v>745</v>
      </c>
      <c r="AM370" s="269"/>
      <c r="AN370" s="269"/>
      <c r="AO370" s="269"/>
      <c r="AP370" s="244" t="s">
        <v>745</v>
      </c>
      <c r="AQ370" s="244"/>
      <c r="AR370" s="244"/>
      <c r="AS370" s="244"/>
      <c r="AT370" s="244"/>
      <c r="AU370" s="244"/>
      <c r="AV370" s="244"/>
      <c r="AW370" s="244"/>
      <c r="AX370" s="244"/>
      <c r="AY370">
        <f>COUNTA($C$370)</f>
        <v>1</v>
      </c>
    </row>
    <row r="371" spans="1:51" ht="30" customHeight="1" x14ac:dyDescent="0.15">
      <c r="A371" s="245">
        <v>6</v>
      </c>
      <c r="B371" s="245">
        <v>1</v>
      </c>
      <c r="C371" s="267" t="s">
        <v>737</v>
      </c>
      <c r="D371" s="266"/>
      <c r="E371" s="266"/>
      <c r="F371" s="266"/>
      <c r="G371" s="266"/>
      <c r="H371" s="266"/>
      <c r="I371" s="266"/>
      <c r="J371" s="248">
        <v>2000020170003</v>
      </c>
      <c r="K371" s="249"/>
      <c r="L371" s="249"/>
      <c r="M371" s="249"/>
      <c r="N371" s="249"/>
      <c r="O371" s="249"/>
      <c r="P371" s="260" t="s">
        <v>744</v>
      </c>
      <c r="Q371" s="250"/>
      <c r="R371" s="250"/>
      <c r="S371" s="250"/>
      <c r="T371" s="250"/>
      <c r="U371" s="250"/>
      <c r="V371" s="250"/>
      <c r="W371" s="250"/>
      <c r="X371" s="250"/>
      <c r="Y371" s="251">
        <v>1444</v>
      </c>
      <c r="Z371" s="252"/>
      <c r="AA371" s="252"/>
      <c r="AB371" s="253"/>
      <c r="AC371" s="237" t="s">
        <v>742</v>
      </c>
      <c r="AD371" s="238"/>
      <c r="AE371" s="238"/>
      <c r="AF371" s="238"/>
      <c r="AG371" s="238"/>
      <c r="AH371" s="268" t="s">
        <v>745</v>
      </c>
      <c r="AI371" s="269"/>
      <c r="AJ371" s="269"/>
      <c r="AK371" s="269"/>
      <c r="AL371" s="268" t="s">
        <v>745</v>
      </c>
      <c r="AM371" s="269"/>
      <c r="AN371" s="269"/>
      <c r="AO371" s="269"/>
      <c r="AP371" s="244" t="s">
        <v>745</v>
      </c>
      <c r="AQ371" s="244"/>
      <c r="AR371" s="244"/>
      <c r="AS371" s="244"/>
      <c r="AT371" s="244"/>
      <c r="AU371" s="244"/>
      <c r="AV371" s="244"/>
      <c r="AW371" s="244"/>
      <c r="AX371" s="244"/>
      <c r="AY371">
        <f>COUNTA($C$371)</f>
        <v>1</v>
      </c>
    </row>
    <row r="372" spans="1:51" ht="30" customHeight="1" x14ac:dyDescent="0.15">
      <c r="A372" s="245">
        <v>7</v>
      </c>
      <c r="B372" s="245">
        <v>1</v>
      </c>
      <c r="C372" s="267" t="s">
        <v>738</v>
      </c>
      <c r="D372" s="266"/>
      <c r="E372" s="266"/>
      <c r="F372" s="266"/>
      <c r="G372" s="266"/>
      <c r="H372" s="266"/>
      <c r="I372" s="266"/>
      <c r="J372" s="248">
        <v>2000020020001</v>
      </c>
      <c r="K372" s="249"/>
      <c r="L372" s="249"/>
      <c r="M372" s="249"/>
      <c r="N372" s="249"/>
      <c r="O372" s="249"/>
      <c r="P372" s="260" t="s">
        <v>744</v>
      </c>
      <c r="Q372" s="250"/>
      <c r="R372" s="250"/>
      <c r="S372" s="250"/>
      <c r="T372" s="250"/>
      <c r="U372" s="250"/>
      <c r="V372" s="250"/>
      <c r="W372" s="250"/>
      <c r="X372" s="250"/>
      <c r="Y372" s="251">
        <v>1376</v>
      </c>
      <c r="Z372" s="252"/>
      <c r="AA372" s="252"/>
      <c r="AB372" s="253"/>
      <c r="AC372" s="237" t="s">
        <v>742</v>
      </c>
      <c r="AD372" s="238"/>
      <c r="AE372" s="238"/>
      <c r="AF372" s="238"/>
      <c r="AG372" s="238"/>
      <c r="AH372" s="268" t="s">
        <v>745</v>
      </c>
      <c r="AI372" s="269"/>
      <c r="AJ372" s="269"/>
      <c r="AK372" s="269"/>
      <c r="AL372" s="268" t="s">
        <v>745</v>
      </c>
      <c r="AM372" s="269"/>
      <c r="AN372" s="269"/>
      <c r="AO372" s="269"/>
      <c r="AP372" s="244" t="s">
        <v>745</v>
      </c>
      <c r="AQ372" s="244"/>
      <c r="AR372" s="244"/>
      <c r="AS372" s="244"/>
      <c r="AT372" s="244"/>
      <c r="AU372" s="244"/>
      <c r="AV372" s="244"/>
      <c r="AW372" s="244"/>
      <c r="AX372" s="244"/>
      <c r="AY372">
        <f>COUNTA($C$372)</f>
        <v>1</v>
      </c>
    </row>
    <row r="373" spans="1:51" ht="30" customHeight="1" x14ac:dyDescent="0.15">
      <c r="A373" s="245">
        <v>8</v>
      </c>
      <c r="B373" s="245">
        <v>1</v>
      </c>
      <c r="C373" s="267" t="s">
        <v>739</v>
      </c>
      <c r="D373" s="266"/>
      <c r="E373" s="266"/>
      <c r="F373" s="266"/>
      <c r="G373" s="266"/>
      <c r="H373" s="266"/>
      <c r="I373" s="266"/>
      <c r="J373" s="248">
        <v>4000020030007</v>
      </c>
      <c r="K373" s="249"/>
      <c r="L373" s="249"/>
      <c r="M373" s="249"/>
      <c r="N373" s="249"/>
      <c r="O373" s="249"/>
      <c r="P373" s="260" t="s">
        <v>744</v>
      </c>
      <c r="Q373" s="250"/>
      <c r="R373" s="250"/>
      <c r="S373" s="250"/>
      <c r="T373" s="250"/>
      <c r="U373" s="250"/>
      <c r="V373" s="250"/>
      <c r="W373" s="250"/>
      <c r="X373" s="250"/>
      <c r="Y373" s="251">
        <v>1256</v>
      </c>
      <c r="Z373" s="252"/>
      <c r="AA373" s="252"/>
      <c r="AB373" s="253"/>
      <c r="AC373" s="237" t="s">
        <v>742</v>
      </c>
      <c r="AD373" s="238"/>
      <c r="AE373" s="238"/>
      <c r="AF373" s="238"/>
      <c r="AG373" s="238"/>
      <c r="AH373" s="268" t="s">
        <v>745</v>
      </c>
      <c r="AI373" s="269"/>
      <c r="AJ373" s="269"/>
      <c r="AK373" s="269"/>
      <c r="AL373" s="268" t="s">
        <v>745</v>
      </c>
      <c r="AM373" s="269"/>
      <c r="AN373" s="269"/>
      <c r="AO373" s="269"/>
      <c r="AP373" s="244" t="s">
        <v>745</v>
      </c>
      <c r="AQ373" s="244"/>
      <c r="AR373" s="244"/>
      <c r="AS373" s="244"/>
      <c r="AT373" s="244"/>
      <c r="AU373" s="244"/>
      <c r="AV373" s="244"/>
      <c r="AW373" s="244"/>
      <c r="AX373" s="244"/>
      <c r="AY373">
        <f>COUNTA($C$373)</f>
        <v>1</v>
      </c>
    </row>
    <row r="374" spans="1:51" ht="30" customHeight="1" x14ac:dyDescent="0.15">
      <c r="A374" s="245">
        <v>9</v>
      </c>
      <c r="B374" s="245">
        <v>1</v>
      </c>
      <c r="C374" s="267" t="s">
        <v>740</v>
      </c>
      <c r="D374" s="266"/>
      <c r="E374" s="266"/>
      <c r="F374" s="266"/>
      <c r="G374" s="266"/>
      <c r="H374" s="266"/>
      <c r="I374" s="266"/>
      <c r="J374" s="248">
        <v>4000020180009</v>
      </c>
      <c r="K374" s="249"/>
      <c r="L374" s="249"/>
      <c r="M374" s="249"/>
      <c r="N374" s="249"/>
      <c r="O374" s="249"/>
      <c r="P374" s="260" t="s">
        <v>744</v>
      </c>
      <c r="Q374" s="250"/>
      <c r="R374" s="250"/>
      <c r="S374" s="250"/>
      <c r="T374" s="250"/>
      <c r="U374" s="250"/>
      <c r="V374" s="250"/>
      <c r="W374" s="250"/>
      <c r="X374" s="250"/>
      <c r="Y374" s="251">
        <v>1254</v>
      </c>
      <c r="Z374" s="252"/>
      <c r="AA374" s="252"/>
      <c r="AB374" s="253"/>
      <c r="AC374" s="237" t="s">
        <v>742</v>
      </c>
      <c r="AD374" s="238"/>
      <c r="AE374" s="238"/>
      <c r="AF374" s="238"/>
      <c r="AG374" s="238"/>
      <c r="AH374" s="268" t="s">
        <v>745</v>
      </c>
      <c r="AI374" s="269"/>
      <c r="AJ374" s="269"/>
      <c r="AK374" s="269"/>
      <c r="AL374" s="268" t="s">
        <v>745</v>
      </c>
      <c r="AM374" s="269"/>
      <c r="AN374" s="269"/>
      <c r="AO374" s="269"/>
      <c r="AP374" s="244" t="s">
        <v>745</v>
      </c>
      <c r="AQ374" s="244"/>
      <c r="AR374" s="244"/>
      <c r="AS374" s="244"/>
      <c r="AT374" s="244"/>
      <c r="AU374" s="244"/>
      <c r="AV374" s="244"/>
      <c r="AW374" s="244"/>
      <c r="AX374" s="244"/>
      <c r="AY374">
        <f>COUNTA($C$374)</f>
        <v>1</v>
      </c>
    </row>
    <row r="375" spans="1:51" ht="30" customHeight="1" x14ac:dyDescent="0.15">
      <c r="A375" s="245">
        <v>10</v>
      </c>
      <c r="B375" s="245">
        <v>1</v>
      </c>
      <c r="C375" s="267" t="s">
        <v>741</v>
      </c>
      <c r="D375" s="266"/>
      <c r="E375" s="266"/>
      <c r="F375" s="266"/>
      <c r="G375" s="266"/>
      <c r="H375" s="266"/>
      <c r="I375" s="266"/>
      <c r="J375" s="248">
        <v>4000020210005</v>
      </c>
      <c r="K375" s="249"/>
      <c r="L375" s="249"/>
      <c r="M375" s="249"/>
      <c r="N375" s="249"/>
      <c r="O375" s="249"/>
      <c r="P375" s="260" t="s">
        <v>744</v>
      </c>
      <c r="Q375" s="250"/>
      <c r="R375" s="250"/>
      <c r="S375" s="250"/>
      <c r="T375" s="250"/>
      <c r="U375" s="250"/>
      <c r="V375" s="250"/>
      <c r="W375" s="250"/>
      <c r="X375" s="250"/>
      <c r="Y375" s="251">
        <v>1090</v>
      </c>
      <c r="Z375" s="252"/>
      <c r="AA375" s="252"/>
      <c r="AB375" s="253"/>
      <c r="AC375" s="237" t="s">
        <v>742</v>
      </c>
      <c r="AD375" s="238"/>
      <c r="AE375" s="238"/>
      <c r="AF375" s="238"/>
      <c r="AG375" s="238"/>
      <c r="AH375" s="268" t="s">
        <v>745</v>
      </c>
      <c r="AI375" s="269"/>
      <c r="AJ375" s="269"/>
      <c r="AK375" s="269"/>
      <c r="AL375" s="268" t="s">
        <v>745</v>
      </c>
      <c r="AM375" s="269"/>
      <c r="AN375" s="269"/>
      <c r="AO375" s="269"/>
      <c r="AP375" s="244" t="s">
        <v>745</v>
      </c>
      <c r="AQ375" s="244"/>
      <c r="AR375" s="244"/>
      <c r="AS375" s="244"/>
      <c r="AT375" s="244"/>
      <c r="AU375" s="244"/>
      <c r="AV375" s="244"/>
      <c r="AW375" s="244"/>
      <c r="AX375" s="244"/>
      <c r="AY375">
        <f>COUNTA($C$375)</f>
        <v>1</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773</v>
      </c>
      <c r="F631" s="247"/>
      <c r="G631" s="247"/>
      <c r="H631" s="247"/>
      <c r="I631" s="247"/>
      <c r="J631" s="248" t="s">
        <v>773</v>
      </c>
      <c r="K631" s="249"/>
      <c r="L631" s="249"/>
      <c r="M631" s="249"/>
      <c r="N631" s="249"/>
      <c r="O631" s="249"/>
      <c r="P631" s="260" t="s">
        <v>773</v>
      </c>
      <c r="Q631" s="250"/>
      <c r="R631" s="250"/>
      <c r="S631" s="250"/>
      <c r="T631" s="250"/>
      <c r="U631" s="250"/>
      <c r="V631" s="250"/>
      <c r="W631" s="250"/>
      <c r="X631" s="250"/>
      <c r="Y631" s="251" t="s">
        <v>773</v>
      </c>
      <c r="Z631" s="252"/>
      <c r="AA631" s="252"/>
      <c r="AB631" s="253"/>
      <c r="AC631" s="237"/>
      <c r="AD631" s="238"/>
      <c r="AE631" s="238"/>
      <c r="AF631" s="238"/>
      <c r="AG631" s="238"/>
      <c r="AH631" s="239" t="s">
        <v>773</v>
      </c>
      <c r="AI631" s="240"/>
      <c r="AJ631" s="240"/>
      <c r="AK631" s="240"/>
      <c r="AL631" s="241" t="s">
        <v>773</v>
      </c>
      <c r="AM631" s="242"/>
      <c r="AN631" s="242"/>
      <c r="AO631" s="243"/>
      <c r="AP631" s="244" t="s">
        <v>773</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489" priority="909">
      <formula>IF(RIGHT(TEXT(P14,"0.#"),1)=".",FALSE,TRUE)</formula>
    </cfRule>
    <cfRule type="expression" dxfId="1488" priority="910">
      <formula>IF(RIGHT(TEXT(P14,"0.#"),1)=".",TRUE,FALSE)</formula>
    </cfRule>
  </conditionalFormatting>
  <conditionalFormatting sqref="P18:AX18">
    <cfRule type="expression" dxfId="1487" priority="907">
      <formula>IF(RIGHT(TEXT(P18,"0.#"),1)=".",FALSE,TRUE)</formula>
    </cfRule>
    <cfRule type="expression" dxfId="1486" priority="908">
      <formula>IF(RIGHT(TEXT(P18,"0.#"),1)=".",TRUE,FALSE)</formula>
    </cfRule>
  </conditionalFormatting>
  <conditionalFormatting sqref="Y311">
    <cfRule type="expression" dxfId="1485" priority="905">
      <formula>IF(RIGHT(TEXT(Y311,"0.#"),1)=".",FALSE,TRUE)</formula>
    </cfRule>
    <cfRule type="expression" dxfId="1484" priority="906">
      <formula>IF(RIGHT(TEXT(Y311,"0.#"),1)=".",TRUE,FALSE)</formula>
    </cfRule>
  </conditionalFormatting>
  <conditionalFormatting sqref="Y320">
    <cfRule type="expression" dxfId="1483" priority="903">
      <formula>IF(RIGHT(TEXT(Y320,"0.#"),1)=".",FALSE,TRUE)</formula>
    </cfRule>
    <cfRule type="expression" dxfId="1482" priority="904">
      <formula>IF(RIGHT(TEXT(Y320,"0.#"),1)=".",TRUE,FALSE)</formula>
    </cfRule>
  </conditionalFormatting>
  <conditionalFormatting sqref="Y351:Y358 Y349 Y338:Y345 Y336 Y325:Y332 Y323">
    <cfRule type="expression" dxfId="1481" priority="883">
      <formula>IF(RIGHT(TEXT(Y323,"0.#"),1)=".",FALSE,TRUE)</formula>
    </cfRule>
    <cfRule type="expression" dxfId="1480" priority="884">
      <formula>IF(RIGHT(TEXT(Y323,"0.#"),1)=".",TRUE,FALSE)</formula>
    </cfRule>
  </conditionalFormatting>
  <conditionalFormatting sqref="P16:AQ17 P15:AX15 P13:AX13">
    <cfRule type="expression" dxfId="1479" priority="901">
      <formula>IF(RIGHT(TEXT(P13,"0.#"),1)=".",FALSE,TRUE)</formula>
    </cfRule>
    <cfRule type="expression" dxfId="1478" priority="902">
      <formula>IF(RIGHT(TEXT(P13,"0.#"),1)=".",TRUE,FALSE)</formula>
    </cfRule>
  </conditionalFormatting>
  <conditionalFormatting sqref="P19:AJ19">
    <cfRule type="expression" dxfId="1477" priority="899">
      <formula>IF(RIGHT(TEXT(P19,"0.#"),1)=".",FALSE,TRUE)</formula>
    </cfRule>
    <cfRule type="expression" dxfId="1476" priority="900">
      <formula>IF(RIGHT(TEXT(P19,"0.#"),1)=".",TRUE,FALSE)</formula>
    </cfRule>
  </conditionalFormatting>
  <conditionalFormatting sqref="AE32">
    <cfRule type="expression" dxfId="1475" priority="897">
      <formula>IF(RIGHT(TEXT(AE32,"0.#"),1)=".",FALSE,TRUE)</formula>
    </cfRule>
    <cfRule type="expression" dxfId="1474" priority="898">
      <formula>IF(RIGHT(TEXT(AE32,"0.#"),1)=".",TRUE,FALSE)</formula>
    </cfRule>
  </conditionalFormatting>
  <conditionalFormatting sqref="Y312:Y319 Y310">
    <cfRule type="expression" dxfId="1473" priority="895">
      <formula>IF(RIGHT(TEXT(Y310,"0.#"),1)=".",FALSE,TRUE)</formula>
    </cfRule>
    <cfRule type="expression" dxfId="1472" priority="896">
      <formula>IF(RIGHT(TEXT(Y310,"0.#"),1)=".",TRUE,FALSE)</formula>
    </cfRule>
  </conditionalFormatting>
  <conditionalFormatting sqref="AU311">
    <cfRule type="expression" dxfId="1471" priority="893">
      <formula>IF(RIGHT(TEXT(AU311,"0.#"),1)=".",FALSE,TRUE)</formula>
    </cfRule>
    <cfRule type="expression" dxfId="1470" priority="894">
      <formula>IF(RIGHT(TEXT(AU311,"0.#"),1)=".",TRUE,FALSE)</formula>
    </cfRule>
  </conditionalFormatting>
  <conditionalFormatting sqref="AU320">
    <cfRule type="expression" dxfId="1469" priority="891">
      <formula>IF(RIGHT(TEXT(AU320,"0.#"),1)=".",FALSE,TRUE)</formula>
    </cfRule>
    <cfRule type="expression" dxfId="1468" priority="892">
      <formula>IF(RIGHT(TEXT(AU320,"0.#"),1)=".",TRUE,FALSE)</formula>
    </cfRule>
  </conditionalFormatting>
  <conditionalFormatting sqref="AU312:AU319 AU310">
    <cfRule type="expression" dxfId="1467" priority="889">
      <formula>IF(RIGHT(TEXT(AU310,"0.#"),1)=".",FALSE,TRUE)</formula>
    </cfRule>
    <cfRule type="expression" dxfId="1466" priority="890">
      <formula>IF(RIGHT(TEXT(AU310,"0.#"),1)=".",TRUE,FALSE)</formula>
    </cfRule>
  </conditionalFormatting>
  <conditionalFormatting sqref="Y350 Y337 Y324">
    <cfRule type="expression" dxfId="1465" priority="887">
      <formula>IF(RIGHT(TEXT(Y324,"0.#"),1)=".",FALSE,TRUE)</formula>
    </cfRule>
    <cfRule type="expression" dxfId="1464" priority="888">
      <formula>IF(RIGHT(TEXT(Y324,"0.#"),1)=".",TRUE,FALSE)</formula>
    </cfRule>
  </conditionalFormatting>
  <conditionalFormatting sqref="Y359 Y346 Y333">
    <cfRule type="expression" dxfId="1463" priority="885">
      <formula>IF(RIGHT(TEXT(Y333,"0.#"),1)=".",FALSE,TRUE)</formula>
    </cfRule>
    <cfRule type="expression" dxfId="1462" priority="886">
      <formula>IF(RIGHT(TEXT(Y333,"0.#"),1)=".",TRUE,FALSE)</formula>
    </cfRule>
  </conditionalFormatting>
  <conditionalFormatting sqref="AU350 AU337 AU324">
    <cfRule type="expression" dxfId="1461" priority="881">
      <formula>IF(RIGHT(TEXT(AU324,"0.#"),1)=".",FALSE,TRUE)</formula>
    </cfRule>
    <cfRule type="expression" dxfId="1460" priority="882">
      <formula>IF(RIGHT(TEXT(AU324,"0.#"),1)=".",TRUE,FALSE)</formula>
    </cfRule>
  </conditionalFormatting>
  <conditionalFormatting sqref="AU359 AU346 AU333">
    <cfRule type="expression" dxfId="1459" priority="879">
      <formula>IF(RIGHT(TEXT(AU333,"0.#"),1)=".",FALSE,TRUE)</formula>
    </cfRule>
    <cfRule type="expression" dxfId="1458" priority="880">
      <formula>IF(RIGHT(TEXT(AU333,"0.#"),1)=".",TRUE,FALSE)</formula>
    </cfRule>
  </conditionalFormatting>
  <conditionalFormatting sqref="AU351:AU358 AU349 AU338:AU345 AU336 AU325:AU332 AU323">
    <cfRule type="expression" dxfId="1457" priority="877">
      <formula>IF(RIGHT(TEXT(AU323,"0.#"),1)=".",FALSE,TRUE)</formula>
    </cfRule>
    <cfRule type="expression" dxfId="1456" priority="878">
      <formula>IF(RIGHT(TEXT(AU323,"0.#"),1)=".",TRUE,FALSE)</formula>
    </cfRule>
  </conditionalFormatting>
  <conditionalFormatting sqref="AI32">
    <cfRule type="expression" dxfId="1455" priority="875">
      <formula>IF(RIGHT(TEXT(AI32,"0.#"),1)=".",FALSE,TRUE)</formula>
    </cfRule>
    <cfRule type="expression" dxfId="1454" priority="876">
      <formula>IF(RIGHT(TEXT(AI32,"0.#"),1)=".",TRUE,FALSE)</formula>
    </cfRule>
  </conditionalFormatting>
  <conditionalFormatting sqref="AM32">
    <cfRule type="expression" dxfId="1453" priority="873">
      <formula>IF(RIGHT(TEXT(AM32,"0.#"),1)=".",FALSE,TRUE)</formula>
    </cfRule>
    <cfRule type="expression" dxfId="1452" priority="874">
      <formula>IF(RIGHT(TEXT(AM32,"0.#"),1)=".",TRUE,FALSE)</formula>
    </cfRule>
  </conditionalFormatting>
  <conditionalFormatting sqref="AE33">
    <cfRule type="expression" dxfId="1451" priority="871">
      <formula>IF(RIGHT(TEXT(AE33,"0.#"),1)=".",FALSE,TRUE)</formula>
    </cfRule>
    <cfRule type="expression" dxfId="1450" priority="872">
      <formula>IF(RIGHT(TEXT(AE33,"0.#"),1)=".",TRUE,FALSE)</formula>
    </cfRule>
  </conditionalFormatting>
  <conditionalFormatting sqref="AI33 AM33 AQ32:AQ33">
    <cfRule type="expression" dxfId="1449" priority="869">
      <formula>IF(RIGHT(TEXT(AI32,"0.#"),1)=".",FALSE,TRUE)</formula>
    </cfRule>
    <cfRule type="expression" dxfId="1448" priority="870">
      <formula>IF(RIGHT(TEXT(AI32,"0.#"),1)=".",TRUE,FALSE)</formula>
    </cfRule>
  </conditionalFormatting>
  <conditionalFormatting sqref="AE210">
    <cfRule type="expression" dxfId="1447" priority="863">
      <formula>IF(RIGHT(TEXT(AE210,"0.#"),1)=".",FALSE,TRUE)</formula>
    </cfRule>
    <cfRule type="expression" dxfId="1446" priority="864">
      <formula>IF(RIGHT(TEXT(AE210,"0.#"),1)=".",TRUE,FALSE)</formula>
    </cfRule>
  </conditionalFormatting>
  <conditionalFormatting sqref="AE211">
    <cfRule type="expression" dxfId="1445" priority="861">
      <formula>IF(RIGHT(TEXT(AE211,"0.#"),1)=".",FALSE,TRUE)</formula>
    </cfRule>
    <cfRule type="expression" dxfId="1444" priority="862">
      <formula>IF(RIGHT(TEXT(AE211,"0.#"),1)=".",TRUE,FALSE)</formula>
    </cfRule>
  </conditionalFormatting>
  <conditionalFormatting sqref="AE212">
    <cfRule type="expression" dxfId="1443" priority="859">
      <formula>IF(RIGHT(TEXT(AE212,"0.#"),1)=".",FALSE,TRUE)</formula>
    </cfRule>
    <cfRule type="expression" dxfId="1442" priority="860">
      <formula>IF(RIGHT(TEXT(AE212,"0.#"),1)=".",TRUE,FALSE)</formula>
    </cfRule>
  </conditionalFormatting>
  <conditionalFormatting sqref="AI212">
    <cfRule type="expression" dxfId="1441" priority="857">
      <formula>IF(RIGHT(TEXT(AI212,"0.#"),1)=".",FALSE,TRUE)</formula>
    </cfRule>
    <cfRule type="expression" dxfId="1440" priority="858">
      <formula>IF(RIGHT(TEXT(AI212,"0.#"),1)=".",TRUE,FALSE)</formula>
    </cfRule>
  </conditionalFormatting>
  <conditionalFormatting sqref="AI211">
    <cfRule type="expression" dxfId="1439" priority="855">
      <formula>IF(RIGHT(TEXT(AI211,"0.#"),1)=".",FALSE,TRUE)</formula>
    </cfRule>
    <cfRule type="expression" dxfId="1438" priority="856">
      <formula>IF(RIGHT(TEXT(AI211,"0.#"),1)=".",TRUE,FALSE)</formula>
    </cfRule>
  </conditionalFormatting>
  <conditionalFormatting sqref="AI210">
    <cfRule type="expression" dxfId="1437" priority="853">
      <formula>IF(RIGHT(TEXT(AI210,"0.#"),1)=".",FALSE,TRUE)</formula>
    </cfRule>
    <cfRule type="expression" dxfId="1436" priority="854">
      <formula>IF(RIGHT(TEXT(AI210,"0.#"),1)=".",TRUE,FALSE)</formula>
    </cfRule>
  </conditionalFormatting>
  <conditionalFormatting sqref="AM210">
    <cfRule type="expression" dxfId="1435" priority="851">
      <formula>IF(RIGHT(TEXT(AM210,"0.#"),1)=".",FALSE,TRUE)</formula>
    </cfRule>
    <cfRule type="expression" dxfId="1434" priority="852">
      <formula>IF(RIGHT(TEXT(AM210,"0.#"),1)=".",TRUE,FALSE)</formula>
    </cfRule>
  </conditionalFormatting>
  <conditionalFormatting sqref="AM211">
    <cfRule type="expression" dxfId="1433" priority="849">
      <formula>IF(RIGHT(TEXT(AM211,"0.#"),1)=".",FALSE,TRUE)</formula>
    </cfRule>
    <cfRule type="expression" dxfId="1432" priority="850">
      <formula>IF(RIGHT(TEXT(AM211,"0.#"),1)=".",TRUE,FALSE)</formula>
    </cfRule>
  </conditionalFormatting>
  <conditionalFormatting sqref="AM212">
    <cfRule type="expression" dxfId="1431" priority="847">
      <formula>IF(RIGHT(TEXT(AM212,"0.#"),1)=".",FALSE,TRUE)</formula>
    </cfRule>
    <cfRule type="expression" dxfId="1430" priority="848">
      <formula>IF(RIGHT(TEXT(AM212,"0.#"),1)=".",TRUE,FALSE)</formula>
    </cfRule>
  </conditionalFormatting>
  <conditionalFormatting sqref="AL376:AO395">
    <cfRule type="expression" dxfId="1429" priority="843">
      <formula>IF(AND(AL376&gt;=0, RIGHT(TEXT(AL376,"0.#"),1)&lt;&gt;"."),TRUE,FALSE)</formula>
    </cfRule>
    <cfRule type="expression" dxfId="1428" priority="844">
      <formula>IF(AND(AL376&gt;=0, RIGHT(TEXT(AL376,"0.#"),1)="."),TRUE,FALSE)</formula>
    </cfRule>
    <cfRule type="expression" dxfId="1427" priority="845">
      <formula>IF(AND(AL376&lt;0, RIGHT(TEXT(AL376,"0.#"),1)&lt;&gt;"."),TRUE,FALSE)</formula>
    </cfRule>
    <cfRule type="expression" dxfId="1426" priority="846">
      <formula>IF(AND(AL376&lt;0, RIGHT(TEXT(AL376,"0.#"),1)="."),TRUE,FALSE)</formula>
    </cfRule>
  </conditionalFormatting>
  <conditionalFormatting sqref="AQ210:AQ212">
    <cfRule type="expression" dxfId="1425" priority="841">
      <formula>IF(RIGHT(TEXT(AQ210,"0.#"),1)=".",FALSE,TRUE)</formula>
    </cfRule>
    <cfRule type="expression" dxfId="1424" priority="842">
      <formula>IF(RIGHT(TEXT(AQ210,"0.#"),1)=".",TRUE,FALSE)</formula>
    </cfRule>
  </conditionalFormatting>
  <conditionalFormatting sqref="AU210:AU212">
    <cfRule type="expression" dxfId="1423" priority="839">
      <formula>IF(RIGHT(TEXT(AU210,"0.#"),1)=".",FALSE,TRUE)</formula>
    </cfRule>
    <cfRule type="expression" dxfId="1422" priority="840">
      <formula>IF(RIGHT(TEXT(AU210,"0.#"),1)=".",TRUE,FALSE)</formula>
    </cfRule>
  </conditionalFormatting>
  <conditionalFormatting sqref="Y368:Y395">
    <cfRule type="expression" dxfId="1421" priority="837">
      <formula>IF(RIGHT(TEXT(Y368,"0.#"),1)=".",FALSE,TRUE)</formula>
    </cfRule>
    <cfRule type="expression" dxfId="1420" priority="838">
      <formula>IF(RIGHT(TEXT(Y368,"0.#"),1)=".",TRUE,FALSE)</formula>
    </cfRule>
  </conditionalFormatting>
  <conditionalFormatting sqref="AL631:AO660">
    <cfRule type="expression" dxfId="1419" priority="833">
      <formula>IF(AND(AL631&gt;=0, RIGHT(TEXT(AL631,"0.#"),1)&lt;&gt;"."),TRUE,FALSE)</formula>
    </cfRule>
    <cfRule type="expression" dxfId="1418" priority="834">
      <formula>IF(AND(AL631&gt;=0, RIGHT(TEXT(AL631,"0.#"),1)="."),TRUE,FALSE)</formula>
    </cfRule>
    <cfRule type="expression" dxfId="1417" priority="835">
      <formula>IF(AND(AL631&lt;0, RIGHT(TEXT(AL631,"0.#"),1)&lt;&gt;"."),TRUE,FALSE)</formula>
    </cfRule>
    <cfRule type="expression" dxfId="1416" priority="836">
      <formula>IF(AND(AL631&lt;0, RIGHT(TEXT(AL631,"0.#"),1)="."),TRUE,FALSE)</formula>
    </cfRule>
  </conditionalFormatting>
  <conditionalFormatting sqref="Y631:Y660">
    <cfRule type="expression" dxfId="1415" priority="831">
      <formula>IF(RIGHT(TEXT(Y631,"0.#"),1)=".",FALSE,TRUE)</formula>
    </cfRule>
    <cfRule type="expression" dxfId="1414" priority="832">
      <formula>IF(RIGHT(TEXT(Y631,"0.#"),1)=".",TRUE,FALSE)</formula>
    </cfRule>
  </conditionalFormatting>
  <conditionalFormatting sqref="Y366:Y367">
    <cfRule type="expression" dxfId="1413" priority="825">
      <formula>IF(RIGHT(TEXT(Y366,"0.#"),1)=".",FALSE,TRUE)</formula>
    </cfRule>
    <cfRule type="expression" dxfId="1412" priority="826">
      <formula>IF(RIGHT(TEXT(Y366,"0.#"),1)=".",TRUE,FALSE)</formula>
    </cfRule>
  </conditionalFormatting>
  <conditionalFormatting sqref="Y401:Y428">
    <cfRule type="expression" dxfId="1411" priority="763">
      <formula>IF(RIGHT(TEXT(Y401,"0.#"),1)=".",FALSE,TRUE)</formula>
    </cfRule>
    <cfRule type="expression" dxfId="1410" priority="764">
      <formula>IF(RIGHT(TEXT(Y401,"0.#"),1)=".",TRUE,FALSE)</formula>
    </cfRule>
  </conditionalFormatting>
  <conditionalFormatting sqref="Y399:Y400">
    <cfRule type="expression" dxfId="1409" priority="757">
      <formula>IF(RIGHT(TEXT(Y399,"0.#"),1)=".",FALSE,TRUE)</formula>
    </cfRule>
    <cfRule type="expression" dxfId="1408" priority="758">
      <formula>IF(RIGHT(TEXT(Y399,"0.#"),1)=".",TRUE,FALSE)</formula>
    </cfRule>
  </conditionalFormatting>
  <conditionalFormatting sqref="Y434:Y461">
    <cfRule type="expression" dxfId="1407" priority="751">
      <formula>IF(RIGHT(TEXT(Y434,"0.#"),1)=".",FALSE,TRUE)</formula>
    </cfRule>
    <cfRule type="expression" dxfId="1406" priority="752">
      <formula>IF(RIGHT(TEXT(Y434,"0.#"),1)=".",TRUE,FALSE)</formula>
    </cfRule>
  </conditionalFormatting>
  <conditionalFormatting sqref="Y432:Y433">
    <cfRule type="expression" dxfId="1405" priority="745">
      <formula>IF(RIGHT(TEXT(Y432,"0.#"),1)=".",FALSE,TRUE)</formula>
    </cfRule>
    <cfRule type="expression" dxfId="1404" priority="746">
      <formula>IF(RIGHT(TEXT(Y432,"0.#"),1)=".",TRUE,FALSE)</formula>
    </cfRule>
  </conditionalFormatting>
  <conditionalFormatting sqref="Y467:Y494">
    <cfRule type="expression" dxfId="1403" priority="739">
      <formula>IF(RIGHT(TEXT(Y467,"0.#"),1)=".",FALSE,TRUE)</formula>
    </cfRule>
    <cfRule type="expression" dxfId="1402" priority="740">
      <formula>IF(RIGHT(TEXT(Y467,"0.#"),1)=".",TRUE,FALSE)</formula>
    </cfRule>
  </conditionalFormatting>
  <conditionalFormatting sqref="Y465:Y466">
    <cfRule type="expression" dxfId="1401" priority="733">
      <formula>IF(RIGHT(TEXT(Y465,"0.#"),1)=".",FALSE,TRUE)</formula>
    </cfRule>
    <cfRule type="expression" dxfId="1400" priority="734">
      <formula>IF(RIGHT(TEXT(Y465,"0.#"),1)=".",TRUE,FALSE)</formula>
    </cfRule>
  </conditionalFormatting>
  <conditionalFormatting sqref="Y500:Y527">
    <cfRule type="expression" dxfId="1399" priority="727">
      <formula>IF(RIGHT(TEXT(Y500,"0.#"),1)=".",FALSE,TRUE)</formula>
    </cfRule>
    <cfRule type="expression" dxfId="1398" priority="728">
      <formula>IF(RIGHT(TEXT(Y500,"0.#"),1)=".",TRUE,FALSE)</formula>
    </cfRule>
  </conditionalFormatting>
  <conditionalFormatting sqref="Y498:Y499">
    <cfRule type="expression" dxfId="1397" priority="721">
      <formula>IF(RIGHT(TEXT(Y498,"0.#"),1)=".",FALSE,TRUE)</formula>
    </cfRule>
    <cfRule type="expression" dxfId="1396" priority="722">
      <formula>IF(RIGHT(TEXT(Y498,"0.#"),1)=".",TRUE,FALSE)</formula>
    </cfRule>
  </conditionalFormatting>
  <conditionalFormatting sqref="Y533:Y560">
    <cfRule type="expression" dxfId="1395" priority="715">
      <formula>IF(RIGHT(TEXT(Y533,"0.#"),1)=".",FALSE,TRUE)</formula>
    </cfRule>
    <cfRule type="expression" dxfId="1394" priority="716">
      <formula>IF(RIGHT(TEXT(Y533,"0.#"),1)=".",TRUE,FALSE)</formula>
    </cfRule>
  </conditionalFormatting>
  <conditionalFormatting sqref="W23">
    <cfRule type="expression" dxfId="1393" priority="823">
      <formula>IF(RIGHT(TEXT(W23,"0.#"),1)=".",FALSE,TRUE)</formula>
    </cfRule>
    <cfRule type="expression" dxfId="1392" priority="824">
      <formula>IF(RIGHT(TEXT(W23,"0.#"),1)=".",TRUE,FALSE)</formula>
    </cfRule>
  </conditionalFormatting>
  <conditionalFormatting sqref="W24:W27">
    <cfRule type="expression" dxfId="1391" priority="821">
      <formula>IF(RIGHT(TEXT(W24,"0.#"),1)=".",FALSE,TRUE)</formula>
    </cfRule>
    <cfRule type="expression" dxfId="1390" priority="822">
      <formula>IF(RIGHT(TEXT(W24,"0.#"),1)=".",TRUE,FALSE)</formula>
    </cfRule>
  </conditionalFormatting>
  <conditionalFormatting sqref="W28">
    <cfRule type="expression" dxfId="1389" priority="819">
      <formula>IF(RIGHT(TEXT(W28,"0.#"),1)=".",FALSE,TRUE)</formula>
    </cfRule>
    <cfRule type="expression" dxfId="1388" priority="820">
      <formula>IF(RIGHT(TEXT(W28,"0.#"),1)=".",TRUE,FALSE)</formula>
    </cfRule>
  </conditionalFormatting>
  <conditionalFormatting sqref="P23">
    <cfRule type="expression" dxfId="1387" priority="817">
      <formula>IF(RIGHT(TEXT(P23,"0.#"),1)=".",FALSE,TRUE)</formula>
    </cfRule>
    <cfRule type="expression" dxfId="1386" priority="818">
      <formula>IF(RIGHT(TEXT(P23,"0.#"),1)=".",TRUE,FALSE)</formula>
    </cfRule>
  </conditionalFormatting>
  <conditionalFormatting sqref="P24:P27">
    <cfRule type="expression" dxfId="1385" priority="815">
      <formula>IF(RIGHT(TEXT(P24,"0.#"),1)=".",FALSE,TRUE)</formula>
    </cfRule>
    <cfRule type="expression" dxfId="1384" priority="816">
      <formula>IF(RIGHT(TEXT(P24,"0.#"),1)=".",TRUE,FALSE)</formula>
    </cfRule>
  </conditionalFormatting>
  <conditionalFormatting sqref="P28">
    <cfRule type="expression" dxfId="1383" priority="813">
      <formula>IF(RIGHT(TEXT(P28,"0.#"),1)=".",FALSE,TRUE)</formula>
    </cfRule>
    <cfRule type="expression" dxfId="1382" priority="814">
      <formula>IF(RIGHT(TEXT(P28,"0.#"),1)=".",TRUE,FALSE)</formula>
    </cfRule>
  </conditionalFormatting>
  <conditionalFormatting sqref="AE202">
    <cfRule type="expression" dxfId="1381" priority="811">
      <formula>IF(RIGHT(TEXT(AE202,"0.#"),1)=".",FALSE,TRUE)</formula>
    </cfRule>
    <cfRule type="expression" dxfId="1380" priority="812">
      <formula>IF(RIGHT(TEXT(AE202,"0.#"),1)=".",TRUE,FALSE)</formula>
    </cfRule>
  </conditionalFormatting>
  <conditionalFormatting sqref="AE203">
    <cfRule type="expression" dxfId="1379" priority="809">
      <formula>IF(RIGHT(TEXT(AE203,"0.#"),1)=".",FALSE,TRUE)</formula>
    </cfRule>
    <cfRule type="expression" dxfId="1378" priority="810">
      <formula>IF(RIGHT(TEXT(AE203,"0.#"),1)=".",TRUE,FALSE)</formula>
    </cfRule>
  </conditionalFormatting>
  <conditionalFormatting sqref="AE204">
    <cfRule type="expression" dxfId="1377" priority="807">
      <formula>IF(RIGHT(TEXT(AE204,"0.#"),1)=".",FALSE,TRUE)</formula>
    </cfRule>
    <cfRule type="expression" dxfId="1376" priority="808">
      <formula>IF(RIGHT(TEXT(AE204,"0.#"),1)=".",TRUE,FALSE)</formula>
    </cfRule>
  </conditionalFormatting>
  <conditionalFormatting sqref="AI204">
    <cfRule type="expression" dxfId="1375" priority="805">
      <formula>IF(RIGHT(TEXT(AI204,"0.#"),1)=".",FALSE,TRUE)</formula>
    </cfRule>
    <cfRule type="expression" dxfId="1374" priority="806">
      <formula>IF(RIGHT(TEXT(AI204,"0.#"),1)=".",TRUE,FALSE)</formula>
    </cfRule>
  </conditionalFormatting>
  <conditionalFormatting sqref="AI203">
    <cfRule type="expression" dxfId="1373" priority="803">
      <formula>IF(RIGHT(TEXT(AI203,"0.#"),1)=".",FALSE,TRUE)</formula>
    </cfRule>
    <cfRule type="expression" dxfId="1372" priority="804">
      <formula>IF(RIGHT(TEXT(AI203,"0.#"),1)=".",TRUE,FALSE)</formula>
    </cfRule>
  </conditionalFormatting>
  <conditionalFormatting sqref="AI202">
    <cfRule type="expression" dxfId="1371" priority="801">
      <formula>IF(RIGHT(TEXT(AI202,"0.#"),1)=".",FALSE,TRUE)</formula>
    </cfRule>
    <cfRule type="expression" dxfId="1370" priority="802">
      <formula>IF(RIGHT(TEXT(AI202,"0.#"),1)=".",TRUE,FALSE)</formula>
    </cfRule>
  </conditionalFormatting>
  <conditionalFormatting sqref="AM202">
    <cfRule type="expression" dxfId="1369" priority="799">
      <formula>IF(RIGHT(TEXT(AM202,"0.#"),1)=".",FALSE,TRUE)</formula>
    </cfRule>
    <cfRule type="expression" dxfId="1368" priority="800">
      <formula>IF(RIGHT(TEXT(AM202,"0.#"),1)=".",TRUE,FALSE)</formula>
    </cfRule>
  </conditionalFormatting>
  <conditionalFormatting sqref="AM203">
    <cfRule type="expression" dxfId="1367" priority="797">
      <formula>IF(RIGHT(TEXT(AM203,"0.#"),1)=".",FALSE,TRUE)</formula>
    </cfRule>
    <cfRule type="expression" dxfId="1366" priority="798">
      <formula>IF(RIGHT(TEXT(AM203,"0.#"),1)=".",TRUE,FALSE)</formula>
    </cfRule>
  </conditionalFormatting>
  <conditionalFormatting sqref="AM204">
    <cfRule type="expression" dxfId="1365" priority="795">
      <formula>IF(RIGHT(TEXT(AM204,"0.#"),1)=".",FALSE,TRUE)</formula>
    </cfRule>
    <cfRule type="expression" dxfId="1364" priority="796">
      <formula>IF(RIGHT(TEXT(AM204,"0.#"),1)=".",TRUE,FALSE)</formula>
    </cfRule>
  </conditionalFormatting>
  <conditionalFormatting sqref="AQ202:AQ204">
    <cfRule type="expression" dxfId="1363" priority="793">
      <formula>IF(RIGHT(TEXT(AQ202,"0.#"),1)=".",FALSE,TRUE)</formula>
    </cfRule>
    <cfRule type="expression" dxfId="1362" priority="794">
      <formula>IF(RIGHT(TEXT(AQ202,"0.#"),1)=".",TRUE,FALSE)</formula>
    </cfRule>
  </conditionalFormatting>
  <conditionalFormatting sqref="AU202:AU204">
    <cfRule type="expression" dxfId="1361" priority="791">
      <formula>IF(RIGHT(TEXT(AU202,"0.#"),1)=".",FALSE,TRUE)</formula>
    </cfRule>
    <cfRule type="expression" dxfId="1360" priority="792">
      <formula>IF(RIGHT(TEXT(AU202,"0.#"),1)=".",TRUE,FALSE)</formula>
    </cfRule>
  </conditionalFormatting>
  <conditionalFormatting sqref="AE205">
    <cfRule type="expression" dxfId="1359" priority="789">
      <formula>IF(RIGHT(TEXT(AE205,"0.#"),1)=".",FALSE,TRUE)</formula>
    </cfRule>
    <cfRule type="expression" dxfId="1358" priority="790">
      <formula>IF(RIGHT(TEXT(AE205,"0.#"),1)=".",TRUE,FALSE)</formula>
    </cfRule>
  </conditionalFormatting>
  <conditionalFormatting sqref="AE206">
    <cfRule type="expression" dxfId="1357" priority="787">
      <formula>IF(RIGHT(TEXT(AE206,"0.#"),1)=".",FALSE,TRUE)</formula>
    </cfRule>
    <cfRule type="expression" dxfId="1356" priority="788">
      <formula>IF(RIGHT(TEXT(AE206,"0.#"),1)=".",TRUE,FALSE)</formula>
    </cfRule>
  </conditionalFormatting>
  <conditionalFormatting sqref="AE207">
    <cfRule type="expression" dxfId="1355" priority="785">
      <formula>IF(RIGHT(TEXT(AE207,"0.#"),1)=".",FALSE,TRUE)</formula>
    </cfRule>
    <cfRule type="expression" dxfId="1354" priority="786">
      <formula>IF(RIGHT(TEXT(AE207,"0.#"),1)=".",TRUE,FALSE)</formula>
    </cfRule>
  </conditionalFormatting>
  <conditionalFormatting sqref="AI207">
    <cfRule type="expression" dxfId="1353" priority="783">
      <formula>IF(RIGHT(TEXT(AI207,"0.#"),1)=".",FALSE,TRUE)</formula>
    </cfRule>
    <cfRule type="expression" dxfId="1352" priority="784">
      <formula>IF(RIGHT(TEXT(AI207,"0.#"),1)=".",TRUE,FALSE)</formula>
    </cfRule>
  </conditionalFormatting>
  <conditionalFormatting sqref="AI206">
    <cfRule type="expression" dxfId="1351" priority="781">
      <formula>IF(RIGHT(TEXT(AI206,"0.#"),1)=".",FALSE,TRUE)</formula>
    </cfRule>
    <cfRule type="expression" dxfId="1350" priority="782">
      <formula>IF(RIGHT(TEXT(AI206,"0.#"),1)=".",TRUE,FALSE)</formula>
    </cfRule>
  </conditionalFormatting>
  <conditionalFormatting sqref="AI205">
    <cfRule type="expression" dxfId="1349" priority="779">
      <formula>IF(RIGHT(TEXT(AI205,"0.#"),1)=".",FALSE,TRUE)</formula>
    </cfRule>
    <cfRule type="expression" dxfId="1348" priority="780">
      <formula>IF(RIGHT(TEXT(AI205,"0.#"),1)=".",TRUE,FALSE)</formula>
    </cfRule>
  </conditionalFormatting>
  <conditionalFormatting sqref="AM205">
    <cfRule type="expression" dxfId="1347" priority="777">
      <formula>IF(RIGHT(TEXT(AM205,"0.#"),1)=".",FALSE,TRUE)</formula>
    </cfRule>
    <cfRule type="expression" dxfId="1346" priority="778">
      <formula>IF(RIGHT(TEXT(AM205,"0.#"),1)=".",TRUE,FALSE)</formula>
    </cfRule>
  </conditionalFormatting>
  <conditionalFormatting sqref="AM206">
    <cfRule type="expression" dxfId="1345" priority="775">
      <formula>IF(RIGHT(TEXT(AM206,"0.#"),1)=".",FALSE,TRUE)</formula>
    </cfRule>
    <cfRule type="expression" dxfId="1344" priority="776">
      <formula>IF(RIGHT(TEXT(AM206,"0.#"),1)=".",TRUE,FALSE)</formula>
    </cfRule>
  </conditionalFormatting>
  <conditionalFormatting sqref="AM207">
    <cfRule type="expression" dxfId="1343" priority="773">
      <formula>IF(RIGHT(TEXT(AM207,"0.#"),1)=".",FALSE,TRUE)</formula>
    </cfRule>
    <cfRule type="expression" dxfId="1342" priority="774">
      <formula>IF(RIGHT(TEXT(AM207,"0.#"),1)=".",TRUE,FALSE)</formula>
    </cfRule>
  </conditionalFormatting>
  <conditionalFormatting sqref="AQ205:AQ207">
    <cfRule type="expression" dxfId="1341" priority="771">
      <formula>IF(RIGHT(TEXT(AQ205,"0.#"),1)=".",FALSE,TRUE)</formula>
    </cfRule>
    <cfRule type="expression" dxfId="1340" priority="772">
      <formula>IF(RIGHT(TEXT(AQ205,"0.#"),1)=".",TRUE,FALSE)</formula>
    </cfRule>
  </conditionalFormatting>
  <conditionalFormatting sqref="AU205:AU207">
    <cfRule type="expression" dxfId="1339" priority="769">
      <formula>IF(RIGHT(TEXT(AU205,"0.#"),1)=".",FALSE,TRUE)</formula>
    </cfRule>
    <cfRule type="expression" dxfId="1338" priority="770">
      <formula>IF(RIGHT(TEXT(AU205,"0.#"),1)=".",TRUE,FALSE)</formula>
    </cfRule>
  </conditionalFormatting>
  <conditionalFormatting sqref="AL401:AO428">
    <cfRule type="expression" dxfId="1337" priority="765">
      <formula>IF(AND(AL401&gt;=0, RIGHT(TEXT(AL401,"0.#"),1)&lt;&gt;"."),TRUE,FALSE)</formula>
    </cfRule>
    <cfRule type="expression" dxfId="1336" priority="766">
      <formula>IF(AND(AL401&gt;=0, RIGHT(TEXT(AL401,"0.#"),1)="."),TRUE,FALSE)</formula>
    </cfRule>
    <cfRule type="expression" dxfId="1335" priority="767">
      <formula>IF(AND(AL401&lt;0, RIGHT(TEXT(AL401,"0.#"),1)&lt;&gt;"."),TRUE,FALSE)</formula>
    </cfRule>
    <cfRule type="expression" dxfId="1334" priority="768">
      <formula>IF(AND(AL401&lt;0, RIGHT(TEXT(AL401,"0.#"),1)="."),TRUE,FALSE)</formula>
    </cfRule>
  </conditionalFormatting>
  <conditionalFormatting sqref="AL399:AO400">
    <cfRule type="expression" dxfId="1333" priority="759">
      <formula>IF(AND(AL399&gt;=0, RIGHT(TEXT(AL399,"0.#"),1)&lt;&gt;"."),TRUE,FALSE)</formula>
    </cfRule>
    <cfRule type="expression" dxfId="1332" priority="760">
      <formula>IF(AND(AL399&gt;=0, RIGHT(TEXT(AL399,"0.#"),1)="."),TRUE,FALSE)</formula>
    </cfRule>
    <cfRule type="expression" dxfId="1331" priority="761">
      <formula>IF(AND(AL399&lt;0, RIGHT(TEXT(AL399,"0.#"),1)&lt;&gt;"."),TRUE,FALSE)</formula>
    </cfRule>
    <cfRule type="expression" dxfId="1330" priority="762">
      <formula>IF(AND(AL399&lt;0, RIGHT(TEXT(AL399,"0.#"),1)="."),TRUE,FALSE)</formula>
    </cfRule>
  </conditionalFormatting>
  <conditionalFormatting sqref="AL434:AO461">
    <cfRule type="expression" dxfId="1329" priority="753">
      <formula>IF(AND(AL434&gt;=0, RIGHT(TEXT(AL434,"0.#"),1)&lt;&gt;"."),TRUE,FALSE)</formula>
    </cfRule>
    <cfRule type="expression" dxfId="1328" priority="754">
      <formula>IF(AND(AL434&gt;=0, RIGHT(TEXT(AL434,"0.#"),1)="."),TRUE,FALSE)</formula>
    </cfRule>
    <cfRule type="expression" dxfId="1327" priority="755">
      <formula>IF(AND(AL434&lt;0, RIGHT(TEXT(AL434,"0.#"),1)&lt;&gt;"."),TRUE,FALSE)</formula>
    </cfRule>
    <cfRule type="expression" dxfId="1326" priority="756">
      <formula>IF(AND(AL434&lt;0, RIGHT(TEXT(AL434,"0.#"),1)="."),TRUE,FALSE)</formula>
    </cfRule>
  </conditionalFormatting>
  <conditionalFormatting sqref="AL432:AO433">
    <cfRule type="expression" dxfId="1325" priority="747">
      <formula>IF(AND(AL432&gt;=0, RIGHT(TEXT(AL432,"0.#"),1)&lt;&gt;"."),TRUE,FALSE)</formula>
    </cfRule>
    <cfRule type="expression" dxfId="1324" priority="748">
      <formula>IF(AND(AL432&gt;=0, RIGHT(TEXT(AL432,"0.#"),1)="."),TRUE,FALSE)</formula>
    </cfRule>
    <cfRule type="expression" dxfId="1323" priority="749">
      <formula>IF(AND(AL432&lt;0, RIGHT(TEXT(AL432,"0.#"),1)&lt;&gt;"."),TRUE,FALSE)</formula>
    </cfRule>
    <cfRule type="expression" dxfId="1322" priority="750">
      <formula>IF(AND(AL432&lt;0, RIGHT(TEXT(AL432,"0.#"),1)="."),TRUE,FALSE)</formula>
    </cfRule>
  </conditionalFormatting>
  <conditionalFormatting sqref="AL467:AO494">
    <cfRule type="expression" dxfId="1321" priority="741">
      <formula>IF(AND(AL467&gt;=0, RIGHT(TEXT(AL467,"0.#"),1)&lt;&gt;"."),TRUE,FALSE)</formula>
    </cfRule>
    <cfRule type="expression" dxfId="1320" priority="742">
      <formula>IF(AND(AL467&gt;=0, RIGHT(TEXT(AL467,"0.#"),1)="."),TRUE,FALSE)</formula>
    </cfRule>
    <cfRule type="expression" dxfId="1319" priority="743">
      <formula>IF(AND(AL467&lt;0, RIGHT(TEXT(AL467,"0.#"),1)&lt;&gt;"."),TRUE,FALSE)</formula>
    </cfRule>
    <cfRule type="expression" dxfId="1318" priority="744">
      <formula>IF(AND(AL467&lt;0, RIGHT(TEXT(AL467,"0.#"),1)="."),TRUE,FALSE)</formula>
    </cfRule>
  </conditionalFormatting>
  <conditionalFormatting sqref="AL465:AO466">
    <cfRule type="expression" dxfId="1317" priority="735">
      <formula>IF(AND(AL465&gt;=0, RIGHT(TEXT(AL465,"0.#"),1)&lt;&gt;"."),TRUE,FALSE)</formula>
    </cfRule>
    <cfRule type="expression" dxfId="1316" priority="736">
      <formula>IF(AND(AL465&gt;=0, RIGHT(TEXT(AL465,"0.#"),1)="."),TRUE,FALSE)</formula>
    </cfRule>
    <cfRule type="expression" dxfId="1315" priority="737">
      <formula>IF(AND(AL465&lt;0, RIGHT(TEXT(AL465,"0.#"),1)&lt;&gt;"."),TRUE,FALSE)</formula>
    </cfRule>
    <cfRule type="expression" dxfId="1314" priority="738">
      <formula>IF(AND(AL465&lt;0, RIGHT(TEXT(AL465,"0.#"),1)="."),TRUE,FALSE)</formula>
    </cfRule>
  </conditionalFormatting>
  <conditionalFormatting sqref="AL500:AO527">
    <cfRule type="expression" dxfId="1313" priority="729">
      <formula>IF(AND(AL500&gt;=0, RIGHT(TEXT(AL500,"0.#"),1)&lt;&gt;"."),TRUE,FALSE)</formula>
    </cfRule>
    <cfRule type="expression" dxfId="1312" priority="730">
      <formula>IF(AND(AL500&gt;=0, RIGHT(TEXT(AL500,"0.#"),1)="."),TRUE,FALSE)</formula>
    </cfRule>
    <cfRule type="expression" dxfId="1311" priority="731">
      <formula>IF(AND(AL500&lt;0, RIGHT(TEXT(AL500,"0.#"),1)&lt;&gt;"."),TRUE,FALSE)</formula>
    </cfRule>
    <cfRule type="expression" dxfId="1310" priority="732">
      <formula>IF(AND(AL500&lt;0, RIGHT(TEXT(AL500,"0.#"),1)="."),TRUE,FALSE)</formula>
    </cfRule>
  </conditionalFormatting>
  <conditionalFormatting sqref="AL498:AO499">
    <cfRule type="expression" dxfId="1309" priority="723">
      <formula>IF(AND(AL498&gt;=0, RIGHT(TEXT(AL498,"0.#"),1)&lt;&gt;"."),TRUE,FALSE)</formula>
    </cfRule>
    <cfRule type="expression" dxfId="1308" priority="724">
      <formula>IF(AND(AL498&gt;=0, RIGHT(TEXT(AL498,"0.#"),1)="."),TRUE,FALSE)</formula>
    </cfRule>
    <cfRule type="expression" dxfId="1307" priority="725">
      <formula>IF(AND(AL498&lt;0, RIGHT(TEXT(AL498,"0.#"),1)&lt;&gt;"."),TRUE,FALSE)</formula>
    </cfRule>
    <cfRule type="expression" dxfId="1306" priority="726">
      <formula>IF(AND(AL498&lt;0, RIGHT(TEXT(AL498,"0.#"),1)="."),TRUE,FALSE)</formula>
    </cfRule>
  </conditionalFormatting>
  <conditionalFormatting sqref="AL533:AO560">
    <cfRule type="expression" dxfId="1305" priority="717">
      <formula>IF(AND(AL533&gt;=0, RIGHT(TEXT(AL533,"0.#"),1)&lt;&gt;"."),TRUE,FALSE)</formula>
    </cfRule>
    <cfRule type="expression" dxfId="1304" priority="718">
      <formula>IF(AND(AL533&gt;=0, RIGHT(TEXT(AL533,"0.#"),1)="."),TRUE,FALSE)</formula>
    </cfRule>
    <cfRule type="expression" dxfId="1303" priority="719">
      <formula>IF(AND(AL533&lt;0, RIGHT(TEXT(AL533,"0.#"),1)&lt;&gt;"."),TRUE,FALSE)</formula>
    </cfRule>
    <cfRule type="expression" dxfId="1302" priority="720">
      <formula>IF(AND(AL533&lt;0, RIGHT(TEXT(AL533,"0.#"),1)="."),TRUE,FALSE)</formula>
    </cfRule>
  </conditionalFormatting>
  <conditionalFormatting sqref="AL531:AO532">
    <cfRule type="expression" dxfId="1301" priority="711">
      <formula>IF(AND(AL531&gt;=0, RIGHT(TEXT(AL531,"0.#"),1)&lt;&gt;"."),TRUE,FALSE)</formula>
    </cfRule>
    <cfRule type="expression" dxfId="1300" priority="712">
      <formula>IF(AND(AL531&gt;=0, RIGHT(TEXT(AL531,"0.#"),1)="."),TRUE,FALSE)</formula>
    </cfRule>
    <cfRule type="expression" dxfId="1299" priority="713">
      <formula>IF(AND(AL531&lt;0, RIGHT(TEXT(AL531,"0.#"),1)&lt;&gt;"."),TRUE,FALSE)</formula>
    </cfRule>
    <cfRule type="expression" dxfId="1298" priority="714">
      <formula>IF(AND(AL531&lt;0, RIGHT(TEXT(AL531,"0.#"),1)="."),TRUE,FALSE)</formula>
    </cfRule>
  </conditionalFormatting>
  <conditionalFormatting sqref="Y531:Y532">
    <cfRule type="expression" dxfId="1297" priority="709">
      <formula>IF(RIGHT(TEXT(Y531,"0.#"),1)=".",FALSE,TRUE)</formula>
    </cfRule>
    <cfRule type="expression" dxfId="1296" priority="710">
      <formula>IF(RIGHT(TEXT(Y531,"0.#"),1)=".",TRUE,FALSE)</formula>
    </cfRule>
  </conditionalFormatting>
  <conditionalFormatting sqref="AL566:AO593">
    <cfRule type="expression" dxfId="1295" priority="705">
      <formula>IF(AND(AL566&gt;=0, RIGHT(TEXT(AL566,"0.#"),1)&lt;&gt;"."),TRUE,FALSE)</formula>
    </cfRule>
    <cfRule type="expression" dxfId="1294" priority="706">
      <formula>IF(AND(AL566&gt;=0, RIGHT(TEXT(AL566,"0.#"),1)="."),TRUE,FALSE)</formula>
    </cfRule>
    <cfRule type="expression" dxfId="1293" priority="707">
      <formula>IF(AND(AL566&lt;0, RIGHT(TEXT(AL566,"0.#"),1)&lt;&gt;"."),TRUE,FALSE)</formula>
    </cfRule>
    <cfRule type="expression" dxfId="1292" priority="708">
      <formula>IF(AND(AL566&lt;0, RIGHT(TEXT(AL566,"0.#"),1)="."),TRUE,FALSE)</formula>
    </cfRule>
  </conditionalFormatting>
  <conditionalFormatting sqref="Y566:Y593">
    <cfRule type="expression" dxfId="1291" priority="703">
      <formula>IF(RIGHT(TEXT(Y566,"0.#"),1)=".",FALSE,TRUE)</formula>
    </cfRule>
    <cfRule type="expression" dxfId="1290" priority="704">
      <formula>IF(RIGHT(TEXT(Y566,"0.#"),1)=".",TRUE,FALSE)</formula>
    </cfRule>
  </conditionalFormatting>
  <conditionalFormatting sqref="AL564:AO565">
    <cfRule type="expression" dxfId="1289" priority="699">
      <formula>IF(AND(AL564&gt;=0, RIGHT(TEXT(AL564,"0.#"),1)&lt;&gt;"."),TRUE,FALSE)</formula>
    </cfRule>
    <cfRule type="expression" dxfId="1288" priority="700">
      <formula>IF(AND(AL564&gt;=0, RIGHT(TEXT(AL564,"0.#"),1)="."),TRUE,FALSE)</formula>
    </cfRule>
    <cfRule type="expression" dxfId="1287" priority="701">
      <formula>IF(AND(AL564&lt;0, RIGHT(TEXT(AL564,"0.#"),1)&lt;&gt;"."),TRUE,FALSE)</formula>
    </cfRule>
    <cfRule type="expression" dxfId="1286" priority="702">
      <formula>IF(AND(AL564&lt;0, RIGHT(TEXT(AL564,"0.#"),1)="."),TRUE,FALSE)</formula>
    </cfRule>
  </conditionalFormatting>
  <conditionalFormatting sqref="Y564:Y565">
    <cfRule type="expression" dxfId="1285" priority="697">
      <formula>IF(RIGHT(TEXT(Y564,"0.#"),1)=".",FALSE,TRUE)</formula>
    </cfRule>
    <cfRule type="expression" dxfId="1284" priority="698">
      <formula>IF(RIGHT(TEXT(Y564,"0.#"),1)=".",TRUE,FALSE)</formula>
    </cfRule>
  </conditionalFormatting>
  <conditionalFormatting sqref="AL599:AO626">
    <cfRule type="expression" dxfId="1283" priority="693">
      <formula>IF(AND(AL599&gt;=0, RIGHT(TEXT(AL599,"0.#"),1)&lt;&gt;"."),TRUE,FALSE)</formula>
    </cfRule>
    <cfRule type="expression" dxfId="1282" priority="694">
      <formula>IF(AND(AL599&gt;=0, RIGHT(TEXT(AL599,"0.#"),1)="."),TRUE,FALSE)</formula>
    </cfRule>
    <cfRule type="expression" dxfId="1281" priority="695">
      <formula>IF(AND(AL599&lt;0, RIGHT(TEXT(AL599,"0.#"),1)&lt;&gt;"."),TRUE,FALSE)</formula>
    </cfRule>
    <cfRule type="expression" dxfId="1280" priority="696">
      <formula>IF(AND(AL599&lt;0, RIGHT(TEXT(AL599,"0.#"),1)="."),TRUE,FALSE)</formula>
    </cfRule>
  </conditionalFormatting>
  <conditionalFormatting sqref="Y599:Y626">
    <cfRule type="expression" dxfId="1279" priority="691">
      <formula>IF(RIGHT(TEXT(Y599,"0.#"),1)=".",FALSE,TRUE)</formula>
    </cfRule>
    <cfRule type="expression" dxfId="1278" priority="692">
      <formula>IF(RIGHT(TEXT(Y599,"0.#"),1)=".",TRUE,FALSE)</formula>
    </cfRule>
  </conditionalFormatting>
  <conditionalFormatting sqref="AL597:AO598">
    <cfRule type="expression" dxfId="1277" priority="687">
      <formula>IF(AND(AL597&gt;=0, RIGHT(TEXT(AL597,"0.#"),1)&lt;&gt;"."),TRUE,FALSE)</formula>
    </cfRule>
    <cfRule type="expression" dxfId="1276" priority="688">
      <formula>IF(AND(AL597&gt;=0, RIGHT(TEXT(AL597,"0.#"),1)="."),TRUE,FALSE)</formula>
    </cfRule>
    <cfRule type="expression" dxfId="1275" priority="689">
      <formula>IF(AND(AL597&lt;0, RIGHT(TEXT(AL597,"0.#"),1)&lt;&gt;"."),TRUE,FALSE)</formula>
    </cfRule>
    <cfRule type="expression" dxfId="1274" priority="690">
      <formula>IF(AND(AL597&lt;0, RIGHT(TEXT(AL597,"0.#"),1)="."),TRUE,FALSE)</formula>
    </cfRule>
  </conditionalFormatting>
  <conditionalFormatting sqref="Y597:Y598">
    <cfRule type="expression" dxfId="1273" priority="685">
      <formula>IF(RIGHT(TEXT(Y597,"0.#"),1)=".",FALSE,TRUE)</formula>
    </cfRule>
    <cfRule type="expression" dxfId="1272" priority="686">
      <formula>IF(RIGHT(TEXT(Y597,"0.#"),1)=".",TRUE,FALSE)</formula>
    </cfRule>
  </conditionalFormatting>
  <conditionalFormatting sqref="AU33">
    <cfRule type="expression" dxfId="1271" priority="681">
      <formula>IF(RIGHT(TEXT(AU33,"0.#"),1)=".",FALSE,TRUE)</formula>
    </cfRule>
    <cfRule type="expression" dxfId="1270" priority="682">
      <formula>IF(RIGHT(TEXT(AU33,"0.#"),1)=".",TRUE,FALSE)</formula>
    </cfRule>
  </conditionalFormatting>
  <conditionalFormatting sqref="AU32">
    <cfRule type="expression" dxfId="1269" priority="683">
      <formula>IF(RIGHT(TEXT(AU32,"0.#"),1)=".",FALSE,TRUE)</formula>
    </cfRule>
    <cfRule type="expression" dxfId="1268" priority="684">
      <formula>IF(RIGHT(TEXT(AU32,"0.#"),1)=".",TRUE,FALSE)</formula>
    </cfRule>
  </conditionalFormatting>
  <conditionalFormatting sqref="P29:AC29">
    <cfRule type="expression" dxfId="1267" priority="679">
      <formula>IF(RIGHT(TEXT(P29,"0.#"),1)=".",FALSE,TRUE)</formula>
    </cfRule>
    <cfRule type="expression" dxfId="1266" priority="680">
      <formula>IF(RIGHT(TEXT(P29,"0.#"),1)=".",TRUE,FALSE)</formula>
    </cfRule>
  </conditionalFormatting>
  <conditionalFormatting sqref="AE39">
    <cfRule type="expression" dxfId="1265" priority="677">
      <formula>IF(RIGHT(TEXT(AE39,"0.#"),1)=".",FALSE,TRUE)</formula>
    </cfRule>
    <cfRule type="expression" dxfId="1264" priority="678">
      <formula>IF(RIGHT(TEXT(AE39,"0.#"),1)=".",TRUE,FALSE)</formula>
    </cfRule>
  </conditionalFormatting>
  <conditionalFormatting sqref="AQ39:AQ41">
    <cfRule type="expression" dxfId="1263" priority="659">
      <formula>IF(RIGHT(TEXT(AQ39,"0.#"),1)=".",FALSE,TRUE)</formula>
    </cfRule>
    <cfRule type="expression" dxfId="1262" priority="660">
      <formula>IF(RIGHT(TEXT(AQ39,"0.#"),1)=".",TRUE,FALSE)</formula>
    </cfRule>
  </conditionalFormatting>
  <conditionalFormatting sqref="AU39:AU41">
    <cfRule type="expression" dxfId="1261" priority="657">
      <formula>IF(RIGHT(TEXT(AU39,"0.#"),1)=".",FALSE,TRUE)</formula>
    </cfRule>
    <cfRule type="expression" dxfId="1260" priority="658">
      <formula>IF(RIGHT(TEXT(AU39,"0.#"),1)=".",TRUE,FALSE)</formula>
    </cfRule>
  </conditionalFormatting>
  <conditionalFormatting sqref="AI41">
    <cfRule type="expression" dxfId="1259" priority="671">
      <formula>IF(RIGHT(TEXT(AI41,"0.#"),1)=".",FALSE,TRUE)</formula>
    </cfRule>
    <cfRule type="expression" dxfId="1258" priority="672">
      <formula>IF(RIGHT(TEXT(AI41,"0.#"),1)=".",TRUE,FALSE)</formula>
    </cfRule>
  </conditionalFormatting>
  <conditionalFormatting sqref="AE40">
    <cfRule type="expression" dxfId="1257" priority="675">
      <formula>IF(RIGHT(TEXT(AE40,"0.#"),1)=".",FALSE,TRUE)</formula>
    </cfRule>
    <cfRule type="expression" dxfId="1256" priority="676">
      <formula>IF(RIGHT(TEXT(AE40,"0.#"),1)=".",TRUE,FALSE)</formula>
    </cfRule>
  </conditionalFormatting>
  <conditionalFormatting sqref="AE41">
    <cfRule type="expression" dxfId="1255" priority="673">
      <formula>IF(RIGHT(TEXT(AE41,"0.#"),1)=".",FALSE,TRUE)</formula>
    </cfRule>
    <cfRule type="expression" dxfId="1254" priority="674">
      <formula>IF(RIGHT(TEXT(AE41,"0.#"),1)=".",TRUE,FALSE)</formula>
    </cfRule>
  </conditionalFormatting>
  <conditionalFormatting sqref="AM39">
    <cfRule type="expression" dxfId="1253" priority="665">
      <formula>IF(RIGHT(TEXT(AM39,"0.#"),1)=".",FALSE,TRUE)</formula>
    </cfRule>
    <cfRule type="expression" dxfId="1252" priority="666">
      <formula>IF(RIGHT(TEXT(AM39,"0.#"),1)=".",TRUE,FALSE)</formula>
    </cfRule>
  </conditionalFormatting>
  <conditionalFormatting sqref="AI39">
    <cfRule type="expression" dxfId="1251" priority="667">
      <formula>IF(RIGHT(TEXT(AI39,"0.#"),1)=".",FALSE,TRUE)</formula>
    </cfRule>
    <cfRule type="expression" dxfId="1250" priority="668">
      <formula>IF(RIGHT(TEXT(AI39,"0.#"),1)=".",TRUE,FALSE)</formula>
    </cfRule>
  </conditionalFormatting>
  <conditionalFormatting sqref="AI40">
    <cfRule type="expression" dxfId="1249" priority="669">
      <formula>IF(RIGHT(TEXT(AI40,"0.#"),1)=".",FALSE,TRUE)</formula>
    </cfRule>
    <cfRule type="expression" dxfId="1248" priority="670">
      <formula>IF(RIGHT(TEXT(AI40,"0.#"),1)=".",TRUE,FALSE)</formula>
    </cfRule>
  </conditionalFormatting>
  <conditionalFormatting sqref="AM69">
    <cfRule type="expression" dxfId="1247" priority="629">
      <formula>IF(RIGHT(TEXT(AM69,"0.#"),1)=".",FALSE,TRUE)</formula>
    </cfRule>
    <cfRule type="expression" dxfId="1246" priority="630">
      <formula>IF(RIGHT(TEXT(AM69,"0.#"),1)=".",TRUE,FALSE)</formula>
    </cfRule>
  </conditionalFormatting>
  <conditionalFormatting sqref="AE70 AM70">
    <cfRule type="expression" dxfId="1245" priority="627">
      <formula>IF(RIGHT(TEXT(AE70,"0.#"),1)=".",FALSE,TRUE)</formula>
    </cfRule>
    <cfRule type="expression" dxfId="1244" priority="628">
      <formula>IF(RIGHT(TEXT(AE70,"0.#"),1)=".",TRUE,FALSE)</formula>
    </cfRule>
  </conditionalFormatting>
  <conditionalFormatting sqref="AI70">
    <cfRule type="expression" dxfId="1243" priority="625">
      <formula>IF(RIGHT(TEXT(AI70,"0.#"),1)=".",FALSE,TRUE)</formula>
    </cfRule>
    <cfRule type="expression" dxfId="1242" priority="626">
      <formula>IF(RIGHT(TEXT(AI70,"0.#"),1)=".",TRUE,FALSE)</formula>
    </cfRule>
  </conditionalFormatting>
  <conditionalFormatting sqref="AQ70">
    <cfRule type="expression" dxfId="1241" priority="623">
      <formula>IF(RIGHT(TEXT(AQ70,"0.#"),1)=".",FALSE,TRUE)</formula>
    </cfRule>
    <cfRule type="expression" dxfId="1240" priority="624">
      <formula>IF(RIGHT(TEXT(AQ70,"0.#"),1)=".",TRUE,FALSE)</formula>
    </cfRule>
  </conditionalFormatting>
  <conditionalFormatting sqref="AE69 AQ69">
    <cfRule type="expression" dxfId="1239" priority="633">
      <formula>IF(RIGHT(TEXT(AE69,"0.#"),1)=".",FALSE,TRUE)</formula>
    </cfRule>
    <cfRule type="expression" dxfId="1238" priority="634">
      <formula>IF(RIGHT(TEXT(AE69,"0.#"),1)=".",TRUE,FALSE)</formula>
    </cfRule>
  </conditionalFormatting>
  <conditionalFormatting sqref="AI69">
    <cfRule type="expression" dxfId="1237" priority="631">
      <formula>IF(RIGHT(TEXT(AI69,"0.#"),1)=".",FALSE,TRUE)</formula>
    </cfRule>
    <cfRule type="expression" dxfId="1236" priority="632">
      <formula>IF(RIGHT(TEXT(AI69,"0.#"),1)=".",TRUE,FALSE)</formula>
    </cfRule>
  </conditionalFormatting>
  <conditionalFormatting sqref="AE66 AQ66">
    <cfRule type="expression" dxfId="1235" priority="621">
      <formula>IF(RIGHT(TEXT(AE66,"0.#"),1)=".",FALSE,TRUE)</formula>
    </cfRule>
    <cfRule type="expression" dxfId="1234" priority="622">
      <formula>IF(RIGHT(TEXT(AE66,"0.#"),1)=".",TRUE,FALSE)</formula>
    </cfRule>
  </conditionalFormatting>
  <conditionalFormatting sqref="AI66">
    <cfRule type="expression" dxfId="1233" priority="619">
      <formula>IF(RIGHT(TEXT(AI66,"0.#"),1)=".",FALSE,TRUE)</formula>
    </cfRule>
    <cfRule type="expression" dxfId="1232" priority="620">
      <formula>IF(RIGHT(TEXT(AI66,"0.#"),1)=".",TRUE,FALSE)</formula>
    </cfRule>
  </conditionalFormatting>
  <conditionalFormatting sqref="AM66">
    <cfRule type="expression" dxfId="1231" priority="617">
      <formula>IF(RIGHT(TEXT(AM66,"0.#"),1)=".",FALSE,TRUE)</formula>
    </cfRule>
    <cfRule type="expression" dxfId="1230" priority="618">
      <formula>IF(RIGHT(TEXT(AM66,"0.#"),1)=".",TRUE,FALSE)</formula>
    </cfRule>
  </conditionalFormatting>
  <conditionalFormatting sqref="AE67">
    <cfRule type="expression" dxfId="1229" priority="615">
      <formula>IF(RIGHT(TEXT(AE67,"0.#"),1)=".",FALSE,TRUE)</formula>
    </cfRule>
    <cfRule type="expression" dxfId="1228" priority="616">
      <formula>IF(RIGHT(TEXT(AE67,"0.#"),1)=".",TRUE,FALSE)</formula>
    </cfRule>
  </conditionalFormatting>
  <conditionalFormatting sqref="AI67">
    <cfRule type="expression" dxfId="1227" priority="613">
      <formula>IF(RIGHT(TEXT(AI67,"0.#"),1)=".",FALSE,TRUE)</formula>
    </cfRule>
    <cfRule type="expression" dxfId="1226" priority="614">
      <formula>IF(RIGHT(TEXT(AI67,"0.#"),1)=".",TRUE,FALSE)</formula>
    </cfRule>
  </conditionalFormatting>
  <conditionalFormatting sqref="AM67">
    <cfRule type="expression" dxfId="1225" priority="611">
      <formula>IF(RIGHT(TEXT(AM67,"0.#"),1)=".",FALSE,TRUE)</formula>
    </cfRule>
    <cfRule type="expression" dxfId="1224" priority="612">
      <formula>IF(RIGHT(TEXT(AM67,"0.#"),1)=".",TRUE,FALSE)</formula>
    </cfRule>
  </conditionalFormatting>
  <conditionalFormatting sqref="AQ67">
    <cfRule type="expression" dxfId="1223" priority="609">
      <formula>IF(RIGHT(TEXT(AQ67,"0.#"),1)=".",FALSE,TRUE)</formula>
    </cfRule>
    <cfRule type="expression" dxfId="1222" priority="610">
      <formula>IF(RIGHT(TEXT(AQ67,"0.#"),1)=".",TRUE,FALSE)</formula>
    </cfRule>
  </conditionalFormatting>
  <conditionalFormatting sqref="AU66">
    <cfRule type="expression" dxfId="1221" priority="607">
      <formula>IF(RIGHT(TEXT(AU66,"0.#"),1)=".",FALSE,TRUE)</formula>
    </cfRule>
    <cfRule type="expression" dxfId="1220" priority="608">
      <formula>IF(RIGHT(TEXT(AU66,"0.#"),1)=".",TRUE,FALSE)</formula>
    </cfRule>
  </conditionalFormatting>
  <conditionalFormatting sqref="AU67">
    <cfRule type="expression" dxfId="1219" priority="605">
      <formula>IF(RIGHT(TEXT(AU67,"0.#"),1)=".",FALSE,TRUE)</formula>
    </cfRule>
    <cfRule type="expression" dxfId="1218" priority="606">
      <formula>IF(RIGHT(TEXT(AU67,"0.#"),1)=".",TRUE,FALSE)</formula>
    </cfRule>
  </conditionalFormatting>
  <conditionalFormatting sqref="AE100 AQ100">
    <cfRule type="expression" dxfId="1217" priority="567">
      <formula>IF(RIGHT(TEXT(AE100,"0.#"),1)=".",FALSE,TRUE)</formula>
    </cfRule>
    <cfRule type="expression" dxfId="1216" priority="568">
      <formula>IF(RIGHT(TEXT(AE100,"0.#"),1)=".",TRUE,FALSE)</formula>
    </cfRule>
  </conditionalFormatting>
  <conditionalFormatting sqref="AI100">
    <cfRule type="expression" dxfId="1215" priority="565">
      <formula>IF(RIGHT(TEXT(AI100,"0.#"),1)=".",FALSE,TRUE)</formula>
    </cfRule>
    <cfRule type="expression" dxfId="1214" priority="566">
      <formula>IF(RIGHT(TEXT(AI100,"0.#"),1)=".",TRUE,FALSE)</formula>
    </cfRule>
  </conditionalFormatting>
  <conditionalFormatting sqref="AM100">
    <cfRule type="expression" dxfId="1213" priority="563">
      <formula>IF(RIGHT(TEXT(AM100,"0.#"),1)=".",FALSE,TRUE)</formula>
    </cfRule>
    <cfRule type="expression" dxfId="1212" priority="564">
      <formula>IF(RIGHT(TEXT(AM100,"0.#"),1)=".",TRUE,FALSE)</formula>
    </cfRule>
  </conditionalFormatting>
  <conditionalFormatting sqref="AE101">
    <cfRule type="expression" dxfId="1211" priority="561">
      <formula>IF(RIGHT(TEXT(AE101,"0.#"),1)=".",FALSE,TRUE)</formula>
    </cfRule>
    <cfRule type="expression" dxfId="1210" priority="562">
      <formula>IF(RIGHT(TEXT(AE101,"0.#"),1)=".",TRUE,FALSE)</formula>
    </cfRule>
  </conditionalFormatting>
  <conditionalFormatting sqref="AI101">
    <cfRule type="expression" dxfId="1209" priority="559">
      <formula>IF(RIGHT(TEXT(AI101,"0.#"),1)=".",FALSE,TRUE)</formula>
    </cfRule>
    <cfRule type="expression" dxfId="1208" priority="560">
      <formula>IF(RIGHT(TEXT(AI101,"0.#"),1)=".",TRUE,FALSE)</formula>
    </cfRule>
  </conditionalFormatting>
  <conditionalFormatting sqref="AM101">
    <cfRule type="expression" dxfId="1207" priority="557">
      <formula>IF(RIGHT(TEXT(AM101,"0.#"),1)=".",FALSE,TRUE)</formula>
    </cfRule>
    <cfRule type="expression" dxfId="1206" priority="558">
      <formula>IF(RIGHT(TEXT(AM101,"0.#"),1)=".",TRUE,FALSE)</formula>
    </cfRule>
  </conditionalFormatting>
  <conditionalFormatting sqref="AQ101">
    <cfRule type="expression" dxfId="1205" priority="555">
      <formula>IF(RIGHT(TEXT(AQ101,"0.#"),1)=".",FALSE,TRUE)</formula>
    </cfRule>
    <cfRule type="expression" dxfId="1204" priority="556">
      <formula>IF(RIGHT(TEXT(AQ101,"0.#"),1)=".",TRUE,FALSE)</formula>
    </cfRule>
  </conditionalFormatting>
  <conditionalFormatting sqref="AU100">
    <cfRule type="expression" dxfId="1203" priority="553">
      <formula>IF(RIGHT(TEXT(AU100,"0.#"),1)=".",FALSE,TRUE)</formula>
    </cfRule>
    <cfRule type="expression" dxfId="1202" priority="554">
      <formula>IF(RIGHT(TEXT(AU100,"0.#"),1)=".",TRUE,FALSE)</formula>
    </cfRule>
  </conditionalFormatting>
  <conditionalFormatting sqref="AU101">
    <cfRule type="expression" dxfId="1201" priority="551">
      <formula>IF(RIGHT(TEXT(AU101,"0.#"),1)=".",FALSE,TRUE)</formula>
    </cfRule>
    <cfRule type="expression" dxfId="1200" priority="552">
      <formula>IF(RIGHT(TEXT(AU101,"0.#"),1)=".",TRUE,FALSE)</formula>
    </cfRule>
  </conditionalFormatting>
  <conditionalFormatting sqref="AE36 AI36 AM36">
    <cfRule type="expression" dxfId="1199" priority="543">
      <formula>IF(RIGHT(TEXT(AE36,"0.#"),1)=".",FALSE,TRUE)</formula>
    </cfRule>
    <cfRule type="expression" dxfId="1198" priority="544">
      <formula>IF(RIGHT(TEXT(AE36,"0.#"),1)=".",TRUE,FALSE)</formula>
    </cfRule>
  </conditionalFormatting>
  <conditionalFormatting sqref="AQ36">
    <cfRule type="expression" dxfId="1197" priority="539">
      <formula>IF(RIGHT(TEXT(AQ36,"0.#"),1)=".",FALSE,TRUE)</formula>
    </cfRule>
    <cfRule type="expression" dxfId="1196" priority="540">
      <formula>IF(RIGHT(TEXT(AQ36,"0.#"),1)=".",TRUE,FALSE)</formula>
    </cfRule>
  </conditionalFormatting>
  <conditionalFormatting sqref="AE35 AQ35 AI35 AM35">
    <cfRule type="expression" dxfId="1195" priority="549">
      <formula>IF(RIGHT(TEXT(AE35,"0.#"),1)=".",FALSE,TRUE)</formula>
    </cfRule>
    <cfRule type="expression" dxfId="1194" priority="550">
      <formula>IF(RIGHT(TEXT(AE35,"0.#"),1)=".",TRUE,FALSE)</formula>
    </cfRule>
  </conditionalFormatting>
  <conditionalFormatting sqref="AM103">
    <cfRule type="expression" dxfId="1193" priority="533">
      <formula>IF(RIGHT(TEXT(AM103,"0.#"),1)=".",FALSE,TRUE)</formula>
    </cfRule>
    <cfRule type="expression" dxfId="1192" priority="534">
      <formula>IF(RIGHT(TEXT(AM103,"0.#"),1)=".",TRUE,FALSE)</formula>
    </cfRule>
  </conditionalFormatting>
  <conditionalFormatting sqref="AE104 AM104">
    <cfRule type="expression" dxfId="1191" priority="531">
      <formula>IF(RIGHT(TEXT(AE104,"0.#"),1)=".",FALSE,TRUE)</formula>
    </cfRule>
    <cfRule type="expression" dxfId="1190" priority="532">
      <formula>IF(RIGHT(TEXT(AE104,"0.#"),1)=".",TRUE,FALSE)</formula>
    </cfRule>
  </conditionalFormatting>
  <conditionalFormatting sqref="AI104">
    <cfRule type="expression" dxfId="1189" priority="529">
      <formula>IF(RIGHT(TEXT(AI104,"0.#"),1)=".",FALSE,TRUE)</formula>
    </cfRule>
    <cfRule type="expression" dxfId="1188" priority="530">
      <formula>IF(RIGHT(TEXT(AI104,"0.#"),1)=".",TRUE,FALSE)</formula>
    </cfRule>
  </conditionalFormatting>
  <conditionalFormatting sqref="AQ104">
    <cfRule type="expression" dxfId="1187" priority="527">
      <formula>IF(RIGHT(TEXT(AQ104,"0.#"),1)=".",FALSE,TRUE)</formula>
    </cfRule>
    <cfRule type="expression" dxfId="1186" priority="528">
      <formula>IF(RIGHT(TEXT(AQ104,"0.#"),1)=".",TRUE,FALSE)</formula>
    </cfRule>
  </conditionalFormatting>
  <conditionalFormatting sqref="AE103 AQ103">
    <cfRule type="expression" dxfId="1185" priority="537">
      <formula>IF(RIGHT(TEXT(AE103,"0.#"),1)=".",FALSE,TRUE)</formula>
    </cfRule>
    <cfRule type="expression" dxfId="1184" priority="538">
      <formula>IF(RIGHT(TEXT(AE103,"0.#"),1)=".",TRUE,FALSE)</formula>
    </cfRule>
  </conditionalFormatting>
  <conditionalFormatting sqref="AI103">
    <cfRule type="expression" dxfId="1183" priority="535">
      <formula>IF(RIGHT(TEXT(AI103,"0.#"),1)=".",FALSE,TRUE)</formula>
    </cfRule>
    <cfRule type="expression" dxfId="1182" priority="536">
      <formula>IF(RIGHT(TEXT(AI103,"0.#"),1)=".",TRUE,FALSE)</formula>
    </cfRule>
  </conditionalFormatting>
  <conditionalFormatting sqref="AM137">
    <cfRule type="expression" dxfId="1181" priority="521">
      <formula>IF(RIGHT(TEXT(AM137,"0.#"),1)=".",FALSE,TRUE)</formula>
    </cfRule>
    <cfRule type="expression" dxfId="1180" priority="522">
      <formula>IF(RIGHT(TEXT(AM137,"0.#"),1)=".",TRUE,FALSE)</formula>
    </cfRule>
  </conditionalFormatting>
  <conditionalFormatting sqref="AE138 AM138">
    <cfRule type="expression" dxfId="1179" priority="519">
      <formula>IF(RIGHT(TEXT(AE138,"0.#"),1)=".",FALSE,TRUE)</formula>
    </cfRule>
    <cfRule type="expression" dxfId="1178" priority="520">
      <formula>IF(RIGHT(TEXT(AE138,"0.#"),1)=".",TRUE,FALSE)</formula>
    </cfRule>
  </conditionalFormatting>
  <conditionalFormatting sqref="AI138">
    <cfRule type="expression" dxfId="1177" priority="517">
      <formula>IF(RIGHT(TEXT(AI138,"0.#"),1)=".",FALSE,TRUE)</formula>
    </cfRule>
    <cfRule type="expression" dxfId="1176" priority="518">
      <formula>IF(RIGHT(TEXT(AI138,"0.#"),1)=".",TRUE,FALSE)</formula>
    </cfRule>
  </conditionalFormatting>
  <conditionalFormatting sqref="AQ138">
    <cfRule type="expression" dxfId="1175" priority="515">
      <formula>IF(RIGHT(TEXT(AQ138,"0.#"),1)=".",FALSE,TRUE)</formula>
    </cfRule>
    <cfRule type="expression" dxfId="1174" priority="516">
      <formula>IF(RIGHT(TEXT(AQ138,"0.#"),1)=".",TRUE,FALSE)</formula>
    </cfRule>
  </conditionalFormatting>
  <conditionalFormatting sqref="AE137 AQ137">
    <cfRule type="expression" dxfId="1173" priority="525">
      <formula>IF(RIGHT(TEXT(AE137,"0.#"),1)=".",FALSE,TRUE)</formula>
    </cfRule>
    <cfRule type="expression" dxfId="1172" priority="526">
      <formula>IF(RIGHT(TEXT(AE137,"0.#"),1)=".",TRUE,FALSE)</formula>
    </cfRule>
  </conditionalFormatting>
  <conditionalFormatting sqref="AI137">
    <cfRule type="expression" dxfId="1171" priority="523">
      <formula>IF(RIGHT(TEXT(AI137,"0.#"),1)=".",FALSE,TRUE)</formula>
    </cfRule>
    <cfRule type="expression" dxfId="1170" priority="524">
      <formula>IF(RIGHT(TEXT(AI137,"0.#"),1)=".",TRUE,FALSE)</formula>
    </cfRule>
  </conditionalFormatting>
  <conditionalFormatting sqref="AM171">
    <cfRule type="expression" dxfId="1169" priority="509">
      <formula>IF(RIGHT(TEXT(AM171,"0.#"),1)=".",FALSE,TRUE)</formula>
    </cfRule>
    <cfRule type="expression" dxfId="1168" priority="510">
      <formula>IF(RIGHT(TEXT(AM171,"0.#"),1)=".",TRUE,FALSE)</formula>
    </cfRule>
  </conditionalFormatting>
  <conditionalFormatting sqref="AE172 AM172">
    <cfRule type="expression" dxfId="1167" priority="507">
      <formula>IF(RIGHT(TEXT(AE172,"0.#"),1)=".",FALSE,TRUE)</formula>
    </cfRule>
    <cfRule type="expression" dxfId="1166" priority="508">
      <formula>IF(RIGHT(TEXT(AE172,"0.#"),1)=".",TRUE,FALSE)</formula>
    </cfRule>
  </conditionalFormatting>
  <conditionalFormatting sqref="AI172">
    <cfRule type="expression" dxfId="1165" priority="505">
      <formula>IF(RIGHT(TEXT(AI172,"0.#"),1)=".",FALSE,TRUE)</formula>
    </cfRule>
    <cfRule type="expression" dxfId="1164" priority="506">
      <formula>IF(RIGHT(TEXT(AI172,"0.#"),1)=".",TRUE,FALSE)</formula>
    </cfRule>
  </conditionalFormatting>
  <conditionalFormatting sqref="AQ172">
    <cfRule type="expression" dxfId="1163" priority="503">
      <formula>IF(RIGHT(TEXT(AQ172,"0.#"),1)=".",FALSE,TRUE)</formula>
    </cfRule>
    <cfRule type="expression" dxfId="1162" priority="504">
      <formula>IF(RIGHT(TEXT(AQ172,"0.#"),1)=".",TRUE,FALSE)</formula>
    </cfRule>
  </conditionalFormatting>
  <conditionalFormatting sqref="AE171 AQ171">
    <cfRule type="expression" dxfId="1161" priority="513">
      <formula>IF(RIGHT(TEXT(AE171,"0.#"),1)=".",FALSE,TRUE)</formula>
    </cfRule>
    <cfRule type="expression" dxfId="1160" priority="514">
      <formula>IF(RIGHT(TEXT(AE171,"0.#"),1)=".",TRUE,FALSE)</formula>
    </cfRule>
  </conditionalFormatting>
  <conditionalFormatting sqref="AI171">
    <cfRule type="expression" dxfId="1159" priority="511">
      <formula>IF(RIGHT(TEXT(AI171,"0.#"),1)=".",FALSE,TRUE)</formula>
    </cfRule>
    <cfRule type="expression" dxfId="1158" priority="512">
      <formula>IF(RIGHT(TEXT(AI171,"0.#"),1)=".",TRUE,FALSE)</formula>
    </cfRule>
  </conditionalFormatting>
  <conditionalFormatting sqref="AE73">
    <cfRule type="expression" dxfId="1157" priority="501">
      <formula>IF(RIGHT(TEXT(AE73,"0.#"),1)=".",FALSE,TRUE)</formula>
    </cfRule>
    <cfRule type="expression" dxfId="1156" priority="502">
      <formula>IF(RIGHT(TEXT(AE73,"0.#"),1)=".",TRUE,FALSE)</formula>
    </cfRule>
  </conditionalFormatting>
  <conditionalFormatting sqref="AM75">
    <cfRule type="expression" dxfId="1155" priority="485">
      <formula>IF(RIGHT(TEXT(AM75,"0.#"),1)=".",FALSE,TRUE)</formula>
    </cfRule>
    <cfRule type="expression" dxfId="1154" priority="486">
      <formula>IF(RIGHT(TEXT(AM75,"0.#"),1)=".",TRUE,FALSE)</formula>
    </cfRule>
  </conditionalFormatting>
  <conditionalFormatting sqref="AE74">
    <cfRule type="expression" dxfId="1153" priority="499">
      <formula>IF(RIGHT(TEXT(AE74,"0.#"),1)=".",FALSE,TRUE)</formula>
    </cfRule>
    <cfRule type="expression" dxfId="1152" priority="500">
      <formula>IF(RIGHT(TEXT(AE74,"0.#"),1)=".",TRUE,FALSE)</formula>
    </cfRule>
  </conditionalFormatting>
  <conditionalFormatting sqref="AE75">
    <cfRule type="expression" dxfId="1151" priority="497">
      <formula>IF(RIGHT(TEXT(AE75,"0.#"),1)=".",FALSE,TRUE)</formula>
    </cfRule>
    <cfRule type="expression" dxfId="1150" priority="498">
      <formula>IF(RIGHT(TEXT(AE75,"0.#"),1)=".",TRUE,FALSE)</formula>
    </cfRule>
  </conditionalFormatting>
  <conditionalFormatting sqref="AI75">
    <cfRule type="expression" dxfId="1149" priority="495">
      <formula>IF(RIGHT(TEXT(AI75,"0.#"),1)=".",FALSE,TRUE)</formula>
    </cfRule>
    <cfRule type="expression" dxfId="1148" priority="496">
      <formula>IF(RIGHT(TEXT(AI75,"0.#"),1)=".",TRUE,FALSE)</formula>
    </cfRule>
  </conditionalFormatting>
  <conditionalFormatting sqref="AI74">
    <cfRule type="expression" dxfId="1147" priority="493">
      <formula>IF(RIGHT(TEXT(AI74,"0.#"),1)=".",FALSE,TRUE)</formula>
    </cfRule>
    <cfRule type="expression" dxfId="1146" priority="494">
      <formula>IF(RIGHT(TEXT(AI74,"0.#"),1)=".",TRUE,FALSE)</formula>
    </cfRule>
  </conditionalFormatting>
  <conditionalFormatting sqref="AI73">
    <cfRule type="expression" dxfId="1145" priority="491">
      <formula>IF(RIGHT(TEXT(AI73,"0.#"),1)=".",FALSE,TRUE)</formula>
    </cfRule>
    <cfRule type="expression" dxfId="1144" priority="492">
      <formula>IF(RIGHT(TEXT(AI73,"0.#"),1)=".",TRUE,FALSE)</formula>
    </cfRule>
  </conditionalFormatting>
  <conditionalFormatting sqref="AM73">
    <cfRule type="expression" dxfId="1143" priority="489">
      <formula>IF(RIGHT(TEXT(AM73,"0.#"),1)=".",FALSE,TRUE)</formula>
    </cfRule>
    <cfRule type="expression" dxfId="1142" priority="490">
      <formula>IF(RIGHT(TEXT(AM73,"0.#"),1)=".",TRUE,FALSE)</formula>
    </cfRule>
  </conditionalFormatting>
  <conditionalFormatting sqref="AM74">
    <cfRule type="expression" dxfId="1141" priority="487">
      <formula>IF(RIGHT(TEXT(AM74,"0.#"),1)=".",FALSE,TRUE)</formula>
    </cfRule>
    <cfRule type="expression" dxfId="1140" priority="488">
      <formula>IF(RIGHT(TEXT(AM74,"0.#"),1)=".",TRUE,FALSE)</formula>
    </cfRule>
  </conditionalFormatting>
  <conditionalFormatting sqref="AQ73:AQ75">
    <cfRule type="expression" dxfId="1139" priority="483">
      <formula>IF(RIGHT(TEXT(AQ73,"0.#"),1)=".",FALSE,TRUE)</formula>
    </cfRule>
    <cfRule type="expression" dxfId="1138" priority="484">
      <formula>IF(RIGHT(TEXT(AQ73,"0.#"),1)=".",TRUE,FALSE)</formula>
    </cfRule>
  </conditionalFormatting>
  <conditionalFormatting sqref="AU73:AU75">
    <cfRule type="expression" dxfId="1137" priority="481">
      <formula>IF(RIGHT(TEXT(AU73,"0.#"),1)=".",FALSE,TRUE)</formula>
    </cfRule>
    <cfRule type="expression" dxfId="1136" priority="482">
      <formula>IF(RIGHT(TEXT(AU73,"0.#"),1)=".",TRUE,FALSE)</formula>
    </cfRule>
  </conditionalFormatting>
  <conditionalFormatting sqref="AE107">
    <cfRule type="expression" dxfId="1135" priority="479">
      <formula>IF(RIGHT(TEXT(AE107,"0.#"),1)=".",FALSE,TRUE)</formula>
    </cfRule>
    <cfRule type="expression" dxfId="1134" priority="480">
      <formula>IF(RIGHT(TEXT(AE107,"0.#"),1)=".",TRUE,FALSE)</formula>
    </cfRule>
  </conditionalFormatting>
  <conditionalFormatting sqref="AM109">
    <cfRule type="expression" dxfId="1133" priority="463">
      <formula>IF(RIGHT(TEXT(AM109,"0.#"),1)=".",FALSE,TRUE)</formula>
    </cfRule>
    <cfRule type="expression" dxfId="1132" priority="464">
      <formula>IF(RIGHT(TEXT(AM109,"0.#"),1)=".",TRUE,FALSE)</formula>
    </cfRule>
  </conditionalFormatting>
  <conditionalFormatting sqref="AE108">
    <cfRule type="expression" dxfId="1131" priority="477">
      <formula>IF(RIGHT(TEXT(AE108,"0.#"),1)=".",FALSE,TRUE)</formula>
    </cfRule>
    <cfRule type="expression" dxfId="1130" priority="478">
      <formula>IF(RIGHT(TEXT(AE108,"0.#"),1)=".",TRUE,FALSE)</formula>
    </cfRule>
  </conditionalFormatting>
  <conditionalFormatting sqref="AE109">
    <cfRule type="expression" dxfId="1129" priority="475">
      <formula>IF(RIGHT(TEXT(AE109,"0.#"),1)=".",FALSE,TRUE)</formula>
    </cfRule>
    <cfRule type="expression" dxfId="1128" priority="476">
      <formula>IF(RIGHT(TEXT(AE109,"0.#"),1)=".",TRUE,FALSE)</formula>
    </cfRule>
  </conditionalFormatting>
  <conditionalFormatting sqref="AI109">
    <cfRule type="expression" dxfId="1127" priority="473">
      <formula>IF(RIGHT(TEXT(AI109,"0.#"),1)=".",FALSE,TRUE)</formula>
    </cfRule>
    <cfRule type="expression" dxfId="1126" priority="474">
      <formula>IF(RIGHT(TEXT(AI109,"0.#"),1)=".",TRUE,FALSE)</formula>
    </cfRule>
  </conditionalFormatting>
  <conditionalFormatting sqref="AI108">
    <cfRule type="expression" dxfId="1125" priority="471">
      <formula>IF(RIGHT(TEXT(AI108,"0.#"),1)=".",FALSE,TRUE)</formula>
    </cfRule>
    <cfRule type="expression" dxfId="1124" priority="472">
      <formula>IF(RIGHT(TEXT(AI108,"0.#"),1)=".",TRUE,FALSE)</formula>
    </cfRule>
  </conditionalFormatting>
  <conditionalFormatting sqref="AI107">
    <cfRule type="expression" dxfId="1123" priority="469">
      <formula>IF(RIGHT(TEXT(AI107,"0.#"),1)=".",FALSE,TRUE)</formula>
    </cfRule>
    <cfRule type="expression" dxfId="1122" priority="470">
      <formula>IF(RIGHT(TEXT(AI107,"0.#"),1)=".",TRUE,FALSE)</formula>
    </cfRule>
  </conditionalFormatting>
  <conditionalFormatting sqref="AM107">
    <cfRule type="expression" dxfId="1121" priority="467">
      <formula>IF(RIGHT(TEXT(AM107,"0.#"),1)=".",FALSE,TRUE)</formula>
    </cfRule>
    <cfRule type="expression" dxfId="1120" priority="468">
      <formula>IF(RIGHT(TEXT(AM107,"0.#"),1)=".",TRUE,FALSE)</formula>
    </cfRule>
  </conditionalFormatting>
  <conditionalFormatting sqref="AM108">
    <cfRule type="expression" dxfId="1119" priority="465">
      <formula>IF(RIGHT(TEXT(AM108,"0.#"),1)=".",FALSE,TRUE)</formula>
    </cfRule>
    <cfRule type="expression" dxfId="1118" priority="466">
      <formula>IF(RIGHT(TEXT(AM108,"0.#"),1)=".",TRUE,FALSE)</formula>
    </cfRule>
  </conditionalFormatting>
  <conditionalFormatting sqref="AQ107:AQ109">
    <cfRule type="expression" dxfId="1117" priority="461">
      <formula>IF(RIGHT(TEXT(AQ107,"0.#"),1)=".",FALSE,TRUE)</formula>
    </cfRule>
    <cfRule type="expression" dxfId="1116" priority="462">
      <formula>IF(RIGHT(TEXT(AQ107,"0.#"),1)=".",TRUE,FALSE)</formula>
    </cfRule>
  </conditionalFormatting>
  <conditionalFormatting sqref="AU107:AU109">
    <cfRule type="expression" dxfId="1115" priority="459">
      <formula>IF(RIGHT(TEXT(AU107,"0.#"),1)=".",FALSE,TRUE)</formula>
    </cfRule>
    <cfRule type="expression" dxfId="1114" priority="460">
      <formula>IF(RIGHT(TEXT(AU107,"0.#"),1)=".",TRUE,FALSE)</formula>
    </cfRule>
  </conditionalFormatting>
  <conditionalFormatting sqref="AE141">
    <cfRule type="expression" dxfId="1113" priority="457">
      <formula>IF(RIGHT(TEXT(AE141,"0.#"),1)=".",FALSE,TRUE)</formula>
    </cfRule>
    <cfRule type="expression" dxfId="1112" priority="458">
      <formula>IF(RIGHT(TEXT(AE141,"0.#"),1)=".",TRUE,FALSE)</formula>
    </cfRule>
  </conditionalFormatting>
  <conditionalFormatting sqref="AM143">
    <cfRule type="expression" dxfId="1111" priority="441">
      <formula>IF(RIGHT(TEXT(AM143,"0.#"),1)=".",FALSE,TRUE)</formula>
    </cfRule>
    <cfRule type="expression" dxfId="1110" priority="442">
      <formula>IF(RIGHT(TEXT(AM143,"0.#"),1)=".",TRUE,FALSE)</formula>
    </cfRule>
  </conditionalFormatting>
  <conditionalFormatting sqref="AE142">
    <cfRule type="expression" dxfId="1109" priority="455">
      <formula>IF(RIGHT(TEXT(AE142,"0.#"),1)=".",FALSE,TRUE)</formula>
    </cfRule>
    <cfRule type="expression" dxfId="1108" priority="456">
      <formula>IF(RIGHT(TEXT(AE142,"0.#"),1)=".",TRUE,FALSE)</formula>
    </cfRule>
  </conditionalFormatting>
  <conditionalFormatting sqref="AE143">
    <cfRule type="expression" dxfId="1107" priority="453">
      <formula>IF(RIGHT(TEXT(AE143,"0.#"),1)=".",FALSE,TRUE)</formula>
    </cfRule>
    <cfRule type="expression" dxfId="1106" priority="454">
      <formula>IF(RIGHT(TEXT(AE143,"0.#"),1)=".",TRUE,FALSE)</formula>
    </cfRule>
  </conditionalFormatting>
  <conditionalFormatting sqref="AI143">
    <cfRule type="expression" dxfId="1105" priority="451">
      <formula>IF(RIGHT(TEXT(AI143,"0.#"),1)=".",FALSE,TRUE)</formula>
    </cfRule>
    <cfRule type="expression" dxfId="1104" priority="452">
      <formula>IF(RIGHT(TEXT(AI143,"0.#"),1)=".",TRUE,FALSE)</formula>
    </cfRule>
  </conditionalFormatting>
  <conditionalFormatting sqref="AI142">
    <cfRule type="expression" dxfId="1103" priority="449">
      <formula>IF(RIGHT(TEXT(AI142,"0.#"),1)=".",FALSE,TRUE)</formula>
    </cfRule>
    <cfRule type="expression" dxfId="1102" priority="450">
      <formula>IF(RIGHT(TEXT(AI142,"0.#"),1)=".",TRUE,FALSE)</formula>
    </cfRule>
  </conditionalFormatting>
  <conditionalFormatting sqref="AI141">
    <cfRule type="expression" dxfId="1101" priority="447">
      <formula>IF(RIGHT(TEXT(AI141,"0.#"),1)=".",FALSE,TRUE)</formula>
    </cfRule>
    <cfRule type="expression" dxfId="1100" priority="448">
      <formula>IF(RIGHT(TEXT(AI141,"0.#"),1)=".",TRUE,FALSE)</formula>
    </cfRule>
  </conditionalFormatting>
  <conditionalFormatting sqref="AM141">
    <cfRule type="expression" dxfId="1099" priority="445">
      <formula>IF(RIGHT(TEXT(AM141,"0.#"),1)=".",FALSE,TRUE)</formula>
    </cfRule>
    <cfRule type="expression" dxfId="1098" priority="446">
      <formula>IF(RIGHT(TEXT(AM141,"0.#"),1)=".",TRUE,FALSE)</formula>
    </cfRule>
  </conditionalFormatting>
  <conditionalFormatting sqref="AM142">
    <cfRule type="expression" dxfId="1097" priority="443">
      <formula>IF(RIGHT(TEXT(AM142,"0.#"),1)=".",FALSE,TRUE)</formula>
    </cfRule>
    <cfRule type="expression" dxfId="1096" priority="444">
      <formula>IF(RIGHT(TEXT(AM142,"0.#"),1)=".",TRUE,FALSE)</formula>
    </cfRule>
  </conditionalFormatting>
  <conditionalFormatting sqref="AQ141:AQ143">
    <cfRule type="expression" dxfId="1095" priority="439">
      <formula>IF(RIGHT(TEXT(AQ141,"0.#"),1)=".",FALSE,TRUE)</formula>
    </cfRule>
    <cfRule type="expression" dxfId="1094" priority="440">
      <formula>IF(RIGHT(TEXT(AQ141,"0.#"),1)=".",TRUE,FALSE)</formula>
    </cfRule>
  </conditionalFormatting>
  <conditionalFormatting sqref="AU141:AU143">
    <cfRule type="expression" dxfId="1093" priority="437">
      <formula>IF(RIGHT(TEXT(AU141,"0.#"),1)=".",FALSE,TRUE)</formula>
    </cfRule>
    <cfRule type="expression" dxfId="1092" priority="438">
      <formula>IF(RIGHT(TEXT(AU141,"0.#"),1)=".",TRUE,FALSE)</formula>
    </cfRule>
  </conditionalFormatting>
  <conditionalFormatting sqref="AE175">
    <cfRule type="expression" dxfId="1091" priority="435">
      <formula>IF(RIGHT(TEXT(AE175,"0.#"),1)=".",FALSE,TRUE)</formula>
    </cfRule>
    <cfRule type="expression" dxfId="1090" priority="436">
      <formula>IF(RIGHT(TEXT(AE175,"0.#"),1)=".",TRUE,FALSE)</formula>
    </cfRule>
  </conditionalFormatting>
  <conditionalFormatting sqref="AM177">
    <cfRule type="expression" dxfId="1089" priority="419">
      <formula>IF(RIGHT(TEXT(AM177,"0.#"),1)=".",FALSE,TRUE)</formula>
    </cfRule>
    <cfRule type="expression" dxfId="1088" priority="420">
      <formula>IF(RIGHT(TEXT(AM177,"0.#"),1)=".",TRUE,FALSE)</formula>
    </cfRule>
  </conditionalFormatting>
  <conditionalFormatting sqref="AE176">
    <cfRule type="expression" dxfId="1087" priority="433">
      <formula>IF(RIGHT(TEXT(AE176,"0.#"),1)=".",FALSE,TRUE)</formula>
    </cfRule>
    <cfRule type="expression" dxfId="1086" priority="434">
      <formula>IF(RIGHT(TEXT(AE176,"0.#"),1)=".",TRUE,FALSE)</formula>
    </cfRule>
  </conditionalFormatting>
  <conditionalFormatting sqref="AE177">
    <cfRule type="expression" dxfId="1085" priority="431">
      <formula>IF(RIGHT(TEXT(AE177,"0.#"),1)=".",FALSE,TRUE)</formula>
    </cfRule>
    <cfRule type="expression" dxfId="1084" priority="432">
      <formula>IF(RIGHT(TEXT(AE177,"0.#"),1)=".",TRUE,FALSE)</formula>
    </cfRule>
  </conditionalFormatting>
  <conditionalFormatting sqref="AI177">
    <cfRule type="expression" dxfId="1083" priority="429">
      <formula>IF(RIGHT(TEXT(AI177,"0.#"),1)=".",FALSE,TRUE)</formula>
    </cfRule>
    <cfRule type="expression" dxfId="1082" priority="430">
      <formula>IF(RIGHT(TEXT(AI177,"0.#"),1)=".",TRUE,FALSE)</formula>
    </cfRule>
  </conditionalFormatting>
  <conditionalFormatting sqref="AI176">
    <cfRule type="expression" dxfId="1081" priority="427">
      <formula>IF(RIGHT(TEXT(AI176,"0.#"),1)=".",FALSE,TRUE)</formula>
    </cfRule>
    <cfRule type="expression" dxfId="1080" priority="428">
      <formula>IF(RIGHT(TEXT(AI176,"0.#"),1)=".",TRUE,FALSE)</formula>
    </cfRule>
  </conditionalFormatting>
  <conditionalFormatting sqref="AI175">
    <cfRule type="expression" dxfId="1079" priority="425">
      <formula>IF(RIGHT(TEXT(AI175,"0.#"),1)=".",FALSE,TRUE)</formula>
    </cfRule>
    <cfRule type="expression" dxfId="1078" priority="426">
      <formula>IF(RIGHT(TEXT(AI175,"0.#"),1)=".",TRUE,FALSE)</formula>
    </cfRule>
  </conditionalFormatting>
  <conditionalFormatting sqref="AM175">
    <cfRule type="expression" dxfId="1077" priority="423">
      <formula>IF(RIGHT(TEXT(AM175,"0.#"),1)=".",FALSE,TRUE)</formula>
    </cfRule>
    <cfRule type="expression" dxfId="1076" priority="424">
      <formula>IF(RIGHT(TEXT(AM175,"0.#"),1)=".",TRUE,FALSE)</formula>
    </cfRule>
  </conditionalFormatting>
  <conditionalFormatting sqref="AM176">
    <cfRule type="expression" dxfId="1075" priority="421">
      <formula>IF(RIGHT(TEXT(AM176,"0.#"),1)=".",FALSE,TRUE)</formula>
    </cfRule>
    <cfRule type="expression" dxfId="1074" priority="422">
      <formula>IF(RIGHT(TEXT(AM176,"0.#"),1)=".",TRUE,FALSE)</formula>
    </cfRule>
  </conditionalFormatting>
  <conditionalFormatting sqref="AQ175:AQ177">
    <cfRule type="expression" dxfId="1073" priority="417">
      <formula>IF(RIGHT(TEXT(AQ175,"0.#"),1)=".",FALSE,TRUE)</formula>
    </cfRule>
    <cfRule type="expression" dxfId="1072" priority="418">
      <formula>IF(RIGHT(TEXT(AQ175,"0.#"),1)=".",TRUE,FALSE)</formula>
    </cfRule>
  </conditionalFormatting>
  <conditionalFormatting sqref="AU175:AU177">
    <cfRule type="expression" dxfId="1071" priority="415">
      <formula>IF(RIGHT(TEXT(AU175,"0.#"),1)=".",FALSE,TRUE)</formula>
    </cfRule>
    <cfRule type="expression" dxfId="1070" priority="416">
      <formula>IF(RIGHT(TEXT(AU175,"0.#"),1)=".",TRUE,FALSE)</formula>
    </cfRule>
  </conditionalFormatting>
  <conditionalFormatting sqref="AE61">
    <cfRule type="expression" dxfId="1069" priority="369">
      <formula>IF(RIGHT(TEXT(AE61,"0.#"),1)=".",FALSE,TRUE)</formula>
    </cfRule>
    <cfRule type="expression" dxfId="1068" priority="370">
      <formula>IF(RIGHT(TEXT(AE61,"0.#"),1)=".",TRUE,FALSE)</formula>
    </cfRule>
  </conditionalFormatting>
  <conditionalFormatting sqref="AE62">
    <cfRule type="expression" dxfId="1067" priority="367">
      <formula>IF(RIGHT(TEXT(AE62,"0.#"),1)=".",FALSE,TRUE)</formula>
    </cfRule>
    <cfRule type="expression" dxfId="1066" priority="368">
      <formula>IF(RIGHT(TEXT(AE62,"0.#"),1)=".",TRUE,FALSE)</formula>
    </cfRule>
  </conditionalFormatting>
  <conditionalFormatting sqref="AM61">
    <cfRule type="expression" dxfId="1065" priority="357">
      <formula>IF(RIGHT(TEXT(AM61,"0.#"),1)=".",FALSE,TRUE)</formula>
    </cfRule>
    <cfRule type="expression" dxfId="1064" priority="358">
      <formula>IF(RIGHT(TEXT(AM61,"0.#"),1)=".",TRUE,FALSE)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I63">
    <cfRule type="expression" dxfId="1061" priority="363">
      <formula>IF(RIGHT(TEXT(AI63,"0.#"),1)=".",FALSE,TRUE)</formula>
    </cfRule>
    <cfRule type="expression" dxfId="1060" priority="364">
      <formula>IF(RIGHT(TEXT(AI63,"0.#"),1)=".",TRUE,FALSE)</formula>
    </cfRule>
  </conditionalFormatting>
  <conditionalFormatting sqref="AI62">
    <cfRule type="expression" dxfId="1059" priority="361">
      <formula>IF(RIGHT(TEXT(AI62,"0.#"),1)=".",FALSE,TRUE)</formula>
    </cfRule>
    <cfRule type="expression" dxfId="1058" priority="362">
      <formula>IF(RIGHT(TEXT(AI62,"0.#"),1)=".",TRUE,FALSE)</formula>
    </cfRule>
  </conditionalFormatting>
  <conditionalFormatting sqref="AI61">
    <cfRule type="expression" dxfId="1057" priority="359">
      <formula>IF(RIGHT(TEXT(AI61,"0.#"),1)=".",FALSE,TRUE)</formula>
    </cfRule>
    <cfRule type="expression" dxfId="1056" priority="360">
      <formula>IF(RIGHT(TEXT(AI61,"0.#"),1)=".",TRUE,FALSE)</formula>
    </cfRule>
  </conditionalFormatting>
  <conditionalFormatting sqref="AM62">
    <cfRule type="expression" dxfId="1055" priority="355">
      <formula>IF(RIGHT(TEXT(AM62,"0.#"),1)=".",FALSE,TRUE)</formula>
    </cfRule>
    <cfRule type="expression" dxfId="1054" priority="356">
      <formula>IF(RIGHT(TEXT(AM62,"0.#"),1)=".",TRUE,FALSE)</formula>
    </cfRule>
  </conditionalFormatting>
  <conditionalFormatting sqref="AM63">
    <cfRule type="expression" dxfId="1053" priority="353">
      <formula>IF(RIGHT(TEXT(AM63,"0.#"),1)=".",FALSE,TRUE)</formula>
    </cfRule>
    <cfRule type="expression" dxfId="1052" priority="354">
      <formula>IF(RIGHT(TEXT(AM63,"0.#"),1)=".",TRUE,FALSE)</formula>
    </cfRule>
  </conditionalFormatting>
  <conditionalFormatting sqref="AQ61:AQ63">
    <cfRule type="expression" dxfId="1051" priority="351">
      <formula>IF(RIGHT(TEXT(AQ61,"0.#"),1)=".",FALSE,TRUE)</formula>
    </cfRule>
    <cfRule type="expression" dxfId="1050" priority="352">
      <formula>IF(RIGHT(TEXT(AQ61,"0.#"),1)=".",TRUE,FALSE)</formula>
    </cfRule>
  </conditionalFormatting>
  <conditionalFormatting sqref="AU61:AU63">
    <cfRule type="expression" dxfId="1049" priority="349">
      <formula>IF(RIGHT(TEXT(AU61,"0.#"),1)=".",FALSE,TRUE)</formula>
    </cfRule>
    <cfRule type="expression" dxfId="1048" priority="350">
      <formula>IF(RIGHT(TEXT(AU61,"0.#"),1)=".",TRUE,FALSE)</formula>
    </cfRule>
  </conditionalFormatting>
  <conditionalFormatting sqref="AE95">
    <cfRule type="expression" dxfId="1047" priority="347">
      <formula>IF(RIGHT(TEXT(AE95,"0.#"),1)=".",FALSE,TRUE)</formula>
    </cfRule>
    <cfRule type="expression" dxfId="1046" priority="348">
      <formula>IF(RIGHT(TEXT(AE95,"0.#"),1)=".",TRUE,FALSE)</formula>
    </cfRule>
  </conditionalFormatting>
  <conditionalFormatting sqref="AE96">
    <cfRule type="expression" dxfId="1045" priority="345">
      <formula>IF(RIGHT(TEXT(AE96,"0.#"),1)=".",FALSE,TRUE)</formula>
    </cfRule>
    <cfRule type="expression" dxfId="1044" priority="346">
      <formula>IF(RIGHT(TEXT(AE96,"0.#"),1)=".",TRUE,FALSE)</formula>
    </cfRule>
  </conditionalFormatting>
  <conditionalFormatting sqref="AM95">
    <cfRule type="expression" dxfId="1043" priority="335">
      <formula>IF(RIGHT(TEXT(AM95,"0.#"),1)=".",FALSE,TRUE)</formula>
    </cfRule>
    <cfRule type="expression" dxfId="1042" priority="336">
      <formula>IF(RIGHT(TEXT(AM95,"0.#"),1)=".",TRUE,FALSE)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I97">
    <cfRule type="expression" dxfId="1039" priority="341">
      <formula>IF(RIGHT(TEXT(AI97,"0.#"),1)=".",FALSE,TRUE)</formula>
    </cfRule>
    <cfRule type="expression" dxfId="1038" priority="342">
      <formula>IF(RIGHT(TEXT(AI97,"0.#"),1)=".",TRUE,FALSE)</formula>
    </cfRule>
  </conditionalFormatting>
  <conditionalFormatting sqref="AI96">
    <cfRule type="expression" dxfId="1037" priority="339">
      <formula>IF(RIGHT(TEXT(AI96,"0.#"),1)=".",FALSE,TRUE)</formula>
    </cfRule>
    <cfRule type="expression" dxfId="1036" priority="340">
      <formula>IF(RIGHT(TEXT(AI96,"0.#"),1)=".",TRUE,FALSE)</formula>
    </cfRule>
  </conditionalFormatting>
  <conditionalFormatting sqref="AI95">
    <cfRule type="expression" dxfId="1035" priority="337">
      <formula>IF(RIGHT(TEXT(AI95,"0.#"),1)=".",FALSE,TRUE)</formula>
    </cfRule>
    <cfRule type="expression" dxfId="1034" priority="338">
      <formula>IF(RIGHT(TEXT(AI95,"0.#"),1)=".",TRUE,FALSE)</formula>
    </cfRule>
  </conditionalFormatting>
  <conditionalFormatting sqref="AM96">
    <cfRule type="expression" dxfId="1033" priority="333">
      <formula>IF(RIGHT(TEXT(AM96,"0.#"),1)=".",FALSE,TRUE)</formula>
    </cfRule>
    <cfRule type="expression" dxfId="1032" priority="334">
      <formula>IF(RIGHT(TEXT(AM96,"0.#"),1)=".",TRUE,FALSE)</formula>
    </cfRule>
  </conditionalFormatting>
  <conditionalFormatting sqref="AM97">
    <cfRule type="expression" dxfId="1031" priority="331">
      <formula>IF(RIGHT(TEXT(AM97,"0.#"),1)=".",FALSE,TRUE)</formula>
    </cfRule>
    <cfRule type="expression" dxfId="1030" priority="332">
      <formula>IF(RIGHT(TEXT(AM97,"0.#"),1)=".",TRUE,FALSE)</formula>
    </cfRule>
  </conditionalFormatting>
  <conditionalFormatting sqref="AQ95:AQ97">
    <cfRule type="expression" dxfId="1029" priority="329">
      <formula>IF(RIGHT(TEXT(AQ95,"0.#"),1)=".",FALSE,TRUE)</formula>
    </cfRule>
    <cfRule type="expression" dxfId="1028" priority="330">
      <formula>IF(RIGHT(TEXT(AQ95,"0.#"),1)=".",TRUE,FALSE)</formula>
    </cfRule>
  </conditionalFormatting>
  <conditionalFormatting sqref="AU95:AU97">
    <cfRule type="expression" dxfId="1027" priority="327">
      <formula>IF(RIGHT(TEXT(AU95,"0.#"),1)=".",FALSE,TRUE)</formula>
    </cfRule>
    <cfRule type="expression" dxfId="1026" priority="328">
      <formula>IF(RIGHT(TEXT(AU95,"0.#"),1)=".",TRUE,FALSE)</formula>
    </cfRule>
  </conditionalFormatting>
  <conditionalFormatting sqref="AE129">
    <cfRule type="expression" dxfId="1025" priority="325">
      <formula>IF(RIGHT(TEXT(AE129,"0.#"),1)=".",FALSE,TRUE)</formula>
    </cfRule>
    <cfRule type="expression" dxfId="1024" priority="326">
      <formula>IF(RIGHT(TEXT(AE129,"0.#"),1)=".",TRUE,FALSE)</formula>
    </cfRule>
  </conditionalFormatting>
  <conditionalFormatting sqref="AE130">
    <cfRule type="expression" dxfId="1023" priority="323">
      <formula>IF(RIGHT(TEXT(AE130,"0.#"),1)=".",FALSE,TRUE)</formula>
    </cfRule>
    <cfRule type="expression" dxfId="1022" priority="324">
      <formula>IF(RIGHT(TEXT(AE130,"0.#"),1)=".",TRUE,FALSE)</formula>
    </cfRule>
  </conditionalFormatting>
  <conditionalFormatting sqref="AM129">
    <cfRule type="expression" dxfId="1021" priority="313">
      <formula>IF(RIGHT(TEXT(AM129,"0.#"),1)=".",FALSE,TRUE)</formula>
    </cfRule>
    <cfRule type="expression" dxfId="1020" priority="314">
      <formula>IF(RIGHT(TEXT(AM129,"0.#"),1)=".",TRUE,FALSE)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I131">
    <cfRule type="expression" dxfId="1017" priority="319">
      <formula>IF(RIGHT(TEXT(AI131,"0.#"),1)=".",FALSE,TRUE)</formula>
    </cfRule>
    <cfRule type="expression" dxfId="1016" priority="320">
      <formula>IF(RIGHT(TEXT(AI131,"0.#"),1)=".",TRUE,FALSE)</formula>
    </cfRule>
  </conditionalFormatting>
  <conditionalFormatting sqref="AI130">
    <cfRule type="expression" dxfId="1015" priority="317">
      <formula>IF(RIGHT(TEXT(AI130,"0.#"),1)=".",FALSE,TRUE)</formula>
    </cfRule>
    <cfRule type="expression" dxfId="1014" priority="318">
      <formula>IF(RIGHT(TEXT(AI130,"0.#"),1)=".",TRUE,FALSE)</formula>
    </cfRule>
  </conditionalFormatting>
  <conditionalFormatting sqref="AI129">
    <cfRule type="expression" dxfId="1013" priority="315">
      <formula>IF(RIGHT(TEXT(AI129,"0.#"),1)=".",FALSE,TRUE)</formula>
    </cfRule>
    <cfRule type="expression" dxfId="1012" priority="316">
      <formula>IF(RIGHT(TEXT(AI129,"0.#"),1)=".",TRUE,FALSE)</formula>
    </cfRule>
  </conditionalFormatting>
  <conditionalFormatting sqref="AM130">
    <cfRule type="expression" dxfId="1011" priority="311">
      <formula>IF(RIGHT(TEXT(AM130,"0.#"),1)=".",FALSE,TRUE)</formula>
    </cfRule>
    <cfRule type="expression" dxfId="1010" priority="312">
      <formula>IF(RIGHT(TEXT(AM130,"0.#"),1)=".",TRUE,FALSE)</formula>
    </cfRule>
  </conditionalFormatting>
  <conditionalFormatting sqref="AM131">
    <cfRule type="expression" dxfId="1009" priority="309">
      <formula>IF(RIGHT(TEXT(AM131,"0.#"),1)=".",FALSE,TRUE)</formula>
    </cfRule>
    <cfRule type="expression" dxfId="1008" priority="310">
      <formula>IF(RIGHT(TEXT(AM131,"0.#"),1)=".",TRUE,FALSE)</formula>
    </cfRule>
  </conditionalFormatting>
  <conditionalFormatting sqref="AQ129:AQ131">
    <cfRule type="expression" dxfId="1007" priority="307">
      <formula>IF(RIGHT(TEXT(AQ129,"0.#"),1)=".",FALSE,TRUE)</formula>
    </cfRule>
    <cfRule type="expression" dxfId="1006" priority="308">
      <formula>IF(RIGHT(TEXT(AQ129,"0.#"),1)=".",TRUE,FALSE)</formula>
    </cfRule>
  </conditionalFormatting>
  <conditionalFormatting sqref="AU129:AU131">
    <cfRule type="expression" dxfId="1005" priority="305">
      <formula>IF(RIGHT(TEXT(AU129,"0.#"),1)=".",FALSE,TRUE)</formula>
    </cfRule>
    <cfRule type="expression" dxfId="1004" priority="306">
      <formula>IF(RIGHT(TEXT(AU129,"0.#"),1)=".",TRUE,FALSE)</formula>
    </cfRule>
  </conditionalFormatting>
  <conditionalFormatting sqref="AE163">
    <cfRule type="expression" dxfId="1003" priority="303">
      <formula>IF(RIGHT(TEXT(AE163,"0.#"),1)=".",FALSE,TRUE)</formula>
    </cfRule>
    <cfRule type="expression" dxfId="1002" priority="304">
      <formula>IF(RIGHT(TEXT(AE163,"0.#"),1)=".",TRUE,FALSE)</formula>
    </cfRule>
  </conditionalFormatting>
  <conditionalFormatting sqref="AE164">
    <cfRule type="expression" dxfId="1001" priority="301">
      <formula>IF(RIGHT(TEXT(AE164,"0.#"),1)=".",FALSE,TRUE)</formula>
    </cfRule>
    <cfRule type="expression" dxfId="1000" priority="302">
      <formula>IF(RIGHT(TEXT(AE164,"0.#"),1)=".",TRUE,FALSE)</formula>
    </cfRule>
  </conditionalFormatting>
  <conditionalFormatting sqref="AM163">
    <cfRule type="expression" dxfId="999" priority="291">
      <formula>IF(RIGHT(TEXT(AM163,"0.#"),1)=".",FALSE,TRUE)</formula>
    </cfRule>
    <cfRule type="expression" dxfId="998" priority="292">
      <formula>IF(RIGHT(TEXT(AM163,"0.#"),1)=".",TRUE,FALSE)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I165">
    <cfRule type="expression" dxfId="995" priority="297">
      <formula>IF(RIGHT(TEXT(AI165,"0.#"),1)=".",FALSE,TRUE)</formula>
    </cfRule>
    <cfRule type="expression" dxfId="994" priority="298">
      <formula>IF(RIGHT(TEXT(AI165,"0.#"),1)=".",TRUE,FALSE)</formula>
    </cfRule>
  </conditionalFormatting>
  <conditionalFormatting sqref="AI164">
    <cfRule type="expression" dxfId="993" priority="295">
      <formula>IF(RIGHT(TEXT(AI164,"0.#"),1)=".",FALSE,TRUE)</formula>
    </cfRule>
    <cfRule type="expression" dxfId="992" priority="296">
      <formula>IF(RIGHT(TEXT(AI164,"0.#"),1)=".",TRUE,FALSE)</formula>
    </cfRule>
  </conditionalFormatting>
  <conditionalFormatting sqref="AI163">
    <cfRule type="expression" dxfId="991" priority="293">
      <formula>IF(RIGHT(TEXT(AI163,"0.#"),1)=".",FALSE,TRUE)</formula>
    </cfRule>
    <cfRule type="expression" dxfId="990" priority="294">
      <formula>IF(RIGHT(TEXT(AI163,"0.#"),1)=".",TRUE,FALSE)</formula>
    </cfRule>
  </conditionalFormatting>
  <conditionalFormatting sqref="AM164">
    <cfRule type="expression" dxfId="989" priority="289">
      <formula>IF(RIGHT(TEXT(AM164,"0.#"),1)=".",FALSE,TRUE)</formula>
    </cfRule>
    <cfRule type="expression" dxfId="988" priority="290">
      <formula>IF(RIGHT(TEXT(AM164,"0.#"),1)=".",TRUE,FALSE)</formula>
    </cfRule>
  </conditionalFormatting>
  <conditionalFormatting sqref="AM165">
    <cfRule type="expression" dxfId="987" priority="287">
      <formula>IF(RIGHT(TEXT(AM165,"0.#"),1)=".",FALSE,TRUE)</formula>
    </cfRule>
    <cfRule type="expression" dxfId="986" priority="288">
      <formula>IF(RIGHT(TEXT(AM165,"0.#"),1)=".",TRUE,FALSE)</formula>
    </cfRule>
  </conditionalFormatting>
  <conditionalFormatting sqref="AQ163:AQ165">
    <cfRule type="expression" dxfId="985" priority="285">
      <formula>IF(RIGHT(TEXT(AQ163,"0.#"),1)=".",FALSE,TRUE)</formula>
    </cfRule>
    <cfRule type="expression" dxfId="984" priority="286">
      <formula>IF(RIGHT(TEXT(AQ163,"0.#"),1)=".",TRUE,FALSE)</formula>
    </cfRule>
  </conditionalFormatting>
  <conditionalFormatting sqref="AU163:AU165">
    <cfRule type="expression" dxfId="983" priority="283">
      <formula>IF(RIGHT(TEXT(AU163,"0.#"),1)=".",FALSE,TRUE)</formula>
    </cfRule>
    <cfRule type="expression" dxfId="982" priority="284">
      <formula>IF(RIGHT(TEXT(AU163,"0.#"),1)=".",TRUE,FALSE)</formula>
    </cfRule>
  </conditionalFormatting>
  <conditionalFormatting sqref="AE197">
    <cfRule type="expression" dxfId="981" priority="281">
      <formula>IF(RIGHT(TEXT(AE197,"0.#"),1)=".",FALSE,TRUE)</formula>
    </cfRule>
    <cfRule type="expression" dxfId="980" priority="282">
      <formula>IF(RIGHT(TEXT(AE197,"0.#"),1)=".",TRUE,FALSE)</formula>
    </cfRule>
  </conditionalFormatting>
  <conditionalFormatting sqref="AE198">
    <cfRule type="expression" dxfId="979" priority="279">
      <formula>IF(RIGHT(TEXT(AE198,"0.#"),1)=".",FALSE,TRUE)</formula>
    </cfRule>
    <cfRule type="expression" dxfId="978" priority="280">
      <formula>IF(RIGHT(TEXT(AE198,"0.#"),1)=".",TRUE,FALSE)</formula>
    </cfRule>
  </conditionalFormatting>
  <conditionalFormatting sqref="AM197">
    <cfRule type="expression" dxfId="977" priority="269">
      <formula>IF(RIGHT(TEXT(AM197,"0.#"),1)=".",FALSE,TRUE)</formula>
    </cfRule>
    <cfRule type="expression" dxfId="976" priority="270">
      <formula>IF(RIGHT(TEXT(AM197,"0.#"),1)=".",TRUE,FALSE)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I199">
    <cfRule type="expression" dxfId="973" priority="275">
      <formula>IF(RIGHT(TEXT(AI199,"0.#"),1)=".",FALSE,TRUE)</formula>
    </cfRule>
    <cfRule type="expression" dxfId="972" priority="276">
      <formula>IF(RIGHT(TEXT(AI199,"0.#"),1)=".",TRUE,FALSE)</formula>
    </cfRule>
  </conditionalFormatting>
  <conditionalFormatting sqref="AI198">
    <cfRule type="expression" dxfId="971" priority="273">
      <formula>IF(RIGHT(TEXT(AI198,"0.#"),1)=".",FALSE,TRUE)</formula>
    </cfRule>
    <cfRule type="expression" dxfId="970" priority="274">
      <formula>IF(RIGHT(TEXT(AI198,"0.#"),1)=".",TRUE,FALSE)</formula>
    </cfRule>
  </conditionalFormatting>
  <conditionalFormatting sqref="AI197">
    <cfRule type="expression" dxfId="969" priority="271">
      <formula>IF(RIGHT(TEXT(AI197,"0.#"),1)=".",FALSE,TRUE)</formula>
    </cfRule>
    <cfRule type="expression" dxfId="968" priority="272">
      <formula>IF(RIGHT(TEXT(AI197,"0.#"),1)=".",TRUE,FALSE)</formula>
    </cfRule>
  </conditionalFormatting>
  <conditionalFormatting sqref="AM198">
    <cfRule type="expression" dxfId="967" priority="267">
      <formula>IF(RIGHT(TEXT(AM198,"0.#"),1)=".",FALSE,TRUE)</formula>
    </cfRule>
    <cfRule type="expression" dxfId="966" priority="268">
      <formula>IF(RIGHT(TEXT(AM198,"0.#"),1)=".",TRUE,FALSE)</formula>
    </cfRule>
  </conditionalFormatting>
  <conditionalFormatting sqref="AM199">
    <cfRule type="expression" dxfId="965" priority="265">
      <formula>IF(RIGHT(TEXT(AM199,"0.#"),1)=".",FALSE,TRUE)</formula>
    </cfRule>
    <cfRule type="expression" dxfId="964" priority="266">
      <formula>IF(RIGHT(TEXT(AM199,"0.#"),1)=".",TRUE,FALSE)</formula>
    </cfRule>
  </conditionalFormatting>
  <conditionalFormatting sqref="AQ197:AQ199">
    <cfRule type="expression" dxfId="963" priority="263">
      <formula>IF(RIGHT(TEXT(AQ197,"0.#"),1)=".",FALSE,TRUE)</formula>
    </cfRule>
    <cfRule type="expression" dxfId="962" priority="264">
      <formula>IF(RIGHT(TEXT(AQ197,"0.#"),1)=".",TRUE,FALSE)</formula>
    </cfRule>
  </conditionalFormatting>
  <conditionalFormatting sqref="AU197:AU199">
    <cfRule type="expression" dxfId="961" priority="261">
      <formula>IF(RIGHT(TEXT(AU197,"0.#"),1)=".",FALSE,TRUE)</formula>
    </cfRule>
    <cfRule type="expression" dxfId="960" priority="262">
      <formula>IF(RIGHT(TEXT(AU197,"0.#"),1)=".",TRUE,FALSE)</formula>
    </cfRule>
  </conditionalFormatting>
  <conditionalFormatting sqref="AE134 AQ134">
    <cfRule type="expression" dxfId="959" priority="259">
      <formula>IF(RIGHT(TEXT(AE134,"0.#"),1)=".",FALSE,TRUE)</formula>
    </cfRule>
    <cfRule type="expression" dxfId="958" priority="260">
      <formula>IF(RIGHT(TEXT(AE134,"0.#"),1)=".",TRUE,FALSE)</formula>
    </cfRule>
  </conditionalFormatting>
  <conditionalFormatting sqref="AI134">
    <cfRule type="expression" dxfId="957" priority="257">
      <formula>IF(RIGHT(TEXT(AI134,"0.#"),1)=".",FALSE,TRUE)</formula>
    </cfRule>
    <cfRule type="expression" dxfId="956" priority="258">
      <formula>IF(RIGHT(TEXT(AI134,"0.#"),1)=".",TRUE,FALSE)</formula>
    </cfRule>
  </conditionalFormatting>
  <conditionalFormatting sqref="AM134">
    <cfRule type="expression" dxfId="955" priority="255">
      <formula>IF(RIGHT(TEXT(AM134,"0.#"),1)=".",FALSE,TRUE)</formula>
    </cfRule>
    <cfRule type="expression" dxfId="954" priority="256">
      <formula>IF(RIGHT(TEXT(AM134,"0.#"),1)=".",TRUE,FALSE)</formula>
    </cfRule>
  </conditionalFormatting>
  <conditionalFormatting sqref="AE135">
    <cfRule type="expression" dxfId="953" priority="253">
      <formula>IF(RIGHT(TEXT(AE135,"0.#"),1)=".",FALSE,TRUE)</formula>
    </cfRule>
    <cfRule type="expression" dxfId="952" priority="254">
      <formula>IF(RIGHT(TEXT(AE135,"0.#"),1)=".",TRUE,FALSE)</formula>
    </cfRule>
  </conditionalFormatting>
  <conditionalFormatting sqref="AI135">
    <cfRule type="expression" dxfId="951" priority="251">
      <formula>IF(RIGHT(TEXT(AI135,"0.#"),1)=".",FALSE,TRUE)</formula>
    </cfRule>
    <cfRule type="expression" dxfId="950" priority="252">
      <formula>IF(RIGHT(TEXT(AI135,"0.#"),1)=".",TRUE,FALSE)</formula>
    </cfRule>
  </conditionalFormatting>
  <conditionalFormatting sqref="AM135">
    <cfRule type="expression" dxfId="949" priority="249">
      <formula>IF(RIGHT(TEXT(AM135,"0.#"),1)=".",FALSE,TRUE)</formula>
    </cfRule>
    <cfRule type="expression" dxfId="948" priority="250">
      <formula>IF(RIGHT(TEXT(AM135,"0.#"),1)=".",TRUE,FALSE)</formula>
    </cfRule>
  </conditionalFormatting>
  <conditionalFormatting sqref="AQ135">
    <cfRule type="expression" dxfId="947" priority="247">
      <formula>IF(RIGHT(TEXT(AQ135,"0.#"),1)=".",FALSE,TRUE)</formula>
    </cfRule>
    <cfRule type="expression" dxfId="946" priority="248">
      <formula>IF(RIGHT(TEXT(AQ135,"0.#"),1)=".",TRUE,FALSE)</formula>
    </cfRule>
  </conditionalFormatting>
  <conditionalFormatting sqref="AU134">
    <cfRule type="expression" dxfId="945" priority="245">
      <formula>IF(RIGHT(TEXT(AU134,"0.#"),1)=".",FALSE,TRUE)</formula>
    </cfRule>
    <cfRule type="expression" dxfId="944" priority="246">
      <formula>IF(RIGHT(TEXT(AU134,"0.#"),1)=".",TRUE,FALSE)</formula>
    </cfRule>
  </conditionalFormatting>
  <conditionalFormatting sqref="AU135">
    <cfRule type="expression" dxfId="943" priority="243">
      <formula>IF(RIGHT(TEXT(AU135,"0.#"),1)=".",FALSE,TRUE)</formula>
    </cfRule>
    <cfRule type="expression" dxfId="942" priority="244">
      <formula>IF(RIGHT(TEXT(AU135,"0.#"),1)=".",TRUE,FALSE)</formula>
    </cfRule>
  </conditionalFormatting>
  <conditionalFormatting sqref="AE168 AQ168">
    <cfRule type="expression" dxfId="941" priority="241">
      <formula>IF(RIGHT(TEXT(AE168,"0.#"),1)=".",FALSE,TRUE)</formula>
    </cfRule>
    <cfRule type="expression" dxfId="940" priority="242">
      <formula>IF(RIGHT(TEXT(AE168,"0.#"),1)=".",TRUE,FALSE)</formula>
    </cfRule>
  </conditionalFormatting>
  <conditionalFormatting sqref="AI168">
    <cfRule type="expression" dxfId="939" priority="239">
      <formula>IF(RIGHT(TEXT(AI168,"0.#"),1)=".",FALSE,TRUE)</formula>
    </cfRule>
    <cfRule type="expression" dxfId="938" priority="240">
      <formula>IF(RIGHT(TEXT(AI168,"0.#"),1)=".",TRUE,FALSE)</formula>
    </cfRule>
  </conditionalFormatting>
  <conditionalFormatting sqref="AM168">
    <cfRule type="expression" dxfId="937" priority="237">
      <formula>IF(RIGHT(TEXT(AM168,"0.#"),1)=".",FALSE,TRUE)</formula>
    </cfRule>
    <cfRule type="expression" dxfId="936" priority="238">
      <formula>IF(RIGHT(TEXT(AM168,"0.#"),1)=".",TRUE,FALSE)</formula>
    </cfRule>
  </conditionalFormatting>
  <conditionalFormatting sqref="AE169">
    <cfRule type="expression" dxfId="935" priority="235">
      <formula>IF(RIGHT(TEXT(AE169,"0.#"),1)=".",FALSE,TRUE)</formula>
    </cfRule>
    <cfRule type="expression" dxfId="934" priority="236">
      <formula>IF(RIGHT(TEXT(AE169,"0.#"),1)=".",TRUE,FALSE)</formula>
    </cfRule>
  </conditionalFormatting>
  <conditionalFormatting sqref="AI169">
    <cfRule type="expression" dxfId="933" priority="233">
      <formula>IF(RIGHT(TEXT(AI169,"0.#"),1)=".",FALSE,TRUE)</formula>
    </cfRule>
    <cfRule type="expression" dxfId="932" priority="234">
      <formula>IF(RIGHT(TEXT(AI169,"0.#"),1)=".",TRUE,FALSE)</formula>
    </cfRule>
  </conditionalFormatting>
  <conditionalFormatting sqref="AM169">
    <cfRule type="expression" dxfId="931" priority="231">
      <formula>IF(RIGHT(TEXT(AM169,"0.#"),1)=".",FALSE,TRUE)</formula>
    </cfRule>
    <cfRule type="expression" dxfId="930" priority="232">
      <formula>IF(RIGHT(TEXT(AM169,"0.#"),1)=".",TRUE,FALSE)</formula>
    </cfRule>
  </conditionalFormatting>
  <conditionalFormatting sqref="AQ169">
    <cfRule type="expression" dxfId="929" priority="229">
      <formula>IF(RIGHT(TEXT(AQ169,"0.#"),1)=".",FALSE,TRUE)</formula>
    </cfRule>
    <cfRule type="expression" dxfId="928" priority="230">
      <formula>IF(RIGHT(TEXT(AQ169,"0.#"),1)=".",TRUE,FALSE)</formula>
    </cfRule>
  </conditionalFormatting>
  <conditionalFormatting sqref="AU168">
    <cfRule type="expression" dxfId="927" priority="227">
      <formula>IF(RIGHT(TEXT(AU168,"0.#"),1)=".",FALSE,TRUE)</formula>
    </cfRule>
    <cfRule type="expression" dxfId="926" priority="228">
      <formula>IF(RIGHT(TEXT(AU168,"0.#"),1)=".",TRUE,FALSE)</formula>
    </cfRule>
  </conditionalFormatting>
  <conditionalFormatting sqref="AU169">
    <cfRule type="expression" dxfId="925" priority="225">
      <formula>IF(RIGHT(TEXT(AU169,"0.#"),1)=".",FALSE,TRUE)</formula>
    </cfRule>
    <cfRule type="expression" dxfId="924" priority="226">
      <formula>IF(RIGHT(TEXT(AU169,"0.#"),1)=".",TRUE,FALSE)</formula>
    </cfRule>
  </conditionalFormatting>
  <conditionalFormatting sqref="AE90">
    <cfRule type="expression" dxfId="923" priority="223">
      <formula>IF(RIGHT(TEXT(AE90,"0.#"),1)=".",FALSE,TRUE)</formula>
    </cfRule>
    <cfRule type="expression" dxfId="922" priority="224">
      <formula>IF(RIGHT(TEXT(AE90,"0.#"),1)=".",TRUE,FALSE)</formula>
    </cfRule>
  </conditionalFormatting>
  <conditionalFormatting sqref="AE91">
    <cfRule type="expression" dxfId="921" priority="221">
      <formula>IF(RIGHT(TEXT(AE91,"0.#"),1)=".",FALSE,TRUE)</formula>
    </cfRule>
    <cfRule type="expression" dxfId="920" priority="222">
      <formula>IF(RIGHT(TEXT(AE91,"0.#"),1)=".",TRUE,FALSE)</formula>
    </cfRule>
  </conditionalFormatting>
  <conditionalFormatting sqref="AM90">
    <cfRule type="expression" dxfId="919" priority="211">
      <formula>IF(RIGHT(TEXT(AM90,"0.#"),1)=".",FALSE,TRUE)</formula>
    </cfRule>
    <cfRule type="expression" dxfId="918" priority="212">
      <formula>IF(RIGHT(TEXT(AM90,"0.#"),1)=".",TRUE,FALSE)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I92">
    <cfRule type="expression" dxfId="915" priority="217">
      <formula>IF(RIGHT(TEXT(AI92,"0.#"),1)=".",FALSE,TRUE)</formula>
    </cfRule>
    <cfRule type="expression" dxfId="914" priority="218">
      <formula>IF(RIGHT(TEXT(AI92,"0.#"),1)=".",TRUE,FALSE)</formula>
    </cfRule>
  </conditionalFormatting>
  <conditionalFormatting sqref="AI91">
    <cfRule type="expression" dxfId="913" priority="215">
      <formula>IF(RIGHT(TEXT(AI91,"0.#"),1)=".",FALSE,TRUE)</formula>
    </cfRule>
    <cfRule type="expression" dxfId="912" priority="216">
      <formula>IF(RIGHT(TEXT(AI91,"0.#"),1)=".",TRUE,FALSE)</formula>
    </cfRule>
  </conditionalFormatting>
  <conditionalFormatting sqref="AI90">
    <cfRule type="expression" dxfId="911" priority="213">
      <formula>IF(RIGHT(TEXT(AI90,"0.#"),1)=".",FALSE,TRUE)</formula>
    </cfRule>
    <cfRule type="expression" dxfId="910" priority="214">
      <formula>IF(RIGHT(TEXT(AI90,"0.#"),1)=".",TRUE,FALSE)</formula>
    </cfRule>
  </conditionalFormatting>
  <conditionalFormatting sqref="AM91">
    <cfRule type="expression" dxfId="909" priority="209">
      <formula>IF(RIGHT(TEXT(AM91,"0.#"),1)=".",FALSE,TRUE)</formula>
    </cfRule>
    <cfRule type="expression" dxfId="908" priority="210">
      <formula>IF(RIGHT(TEXT(AM91,"0.#"),1)=".",TRUE,FALSE)</formula>
    </cfRule>
  </conditionalFormatting>
  <conditionalFormatting sqref="AM92">
    <cfRule type="expression" dxfId="907" priority="207">
      <formula>IF(RIGHT(TEXT(AM92,"0.#"),1)=".",FALSE,TRUE)</formula>
    </cfRule>
    <cfRule type="expression" dxfId="906" priority="208">
      <formula>IF(RIGHT(TEXT(AM92,"0.#"),1)=".",TRUE,FALSE)</formula>
    </cfRule>
  </conditionalFormatting>
  <conditionalFormatting sqref="AQ90:AQ92">
    <cfRule type="expression" dxfId="905" priority="205">
      <formula>IF(RIGHT(TEXT(AQ90,"0.#"),1)=".",FALSE,TRUE)</formula>
    </cfRule>
    <cfRule type="expression" dxfId="904" priority="206">
      <formula>IF(RIGHT(TEXT(AQ90,"0.#"),1)=".",TRUE,FALSE)</formula>
    </cfRule>
  </conditionalFormatting>
  <conditionalFormatting sqref="AU90:AU92">
    <cfRule type="expression" dxfId="903" priority="203">
      <formula>IF(RIGHT(TEXT(AU90,"0.#"),1)=".",FALSE,TRUE)</formula>
    </cfRule>
    <cfRule type="expression" dxfId="902" priority="204">
      <formula>IF(RIGHT(TEXT(AU90,"0.#"),1)=".",TRUE,FALSE)</formula>
    </cfRule>
  </conditionalFormatting>
  <conditionalFormatting sqref="AE85">
    <cfRule type="expression" dxfId="901" priority="201">
      <formula>IF(RIGHT(TEXT(AE85,"0.#"),1)=".",FALSE,TRUE)</formula>
    </cfRule>
    <cfRule type="expression" dxfId="900" priority="202">
      <formula>IF(RIGHT(TEXT(AE85,"0.#"),1)=".",TRUE,FALSE)</formula>
    </cfRule>
  </conditionalFormatting>
  <conditionalFormatting sqref="AE86">
    <cfRule type="expression" dxfId="899" priority="199">
      <formula>IF(RIGHT(TEXT(AE86,"0.#"),1)=".",FALSE,TRUE)</formula>
    </cfRule>
    <cfRule type="expression" dxfId="898" priority="200">
      <formula>IF(RIGHT(TEXT(AE86,"0.#"),1)=".",TRUE,FALSE)</formula>
    </cfRule>
  </conditionalFormatting>
  <conditionalFormatting sqref="AM85">
    <cfRule type="expression" dxfId="897" priority="189">
      <formula>IF(RIGHT(TEXT(AM85,"0.#"),1)=".",FALSE,TRUE)</formula>
    </cfRule>
    <cfRule type="expression" dxfId="896" priority="190">
      <formula>IF(RIGHT(TEXT(AM85,"0.#"),1)=".",TRUE,FALSE)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I87">
    <cfRule type="expression" dxfId="893" priority="195">
      <formula>IF(RIGHT(TEXT(AI87,"0.#"),1)=".",FALSE,TRUE)</formula>
    </cfRule>
    <cfRule type="expression" dxfId="892" priority="196">
      <formula>IF(RIGHT(TEXT(AI87,"0.#"),1)=".",TRUE,FALSE)</formula>
    </cfRule>
  </conditionalFormatting>
  <conditionalFormatting sqref="AI86">
    <cfRule type="expression" dxfId="891" priority="193">
      <formula>IF(RIGHT(TEXT(AI86,"0.#"),1)=".",FALSE,TRUE)</formula>
    </cfRule>
    <cfRule type="expression" dxfId="890" priority="194">
      <formula>IF(RIGHT(TEXT(AI86,"0.#"),1)=".",TRUE,FALSE)</formula>
    </cfRule>
  </conditionalFormatting>
  <conditionalFormatting sqref="AI85">
    <cfRule type="expression" dxfId="889" priority="191">
      <formula>IF(RIGHT(TEXT(AI85,"0.#"),1)=".",FALSE,TRUE)</formula>
    </cfRule>
    <cfRule type="expression" dxfId="888" priority="192">
      <formula>IF(RIGHT(TEXT(AI85,"0.#"),1)=".",TRUE,FALSE)</formula>
    </cfRule>
  </conditionalFormatting>
  <conditionalFormatting sqref="AM86">
    <cfRule type="expression" dxfId="887" priority="187">
      <formula>IF(RIGHT(TEXT(AM86,"0.#"),1)=".",FALSE,TRUE)</formula>
    </cfRule>
    <cfRule type="expression" dxfId="886" priority="188">
      <formula>IF(RIGHT(TEXT(AM86,"0.#"),1)=".",TRUE,FALSE)</formula>
    </cfRule>
  </conditionalFormatting>
  <conditionalFormatting sqref="AM87">
    <cfRule type="expression" dxfId="885" priority="185">
      <formula>IF(RIGHT(TEXT(AM87,"0.#"),1)=".",FALSE,TRUE)</formula>
    </cfRule>
    <cfRule type="expression" dxfId="884" priority="186">
      <formula>IF(RIGHT(TEXT(AM87,"0.#"),1)=".",TRUE,FALSE)</formula>
    </cfRule>
  </conditionalFormatting>
  <conditionalFormatting sqref="AQ85:AQ87">
    <cfRule type="expression" dxfId="883" priority="183">
      <formula>IF(RIGHT(TEXT(AQ85,"0.#"),1)=".",FALSE,TRUE)</formula>
    </cfRule>
    <cfRule type="expression" dxfId="882" priority="184">
      <formula>IF(RIGHT(TEXT(AQ85,"0.#"),1)=".",TRUE,FALSE)</formula>
    </cfRule>
  </conditionalFormatting>
  <conditionalFormatting sqref="AU85:AU87">
    <cfRule type="expression" dxfId="881" priority="181">
      <formula>IF(RIGHT(TEXT(AU85,"0.#"),1)=".",FALSE,TRUE)</formula>
    </cfRule>
    <cfRule type="expression" dxfId="880" priority="182">
      <formula>IF(RIGHT(TEXT(AU85,"0.#"),1)=".",TRUE,FALSE)</formula>
    </cfRule>
  </conditionalFormatting>
  <conditionalFormatting sqref="AE124">
    <cfRule type="expression" dxfId="879" priority="179">
      <formula>IF(RIGHT(TEXT(AE124,"0.#"),1)=".",FALSE,TRUE)</formula>
    </cfRule>
    <cfRule type="expression" dxfId="878" priority="180">
      <formula>IF(RIGHT(TEXT(AE124,"0.#"),1)=".",TRUE,FALSE)</formula>
    </cfRule>
  </conditionalFormatting>
  <conditionalFormatting sqref="AE125">
    <cfRule type="expression" dxfId="877" priority="177">
      <formula>IF(RIGHT(TEXT(AE125,"0.#"),1)=".",FALSE,TRUE)</formula>
    </cfRule>
    <cfRule type="expression" dxfId="876" priority="178">
      <formula>IF(RIGHT(TEXT(AE125,"0.#"),1)=".",TRUE,FALSE)</formula>
    </cfRule>
  </conditionalFormatting>
  <conditionalFormatting sqref="AM124">
    <cfRule type="expression" dxfId="875" priority="167">
      <formula>IF(RIGHT(TEXT(AM124,"0.#"),1)=".",FALSE,TRUE)</formula>
    </cfRule>
    <cfRule type="expression" dxfId="874" priority="168">
      <formula>IF(RIGHT(TEXT(AM124,"0.#"),1)=".",TRUE,FALSE)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I126">
    <cfRule type="expression" dxfId="871" priority="173">
      <formula>IF(RIGHT(TEXT(AI126,"0.#"),1)=".",FALSE,TRUE)</formula>
    </cfRule>
    <cfRule type="expression" dxfId="870" priority="174">
      <formula>IF(RIGHT(TEXT(AI126,"0.#"),1)=".",TRUE,FALSE)</formula>
    </cfRule>
  </conditionalFormatting>
  <conditionalFormatting sqref="AI125">
    <cfRule type="expression" dxfId="869" priority="171">
      <formula>IF(RIGHT(TEXT(AI125,"0.#"),1)=".",FALSE,TRUE)</formula>
    </cfRule>
    <cfRule type="expression" dxfId="868" priority="172">
      <formula>IF(RIGHT(TEXT(AI125,"0.#"),1)=".",TRUE,FALSE)</formula>
    </cfRule>
  </conditionalFormatting>
  <conditionalFormatting sqref="AI124">
    <cfRule type="expression" dxfId="867" priority="169">
      <formula>IF(RIGHT(TEXT(AI124,"0.#"),1)=".",FALSE,TRUE)</formula>
    </cfRule>
    <cfRule type="expression" dxfId="866" priority="170">
      <formula>IF(RIGHT(TEXT(AI124,"0.#"),1)=".",TRUE,FALSE)</formula>
    </cfRule>
  </conditionalFormatting>
  <conditionalFormatting sqref="AM125">
    <cfRule type="expression" dxfId="865" priority="165">
      <formula>IF(RIGHT(TEXT(AM125,"0.#"),1)=".",FALSE,TRUE)</formula>
    </cfRule>
    <cfRule type="expression" dxfId="864" priority="166">
      <formula>IF(RIGHT(TEXT(AM125,"0.#"),1)=".",TRUE,FALSE)</formula>
    </cfRule>
  </conditionalFormatting>
  <conditionalFormatting sqref="AM126">
    <cfRule type="expression" dxfId="863" priority="163">
      <formula>IF(RIGHT(TEXT(AM126,"0.#"),1)=".",FALSE,TRUE)</formula>
    </cfRule>
    <cfRule type="expression" dxfId="862" priority="164">
      <formula>IF(RIGHT(TEXT(AM126,"0.#"),1)=".",TRUE,FALSE)</formula>
    </cfRule>
  </conditionalFormatting>
  <conditionalFormatting sqref="AQ124:AQ126">
    <cfRule type="expression" dxfId="861" priority="161">
      <formula>IF(RIGHT(TEXT(AQ124,"0.#"),1)=".",FALSE,TRUE)</formula>
    </cfRule>
    <cfRule type="expression" dxfId="860" priority="162">
      <formula>IF(RIGHT(TEXT(AQ124,"0.#"),1)=".",TRUE,FALSE)</formula>
    </cfRule>
  </conditionalFormatting>
  <conditionalFormatting sqref="AU124:AU126">
    <cfRule type="expression" dxfId="859" priority="159">
      <formula>IF(RIGHT(TEXT(AU124,"0.#"),1)=".",FALSE,TRUE)</formula>
    </cfRule>
    <cfRule type="expression" dxfId="858" priority="160">
      <formula>IF(RIGHT(TEXT(AU124,"0.#"),1)=".",TRUE,FALSE)</formula>
    </cfRule>
  </conditionalFormatting>
  <conditionalFormatting sqref="AE119">
    <cfRule type="expression" dxfId="857" priority="157">
      <formula>IF(RIGHT(TEXT(AE119,"0.#"),1)=".",FALSE,TRUE)</formula>
    </cfRule>
    <cfRule type="expression" dxfId="856" priority="158">
      <formula>IF(RIGHT(TEXT(AE119,"0.#"),1)=".",TRUE,FALSE)</formula>
    </cfRule>
  </conditionalFormatting>
  <conditionalFormatting sqref="AE120">
    <cfRule type="expression" dxfId="855" priority="155">
      <formula>IF(RIGHT(TEXT(AE120,"0.#"),1)=".",FALSE,TRUE)</formula>
    </cfRule>
    <cfRule type="expression" dxfId="854" priority="156">
      <formula>IF(RIGHT(TEXT(AE120,"0.#"),1)=".",TRUE,FALSE)</formula>
    </cfRule>
  </conditionalFormatting>
  <conditionalFormatting sqref="AM119">
    <cfRule type="expression" dxfId="853" priority="145">
      <formula>IF(RIGHT(TEXT(AM119,"0.#"),1)=".",FALSE,TRUE)</formula>
    </cfRule>
    <cfRule type="expression" dxfId="852" priority="146">
      <formula>IF(RIGHT(TEXT(AM119,"0.#"),1)=".",TRUE,FALSE)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I121">
    <cfRule type="expression" dxfId="849" priority="151">
      <formula>IF(RIGHT(TEXT(AI121,"0.#"),1)=".",FALSE,TRUE)</formula>
    </cfRule>
    <cfRule type="expression" dxfId="848" priority="152">
      <formula>IF(RIGHT(TEXT(AI121,"0.#"),1)=".",TRUE,FALSE)</formula>
    </cfRule>
  </conditionalFormatting>
  <conditionalFormatting sqref="AI120">
    <cfRule type="expression" dxfId="847" priority="149">
      <formula>IF(RIGHT(TEXT(AI120,"0.#"),1)=".",FALSE,TRUE)</formula>
    </cfRule>
    <cfRule type="expression" dxfId="846" priority="150">
      <formula>IF(RIGHT(TEXT(AI120,"0.#"),1)=".",TRUE,FALSE)</formula>
    </cfRule>
  </conditionalFormatting>
  <conditionalFormatting sqref="AI119">
    <cfRule type="expression" dxfId="845" priority="147">
      <formula>IF(RIGHT(TEXT(AI119,"0.#"),1)=".",FALSE,TRUE)</formula>
    </cfRule>
    <cfRule type="expression" dxfId="844" priority="148">
      <formula>IF(RIGHT(TEXT(AI119,"0.#"),1)=".",TRUE,FALSE)</formula>
    </cfRule>
  </conditionalFormatting>
  <conditionalFormatting sqref="AM120">
    <cfRule type="expression" dxfId="843" priority="143">
      <formula>IF(RIGHT(TEXT(AM120,"0.#"),1)=".",FALSE,TRUE)</formula>
    </cfRule>
    <cfRule type="expression" dxfId="842" priority="144">
      <formula>IF(RIGHT(TEXT(AM120,"0.#"),1)=".",TRUE,FALSE)</formula>
    </cfRule>
  </conditionalFormatting>
  <conditionalFormatting sqref="AM121">
    <cfRule type="expression" dxfId="841" priority="141">
      <formula>IF(RIGHT(TEXT(AM121,"0.#"),1)=".",FALSE,TRUE)</formula>
    </cfRule>
    <cfRule type="expression" dxfId="840" priority="142">
      <formula>IF(RIGHT(TEXT(AM121,"0.#"),1)=".",TRUE,FALSE)</formula>
    </cfRule>
  </conditionalFormatting>
  <conditionalFormatting sqref="AQ119:AQ121">
    <cfRule type="expression" dxfId="839" priority="139">
      <formula>IF(RIGHT(TEXT(AQ119,"0.#"),1)=".",FALSE,TRUE)</formula>
    </cfRule>
    <cfRule type="expression" dxfId="838" priority="140">
      <formula>IF(RIGHT(TEXT(AQ119,"0.#"),1)=".",TRUE,FALSE)</formula>
    </cfRule>
  </conditionalFormatting>
  <conditionalFormatting sqref="AU119:AU121">
    <cfRule type="expression" dxfId="837" priority="137">
      <formula>IF(RIGHT(TEXT(AU119,"0.#"),1)=".",FALSE,TRUE)</formula>
    </cfRule>
    <cfRule type="expression" dxfId="836" priority="138">
      <formula>IF(RIGHT(TEXT(AU119,"0.#"),1)=".",TRUE,FALSE)</formula>
    </cfRule>
  </conditionalFormatting>
  <conditionalFormatting sqref="AE158">
    <cfRule type="expression" dxfId="835" priority="135">
      <formula>IF(RIGHT(TEXT(AE158,"0.#"),1)=".",FALSE,TRUE)</formula>
    </cfRule>
    <cfRule type="expression" dxfId="834" priority="136">
      <formula>IF(RIGHT(TEXT(AE158,"0.#"),1)=".",TRUE,FALSE)</formula>
    </cfRule>
  </conditionalFormatting>
  <conditionalFormatting sqref="AE159">
    <cfRule type="expression" dxfId="833" priority="133">
      <formula>IF(RIGHT(TEXT(AE159,"0.#"),1)=".",FALSE,TRUE)</formula>
    </cfRule>
    <cfRule type="expression" dxfId="832" priority="134">
      <formula>IF(RIGHT(TEXT(AE159,"0.#"),1)=".",TRUE,FALSE)</formula>
    </cfRule>
  </conditionalFormatting>
  <conditionalFormatting sqref="AM158">
    <cfRule type="expression" dxfId="831" priority="123">
      <formula>IF(RIGHT(TEXT(AM158,"0.#"),1)=".",FALSE,TRUE)</formula>
    </cfRule>
    <cfRule type="expression" dxfId="830" priority="124">
      <formula>IF(RIGHT(TEXT(AM158,"0.#"),1)=".",TRUE,FALSE)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I160">
    <cfRule type="expression" dxfId="827" priority="129">
      <formula>IF(RIGHT(TEXT(AI160,"0.#"),1)=".",FALSE,TRUE)</formula>
    </cfRule>
    <cfRule type="expression" dxfId="826" priority="130">
      <formula>IF(RIGHT(TEXT(AI160,"0.#"),1)=".",TRUE,FALSE)</formula>
    </cfRule>
  </conditionalFormatting>
  <conditionalFormatting sqref="AI159">
    <cfRule type="expression" dxfId="825" priority="127">
      <formula>IF(RIGHT(TEXT(AI159,"0.#"),1)=".",FALSE,TRUE)</formula>
    </cfRule>
    <cfRule type="expression" dxfId="824" priority="128">
      <formula>IF(RIGHT(TEXT(AI159,"0.#"),1)=".",TRUE,FALSE)</formula>
    </cfRule>
  </conditionalFormatting>
  <conditionalFormatting sqref="AI158">
    <cfRule type="expression" dxfId="823" priority="125">
      <formula>IF(RIGHT(TEXT(AI158,"0.#"),1)=".",FALSE,TRUE)</formula>
    </cfRule>
    <cfRule type="expression" dxfId="822" priority="126">
      <formula>IF(RIGHT(TEXT(AI158,"0.#"),1)=".",TRUE,FALSE)</formula>
    </cfRule>
  </conditionalFormatting>
  <conditionalFormatting sqref="AM159">
    <cfRule type="expression" dxfId="821" priority="121">
      <formula>IF(RIGHT(TEXT(AM159,"0.#"),1)=".",FALSE,TRUE)</formula>
    </cfRule>
    <cfRule type="expression" dxfId="820" priority="122">
      <formula>IF(RIGHT(TEXT(AM159,"0.#"),1)=".",TRUE,FALSE)</formula>
    </cfRule>
  </conditionalFormatting>
  <conditionalFormatting sqref="AM160">
    <cfRule type="expression" dxfId="819" priority="119">
      <formula>IF(RIGHT(TEXT(AM160,"0.#"),1)=".",FALSE,TRUE)</formula>
    </cfRule>
    <cfRule type="expression" dxfId="818" priority="120">
      <formula>IF(RIGHT(TEXT(AM160,"0.#"),1)=".",TRUE,FALSE)</formula>
    </cfRule>
  </conditionalFormatting>
  <conditionalFormatting sqref="AQ158:AQ160">
    <cfRule type="expression" dxfId="817" priority="117">
      <formula>IF(RIGHT(TEXT(AQ158,"0.#"),1)=".",FALSE,TRUE)</formula>
    </cfRule>
    <cfRule type="expression" dxfId="816" priority="118">
      <formula>IF(RIGHT(TEXT(AQ158,"0.#"),1)=".",TRUE,FALSE)</formula>
    </cfRule>
  </conditionalFormatting>
  <conditionalFormatting sqref="AU158:AU160">
    <cfRule type="expression" dxfId="815" priority="115">
      <formula>IF(RIGHT(TEXT(AU158,"0.#"),1)=".",FALSE,TRUE)</formula>
    </cfRule>
    <cfRule type="expression" dxfId="814" priority="116">
      <formula>IF(RIGHT(TEXT(AU158,"0.#"),1)=".",TRUE,FALSE)</formula>
    </cfRule>
  </conditionalFormatting>
  <conditionalFormatting sqref="AE153">
    <cfRule type="expression" dxfId="813" priority="113">
      <formula>IF(RIGHT(TEXT(AE153,"0.#"),1)=".",FALSE,TRUE)</formula>
    </cfRule>
    <cfRule type="expression" dxfId="812" priority="114">
      <formula>IF(RIGHT(TEXT(AE153,"0.#"),1)=".",TRUE,FALSE)</formula>
    </cfRule>
  </conditionalFormatting>
  <conditionalFormatting sqref="AE154">
    <cfRule type="expression" dxfId="811" priority="111">
      <formula>IF(RIGHT(TEXT(AE154,"0.#"),1)=".",FALSE,TRUE)</formula>
    </cfRule>
    <cfRule type="expression" dxfId="810" priority="112">
      <formula>IF(RIGHT(TEXT(AE154,"0.#"),1)=".",TRUE,FALSE)</formula>
    </cfRule>
  </conditionalFormatting>
  <conditionalFormatting sqref="AM153">
    <cfRule type="expression" dxfId="809" priority="101">
      <formula>IF(RIGHT(TEXT(AM153,"0.#"),1)=".",FALSE,TRUE)</formula>
    </cfRule>
    <cfRule type="expression" dxfId="808" priority="102">
      <formula>IF(RIGHT(TEXT(AM153,"0.#"),1)=".",TRUE,FALSE)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I155">
    <cfRule type="expression" dxfId="805" priority="107">
      <formula>IF(RIGHT(TEXT(AI155,"0.#"),1)=".",FALSE,TRUE)</formula>
    </cfRule>
    <cfRule type="expression" dxfId="804" priority="108">
      <formula>IF(RIGHT(TEXT(AI155,"0.#"),1)=".",TRUE,FALSE)</formula>
    </cfRule>
  </conditionalFormatting>
  <conditionalFormatting sqref="AI154">
    <cfRule type="expression" dxfId="803" priority="105">
      <formula>IF(RIGHT(TEXT(AI154,"0.#"),1)=".",FALSE,TRUE)</formula>
    </cfRule>
    <cfRule type="expression" dxfId="802" priority="106">
      <formula>IF(RIGHT(TEXT(AI154,"0.#"),1)=".",TRUE,FALSE)</formula>
    </cfRule>
  </conditionalFormatting>
  <conditionalFormatting sqref="AI153">
    <cfRule type="expression" dxfId="801" priority="103">
      <formula>IF(RIGHT(TEXT(AI153,"0.#"),1)=".",FALSE,TRUE)</formula>
    </cfRule>
    <cfRule type="expression" dxfId="800" priority="104">
      <formula>IF(RIGHT(TEXT(AI153,"0.#"),1)=".",TRUE,FALSE)</formula>
    </cfRule>
  </conditionalFormatting>
  <conditionalFormatting sqref="AM154">
    <cfRule type="expression" dxfId="799" priority="99">
      <formula>IF(RIGHT(TEXT(AM154,"0.#"),1)=".",FALSE,TRUE)</formula>
    </cfRule>
    <cfRule type="expression" dxfId="798" priority="100">
      <formula>IF(RIGHT(TEXT(AM154,"0.#"),1)=".",TRUE,FALSE)</formula>
    </cfRule>
  </conditionalFormatting>
  <conditionalFormatting sqref="AM155">
    <cfRule type="expression" dxfId="797" priority="97">
      <formula>IF(RIGHT(TEXT(AM155,"0.#"),1)=".",FALSE,TRUE)</formula>
    </cfRule>
    <cfRule type="expression" dxfId="796" priority="98">
      <formula>IF(RIGHT(TEXT(AM155,"0.#"),1)=".",TRUE,FALSE)</formula>
    </cfRule>
  </conditionalFormatting>
  <conditionalFormatting sqref="AQ153:AQ155">
    <cfRule type="expression" dxfId="795" priority="95">
      <formula>IF(RIGHT(TEXT(AQ153,"0.#"),1)=".",FALSE,TRUE)</formula>
    </cfRule>
    <cfRule type="expression" dxfId="794" priority="96">
      <formula>IF(RIGHT(TEXT(AQ153,"0.#"),1)=".",TRUE,FALSE)</formula>
    </cfRule>
  </conditionalFormatting>
  <conditionalFormatting sqref="AU153:AU155">
    <cfRule type="expression" dxfId="793" priority="93">
      <formula>IF(RIGHT(TEXT(AU153,"0.#"),1)=".",FALSE,TRUE)</formula>
    </cfRule>
    <cfRule type="expression" dxfId="792" priority="94">
      <formula>IF(RIGHT(TEXT(AU153,"0.#"),1)=".",TRUE,FALSE)</formula>
    </cfRule>
  </conditionalFormatting>
  <conditionalFormatting sqref="AE192">
    <cfRule type="expression" dxfId="791" priority="91">
      <formula>IF(RIGHT(TEXT(AE192,"0.#"),1)=".",FALSE,TRUE)</formula>
    </cfRule>
    <cfRule type="expression" dxfId="790" priority="92">
      <formula>IF(RIGHT(TEXT(AE192,"0.#"),1)=".",TRUE,FALSE)</formula>
    </cfRule>
  </conditionalFormatting>
  <conditionalFormatting sqref="AE193">
    <cfRule type="expression" dxfId="789" priority="89">
      <formula>IF(RIGHT(TEXT(AE193,"0.#"),1)=".",FALSE,TRUE)</formula>
    </cfRule>
    <cfRule type="expression" dxfId="788" priority="90">
      <formula>IF(RIGHT(TEXT(AE193,"0.#"),1)=".",TRUE,FALSE)</formula>
    </cfRule>
  </conditionalFormatting>
  <conditionalFormatting sqref="AM192">
    <cfRule type="expression" dxfId="787" priority="79">
      <formula>IF(RIGHT(TEXT(AM192,"0.#"),1)=".",FALSE,TRUE)</formula>
    </cfRule>
    <cfRule type="expression" dxfId="786" priority="80">
      <formula>IF(RIGHT(TEXT(AM192,"0.#"),1)=".",TRUE,FALSE)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I194">
    <cfRule type="expression" dxfId="783" priority="85">
      <formula>IF(RIGHT(TEXT(AI194,"0.#"),1)=".",FALSE,TRUE)</formula>
    </cfRule>
    <cfRule type="expression" dxfId="782" priority="86">
      <formula>IF(RIGHT(TEXT(AI194,"0.#"),1)=".",TRUE,FALSE)</formula>
    </cfRule>
  </conditionalFormatting>
  <conditionalFormatting sqref="AI193">
    <cfRule type="expression" dxfId="781" priority="83">
      <formula>IF(RIGHT(TEXT(AI193,"0.#"),1)=".",FALSE,TRUE)</formula>
    </cfRule>
    <cfRule type="expression" dxfId="780" priority="84">
      <formula>IF(RIGHT(TEXT(AI193,"0.#"),1)=".",TRUE,FALSE)</formula>
    </cfRule>
  </conditionalFormatting>
  <conditionalFormatting sqref="AI192">
    <cfRule type="expression" dxfId="779" priority="81">
      <formula>IF(RIGHT(TEXT(AI192,"0.#"),1)=".",FALSE,TRUE)</formula>
    </cfRule>
    <cfRule type="expression" dxfId="778" priority="82">
      <formula>IF(RIGHT(TEXT(AI192,"0.#"),1)=".",TRUE,FALSE)</formula>
    </cfRule>
  </conditionalFormatting>
  <conditionalFormatting sqref="AM193">
    <cfRule type="expression" dxfId="777" priority="77">
      <formula>IF(RIGHT(TEXT(AM193,"0.#"),1)=".",FALSE,TRUE)</formula>
    </cfRule>
    <cfRule type="expression" dxfId="776" priority="78">
      <formula>IF(RIGHT(TEXT(AM193,"0.#"),1)=".",TRUE,FALSE)</formula>
    </cfRule>
  </conditionalFormatting>
  <conditionalFormatting sqref="AM194">
    <cfRule type="expression" dxfId="775" priority="75">
      <formula>IF(RIGHT(TEXT(AM194,"0.#"),1)=".",FALSE,TRUE)</formula>
    </cfRule>
    <cfRule type="expression" dxfId="774" priority="76">
      <formula>IF(RIGHT(TEXT(AM194,"0.#"),1)=".",TRUE,FALSE)</formula>
    </cfRule>
  </conditionalFormatting>
  <conditionalFormatting sqref="AQ192:AQ194">
    <cfRule type="expression" dxfId="773" priority="73">
      <formula>IF(RIGHT(TEXT(AQ192,"0.#"),1)=".",FALSE,TRUE)</formula>
    </cfRule>
    <cfRule type="expression" dxfId="772" priority="74">
      <formula>IF(RIGHT(TEXT(AQ192,"0.#"),1)=".",TRUE,FALSE)</formula>
    </cfRule>
  </conditionalFormatting>
  <conditionalFormatting sqref="AU192:AU194">
    <cfRule type="expression" dxfId="771" priority="71">
      <formula>IF(RIGHT(TEXT(AU192,"0.#"),1)=".",FALSE,TRUE)</formula>
    </cfRule>
    <cfRule type="expression" dxfId="770" priority="72">
      <formula>IF(RIGHT(TEXT(AU192,"0.#"),1)=".",TRUE,FALSE)</formula>
    </cfRule>
  </conditionalFormatting>
  <conditionalFormatting sqref="AE187">
    <cfRule type="expression" dxfId="769" priority="69">
      <formula>IF(RIGHT(TEXT(AE187,"0.#"),1)=".",FALSE,TRUE)</formula>
    </cfRule>
    <cfRule type="expression" dxfId="768" priority="70">
      <formula>IF(RIGHT(TEXT(AE187,"0.#"),1)=".",TRUE,FALSE)</formula>
    </cfRule>
  </conditionalFormatting>
  <conditionalFormatting sqref="AE188">
    <cfRule type="expression" dxfId="767" priority="67">
      <formula>IF(RIGHT(TEXT(AE188,"0.#"),1)=".",FALSE,TRUE)</formula>
    </cfRule>
    <cfRule type="expression" dxfId="766" priority="68">
      <formula>IF(RIGHT(TEXT(AE188,"0.#"),1)=".",TRUE,FALSE)</formula>
    </cfRule>
  </conditionalFormatting>
  <conditionalFormatting sqref="AM187">
    <cfRule type="expression" dxfId="765" priority="57">
      <formula>IF(RIGHT(TEXT(AM187,"0.#"),1)=".",FALSE,TRUE)</formula>
    </cfRule>
    <cfRule type="expression" dxfId="764" priority="58">
      <formula>IF(RIGHT(TEXT(AM187,"0.#"),1)=".",TRUE,FALSE)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I189">
    <cfRule type="expression" dxfId="761" priority="63">
      <formula>IF(RIGHT(TEXT(AI189,"0.#"),1)=".",FALSE,TRUE)</formula>
    </cfRule>
    <cfRule type="expression" dxfId="760" priority="64">
      <formula>IF(RIGHT(TEXT(AI189,"0.#"),1)=".",TRUE,FALSE)</formula>
    </cfRule>
  </conditionalFormatting>
  <conditionalFormatting sqref="AI188">
    <cfRule type="expression" dxfId="759" priority="61">
      <formula>IF(RIGHT(TEXT(AI188,"0.#"),1)=".",FALSE,TRUE)</formula>
    </cfRule>
    <cfRule type="expression" dxfId="758" priority="62">
      <formula>IF(RIGHT(TEXT(AI188,"0.#"),1)=".",TRUE,FALSE)</formula>
    </cfRule>
  </conditionalFormatting>
  <conditionalFormatting sqref="AI187">
    <cfRule type="expression" dxfId="757" priority="59">
      <formula>IF(RIGHT(TEXT(AI187,"0.#"),1)=".",FALSE,TRUE)</formula>
    </cfRule>
    <cfRule type="expression" dxfId="756" priority="60">
      <formula>IF(RIGHT(TEXT(AI187,"0.#"),1)=".",TRUE,FALSE)</formula>
    </cfRule>
  </conditionalFormatting>
  <conditionalFormatting sqref="AM188">
    <cfRule type="expression" dxfId="755" priority="55">
      <formula>IF(RIGHT(TEXT(AM188,"0.#"),1)=".",FALSE,TRUE)</formula>
    </cfRule>
    <cfRule type="expression" dxfId="754" priority="56">
      <formula>IF(RIGHT(TEXT(AM188,"0.#"),1)=".",TRUE,FALSE)</formula>
    </cfRule>
  </conditionalFormatting>
  <conditionalFormatting sqref="AM189">
    <cfRule type="expression" dxfId="753" priority="53">
      <formula>IF(RIGHT(TEXT(AM189,"0.#"),1)=".",FALSE,TRUE)</formula>
    </cfRule>
    <cfRule type="expression" dxfId="752" priority="54">
      <formula>IF(RIGHT(TEXT(AM189,"0.#"),1)=".",TRUE,FALSE)</formula>
    </cfRule>
  </conditionalFormatting>
  <conditionalFormatting sqref="AQ187:AQ189">
    <cfRule type="expression" dxfId="751" priority="51">
      <formula>IF(RIGHT(TEXT(AQ187,"0.#"),1)=".",FALSE,TRUE)</formula>
    </cfRule>
    <cfRule type="expression" dxfId="750" priority="52">
      <formula>IF(RIGHT(TEXT(AQ187,"0.#"),1)=".",TRUE,FALSE)</formula>
    </cfRule>
  </conditionalFormatting>
  <conditionalFormatting sqref="AU187:AU189">
    <cfRule type="expression" dxfId="749" priority="49">
      <formula>IF(RIGHT(TEXT(AU187,"0.#"),1)=".",FALSE,TRUE)</formula>
    </cfRule>
    <cfRule type="expression" dxfId="748" priority="50">
      <formula>IF(RIGHT(TEXT(AU187,"0.#"),1)=".",TRUE,FALSE)</formula>
    </cfRule>
  </conditionalFormatting>
  <conditionalFormatting sqref="AE56">
    <cfRule type="expression" dxfId="747" priority="47">
      <formula>IF(RIGHT(TEXT(AE56,"0.#"),1)=".",FALSE,TRUE)</formula>
    </cfRule>
    <cfRule type="expression" dxfId="746" priority="48">
      <formula>IF(RIGHT(TEXT(AE56,"0.#"),1)=".",TRUE,FALSE)</formula>
    </cfRule>
  </conditionalFormatting>
  <conditionalFormatting sqref="AE57">
    <cfRule type="expression" dxfId="745" priority="45">
      <formula>IF(RIGHT(TEXT(AE57,"0.#"),1)=".",FALSE,TRUE)</formula>
    </cfRule>
    <cfRule type="expression" dxfId="744" priority="46">
      <formula>IF(RIGHT(TEXT(AE57,"0.#"),1)=".",TRUE,FALSE)</formula>
    </cfRule>
  </conditionalFormatting>
  <conditionalFormatting sqref="AM56">
    <cfRule type="expression" dxfId="743" priority="35">
      <formula>IF(RIGHT(TEXT(AM56,"0.#"),1)=".",FALSE,TRUE)</formula>
    </cfRule>
    <cfRule type="expression" dxfId="742" priority="36">
      <formula>IF(RIGHT(TEXT(AM56,"0.#"),1)=".",TRUE,FALSE)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I58">
    <cfRule type="expression" dxfId="739" priority="41">
      <formula>IF(RIGHT(TEXT(AI58,"0.#"),1)=".",FALSE,TRUE)</formula>
    </cfRule>
    <cfRule type="expression" dxfId="738" priority="42">
      <formula>IF(RIGHT(TEXT(AI58,"0.#"),1)=".",TRUE,FALSE)</formula>
    </cfRule>
  </conditionalFormatting>
  <conditionalFormatting sqref="AI57">
    <cfRule type="expression" dxfId="737" priority="39">
      <formula>IF(RIGHT(TEXT(AI57,"0.#"),1)=".",FALSE,TRUE)</formula>
    </cfRule>
    <cfRule type="expression" dxfId="736" priority="40">
      <formula>IF(RIGHT(TEXT(AI57,"0.#"),1)=".",TRUE,FALSE)</formula>
    </cfRule>
  </conditionalFormatting>
  <conditionalFormatting sqref="AI56">
    <cfRule type="expression" dxfId="735" priority="37">
      <formula>IF(RIGHT(TEXT(AI56,"0.#"),1)=".",FALSE,TRUE)</formula>
    </cfRule>
    <cfRule type="expression" dxfId="734" priority="38">
      <formula>IF(RIGHT(TEXT(AI56,"0.#"),1)=".",TRUE,FALSE)</formula>
    </cfRule>
  </conditionalFormatting>
  <conditionalFormatting sqref="AM57">
    <cfRule type="expression" dxfId="733" priority="33">
      <formula>IF(RIGHT(TEXT(AM57,"0.#"),1)=".",FALSE,TRUE)</formula>
    </cfRule>
    <cfRule type="expression" dxfId="732" priority="34">
      <formula>IF(RIGHT(TEXT(AM57,"0.#"),1)=".",TRUE,FALSE)</formula>
    </cfRule>
  </conditionalFormatting>
  <conditionalFormatting sqref="AM58">
    <cfRule type="expression" dxfId="731" priority="31">
      <formula>IF(RIGHT(TEXT(AM58,"0.#"),1)=".",FALSE,TRUE)</formula>
    </cfRule>
    <cfRule type="expression" dxfId="730" priority="32">
      <formula>IF(RIGHT(TEXT(AM58,"0.#"),1)=".",TRUE,FALSE)</formula>
    </cfRule>
  </conditionalFormatting>
  <conditionalFormatting sqref="AQ56:AQ58">
    <cfRule type="expression" dxfId="729" priority="29">
      <formula>IF(RIGHT(TEXT(AQ56,"0.#"),1)=".",FALSE,TRUE)</formula>
    </cfRule>
    <cfRule type="expression" dxfId="728" priority="30">
      <formula>IF(RIGHT(TEXT(AQ56,"0.#"),1)=".",TRUE,FALSE)</formula>
    </cfRule>
  </conditionalFormatting>
  <conditionalFormatting sqref="AU56:AU58">
    <cfRule type="expression" dxfId="727" priority="27">
      <formula>IF(RIGHT(TEXT(AU56,"0.#"),1)=".",FALSE,TRUE)</formula>
    </cfRule>
    <cfRule type="expression" dxfId="726" priority="28">
      <formula>IF(RIGHT(TEXT(AU56,"0.#"),1)=".",TRUE,FALSE)</formula>
    </cfRule>
  </conditionalFormatting>
  <conditionalFormatting sqref="AE51">
    <cfRule type="expression" dxfId="725" priority="25">
      <formula>IF(RIGHT(TEXT(AE51,"0.#"),1)=".",FALSE,TRUE)</formula>
    </cfRule>
    <cfRule type="expression" dxfId="724" priority="26">
      <formula>IF(RIGHT(TEXT(AE51,"0.#"),1)=".",TRUE,FALSE)</formula>
    </cfRule>
  </conditionalFormatting>
  <conditionalFormatting sqref="AE52">
    <cfRule type="expression" dxfId="723" priority="23">
      <formula>IF(RIGHT(TEXT(AE52,"0.#"),1)=".",FALSE,TRUE)</formula>
    </cfRule>
    <cfRule type="expression" dxfId="722" priority="24">
      <formula>IF(RIGHT(TEXT(AE52,"0.#"),1)=".",TRUE,FALSE)</formula>
    </cfRule>
  </conditionalFormatting>
  <conditionalFormatting sqref="AM51">
    <cfRule type="expression" dxfId="721" priority="13">
      <formula>IF(RIGHT(TEXT(AM51,"0.#"),1)=".",FALSE,TRUE)</formula>
    </cfRule>
    <cfRule type="expression" dxfId="720" priority="14">
      <formula>IF(RIGHT(TEXT(AM51,"0.#"),1)=".",TRUE,FALSE)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I53">
    <cfRule type="expression" dxfId="717" priority="19">
      <formula>IF(RIGHT(TEXT(AI53,"0.#"),1)=".",FALSE,TRUE)</formula>
    </cfRule>
    <cfRule type="expression" dxfId="716" priority="20">
      <formula>IF(RIGHT(TEXT(AI53,"0.#"),1)=".",TRUE,FALSE)</formula>
    </cfRule>
  </conditionalFormatting>
  <conditionalFormatting sqref="AI52">
    <cfRule type="expression" dxfId="715" priority="17">
      <formula>IF(RIGHT(TEXT(AI52,"0.#"),1)=".",FALSE,TRUE)</formula>
    </cfRule>
    <cfRule type="expression" dxfId="714" priority="18">
      <formula>IF(RIGHT(TEXT(AI52,"0.#"),1)=".",TRUE,FALSE)</formula>
    </cfRule>
  </conditionalFormatting>
  <conditionalFormatting sqref="AI51">
    <cfRule type="expression" dxfId="713" priority="15">
      <formula>IF(RIGHT(TEXT(AI51,"0.#"),1)=".",FALSE,TRUE)</formula>
    </cfRule>
    <cfRule type="expression" dxfId="712" priority="16">
      <formula>IF(RIGHT(TEXT(AI51,"0.#"),1)=".",TRUE,FALSE)</formula>
    </cfRule>
  </conditionalFormatting>
  <conditionalFormatting sqref="AM52">
    <cfRule type="expression" dxfId="711" priority="11">
      <formula>IF(RIGHT(TEXT(AM52,"0.#"),1)=".",FALSE,TRUE)</formula>
    </cfRule>
    <cfRule type="expression" dxfId="710" priority="12">
      <formula>IF(RIGHT(TEXT(AM52,"0.#"),1)=".",TRUE,FALSE)</formula>
    </cfRule>
  </conditionalFormatting>
  <conditionalFormatting sqref="AM53">
    <cfRule type="expression" dxfId="709" priority="9">
      <formula>IF(RIGHT(TEXT(AM53,"0.#"),1)=".",FALSE,TRUE)</formula>
    </cfRule>
    <cfRule type="expression" dxfId="708" priority="10">
      <formula>IF(RIGHT(TEXT(AM53,"0.#"),1)=".",TRUE,FALSE)</formula>
    </cfRule>
  </conditionalFormatting>
  <conditionalFormatting sqref="AQ51:AQ53">
    <cfRule type="expression" dxfId="707" priority="7">
      <formula>IF(RIGHT(TEXT(AQ51,"0.#"),1)=".",FALSE,TRUE)</formula>
    </cfRule>
    <cfRule type="expression" dxfId="706" priority="8">
      <formula>IF(RIGHT(TEXT(AQ51,"0.#"),1)=".",TRUE,FALSE)</formula>
    </cfRule>
  </conditionalFormatting>
  <conditionalFormatting sqref="AU51:AU53">
    <cfRule type="expression" dxfId="705" priority="5">
      <formula>IF(RIGHT(TEXT(AU51,"0.#"),1)=".",FALSE,TRUE)</formula>
    </cfRule>
    <cfRule type="expression" dxfId="704" priority="6">
      <formula>IF(RIGHT(TEXT(AU51,"0.#"),1)=".",TRUE,FALSE)</formula>
    </cfRule>
  </conditionalFormatting>
  <conditionalFormatting sqref="AM41">
    <cfRule type="expression" dxfId="703" priority="3">
      <formula>IF(RIGHT(TEXT(AM41,"0.#"),1)=".",FALSE,TRUE)</formula>
    </cfRule>
    <cfRule type="expression" dxfId="702" priority="4">
      <formula>IF(RIGHT(TEXT(AM41,"0.#"),1)=".",TRUE,FALSE)</formula>
    </cfRule>
  </conditionalFormatting>
  <conditionalFormatting sqref="AM40">
    <cfRule type="expression" dxfId="701" priority="1">
      <formula>IF(RIGHT(TEXT(AM40,"0.#"),1)=".",FALSE,TRUE)</formula>
    </cfRule>
    <cfRule type="expression" dxfId="700" priority="2">
      <formula>IF(RIGHT(TEXT(AM40,"0.#"),1)=".",TRUE,FALSE)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49" man="1"/>
    <brk id="248" max="49" man="1"/>
    <brk id="307"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712</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712</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t="s">
        <v>712</v>
      </c>
      <c r="M6" s="13" t="str">
        <f t="shared" si="2"/>
        <v>公共事業</v>
      </c>
      <c r="N6" s="13" t="str">
        <f t="shared" si="6"/>
        <v>公共事業</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公共事業</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公共事業</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公共事業</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t="s">
        <v>712</v>
      </c>
      <c r="C10" s="13" t="str">
        <f t="shared" si="0"/>
        <v>国土強靱化施策</v>
      </c>
      <c r="D10" s="13" t="str">
        <f t="shared" si="8"/>
        <v>国土強靱化施策</v>
      </c>
      <c r="F10" s="18" t="s">
        <v>112</v>
      </c>
      <c r="G10" s="17"/>
      <c r="H10" s="13" t="str">
        <f t="shared" si="1"/>
        <v/>
      </c>
      <c r="I10" s="13" t="str">
        <f t="shared" si="5"/>
        <v>一般会計</v>
      </c>
      <c r="K10" s="14" t="s">
        <v>307</v>
      </c>
      <c r="L10" s="15"/>
      <c r="M10" s="13" t="str">
        <f t="shared" si="2"/>
        <v/>
      </c>
      <c r="N10" s="13" t="str">
        <f t="shared" si="6"/>
        <v>公共事業</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国土強靱化施策</v>
      </c>
      <c r="F11" s="18" t="s">
        <v>113</v>
      </c>
      <c r="G11" s="17"/>
      <c r="H11" s="13" t="str">
        <f t="shared" si="1"/>
        <v/>
      </c>
      <c r="I11" s="13" t="str">
        <f t="shared" si="5"/>
        <v>一般会計</v>
      </c>
      <c r="K11" s="14" t="s">
        <v>106</v>
      </c>
      <c r="L11" s="15"/>
      <c r="M11" s="13" t="str">
        <f t="shared" si="2"/>
        <v/>
      </c>
      <c r="N11" s="13" t="str">
        <f t="shared" si="6"/>
        <v>公共事業</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国土強靱化施策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国土強靱化施策</v>
      </c>
      <c r="F13" s="18" t="s">
        <v>115</v>
      </c>
      <c r="G13" s="17"/>
      <c r="H13" s="13" t="str">
        <f t="shared" si="1"/>
        <v/>
      </c>
      <c r="I13" s="13" t="str">
        <f t="shared" si="5"/>
        <v>一般会計</v>
      </c>
      <c r="K13" s="13" t="str">
        <f>N11</f>
        <v>公共事業</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国土強靱化施策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国土強靱化施策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国土強靱化施策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国土強靱化施策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国土強靱化施策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国土強靱化施策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国土強靱化施策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国土強靱化施策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国土強靱化施策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国土強靱化施策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国土強靱化施策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20" sqref="L20:X2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P4" sqref="P4:X4"/>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2022-08-23T07:07:16Z</cp:lastPrinted>
  <dcterms:created xsi:type="dcterms:W3CDTF">2012-03-13T00:50:25Z</dcterms:created>
  <dcterms:modified xsi:type="dcterms:W3CDTF">2022-09-14T01:15:53Z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