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2_一者応札一覧表\"/>
    </mc:Choice>
  </mc:AlternateContent>
  <bookViews>
    <workbookView xWindow="4680" yWindow="0" windowWidth="20490" windowHeight="6780" tabRatio="909"/>
  </bookViews>
  <sheets>
    <sheet name="R4集計" sheetId="425" r:id="rId1"/>
  </sheets>
  <externalReferences>
    <externalReference r:id="rId2"/>
  </externalReferences>
  <definedNames>
    <definedName name="_xlnm._FilterDatabase" localSheetId="0" hidden="1">'R4集計'!$C$2:$I$220</definedName>
    <definedName name="_xlnm.Print_Area" localSheetId="0">'R4集計'!$A$2:$I$220</definedName>
    <definedName name="_xlnm.Print_Titles" localSheetId="0">'R4集計'!$2:$2</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0" i="425" l="1"/>
  <c r="D220" i="425" l="1"/>
  <c r="B4" i="425" l="1"/>
  <c r="B5" i="425" s="1"/>
  <c r="B6" i="425" s="1"/>
  <c r="B7" i="425" s="1"/>
  <c r="B8" i="425" s="1"/>
  <c r="B9" i="425" s="1"/>
  <c r="B10" i="425" s="1"/>
  <c r="B11" i="425" s="1"/>
  <c r="B12" i="425" s="1"/>
  <c r="B13" i="425" s="1"/>
  <c r="B14" i="425" s="1"/>
  <c r="B15" i="425" s="1"/>
  <c r="B16" i="425" s="1"/>
  <c r="B17" i="425" s="1"/>
  <c r="B18" i="425" s="1"/>
  <c r="B19" i="425" s="1"/>
  <c r="B20" i="425" s="1"/>
  <c r="B21" i="425" s="1"/>
  <c r="B22" i="425" s="1"/>
  <c r="B23" i="425" s="1"/>
  <c r="B24" i="425" s="1"/>
  <c r="B25" i="425" s="1"/>
  <c r="B26" i="425" s="1"/>
  <c r="B27" i="425" s="1"/>
  <c r="B28" i="425" s="1"/>
  <c r="B29" i="425" s="1"/>
  <c r="B30" i="425" s="1"/>
  <c r="B31" i="425" s="1"/>
  <c r="B43" i="425" l="1"/>
  <c r="B32" i="425"/>
  <c r="B33" i="425" s="1"/>
  <c r="B34" i="425" s="1"/>
  <c r="B35" i="425" s="1"/>
  <c r="B36" i="425" s="1"/>
  <c r="B37" i="425" s="1"/>
  <c r="B38" i="425" s="1"/>
  <c r="B39" i="425" s="1"/>
  <c r="B40" i="425" s="1"/>
  <c r="B41" i="425" s="1"/>
  <c r="B42" i="425" s="1"/>
  <c r="B45" i="425" l="1"/>
  <c r="B46" i="425" s="1"/>
  <c r="B47" i="425" s="1"/>
  <c r="B48" i="425" s="1"/>
  <c r="B49" i="425" s="1"/>
  <c r="B50" i="425" s="1"/>
  <c r="B51" i="425" s="1"/>
  <c r="B52" i="425" s="1"/>
  <c r="B44" i="425"/>
  <c r="B59" i="425" l="1"/>
  <c r="B60" i="425" s="1"/>
  <c r="B61" i="425" s="1"/>
  <c r="B62" i="425" s="1"/>
  <c r="B63" i="425" s="1"/>
  <c r="B64" i="425" s="1"/>
  <c r="B65" i="425" s="1"/>
  <c r="B66" i="425" s="1"/>
  <c r="B67" i="425" s="1"/>
  <c r="B68" i="425" s="1"/>
  <c r="B69" i="425" s="1"/>
  <c r="B53" i="425"/>
  <c r="B54" i="425" s="1"/>
  <c r="B55" i="425" s="1"/>
  <c r="B56" i="425" s="1"/>
  <c r="B57" i="425" s="1"/>
  <c r="B58" i="425" s="1"/>
  <c r="B71" i="425" l="1"/>
  <c r="B72" i="425" s="1"/>
  <c r="B70" i="425"/>
  <c r="B73" i="425" l="1"/>
  <c r="B75" i="425"/>
  <c r="B74" i="425"/>
  <c r="B77" i="425" l="1"/>
  <c r="B78" i="425" s="1"/>
  <c r="B79" i="425" s="1"/>
  <c r="B80" i="425" s="1"/>
  <c r="B81" i="425" s="1"/>
  <c r="B82" i="425" s="1"/>
  <c r="B83" i="425" s="1"/>
  <c r="B84" i="425" s="1"/>
  <c r="B85" i="425" s="1"/>
  <c r="B86" i="425" s="1"/>
  <c r="B87" i="425" s="1"/>
  <c r="B88" i="425" s="1"/>
  <c r="B89" i="425" s="1"/>
  <c r="B90" i="425" s="1"/>
  <c r="B91" i="425" s="1"/>
  <c r="B92" i="425" s="1"/>
  <c r="B93" i="425" s="1"/>
  <c r="B94" i="425" s="1"/>
  <c r="B76" i="425"/>
  <c r="B108" i="425" l="1"/>
  <c r="B109" i="425" s="1"/>
  <c r="B110" i="425" s="1"/>
  <c r="B95" i="425"/>
  <c r="B96" i="425" s="1"/>
  <c r="B97" i="425" s="1"/>
  <c r="B98" i="425" s="1"/>
  <c r="B99" i="425" s="1"/>
  <c r="B100" i="425" s="1"/>
  <c r="B101" i="425" s="1"/>
  <c r="B102" i="425" s="1"/>
  <c r="B103" i="425" s="1"/>
  <c r="B104" i="425" s="1"/>
  <c r="B105" i="425" s="1"/>
  <c r="B106" i="425" s="1"/>
  <c r="B107" i="425" s="1"/>
  <c r="B112" i="425" l="1"/>
  <c r="B113" i="425" s="1"/>
  <c r="B114" i="425" s="1"/>
  <c r="B115" i="425" s="1"/>
  <c r="B116" i="425" s="1"/>
  <c r="B117" i="425" s="1"/>
  <c r="B118" i="425" s="1"/>
  <c r="B119" i="425" s="1"/>
  <c r="B120" i="425" s="1"/>
  <c r="B121" i="425" s="1"/>
  <c r="B122" i="425" s="1"/>
  <c r="B123" i="425" s="1"/>
  <c r="B124" i="425" s="1"/>
  <c r="B125" i="425" s="1"/>
  <c r="B126" i="425" s="1"/>
  <c r="B127" i="425" s="1"/>
  <c r="B128" i="425" s="1"/>
  <c r="B129" i="425" s="1"/>
  <c r="B130" i="425" s="1"/>
  <c r="B131" i="425" s="1"/>
  <c r="B132" i="425" s="1"/>
  <c r="B133" i="425" s="1"/>
  <c r="B134" i="425" s="1"/>
  <c r="B135" i="425" s="1"/>
  <c r="B136" i="425" s="1"/>
  <c r="B137" i="425" s="1"/>
  <c r="B138" i="425" s="1"/>
  <c r="B139" i="425" s="1"/>
  <c r="B140" i="425" s="1"/>
  <c r="B141" i="425" s="1"/>
  <c r="B142" i="425" s="1"/>
  <c r="B143" i="425" s="1"/>
  <c r="B144" i="425" s="1"/>
  <c r="B145" i="425" s="1"/>
  <c r="B146" i="425" s="1"/>
  <c r="B147" i="425" s="1"/>
  <c r="B148" i="425" s="1"/>
  <c r="B149" i="425" s="1"/>
  <c r="B150" i="425" s="1"/>
  <c r="B151" i="425" s="1"/>
  <c r="B152" i="425" s="1"/>
  <c r="B153" i="425" s="1"/>
  <c r="B154" i="425" s="1"/>
  <c r="B155" i="425" s="1"/>
  <c r="B156" i="425" s="1"/>
  <c r="B157" i="425" s="1"/>
  <c r="B158" i="425" s="1"/>
  <c r="B159" i="425" s="1"/>
  <c r="B160" i="425" s="1"/>
  <c r="B161" i="425" s="1"/>
  <c r="B162" i="425" s="1"/>
  <c r="B163" i="425" s="1"/>
  <c r="B164" i="425" s="1"/>
  <c r="B165" i="425" s="1"/>
  <c r="B166" i="425" s="1"/>
  <c r="B167" i="425" s="1"/>
  <c r="B168" i="425" s="1"/>
  <c r="B169" i="425" s="1"/>
  <c r="B170" i="425" s="1"/>
  <c r="B171" i="425" s="1"/>
  <c r="B172" i="425" s="1"/>
  <c r="B173" i="425" s="1"/>
  <c r="B174" i="425" s="1"/>
  <c r="B175" i="425" s="1"/>
  <c r="B176" i="425" s="1"/>
  <c r="B177" i="425" s="1"/>
  <c r="B111" i="425"/>
  <c r="B178" i="425" l="1"/>
  <c r="B179" i="425" s="1"/>
  <c r="B180" i="425" s="1"/>
  <c r="B181" i="425" s="1"/>
  <c r="B182" i="425" s="1"/>
  <c r="B183" i="425" s="1"/>
  <c r="B184" i="425" s="1"/>
  <c r="B185" i="425" s="1"/>
  <c r="B186" i="425" s="1"/>
  <c r="B187" i="425" s="1"/>
  <c r="B188" i="425" s="1"/>
  <c r="B189" i="425" s="1"/>
  <c r="B190" i="425" s="1"/>
  <c r="B191" i="425" s="1"/>
  <c r="B192" i="425" s="1"/>
  <c r="B193" i="425" s="1"/>
  <c r="B194" i="425" s="1"/>
  <c r="B195" i="425" s="1"/>
  <c r="B196" i="425" s="1"/>
  <c r="B197" i="425" s="1"/>
  <c r="B198" i="425" s="1"/>
  <c r="B199" i="425" s="1"/>
  <c r="B200" i="425" s="1"/>
  <c r="B201" i="425" s="1"/>
  <c r="B202" i="425" s="1"/>
  <c r="B203" i="425" s="1"/>
  <c r="B204" i="425" s="1"/>
  <c r="B205" i="425" s="1"/>
  <c r="B206" i="425" s="1"/>
  <c r="B207" i="425" s="1"/>
  <c r="B208" i="425" s="1"/>
  <c r="B209" i="425" s="1"/>
  <c r="B210" i="425" s="1"/>
  <c r="B211" i="425" s="1"/>
  <c r="B212" i="425" s="1"/>
  <c r="B213" i="425" s="1"/>
  <c r="B214" i="425" s="1"/>
  <c r="B215" i="425" s="1"/>
  <c r="B216" i="425" s="1"/>
  <c r="B217" i="425" s="1"/>
</calcChain>
</file>

<file path=xl/sharedStrings.xml><?xml version="1.0" encoding="utf-8"?>
<sst xmlns="http://schemas.openxmlformats.org/spreadsheetml/2006/main" count="1522" uniqueCount="260">
  <si>
    <t>区分</t>
    <rPh sb="0" eb="2">
      <t>クブン</t>
    </rPh>
    <phoneticPr fontId="9"/>
  </si>
  <si>
    <t>本省</t>
    <rPh sb="0" eb="2">
      <t>ホンショウ</t>
    </rPh>
    <phoneticPr fontId="9"/>
  </si>
  <si>
    <t>航空局</t>
    <rPh sb="0" eb="3">
      <t>コウクウキョク</t>
    </rPh>
    <phoneticPr fontId="4"/>
  </si>
  <si>
    <t>東京航空局</t>
    <rPh sb="0" eb="2">
      <t>トウキョウ</t>
    </rPh>
    <rPh sb="2" eb="5">
      <t>コウクウキョク</t>
    </rPh>
    <phoneticPr fontId="4"/>
  </si>
  <si>
    <t>円</t>
    <rPh sb="0" eb="1">
      <t>エン</t>
    </rPh>
    <phoneticPr fontId="9"/>
  </si>
  <si>
    <t>○</t>
  </si>
  <si>
    <t>事業者側の施行能力不足</t>
  </si>
  <si>
    <t>番号</t>
    <rPh sb="0" eb="2">
      <t>バンゴウ</t>
    </rPh>
    <phoneticPr fontId="9"/>
  </si>
  <si>
    <t>調達部局</t>
    <rPh sb="0" eb="3">
      <t>チョウタツブ</t>
    </rPh>
    <rPh sb="3" eb="4">
      <t>キョク</t>
    </rPh>
    <phoneticPr fontId="9"/>
  </si>
  <si>
    <t>契約件名</t>
    <rPh sb="0" eb="2">
      <t>ケイヤク</t>
    </rPh>
    <rPh sb="2" eb="4">
      <t>ケンメイ</t>
    </rPh>
    <phoneticPr fontId="9"/>
  </si>
  <si>
    <t>契約金額</t>
    <rPh sb="0" eb="3">
      <t>ケイヤクキン</t>
    </rPh>
    <rPh sb="3" eb="4">
      <t>ガク</t>
    </rPh>
    <phoneticPr fontId="9"/>
  </si>
  <si>
    <t>参入市場の醸成度不十分</t>
    <rPh sb="0" eb="2">
      <t>サンニュウ</t>
    </rPh>
    <rPh sb="2" eb="4">
      <t>シジョウ</t>
    </rPh>
    <rPh sb="5" eb="7">
      <t>ジョウセイ</t>
    </rPh>
    <rPh sb="7" eb="8">
      <t>ド</t>
    </rPh>
    <phoneticPr fontId="9"/>
  </si>
  <si>
    <t>その他（事業者側の経営判断等）</t>
    <rPh sb="2" eb="3">
      <t>タ</t>
    </rPh>
    <phoneticPr fontId="9"/>
  </si>
  <si>
    <t>地方</t>
    <rPh sb="0" eb="2">
      <t>チホウ</t>
    </rPh>
    <phoneticPr fontId="9"/>
  </si>
  <si>
    <t>円</t>
  </si>
  <si>
    <t>大臣官房会計課</t>
    <rPh sb="0" eb="2">
      <t>ダイジン</t>
    </rPh>
    <rPh sb="2" eb="4">
      <t>カンボウ</t>
    </rPh>
    <rPh sb="4" eb="6">
      <t>カイケイ</t>
    </rPh>
    <rPh sb="6" eb="7">
      <t>カ</t>
    </rPh>
    <phoneticPr fontId="4"/>
  </si>
  <si>
    <t>円</t>
    <rPh sb="0" eb="1">
      <t>エン</t>
    </rPh>
    <phoneticPr fontId="4"/>
  </si>
  <si>
    <t>自動車局</t>
    <rPh sb="0" eb="3">
      <t>ジドウシャ</t>
    </rPh>
    <rPh sb="3" eb="4">
      <t>キョク</t>
    </rPh>
    <phoneticPr fontId="4"/>
  </si>
  <si>
    <t>大阪航空局</t>
    <rPh sb="0" eb="2">
      <t>オオサカ</t>
    </rPh>
    <rPh sb="2" eb="5">
      <t>コウクウキョク</t>
    </rPh>
    <phoneticPr fontId="4"/>
  </si>
  <si>
    <t>観光庁</t>
    <rPh sb="0" eb="3">
      <t>カンコウチョウ</t>
    </rPh>
    <phoneticPr fontId="4"/>
  </si>
  <si>
    <t>訪日外国人消費動向調査の実施に係る業務</t>
    <rPh sb="0" eb="2">
      <t>ホウニチ</t>
    </rPh>
    <phoneticPr fontId="4"/>
  </si>
  <si>
    <t>気象庁</t>
    <rPh sb="0" eb="3">
      <t>キショウチョウ</t>
    </rPh>
    <phoneticPr fontId="4"/>
  </si>
  <si>
    <t>海上保安庁</t>
    <rPh sb="0" eb="2">
      <t>カイジョウ</t>
    </rPh>
    <rPh sb="2" eb="4">
      <t>ホアン</t>
    </rPh>
    <rPh sb="4" eb="5">
      <t>チョウ</t>
    </rPh>
    <phoneticPr fontId="4"/>
  </si>
  <si>
    <t>白山計画修理</t>
    <phoneticPr fontId="4"/>
  </si>
  <si>
    <t>人事・給与関係業務情報システム運用支援業務（令和4年度）</t>
    <phoneticPr fontId="4"/>
  </si>
  <si>
    <t>令和４年度　自動車基準・認証制度国際化対策事業【業務委託】</t>
    <phoneticPr fontId="4"/>
  </si>
  <si>
    <t>自動車検査標章の製造（単価契約）</t>
    <phoneticPr fontId="4"/>
  </si>
  <si>
    <t>ＣＣＳ－１４B型通信制御装置１式の製造</t>
    <phoneticPr fontId="4"/>
  </si>
  <si>
    <t>ＣＣＳ－１６－２Ａ型通信制御装置１式の製造</t>
    <phoneticPr fontId="4"/>
  </si>
  <si>
    <t>ＴＤＵ－１４Ｂ型管制情報表示装置１式の製造</t>
    <phoneticPr fontId="4"/>
  </si>
  <si>
    <t>ＩＬＳ－９１Ｈ型ＩＬＳ装置５式の製造</t>
    <phoneticPr fontId="4"/>
  </si>
  <si>
    <t>ＤＶＯＲ－０７Ｃ型Ｄ－ＶＯＲ装置６式の製造</t>
    <phoneticPr fontId="4"/>
  </si>
  <si>
    <t>ＣＣＳ－１４－２Ｄ型通信制御装置１式の製造</t>
    <phoneticPr fontId="4"/>
  </si>
  <si>
    <t>無線電話制御監視装置２７式の製造</t>
    <phoneticPr fontId="4"/>
  </si>
  <si>
    <t>ＣＣＳ－１４Ａ型通信制御装置等１０式の製造</t>
    <phoneticPr fontId="4"/>
  </si>
  <si>
    <t>令和4年度　那覇空港警備業務請負</t>
    <phoneticPr fontId="4"/>
  </si>
  <si>
    <t>那覇空港有害鳥類防除業務請負（令和4年度～令和6年度）</t>
    <rPh sb="0" eb="2">
      <t>ナハ</t>
    </rPh>
    <rPh sb="2" eb="4">
      <t>クウコウ</t>
    </rPh>
    <rPh sb="4" eb="6">
      <t>ユウガイ</t>
    </rPh>
    <rPh sb="6" eb="8">
      <t>チョウルイ</t>
    </rPh>
    <rPh sb="8" eb="10">
      <t>ボウジョ</t>
    </rPh>
    <rPh sb="10" eb="12">
      <t>ギョウム</t>
    </rPh>
    <rPh sb="12" eb="14">
      <t>ウケオイ</t>
    </rPh>
    <phoneticPr fontId="4"/>
  </si>
  <si>
    <t>港湾情報処理システム等の機能提供業務</t>
    <phoneticPr fontId="4"/>
  </si>
  <si>
    <t>港湾施工管理システム機能提供業務</t>
    <phoneticPr fontId="4"/>
  </si>
  <si>
    <t>港湾情報処理システム利用高度化等検討業務</t>
    <phoneticPr fontId="4"/>
  </si>
  <si>
    <t>港湾情報処理システム及びサイバーポート(インフラ分野)機能改良業務</t>
    <phoneticPr fontId="4"/>
  </si>
  <si>
    <t>令和4年度　名古屋港湾事務所監督等補助業務</t>
    <phoneticPr fontId="4"/>
  </si>
  <si>
    <t>令和4年度　名古屋港浚渫兼油回収船「清龍丸」中間検査修理</t>
    <phoneticPr fontId="4"/>
  </si>
  <si>
    <t>船舶(海面清掃兼油回収船)「クリーンはりま」外2隻修理</t>
    <phoneticPr fontId="4"/>
  </si>
  <si>
    <t>令和4年度海洋環境整備業務（海輝）</t>
    <rPh sb="0" eb="2">
      <t>レイワ</t>
    </rPh>
    <rPh sb="3" eb="5">
      <t>ネンド</t>
    </rPh>
    <rPh sb="5" eb="7">
      <t>カイヨウ</t>
    </rPh>
    <rPh sb="7" eb="9">
      <t>カンキョウ</t>
    </rPh>
    <rPh sb="9" eb="11">
      <t>セイビ</t>
    </rPh>
    <rPh sb="11" eb="13">
      <t>ギョウム</t>
    </rPh>
    <rPh sb="14" eb="16">
      <t>カイキ</t>
    </rPh>
    <phoneticPr fontId="4"/>
  </si>
  <si>
    <t>令和4年度海洋環境整備業務（がんりゅう）</t>
    <rPh sb="0" eb="2">
      <t>レイワ</t>
    </rPh>
    <rPh sb="3" eb="5">
      <t>ネンド</t>
    </rPh>
    <rPh sb="5" eb="7">
      <t>カイヨウ</t>
    </rPh>
    <rPh sb="7" eb="9">
      <t>カンキョウ</t>
    </rPh>
    <rPh sb="9" eb="11">
      <t>セイビ</t>
    </rPh>
    <rPh sb="11" eb="13">
      <t>ギョウム</t>
    </rPh>
    <phoneticPr fontId="4"/>
  </si>
  <si>
    <t>航空統合気象観測システムの製作及び取付調整</t>
    <rPh sb="0" eb="8">
      <t>コウクウトウゴウキショウカンソク</t>
    </rPh>
    <rPh sb="13" eb="15">
      <t>セイサク</t>
    </rPh>
    <rPh sb="15" eb="16">
      <t>オヨ</t>
    </rPh>
    <rPh sb="17" eb="19">
      <t>トリツケ</t>
    </rPh>
    <rPh sb="19" eb="21">
      <t>チョウセイ</t>
    </rPh>
    <phoneticPr fontId="4"/>
  </si>
  <si>
    <t>（秋田）A重油買入（単価契約）</t>
    <rPh sb="1" eb="3">
      <t>アキタ</t>
    </rPh>
    <rPh sb="5" eb="7">
      <t>ジュウユ</t>
    </rPh>
    <rPh sb="7" eb="9">
      <t>カイイレ</t>
    </rPh>
    <rPh sb="10" eb="14">
      <t>タンカケイヤク</t>
    </rPh>
    <phoneticPr fontId="4"/>
  </si>
  <si>
    <t>ディーゼルエンジン（１６Ｖ２０ＦＸ型）修理２２台</t>
    <phoneticPr fontId="4"/>
  </si>
  <si>
    <t>第三管区海上保安本部</t>
    <rPh sb="0" eb="10">
      <t>ダイサンカンクカイジョウホアンホンブ</t>
    </rPh>
    <phoneticPr fontId="4"/>
  </si>
  <si>
    <t>主機関整備部品（１６Ｖ２０ＦＸ型）買入（単価契約）</t>
    <phoneticPr fontId="4"/>
  </si>
  <si>
    <t>A重油(舞鶴港)買入</t>
    <rPh sb="1" eb="3">
      <t>ジュウユ</t>
    </rPh>
    <rPh sb="4" eb="6">
      <t>マイヅル</t>
    </rPh>
    <rPh sb="6" eb="7">
      <t>コウ</t>
    </rPh>
    <rPh sb="8" eb="10">
      <t>カイイレ</t>
    </rPh>
    <phoneticPr fontId="4"/>
  </si>
  <si>
    <t>第八管区海上保安本部</t>
    <rPh sb="0" eb="10">
      <t>ダイハチカンクカイジョウホアンホンブ</t>
    </rPh>
    <phoneticPr fontId="4"/>
  </si>
  <si>
    <t>航空タービン燃料油（1号）買入（米子空港）</t>
    <rPh sb="0" eb="2">
      <t>コウクウ</t>
    </rPh>
    <rPh sb="6" eb="9">
      <t>ネンリョウユ</t>
    </rPh>
    <rPh sb="11" eb="12">
      <t>ゴウ</t>
    </rPh>
    <rPh sb="13" eb="15">
      <t>カイイレ</t>
    </rPh>
    <rPh sb="16" eb="20">
      <t>ヨナゴクウコウ</t>
    </rPh>
    <phoneticPr fontId="4"/>
  </si>
  <si>
    <t>Ａ重油ほか１点買入（串木野）</t>
    <phoneticPr fontId="4"/>
  </si>
  <si>
    <t>航空タービン燃料油買入（機上）</t>
    <phoneticPr fontId="4"/>
  </si>
  <si>
    <t>A重油買入(那覇・先島地区)(単価契約)</t>
    <phoneticPr fontId="4"/>
  </si>
  <si>
    <t>第十一管区海上保安本部</t>
    <rPh sb="0" eb="11">
      <t>ダイ</t>
    </rPh>
    <phoneticPr fontId="4"/>
  </si>
  <si>
    <t>軽油(免税)買入(那覇・先島地区)(単価契約)</t>
    <phoneticPr fontId="4"/>
  </si>
  <si>
    <t>A重油買入(石垣新港地区)(単価契約)</t>
    <phoneticPr fontId="4"/>
  </si>
  <si>
    <t>航空タービン燃料油１号買入（那覇空港）（単価契約）</t>
    <phoneticPr fontId="4"/>
  </si>
  <si>
    <t>航空タービン燃料油１号買入（石垣空港・宮古空港）（単価契約）</t>
    <phoneticPr fontId="4"/>
  </si>
  <si>
    <t>特高速内燃機油ほか５３点買入(本島・先島地区)(単価契約)</t>
    <phoneticPr fontId="4"/>
  </si>
  <si>
    <t>廃油（ビルジ等）収集運搬処理（那覇地区・名護地区・中城地区）（単価契約）</t>
    <phoneticPr fontId="4"/>
  </si>
  <si>
    <t>航空交通管理処理システム（TEAM）ハードウェア更新機器一式の製造及び調整</t>
    <phoneticPr fontId="4"/>
  </si>
  <si>
    <t>サイバーセキュリティ管理処理システム（CRMS）性能向上、ハードウェア更新機器一式の製造及び調整</t>
    <phoneticPr fontId="4"/>
  </si>
  <si>
    <t>ＴＤＵ－１４Ａ型管制情報表示装置等６式の製造</t>
    <phoneticPr fontId="4"/>
  </si>
  <si>
    <t>令和４年度飛行情報管理処理システム運用支援</t>
    <phoneticPr fontId="4"/>
  </si>
  <si>
    <t>令和４年度航空安全推進ネットワーク運用・管理及び保守業務</t>
    <phoneticPr fontId="4"/>
  </si>
  <si>
    <t>令和４年度ドローン情報基盤システム（登録機能）アプリケーション保守業務</t>
    <phoneticPr fontId="4"/>
  </si>
  <si>
    <t>令和４年度ドローン情報基盤システム（登録機能）クラウドサービス等の提供業務</t>
    <phoneticPr fontId="4"/>
  </si>
  <si>
    <t>令和４年度航空行政端末管理システム運用保守業務</t>
    <phoneticPr fontId="4"/>
  </si>
  <si>
    <t>令和４年度システム開発評価・危機管理センター飛行情報管理処理システム（FACE）ハードウェア保守</t>
    <phoneticPr fontId="4"/>
  </si>
  <si>
    <t>令和4年度サイバーセキュリティ管理処理システム(CRMS)セキュリティ監視及びアプリケーション保守</t>
    <phoneticPr fontId="4"/>
  </si>
  <si>
    <t>令和4年度管制データ交換処理システム(ADEX)アプリケーション保守</t>
    <phoneticPr fontId="4"/>
  </si>
  <si>
    <t>令和4年度管制支援処理システム(ICAP)アプリケーション保守</t>
    <phoneticPr fontId="4"/>
  </si>
  <si>
    <t>令和4年度空港管制処理システム(TAPS)アプリケーション保守</t>
    <phoneticPr fontId="4"/>
  </si>
  <si>
    <t>令和4年度航空交通管理処理システム(TEAM)アプリケーション保守</t>
    <phoneticPr fontId="4"/>
  </si>
  <si>
    <t>令和4年度航空路管制処理システム(TEPS)アプリケーション保守</t>
    <phoneticPr fontId="4"/>
  </si>
  <si>
    <t>令和4年度飛行情報管理処理システム(FACE)アプリケーション保守</t>
    <phoneticPr fontId="4"/>
  </si>
  <si>
    <t>令和4年度洋上管制処理システム(TOPS)アプリケーション保守</t>
    <phoneticPr fontId="4"/>
  </si>
  <si>
    <t>令和４年度　航空安全推進ネットワーク性能向上</t>
    <phoneticPr fontId="4"/>
  </si>
  <si>
    <t>令和4年度 丘珠空港他2空港救急医療等業務請負</t>
    <phoneticPr fontId="4"/>
  </si>
  <si>
    <t>鹿児島空港滑走路灯改良その他工事</t>
    <rPh sb="0" eb="3">
      <t>カゴシマ</t>
    </rPh>
    <rPh sb="3" eb="5">
      <t>クウコウ</t>
    </rPh>
    <rPh sb="5" eb="8">
      <t>カッソウロ</t>
    </rPh>
    <rPh sb="8" eb="9">
      <t>トウ</t>
    </rPh>
    <rPh sb="9" eb="11">
      <t>カイリョウ</t>
    </rPh>
    <rPh sb="13" eb="14">
      <t>タ</t>
    </rPh>
    <rPh sb="14" eb="16">
      <t>コウジ</t>
    </rPh>
    <phoneticPr fontId="4"/>
  </si>
  <si>
    <t>熊本空港ＩＬＳキュービクル一式製造及び設置</t>
    <rPh sb="0" eb="2">
      <t>クマモト</t>
    </rPh>
    <rPh sb="2" eb="4">
      <t>クウコウ</t>
    </rPh>
    <rPh sb="13" eb="15">
      <t>イッシキ</t>
    </rPh>
    <rPh sb="15" eb="17">
      <t>セイゾウ</t>
    </rPh>
    <rPh sb="17" eb="18">
      <t>オヨ</t>
    </rPh>
    <rPh sb="19" eb="21">
      <t>セッチ</t>
    </rPh>
    <phoneticPr fontId="4"/>
  </si>
  <si>
    <t>令和４年度 小松空港他３空港救急医療等業務請負</t>
    <phoneticPr fontId="4"/>
  </si>
  <si>
    <t>令和４年度 松山空港１空港消防等業務請負</t>
    <phoneticPr fontId="4"/>
  </si>
  <si>
    <t>令和４年度 北九州空港他２空港消防等業務請負</t>
    <rPh sb="6" eb="9">
      <t>キタキュウシュウ</t>
    </rPh>
    <rPh sb="11" eb="12">
      <t>ホカ</t>
    </rPh>
    <phoneticPr fontId="4"/>
  </si>
  <si>
    <t>令和４年度 鹿児島空港他２空港消防等業務請負</t>
    <rPh sb="6" eb="9">
      <t>カゴシマ</t>
    </rPh>
    <rPh sb="9" eb="11">
      <t>クウコウ</t>
    </rPh>
    <rPh sb="11" eb="12">
      <t>ホカ</t>
    </rPh>
    <phoneticPr fontId="4"/>
  </si>
  <si>
    <t>国土技術政策総合研究所（横須賀）</t>
    <rPh sb="0" eb="4">
      <t>コクドギジュツ</t>
    </rPh>
    <rPh sb="4" eb="6">
      <t>セイサク</t>
    </rPh>
    <rPh sb="6" eb="8">
      <t>ソウゴウ</t>
    </rPh>
    <rPh sb="8" eb="11">
      <t>ケンキュウジョ</t>
    </rPh>
    <rPh sb="12" eb="15">
      <t>ヨコスカ</t>
    </rPh>
    <phoneticPr fontId="4"/>
  </si>
  <si>
    <t>北陸地方整備局（港湾）</t>
    <rPh sb="0" eb="2">
      <t>ホクリク</t>
    </rPh>
    <rPh sb="2" eb="4">
      <t>チホウ</t>
    </rPh>
    <rPh sb="4" eb="7">
      <t>セイビキョク</t>
    </rPh>
    <rPh sb="8" eb="10">
      <t>コウワン</t>
    </rPh>
    <phoneticPr fontId="4"/>
  </si>
  <si>
    <t>中部地方整備局（港湾）</t>
    <rPh sb="0" eb="2">
      <t>チュウブ</t>
    </rPh>
    <rPh sb="2" eb="4">
      <t>チホウ</t>
    </rPh>
    <rPh sb="4" eb="7">
      <t>セイビキョク</t>
    </rPh>
    <rPh sb="8" eb="10">
      <t>コウワン</t>
    </rPh>
    <phoneticPr fontId="4"/>
  </si>
  <si>
    <t>近畿地方整備局（港湾）</t>
    <rPh sb="0" eb="2">
      <t>キンキ</t>
    </rPh>
    <rPh sb="2" eb="4">
      <t>チホウ</t>
    </rPh>
    <rPh sb="4" eb="7">
      <t>セイビキョク</t>
    </rPh>
    <rPh sb="8" eb="10">
      <t>コウワン</t>
    </rPh>
    <phoneticPr fontId="4"/>
  </si>
  <si>
    <t>九州地方整備局（港湾）</t>
    <rPh sb="0" eb="2">
      <t>キュウシュウ</t>
    </rPh>
    <rPh sb="2" eb="4">
      <t>チホウ</t>
    </rPh>
    <rPh sb="4" eb="7">
      <t>セイビキョク</t>
    </rPh>
    <rPh sb="8" eb="10">
      <t>コウワン</t>
    </rPh>
    <phoneticPr fontId="4"/>
  </si>
  <si>
    <t>空港気象ドップラーレーダー（処理部）製作及び取付調整</t>
    <rPh sb="0" eb="2">
      <t>クウコウ</t>
    </rPh>
    <rPh sb="2" eb="4">
      <t>キショウ</t>
    </rPh>
    <rPh sb="14" eb="16">
      <t>ショリ</t>
    </rPh>
    <rPh sb="16" eb="17">
      <t>ブ</t>
    </rPh>
    <rPh sb="18" eb="20">
      <t>セイサク</t>
    </rPh>
    <rPh sb="20" eb="21">
      <t>オヨ</t>
    </rPh>
    <rPh sb="22" eb="24">
      <t>トリツケ</t>
    </rPh>
    <rPh sb="24" eb="26">
      <t>チョウセイ</t>
    </rPh>
    <phoneticPr fontId="4"/>
  </si>
  <si>
    <t>空港気象ドップラーライダーの製作及び取付調整（東京国際空港）</t>
    <rPh sb="0" eb="2">
      <t>クウコウ</t>
    </rPh>
    <rPh sb="2" eb="4">
      <t>キショウ</t>
    </rPh>
    <rPh sb="14" eb="16">
      <t>セイサク</t>
    </rPh>
    <rPh sb="16" eb="17">
      <t>オヨ</t>
    </rPh>
    <rPh sb="18" eb="20">
      <t>トリツケ</t>
    </rPh>
    <rPh sb="20" eb="22">
      <t>チョウセイ</t>
    </rPh>
    <rPh sb="23" eb="25">
      <t>トウキョウ</t>
    </rPh>
    <rPh sb="25" eb="27">
      <t>コクサイ</t>
    </rPh>
    <rPh sb="27" eb="29">
      <t>クウコウ</t>
    </rPh>
    <phoneticPr fontId="4"/>
  </si>
  <si>
    <t>ENGINE(BR700-710A1-10型)1台整備</t>
    <phoneticPr fontId="4"/>
  </si>
  <si>
    <t>ENGINE（MAKILA2A型） 1台整備</t>
    <phoneticPr fontId="4"/>
  </si>
  <si>
    <t>MAIN GEAR BOX ASSY（AW139用）2個整備</t>
    <phoneticPr fontId="4"/>
  </si>
  <si>
    <t>INPUT SHAFT 14個ほか20点整備</t>
    <phoneticPr fontId="4"/>
  </si>
  <si>
    <t>14GHz帯固体化レーダー装置1式ほか12点製造</t>
    <phoneticPr fontId="4"/>
  </si>
  <si>
    <t>TANK FORM 3個ほか108点買入</t>
    <phoneticPr fontId="4"/>
  </si>
  <si>
    <t>FWD FLOAT LEFT ASSY（アグスタ139用）18個ほか７点整備（単価契約）</t>
    <phoneticPr fontId="4"/>
  </si>
  <si>
    <t>鉄鎖（38mm）1,850メートルほか24点買入</t>
    <phoneticPr fontId="4"/>
  </si>
  <si>
    <t>業務用自動車３５台借入保守</t>
    <phoneticPr fontId="4"/>
  </si>
  <si>
    <t>緊急通報受付装置1式ほか5点買入</t>
    <phoneticPr fontId="4"/>
  </si>
  <si>
    <t>陸上通信所操縦通信装置１式ほか４点製造</t>
    <phoneticPr fontId="4"/>
  </si>
  <si>
    <t>海洋状況表示システムの構築・管理</t>
    <phoneticPr fontId="4"/>
  </si>
  <si>
    <t>AIS陸上局装置6式ほか3点製造</t>
    <phoneticPr fontId="4"/>
  </si>
  <si>
    <t>監視中継装置9式ほか8点製造</t>
    <phoneticPr fontId="4"/>
  </si>
  <si>
    <t>POWER UNIT(CT7-9B型）1台整備</t>
    <phoneticPr fontId="4"/>
  </si>
  <si>
    <t>測量船昭洋定検修理</t>
    <phoneticPr fontId="4"/>
  </si>
  <si>
    <t>綜合コミュニケーション機能に係るヘルプデスク業務</t>
    <phoneticPr fontId="4"/>
  </si>
  <si>
    <t>通信回線接続業務</t>
    <phoneticPr fontId="4"/>
  </si>
  <si>
    <t>第二管区海上保安本部</t>
    <phoneticPr fontId="4"/>
  </si>
  <si>
    <t>第十管区海上保安本部</t>
    <phoneticPr fontId="4"/>
  </si>
  <si>
    <t>不動産・建設経済局</t>
    <rPh sb="0" eb="3">
      <t>フドウサン</t>
    </rPh>
    <rPh sb="4" eb="9">
      <t>ケンセツケイザイキョク</t>
    </rPh>
    <phoneticPr fontId="4"/>
  </si>
  <si>
    <t>大臣官房会計課（建設）</t>
    <rPh sb="0" eb="7">
      <t>ダイジンカンボウカイケイカ</t>
    </rPh>
    <rPh sb="8" eb="10">
      <t>ケンセツ</t>
    </rPh>
    <phoneticPr fontId="4"/>
  </si>
  <si>
    <t>国土交通本省行政情報ネットワークシステム用トナー外購入（単価契約）</t>
    <phoneticPr fontId="10"/>
  </si>
  <si>
    <t>令和５年地価調査業務に係るデータ集計、分析等業務</t>
    <phoneticPr fontId="10"/>
  </si>
  <si>
    <t>取引価格等土地情報の実査・提供等に関する業務</t>
    <phoneticPr fontId="10"/>
  </si>
  <si>
    <t>東北地方整備局</t>
    <rPh sb="0" eb="7">
      <t>トウホクチホウセイビキョク</t>
    </rPh>
    <phoneticPr fontId="4"/>
  </si>
  <si>
    <t>電気通信設備保守業務（青森）</t>
    <phoneticPr fontId="10"/>
  </si>
  <si>
    <t>電気通信設備保守業務（岩手）</t>
    <phoneticPr fontId="10"/>
  </si>
  <si>
    <t>電気通信設備保守業務（三陸）</t>
  </si>
  <si>
    <t>電気通信設備保守業務（秋田）</t>
    <phoneticPr fontId="10"/>
  </si>
  <si>
    <t>電気通信設備保守業務（能代）</t>
    <phoneticPr fontId="10"/>
  </si>
  <si>
    <t>玉川ダム中和処理設備運転及び点検整備業務</t>
    <phoneticPr fontId="10"/>
  </si>
  <si>
    <t>関東地方整備局</t>
    <rPh sb="0" eb="2">
      <t>カントウ</t>
    </rPh>
    <rPh sb="2" eb="4">
      <t>チホウ</t>
    </rPh>
    <rPh sb="4" eb="6">
      <t>セイビ</t>
    </rPh>
    <rPh sb="6" eb="7">
      <t>キョク</t>
    </rPh>
    <phoneticPr fontId="4"/>
  </si>
  <si>
    <t>Ｒ４・Ｒ５沼田出張所管内維持工事</t>
    <phoneticPr fontId="10"/>
  </si>
  <si>
    <t>Ｒ４国道１７号渋川西ＢＰ２号函渠工事</t>
    <phoneticPr fontId="10"/>
  </si>
  <si>
    <t>Ｒ４荒川下流浄化導水施設点検整備業務</t>
    <phoneticPr fontId="10"/>
  </si>
  <si>
    <t>Ｒ４・５京浜河川水門設備点検整備等業務</t>
    <phoneticPr fontId="10"/>
  </si>
  <si>
    <t>Ｒ４利根統電気通信設備保守業務</t>
    <phoneticPr fontId="10"/>
  </si>
  <si>
    <t>Ｒ４・Ｒ５中部横断自動車道出張所管内維持工事</t>
    <phoneticPr fontId="10"/>
  </si>
  <si>
    <t>Ｒ４長野国道事務所管内電気通信設備保守業務</t>
    <phoneticPr fontId="10"/>
  </si>
  <si>
    <t>Ｒ４圏央道高第二橋外上部工事</t>
    <phoneticPr fontId="10"/>
  </si>
  <si>
    <t>Ｒ４・５土浦国道管内維持工事</t>
    <phoneticPr fontId="10"/>
  </si>
  <si>
    <t>Ｒ４・５水戸国道管内維持工事</t>
    <phoneticPr fontId="10"/>
  </si>
  <si>
    <t>Ｒ４常陸河川国道管内外電気通信設備保守業務</t>
    <phoneticPr fontId="10"/>
  </si>
  <si>
    <t>Ｒ４・Ｒ５蓮花川排水機場等点検整備業務</t>
    <phoneticPr fontId="10"/>
  </si>
  <si>
    <t>Ｒ４甲府電気通信設備保守業務</t>
    <phoneticPr fontId="10"/>
  </si>
  <si>
    <t>Ｒ４甲府河川国道事務所道路交通情報システム運用業務</t>
    <phoneticPr fontId="10"/>
  </si>
  <si>
    <t>Ｒ４江戸川河川事務所水門設備点検整備業務</t>
    <phoneticPr fontId="10"/>
  </si>
  <si>
    <t>Ｒ４三郷排水機場等点検整備業務</t>
    <phoneticPr fontId="10"/>
  </si>
  <si>
    <t>Ｒ３排水ポンプ車状態監視システム13台改造</t>
    <phoneticPr fontId="10"/>
  </si>
  <si>
    <t>Ｒ３照明車（1.2kW×6灯、ブーム）３台交換購入</t>
    <phoneticPr fontId="10"/>
  </si>
  <si>
    <t>Ｒ４建設事業予算執行管理システムの運用管理及び保守等業務</t>
    <phoneticPr fontId="10"/>
  </si>
  <si>
    <t>Ｒ４特殊車両オンライン通行許可・確認システム運用保守業務</t>
    <phoneticPr fontId="10"/>
  </si>
  <si>
    <t>北陸地方整備局</t>
    <rPh sb="0" eb="7">
      <t>ホクリクチホウセイビキョク</t>
    </rPh>
    <phoneticPr fontId="4"/>
  </si>
  <si>
    <t>Ｒ４長岡国道電気通信施設保守業務</t>
    <phoneticPr fontId="10"/>
  </si>
  <si>
    <t>令和４年度　北陸地方整備局電気通信施設保守業務</t>
    <phoneticPr fontId="10"/>
  </si>
  <si>
    <t>令和４年度航空機維持管理及び運航業務</t>
    <phoneticPr fontId="10"/>
  </si>
  <si>
    <t>令和４年度富山河川国道事務所電気通信施設保守業務</t>
    <phoneticPr fontId="10"/>
  </si>
  <si>
    <t>Ｒ４　砂防専用軌道資材運搬作業</t>
    <phoneticPr fontId="10"/>
  </si>
  <si>
    <t>令和４年度金沢河川国道通信施設保守業務</t>
    <phoneticPr fontId="10"/>
  </si>
  <si>
    <t>中部地方整備局</t>
    <rPh sb="0" eb="2">
      <t>チュウブ</t>
    </rPh>
    <rPh sb="2" eb="4">
      <t>チホウ</t>
    </rPh>
    <rPh sb="4" eb="6">
      <t>セイビ</t>
    </rPh>
    <rPh sb="6" eb="7">
      <t>キョク</t>
    </rPh>
    <phoneticPr fontId="4"/>
  </si>
  <si>
    <t>令和４年度　航空機運航・維持管理業務</t>
    <phoneticPr fontId="10"/>
  </si>
  <si>
    <t>令和４年度木曽川上流揚排水機場設備保守業務</t>
    <phoneticPr fontId="10"/>
  </si>
  <si>
    <t>令和４年度木曽川上流電気通信施設保守業務</t>
    <phoneticPr fontId="10"/>
  </si>
  <si>
    <t>令和４年度岐阜国道電気通信施設保守業務</t>
    <phoneticPr fontId="10"/>
  </si>
  <si>
    <t>令和４年度高山国道電気通信施設保守業務</t>
    <phoneticPr fontId="10"/>
  </si>
  <si>
    <t>令和４年度静岡国道電気通信施設保守業務</t>
    <phoneticPr fontId="10"/>
  </si>
  <si>
    <t>令和４年度沼津河川国道電気通信施設保守業務</t>
    <phoneticPr fontId="10"/>
  </si>
  <si>
    <t>令和４年度浜松河川国道電気通信施設保守業務</t>
    <phoneticPr fontId="10"/>
  </si>
  <si>
    <t>令和４年度三重電気通信施設保守業務</t>
    <phoneticPr fontId="10"/>
  </si>
  <si>
    <t>近畿地方整備局</t>
    <rPh sb="0" eb="2">
      <t>キンキ</t>
    </rPh>
    <rPh sb="2" eb="4">
      <t>チホウ</t>
    </rPh>
    <rPh sb="4" eb="6">
      <t>セイビ</t>
    </rPh>
    <rPh sb="6" eb="7">
      <t>キョク</t>
    </rPh>
    <phoneticPr fontId="4"/>
  </si>
  <si>
    <t>中国地方整備局</t>
    <rPh sb="0" eb="7">
      <t>チュウゴクチホウセイビキョク</t>
    </rPh>
    <phoneticPr fontId="10"/>
  </si>
  <si>
    <t>大阪合同庁舎第１号館外１ヶ所総合管理業務</t>
    <phoneticPr fontId="10"/>
  </si>
  <si>
    <t>令和４年度河川情報精度監視業務</t>
    <phoneticPr fontId="10"/>
  </si>
  <si>
    <t>四国地方整備局</t>
    <rPh sb="0" eb="7">
      <t>シコクチホウセイビキョク</t>
    </rPh>
    <phoneticPr fontId="10"/>
  </si>
  <si>
    <t>九州地方整備局</t>
    <rPh sb="0" eb="7">
      <t>キュウシュウチホウセイビキョク</t>
    </rPh>
    <phoneticPr fontId="10"/>
  </si>
  <si>
    <t>令和４年度中国地方整備局管内ＩＰネットワーク装置製造</t>
    <phoneticPr fontId="10"/>
  </si>
  <si>
    <t>出雲河川事務所管内の電気通信施設の保守等及び施設監視を行うもの</t>
    <phoneticPr fontId="10"/>
  </si>
  <si>
    <t>令和4年度浜田局外電気通信設備保守業務</t>
    <phoneticPr fontId="10"/>
  </si>
  <si>
    <t>令和４年度三次管内電気通信施設保守業務</t>
    <phoneticPr fontId="10"/>
  </si>
  <si>
    <t>令和4年度山口管内電気通信施設保守業務</t>
    <phoneticPr fontId="10"/>
  </si>
  <si>
    <t>令和４年度　徳島局外電気通信施設保守監視業務</t>
    <phoneticPr fontId="10"/>
  </si>
  <si>
    <t>令和４年度　徳島河川国道事務所機械設備点検整備業務</t>
    <phoneticPr fontId="10"/>
  </si>
  <si>
    <t>令和４年度　松山局外電気通信施設保守監視業務</t>
    <phoneticPr fontId="10"/>
  </si>
  <si>
    <t>令和４年度　大洲局外電気通信施設保守監視業務</t>
    <phoneticPr fontId="10"/>
  </si>
  <si>
    <t>令和４年度　高知管内機械設備点検整備業務</t>
    <phoneticPr fontId="10"/>
  </si>
  <si>
    <t>令和４年度　土佐局外電気通信施設保守監視業務</t>
    <phoneticPr fontId="10"/>
  </si>
  <si>
    <t>令和４年度九州管内統合型ＩＰ電話交換設備製造</t>
    <phoneticPr fontId="10"/>
  </si>
  <si>
    <t>令和４年度遠賀川管内ポンプ設備点検整備</t>
    <phoneticPr fontId="10"/>
  </si>
  <si>
    <t>令和４年度　航空機維持・運航業務（はるかぜ号）</t>
    <phoneticPr fontId="10"/>
  </si>
  <si>
    <t>令和４年度九州管内情報伝送装置製造</t>
    <phoneticPr fontId="10"/>
  </si>
  <si>
    <t>令和４年度　統合版工事契約管理システム（ＣＣＭＳ）保守及び改良業務</t>
    <phoneticPr fontId="10"/>
  </si>
  <si>
    <t>国土地理院</t>
    <rPh sb="0" eb="5">
      <t>コクドチリイン</t>
    </rPh>
    <phoneticPr fontId="10"/>
  </si>
  <si>
    <t>北海道開発局</t>
    <rPh sb="0" eb="6">
      <t>ホッカイドウカイハツキョク</t>
    </rPh>
    <phoneticPr fontId="10"/>
  </si>
  <si>
    <t>令和４年度筑後川河川事務所管内排水ポンプ設備等点検整備業務</t>
    <phoneticPr fontId="10"/>
  </si>
  <si>
    <t>ＧＮＳＳ連続観測システム（ＧＥＯＮＥＴ中央局等）の保守・運用</t>
    <phoneticPr fontId="10"/>
  </si>
  <si>
    <t>除雪グレーダ（４．０ｍ級外）８台（交換契約）</t>
    <phoneticPr fontId="10"/>
  </si>
  <si>
    <t>除雪ドーザ（１１ｔ級）９台（交換契約）</t>
    <phoneticPr fontId="10"/>
  </si>
  <si>
    <t>凍結防止剤散布車（湿式、４．０ｍ３級）７台（交換契約）</t>
    <phoneticPr fontId="10"/>
  </si>
  <si>
    <t>照明車（ポール式）３台（交換契約）</t>
    <phoneticPr fontId="10"/>
  </si>
  <si>
    <t>ロータリ除雪車（ｉ－Ｓｎｏｗ型）２台購入</t>
    <phoneticPr fontId="10"/>
  </si>
  <si>
    <t>多重無線通信装置（建設平館外）製造及び据付調整</t>
    <phoneticPr fontId="10"/>
  </si>
  <si>
    <t>遠方監視制御装置製造及び据付調整</t>
    <phoneticPr fontId="10"/>
  </si>
  <si>
    <t>道路管理情報システム改修</t>
    <phoneticPr fontId="10"/>
  </si>
  <si>
    <t>北海道開発局行政情報システム運用管理支援業務</t>
    <phoneticPr fontId="10"/>
  </si>
  <si>
    <t>回転翼航空機維持管理及び運航業務</t>
    <phoneticPr fontId="10"/>
  </si>
  <si>
    <t>図面作成外業務（単価契約）（岩見沢河川事務所外）</t>
    <phoneticPr fontId="10"/>
  </si>
  <si>
    <t>維持・除雪用機械修繕等単価契約（札幌除雪ステーション外）（札幌道路事務所）</t>
    <phoneticPr fontId="10"/>
  </si>
  <si>
    <t>一般国道２３０号　札幌市　定山渓道路維持除雪工事</t>
    <phoneticPr fontId="10"/>
  </si>
  <si>
    <t>一般国道２７４号　札幌市　北郷道路維持除雪外一連工事</t>
    <phoneticPr fontId="10"/>
  </si>
  <si>
    <t>車両管理業務（旭川開発建設部本部外）（単価契約）</t>
    <phoneticPr fontId="10"/>
  </si>
  <si>
    <t>旭川道路事務所　維持除雪用機械修繕等（単価契約）</t>
    <phoneticPr fontId="10"/>
  </si>
  <si>
    <t>旭川開発建設部管内　トンネル等で使用する電気（高圧）</t>
    <phoneticPr fontId="10"/>
  </si>
  <si>
    <t>Ｒ４鬼怒統電気通信施設等保守業務</t>
  </si>
  <si>
    <t>Ｒ４鬼怒川ダム放流設備等点検整備業務</t>
    <phoneticPr fontId="10"/>
  </si>
  <si>
    <t>Ｒ５北千葉導水路点検整備・運転管理業務</t>
    <phoneticPr fontId="10"/>
  </si>
  <si>
    <t>Ｒ４・５東京国道管内機械設備点検整備業務</t>
    <phoneticPr fontId="10"/>
  </si>
  <si>
    <t>令和４・５年度　阿蘇管内道路維持補修工事</t>
    <phoneticPr fontId="10"/>
  </si>
  <si>
    <t>令和４・５年度　熊本管内道路維持補修工事</t>
    <phoneticPr fontId="10"/>
  </si>
  <si>
    <t>令和５年度遠賀川管内ポンプ設備点検整備</t>
    <phoneticPr fontId="10"/>
  </si>
  <si>
    <t>令和４年度八代管内道路積算技術業務</t>
    <phoneticPr fontId="10"/>
  </si>
  <si>
    <t>令和４年度八代復興事務所管内積算技術業務</t>
    <phoneticPr fontId="10"/>
  </si>
  <si>
    <t>令和４・５年度　東九州道外維持補修工事</t>
    <phoneticPr fontId="10"/>
  </si>
  <si>
    <t>令和４年度九州管内道路情報収集連絡業務</t>
    <phoneticPr fontId="10"/>
  </si>
  <si>
    <t>令和４年度熊本地区情報伝送装置製造</t>
    <phoneticPr fontId="10"/>
  </si>
  <si>
    <t>令和４年度業者選定・契約・検査管理システム外保守及び改良業務</t>
    <phoneticPr fontId="10"/>
  </si>
  <si>
    <t>令和４年度物品役務データ集約補完システム保守及び改良業務</t>
    <phoneticPr fontId="10"/>
  </si>
  <si>
    <t>空港管制処理システム（TAPS）性能向上及び機器一式の製造</t>
  </si>
  <si>
    <t>空港管制処理システム（TAPS）ハードウェア更新機器一式の製造及び調整</t>
  </si>
  <si>
    <t>航空交通情報交換処理システム（MASS）一式の製造及び調整</t>
  </si>
  <si>
    <t>飛行情報管理処理システム（FACE）ハードウェア更新機器一式の製造及び調整その２</t>
  </si>
  <si>
    <t>ＩＬＳ－９１Ｇ型ＩＬＳ装置等の部品の購入</t>
  </si>
  <si>
    <t>ＤＭＥ－９１Ｅ型ＤＭＥ装置等の部品の購入</t>
    <phoneticPr fontId="4"/>
  </si>
  <si>
    <t>管制支援処理システム（ICAP）性能向上</t>
    <phoneticPr fontId="4"/>
  </si>
  <si>
    <t>航空路管制処理システム（TEPS）性能向上及び調整</t>
    <phoneticPr fontId="4"/>
  </si>
  <si>
    <t>令和４年度ドローン情報基盤システム（登録機能）性能向上</t>
  </si>
  <si>
    <t>洋上管制処理システム（TOPS）性能向上</t>
    <phoneticPr fontId="4"/>
  </si>
  <si>
    <t>飛行情報管理処理システム（FACE）性能向上及び調整</t>
  </si>
  <si>
    <t>東京（事）他２官署　電球（ＪＦ６．６Ａ４５ＷＳ）他１１８品目購入</t>
    <phoneticPr fontId="4"/>
  </si>
  <si>
    <t>福岡空港新庁舎用1500kVA発電装置1式の製造</t>
    <phoneticPr fontId="4"/>
  </si>
  <si>
    <t>高知空港照明施設用300kVA発電装置（製造・設置・調整）</t>
  </si>
  <si>
    <t>長崎空港無線施設用625kVA発電装置外1点の製造</t>
  </si>
  <si>
    <t>壱岐VOR／DME30kVA発電装置1式外3点の製造</t>
    <phoneticPr fontId="4"/>
  </si>
  <si>
    <t>福岡空港電気設備保全業務（令和４年度～令和７年度）</t>
    <phoneticPr fontId="4"/>
  </si>
  <si>
    <t>高知空港庁舎受配電設備機器一式製造及び設置</t>
    <rPh sb="0" eb="2">
      <t>コウチ</t>
    </rPh>
    <rPh sb="2" eb="4">
      <t>クウコウ</t>
    </rPh>
    <rPh sb="4" eb="6">
      <t>チョウシャ</t>
    </rPh>
    <rPh sb="6" eb="9">
      <t>ジュハイデン</t>
    </rPh>
    <rPh sb="9" eb="11">
      <t>セツビ</t>
    </rPh>
    <rPh sb="11" eb="13">
      <t>キキ</t>
    </rPh>
    <rPh sb="13" eb="15">
      <t>イッシキ</t>
    </rPh>
    <rPh sb="15" eb="17">
      <t>セイゾウ</t>
    </rPh>
    <rPh sb="17" eb="18">
      <t>オヨ</t>
    </rPh>
    <rPh sb="19" eb="21">
      <t>セッチ</t>
    </rPh>
    <phoneticPr fontId="4"/>
  </si>
  <si>
    <t>ワーケーション推進事業</t>
    <rPh sb="7" eb="9">
      <t>スイシン</t>
    </rPh>
    <rPh sb="9" eb="11">
      <t>ジギョウ</t>
    </rPh>
    <phoneticPr fontId="4"/>
  </si>
  <si>
    <t>火山観測装置の製作及び取付調整</t>
  </si>
  <si>
    <t>二重偏波気象レーダー装置製作及び取付調整（函館）</t>
    <rPh sb="0" eb="2">
      <t>ニジュウ</t>
    </rPh>
    <rPh sb="2" eb="4">
      <t>ヘンパ</t>
    </rPh>
    <rPh sb="4" eb="6">
      <t>キショウ</t>
    </rPh>
    <rPh sb="10" eb="12">
      <t>ソウチ</t>
    </rPh>
    <rPh sb="12" eb="14">
      <t>セイサク</t>
    </rPh>
    <rPh sb="14" eb="15">
      <t>オヨ</t>
    </rPh>
    <rPh sb="16" eb="18">
      <t>トリツケ</t>
    </rPh>
    <rPh sb="18" eb="20">
      <t>チョウセイ</t>
    </rPh>
    <rPh sb="21" eb="23">
      <t>ハコダテ</t>
    </rPh>
    <phoneticPr fontId="4"/>
  </si>
  <si>
    <t>JMA-19型アメダス気象計の製作及び取付調整</t>
  </si>
  <si>
    <t>交換部品キット（MWJ5000B×3-J3)１式ほか10点買入</t>
  </si>
  <si>
    <t>ヘリコプター識別装置２式ほか４点買入</t>
  </si>
  <si>
    <t>ヘリコプター搭載型巡視船通信装置１式ほか22点製造</t>
  </si>
  <si>
    <t>6,600ｋWディーゼル機関（巡視船(6,000ﾄﾝ型)用)4基ほか4点製造</t>
  </si>
  <si>
    <t>4,400ｋWディーゼル機関（巡視船(3,500トン型)用）8基ほか4点製造</t>
  </si>
  <si>
    <t>4,400ｋWディーゼル機関（巡視船(国際業務対応・練習船）用)4基ほか4点製造</t>
  </si>
  <si>
    <t>FLANGE ASSY 1個ほか10点買入</t>
  </si>
  <si>
    <t>T/R BLADES FLAPPING BLOCK２個ほか52点買入</t>
  </si>
  <si>
    <t>MAIN ROTOR LAG DAMPER４個ほか４点買入</t>
  </si>
  <si>
    <t>測量船２隻　中検修理</t>
  </si>
  <si>
    <t>測量船拓洋定検修理</t>
  </si>
  <si>
    <t>７メートル型高速警備救難艇７隻買入</t>
  </si>
  <si>
    <t>海上監視装置設定作業</t>
  </si>
  <si>
    <t>船舶用部品（ハイキベン等）買入（単価契約）</t>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</si>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</sst>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quot;部局&quot;"/>
    <numFmt numFmtId="182" formatCode="###&quot;件&quot;"/>
  </numFmts>
  <fonts count="12"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2"/>
      <color theme="1"/>
      <name val="HGPｺﾞｼｯｸM"/>
      <family val="3"/>
    </font>
    <font>
      <sz val="12"/>
      <name val="HGPｺﾞｼｯｸM"/>
      <family val="3"/>
    </font>
    <font>
      <sz val="12"/>
      <color rgb="FFFF0000"/>
      <name val="HGPｺﾞｼｯｸM"/>
      <family val="3"/>
    </font>
    <font>
      <sz val="12"/>
      <color theme="1"/>
      <name val="MS UI Gothic"/>
      <family val="3"/>
    </font>
    <font>
      <sz val="6"/>
      <name val="游ゴシック"/>
      <family val="3"/>
      <charset val="128"/>
    </font>
    <font>
      <sz val="6"/>
      <name val="ＭＳ Ｐゴシック"/>
      <family val="3"/>
      <charset val="128"/>
      <scheme val="minor"/>
    </font>
    <font>
      <sz val="12"/>
      <name val="MS UI Gothic"/>
      <family val="3"/>
    </font>
  </fonts>
  <fills count="3">
    <fill>
      <patternFill patternType="none"/>
    </fill>
    <fill>
      <patternFill patternType="gray125"/>
    </fill>
    <fill>
      <patternFill patternType="solid">
        <fgColor rgb="FFFFFF00"/>
        <bgColor indexed="64"/>
      </patternFill>
    </fill>
  </fills>
  <borders count="1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5" fillId="0" borderId="0" xfId="3" applyFont="1" applyFill="1">
      <alignment vertical="center"/>
    </xf>
    <xf numFmtId="0" fontId="6" fillId="0" borderId="0" xfId="3" applyFont="1" applyFill="1">
      <alignment vertical="center"/>
    </xf>
    <xf numFmtId="0" fontId="6" fillId="0" borderId="0" xfId="3" applyFont="1" applyFill="1" applyAlignment="1">
      <alignment horizontal="center" vertical="center"/>
    </xf>
    <xf numFmtId="0" fontId="7" fillId="0" borderId="0" xfId="3" applyFont="1" applyFill="1">
      <alignment vertical="center"/>
    </xf>
    <xf numFmtId="0" fontId="5" fillId="0" borderId="6" xfId="3" applyFont="1" applyFill="1" applyBorder="1" applyAlignment="1">
      <alignment horizontal="center" vertical="center"/>
    </xf>
    <xf numFmtId="0" fontId="5" fillId="0" borderId="2" xfId="3" applyFont="1" applyFill="1" applyBorder="1" applyAlignment="1">
      <alignment horizontal="center" vertical="center"/>
    </xf>
    <xf numFmtId="0" fontId="8" fillId="0" borderId="10" xfId="3" applyFont="1" applyFill="1" applyBorder="1" applyAlignment="1" applyProtection="1">
      <alignment horizontal="center" vertical="center"/>
    </xf>
    <xf numFmtId="0" fontId="5" fillId="0" borderId="11" xfId="3" applyFont="1" applyFill="1" applyBorder="1" applyAlignment="1">
      <alignment horizontal="center" vertical="center"/>
    </xf>
    <xf numFmtId="0" fontId="5" fillId="0" borderId="11" xfId="3" applyFont="1" applyFill="1" applyBorder="1">
      <alignment vertical="center"/>
    </xf>
    <xf numFmtId="0" fontId="5" fillId="0" borderId="11" xfId="3" applyFont="1" applyFill="1" applyBorder="1" applyAlignment="1">
      <alignment vertical="center" shrinkToFit="1"/>
    </xf>
    <xf numFmtId="181" fontId="5" fillId="0" borderId="2" xfId="3" applyNumberFormat="1" applyFont="1" applyFill="1" applyBorder="1" applyAlignment="1">
      <alignment horizontal="center" vertical="center"/>
    </xf>
    <xf numFmtId="182" fontId="5" fillId="0" borderId="2" xfId="3" applyNumberFormat="1" applyFont="1" applyFill="1" applyBorder="1" applyAlignment="1">
      <alignment horizontal="center" vertical="center" shrinkToFit="1"/>
    </xf>
    <xf numFmtId="38" fontId="5" fillId="0" borderId="15" xfId="1" applyFont="1" applyFill="1" applyBorder="1" applyAlignment="1">
      <alignment vertical="center" shrinkToFit="1"/>
    </xf>
    <xf numFmtId="38" fontId="5" fillId="0" borderId="3" xfId="3" applyNumberFormat="1" applyFont="1" applyFill="1" applyBorder="1" applyAlignment="1">
      <alignment vertical="center" shrinkToFit="1"/>
    </xf>
    <xf numFmtId="0" fontId="5" fillId="0" borderId="14" xfId="3" applyFont="1" applyFill="1" applyBorder="1">
      <alignment vertical="center"/>
    </xf>
    <xf numFmtId="0" fontId="5" fillId="0" borderId="1" xfId="3" applyFont="1" applyFill="1" applyBorder="1" applyAlignment="1">
      <alignment vertical="center" shrinkToFit="1"/>
    </xf>
    <xf numFmtId="0" fontId="5" fillId="0" borderId="9" xfId="3" applyFont="1" applyFill="1" applyBorder="1" applyAlignment="1">
      <alignment horizontal="center" vertical="center" wrapText="1"/>
    </xf>
    <xf numFmtId="0" fontId="5" fillId="0" borderId="2" xfId="3" applyFont="1" applyFill="1" applyBorder="1" applyAlignment="1">
      <alignment horizontal="center" vertical="center" shrinkToFit="1"/>
    </xf>
    <xf numFmtId="0" fontId="5" fillId="0" borderId="18" xfId="3" applyFont="1" applyFill="1" applyBorder="1" applyAlignment="1">
      <alignment horizontal="center" vertical="center" wrapText="1"/>
    </xf>
    <xf numFmtId="0" fontId="5" fillId="0" borderId="15"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9" xfId="3" applyFont="1" applyFill="1" applyBorder="1" applyAlignment="1">
      <alignment horizontal="center" vertical="center"/>
    </xf>
    <xf numFmtId="0" fontId="7" fillId="2" borderId="0" xfId="3" applyFont="1" applyFill="1">
      <alignment vertical="center"/>
    </xf>
    <xf numFmtId="0" fontId="5" fillId="0" borderId="9" xfId="3" applyFont="1" applyFill="1" applyBorder="1" applyAlignment="1">
      <alignment horizontal="center" vertical="center"/>
    </xf>
    <xf numFmtId="0" fontId="6" fillId="0" borderId="6" xfId="3" applyFont="1" applyFill="1" applyBorder="1" applyAlignment="1">
      <alignment horizontal="center" vertical="center"/>
    </xf>
    <xf numFmtId="0" fontId="11" fillId="0" borderId="10" xfId="3" applyFont="1" applyFill="1" applyBorder="1" applyAlignment="1" applyProtection="1">
      <alignment horizontal="center" vertical="center"/>
    </xf>
    <xf numFmtId="0" fontId="6" fillId="0" borderId="11" xfId="3" applyFont="1" applyFill="1" applyBorder="1">
      <alignment vertical="center"/>
    </xf>
    <xf numFmtId="0" fontId="6" fillId="0" borderId="11" xfId="3" applyFont="1" applyFill="1" applyBorder="1" applyAlignment="1">
      <alignment vertical="center" shrinkToFit="1"/>
    </xf>
    <xf numFmtId="38" fontId="6" fillId="0" borderId="15" xfId="1" applyFont="1" applyFill="1" applyBorder="1" applyAlignment="1">
      <alignment vertical="center" shrinkToFit="1"/>
    </xf>
    <xf numFmtId="0" fontId="6" fillId="0" borderId="14" xfId="3" applyFont="1" applyFill="1" applyBorder="1">
      <alignment vertical="center"/>
    </xf>
    <xf numFmtId="0" fontId="6" fillId="0" borderId="11" xfId="3" applyFont="1" applyFill="1" applyBorder="1" applyAlignment="1">
      <alignment horizontal="center" vertical="center"/>
    </xf>
    <xf numFmtId="0" fontId="6" fillId="0" borderId="15" xfId="3" applyFont="1" applyFill="1" applyBorder="1" applyAlignment="1">
      <alignment horizontal="center" vertical="center"/>
    </xf>
    <xf numFmtId="0" fontId="6" fillId="0" borderId="7" xfId="3" applyFont="1" applyFill="1" applyBorder="1" applyAlignment="1">
      <alignment horizontal="center" vertical="center" shrinkToFit="1"/>
    </xf>
    <xf numFmtId="0" fontId="6" fillId="0" borderId="13" xfId="3" applyFont="1" applyFill="1" applyBorder="1" applyAlignment="1">
      <alignment vertical="center" shrinkToFit="1"/>
    </xf>
    <xf numFmtId="38" fontId="6" fillId="0" borderId="16" xfId="2" applyFont="1" applyFill="1" applyBorder="1" applyAlignment="1">
      <alignment vertical="center" shrinkToFit="1"/>
    </xf>
    <xf numFmtId="0" fontId="6" fillId="0" borderId="13"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8" xfId="3" applyFont="1" applyFill="1" applyBorder="1" applyAlignment="1">
      <alignment vertical="center" shrinkToFit="1"/>
    </xf>
    <xf numFmtId="0" fontId="6" fillId="0" borderId="12" xfId="3" applyFont="1" applyFill="1" applyBorder="1">
      <alignment vertical="center"/>
    </xf>
    <xf numFmtId="0" fontId="6" fillId="0" borderId="12" xfId="3" applyFont="1" applyFill="1" applyBorder="1" applyAlignment="1">
      <alignment vertical="center" shrinkToFit="1"/>
    </xf>
    <xf numFmtId="38" fontId="6" fillId="0" borderId="4" xfId="1" applyFont="1" applyFill="1" applyBorder="1">
      <alignment vertical="center"/>
    </xf>
    <xf numFmtId="0" fontId="6" fillId="0" borderId="17" xfId="3" applyFont="1" applyFill="1" applyBorder="1">
      <alignment vertical="center"/>
    </xf>
    <xf numFmtId="0" fontId="6" fillId="0" borderId="12" xfId="3" applyFont="1" applyFill="1" applyBorder="1" applyAlignment="1">
      <alignment horizontal="center" vertical="center"/>
    </xf>
    <xf numFmtId="0" fontId="6" fillId="0" borderId="4" xfId="3" applyFont="1" applyFill="1" applyBorder="1" applyAlignment="1">
      <alignment horizontal="center" vertical="center"/>
    </xf>
  </cellXfs>
  <cellStyles count="9">
    <cellStyle name="桁区切り 2" xfId="1"/>
    <cellStyle name="桁区切り 3" xfId="6"/>
    <cellStyle name="桁区切り_＜様式３＞【運輸・年間】一者応札分析票" xfId="2"/>
    <cellStyle name="標準" xfId="0" builtinId="0"/>
    <cellStyle name="標準 2" xfId="3"/>
    <cellStyle name="標準 2 2" xfId="8"/>
    <cellStyle name="標準 3" xfId="4"/>
    <cellStyle name="標準 3 2" xfId="7"/>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pageSetUpPr fitToPage="1"/>
  </sheetPr>
  <dimension ref="A1:I220"/>
  <sheetViews>
    <sheetView tabSelected="1" view="pageBreakPreview" zoomScale="60" workbookViewId="0">
      <pane xSplit="9" ySplit="2" topLeftCell="J3" activePane="bottomRight" state="frozen"/>
      <selection activeCell="F20" sqref="F20:G21"/>
      <selection pane="topRight" activeCell="F20" sqref="F20:G21"/>
      <selection pane="bottomLeft" activeCell="F20" sqref="F20:G21"/>
      <selection pane="bottomRight" activeCell="G44" sqref="G44"/>
    </sheetView>
  </sheetViews>
  <sheetFormatPr defaultRowHeight="14.25" x14ac:dyDescent="0.15"/>
  <cols>
    <col min="1" max="2" width="5.625" style="1" customWidth="1"/>
    <col min="3" max="3" width="21.625" style="1" customWidth="1"/>
    <col min="4" max="4" width="60.625" style="1" customWidth="1"/>
    <col min="5" max="5" width="24.125" style="1" customWidth="1"/>
    <col min="6" max="6" width="5.625" style="1" customWidth="1"/>
    <col min="7" max="9" width="12.625" style="1" customWidth="1"/>
    <col min="10" max="10" width="9" style="2" customWidth="1"/>
    <col min="11" max="16384" width="9" style="2"/>
  </cols>
  <sheetData>
    <row r="1" spans="1:9" ht="53.25" customHeight="1" thickBot="1" x14ac:dyDescent="0.2"/>
    <row r="2" spans="1:9" s="3" customFormat="1" ht="81" customHeight="1" thickBot="1" x14ac:dyDescent="0.2">
      <c r="A2" s="21" t="s">
        <v>0</v>
      </c>
      <c r="B2" s="22" t="s">
        <v>7</v>
      </c>
      <c r="C2" s="22" t="s">
        <v>8</v>
      </c>
      <c r="D2" s="22" t="s">
        <v>9</v>
      </c>
      <c r="E2" s="24" t="s">
        <v>10</v>
      </c>
      <c r="F2" s="24"/>
      <c r="G2" s="17" t="s">
        <v>11</v>
      </c>
      <c r="H2" s="17" t="s">
        <v>6</v>
      </c>
      <c r="I2" s="19" t="s">
        <v>12</v>
      </c>
    </row>
    <row r="3" spans="1:9" ht="24.95" customHeight="1" x14ac:dyDescent="0.15">
      <c r="A3" s="5" t="s">
        <v>1</v>
      </c>
      <c r="B3" s="7">
        <v>1</v>
      </c>
      <c r="C3" s="9" t="s">
        <v>15</v>
      </c>
      <c r="D3" s="10" t="s">
        <v>24</v>
      </c>
      <c r="E3" s="13">
        <v>233167000</v>
      </c>
      <c r="F3" s="15" t="s">
        <v>16</v>
      </c>
      <c r="G3" s="8" t="s">
        <v>259</v>
      </c>
      <c r="H3" s="8" t="s">
        <v>5</v>
      </c>
      <c r="I3" s="20" t="s">
        <v>5</v>
      </c>
    </row>
    <row r="4" spans="1:9" ht="24.95" customHeight="1" x14ac:dyDescent="0.15">
      <c r="A4" s="5" t="s">
        <v>1</v>
      </c>
      <c r="B4" s="7">
        <f t="shared" ref="B4:B89" si="0">B3+1</f>
        <v>2</v>
      </c>
      <c r="C4" s="9" t="s">
        <v>17</v>
      </c>
      <c r="D4" s="10" t="s">
        <v>25</v>
      </c>
      <c r="E4" s="13">
        <v>220349958</v>
      </c>
      <c r="F4" s="15" t="s">
        <v>16</v>
      </c>
      <c r="G4" s="8" t="s">
        <v>259</v>
      </c>
      <c r="H4" s="8" t="s">
        <v>5</v>
      </c>
      <c r="I4" s="20" t="s">
        <v>5</v>
      </c>
    </row>
    <row r="5" spans="1:9" ht="24.95" customHeight="1" x14ac:dyDescent="0.15">
      <c r="A5" s="5" t="s">
        <v>1</v>
      </c>
      <c r="B5" s="7">
        <f t="shared" si="0"/>
        <v>3</v>
      </c>
      <c r="C5" s="9" t="s">
        <v>17</v>
      </c>
      <c r="D5" s="10" t="s">
        <v>26</v>
      </c>
      <c r="E5" s="13">
        <v>214119675</v>
      </c>
      <c r="F5" s="15" t="s">
        <v>16</v>
      </c>
      <c r="G5" s="8" t="s">
        <v>5</v>
      </c>
      <c r="H5" s="8" t="s">
        <v>259</v>
      </c>
      <c r="I5" s="20" t="s">
        <v>259</v>
      </c>
    </row>
    <row r="6" spans="1:9" ht="24.95" customHeight="1" x14ac:dyDescent="0.15">
      <c r="A6" s="5" t="s">
        <v>1</v>
      </c>
      <c r="B6" s="7">
        <f t="shared" si="0"/>
        <v>4</v>
      </c>
      <c r="C6" s="9" t="s">
        <v>2</v>
      </c>
      <c r="D6" s="10" t="s">
        <v>27</v>
      </c>
      <c r="E6" s="13">
        <v>685300000</v>
      </c>
      <c r="F6" s="15" t="s">
        <v>16</v>
      </c>
      <c r="G6" s="8" t="s">
        <v>5</v>
      </c>
      <c r="H6" s="8" t="s">
        <v>5</v>
      </c>
      <c r="I6" s="20" t="s">
        <v>5</v>
      </c>
    </row>
    <row r="7" spans="1:9" ht="24.95" customHeight="1" x14ac:dyDescent="0.15">
      <c r="A7" s="5" t="s">
        <v>1</v>
      </c>
      <c r="B7" s="7">
        <f t="shared" si="0"/>
        <v>5</v>
      </c>
      <c r="C7" s="9" t="s">
        <v>2</v>
      </c>
      <c r="D7" s="10" t="s">
        <v>28</v>
      </c>
      <c r="E7" s="13">
        <v>275000000</v>
      </c>
      <c r="F7" s="15" t="s">
        <v>16</v>
      </c>
      <c r="G7" s="8" t="s">
        <v>5</v>
      </c>
      <c r="H7" s="8" t="s">
        <v>5</v>
      </c>
      <c r="I7" s="20" t="s">
        <v>5</v>
      </c>
    </row>
    <row r="8" spans="1:9" ht="24.95" customHeight="1" x14ac:dyDescent="0.15">
      <c r="A8" s="5" t="s">
        <v>1</v>
      </c>
      <c r="B8" s="7">
        <f t="shared" si="0"/>
        <v>6</v>
      </c>
      <c r="C8" s="9" t="s">
        <v>2</v>
      </c>
      <c r="D8" s="10" t="s">
        <v>29</v>
      </c>
      <c r="E8" s="13">
        <v>302500000</v>
      </c>
      <c r="F8" s="15" t="s">
        <v>16</v>
      </c>
      <c r="G8" s="8" t="s">
        <v>5</v>
      </c>
      <c r="H8" s="8" t="s">
        <v>5</v>
      </c>
      <c r="I8" s="20" t="s">
        <v>5</v>
      </c>
    </row>
    <row r="9" spans="1:9" ht="24.95" customHeight="1" x14ac:dyDescent="0.15">
      <c r="A9" s="5" t="s">
        <v>1</v>
      </c>
      <c r="B9" s="7">
        <f t="shared" si="0"/>
        <v>7</v>
      </c>
      <c r="C9" s="9" t="s">
        <v>2</v>
      </c>
      <c r="D9" s="10" t="s">
        <v>64</v>
      </c>
      <c r="E9" s="13">
        <v>2200000000</v>
      </c>
      <c r="F9" s="15" t="s">
        <v>16</v>
      </c>
      <c r="G9" s="8" t="s">
        <v>5</v>
      </c>
      <c r="H9" s="8" t="s">
        <v>5</v>
      </c>
      <c r="I9" s="20" t="s">
        <v>5</v>
      </c>
    </row>
    <row r="10" spans="1:9" ht="24.95" customHeight="1" x14ac:dyDescent="0.15">
      <c r="A10" s="5" t="s">
        <v>1</v>
      </c>
      <c r="B10" s="7">
        <f t="shared" si="0"/>
        <v>8</v>
      </c>
      <c r="C10" s="9" t="s">
        <v>2</v>
      </c>
      <c r="D10" s="10" t="s">
        <v>65</v>
      </c>
      <c r="E10" s="13">
        <v>1941500000</v>
      </c>
      <c r="F10" s="15" t="s">
        <v>16</v>
      </c>
      <c r="G10" s="8" t="s">
        <v>5</v>
      </c>
      <c r="H10" s="8" t="s">
        <v>5</v>
      </c>
      <c r="I10" s="20" t="s">
        <v>5</v>
      </c>
    </row>
    <row r="11" spans="1:9" ht="24.95" customHeight="1" x14ac:dyDescent="0.15">
      <c r="A11" s="5" t="s">
        <v>1</v>
      </c>
      <c r="B11" s="7">
        <f t="shared" si="0"/>
        <v>9</v>
      </c>
      <c r="C11" s="9" t="s">
        <v>2</v>
      </c>
      <c r="D11" s="10" t="s">
        <v>30</v>
      </c>
      <c r="E11" s="13">
        <v>1133000000</v>
      </c>
      <c r="F11" s="15" t="s">
        <v>16</v>
      </c>
      <c r="G11" s="8" t="s">
        <v>5</v>
      </c>
      <c r="H11" s="8" t="s">
        <v>5</v>
      </c>
      <c r="I11" s="20" t="s">
        <v>5</v>
      </c>
    </row>
    <row r="12" spans="1:9" ht="24.95" customHeight="1" x14ac:dyDescent="0.15">
      <c r="A12" s="5" t="s">
        <v>1</v>
      </c>
      <c r="B12" s="7">
        <f t="shared" si="0"/>
        <v>10</v>
      </c>
      <c r="C12" s="9" t="s">
        <v>2</v>
      </c>
      <c r="D12" s="10" t="s">
        <v>31</v>
      </c>
      <c r="E12" s="13">
        <v>605000000</v>
      </c>
      <c r="F12" s="15" t="s">
        <v>16</v>
      </c>
      <c r="G12" s="8" t="s">
        <v>5</v>
      </c>
      <c r="H12" s="8" t="s">
        <v>5</v>
      </c>
      <c r="I12" s="20" t="s">
        <v>5</v>
      </c>
    </row>
    <row r="13" spans="1:9" ht="24.95" customHeight="1" x14ac:dyDescent="0.15">
      <c r="A13" s="5" t="s">
        <v>1</v>
      </c>
      <c r="B13" s="7">
        <f t="shared" si="0"/>
        <v>11</v>
      </c>
      <c r="C13" s="9" t="s">
        <v>2</v>
      </c>
      <c r="D13" s="10" t="s">
        <v>32</v>
      </c>
      <c r="E13" s="13">
        <v>118800000</v>
      </c>
      <c r="F13" s="15" t="s">
        <v>16</v>
      </c>
      <c r="G13" s="8" t="s">
        <v>5</v>
      </c>
      <c r="H13" s="8" t="s">
        <v>5</v>
      </c>
      <c r="I13" s="20" t="s">
        <v>5</v>
      </c>
    </row>
    <row r="14" spans="1:9" ht="24.95" customHeight="1" x14ac:dyDescent="0.15">
      <c r="A14" s="5" t="s">
        <v>1</v>
      </c>
      <c r="B14" s="7">
        <f t="shared" si="0"/>
        <v>12</v>
      </c>
      <c r="C14" s="9" t="s">
        <v>2</v>
      </c>
      <c r="D14" s="10" t="s">
        <v>33</v>
      </c>
      <c r="E14" s="13">
        <v>1413500000</v>
      </c>
      <c r="F14" s="15" t="s">
        <v>16</v>
      </c>
      <c r="G14" s="8" t="s">
        <v>5</v>
      </c>
      <c r="H14" s="8" t="s">
        <v>5</v>
      </c>
      <c r="I14" s="20" t="s">
        <v>5</v>
      </c>
    </row>
    <row r="15" spans="1:9" ht="24.95" customHeight="1" x14ac:dyDescent="0.15">
      <c r="A15" s="5" t="s">
        <v>1</v>
      </c>
      <c r="B15" s="7">
        <f t="shared" si="0"/>
        <v>13</v>
      </c>
      <c r="C15" s="9" t="s">
        <v>2</v>
      </c>
      <c r="D15" s="10" t="s">
        <v>34</v>
      </c>
      <c r="E15" s="13">
        <v>913000000</v>
      </c>
      <c r="F15" s="15" t="s">
        <v>16</v>
      </c>
      <c r="G15" s="8" t="s">
        <v>5</v>
      </c>
      <c r="H15" s="8" t="s">
        <v>5</v>
      </c>
      <c r="I15" s="20" t="s">
        <v>5</v>
      </c>
    </row>
    <row r="16" spans="1:9" ht="24.95" customHeight="1" x14ac:dyDescent="0.15">
      <c r="A16" s="5" t="s">
        <v>1</v>
      </c>
      <c r="B16" s="7">
        <f t="shared" si="0"/>
        <v>14</v>
      </c>
      <c r="C16" s="9" t="s">
        <v>2</v>
      </c>
      <c r="D16" s="10" t="s">
        <v>66</v>
      </c>
      <c r="E16" s="13">
        <v>685300000</v>
      </c>
      <c r="F16" s="15" t="s">
        <v>16</v>
      </c>
      <c r="G16" s="8" t="s">
        <v>5</v>
      </c>
      <c r="H16" s="8" t="s">
        <v>5</v>
      </c>
      <c r="I16" s="20" t="s">
        <v>5</v>
      </c>
    </row>
    <row r="17" spans="1:9" ht="24.95" customHeight="1" x14ac:dyDescent="0.15">
      <c r="A17" s="5" t="s">
        <v>1</v>
      </c>
      <c r="B17" s="7">
        <f t="shared" si="0"/>
        <v>15</v>
      </c>
      <c r="C17" s="9" t="s">
        <v>2</v>
      </c>
      <c r="D17" s="10" t="s">
        <v>67</v>
      </c>
      <c r="E17" s="13">
        <v>101200000</v>
      </c>
      <c r="F17" s="15" t="s">
        <v>16</v>
      </c>
      <c r="G17" s="8" t="s">
        <v>259</v>
      </c>
      <c r="H17" s="8" t="s">
        <v>5</v>
      </c>
      <c r="I17" s="20" t="s">
        <v>259</v>
      </c>
    </row>
    <row r="18" spans="1:9" ht="24.95" customHeight="1" x14ac:dyDescent="0.15">
      <c r="A18" s="5" t="s">
        <v>1</v>
      </c>
      <c r="B18" s="7">
        <f t="shared" si="0"/>
        <v>16</v>
      </c>
      <c r="C18" s="9" t="s">
        <v>2</v>
      </c>
      <c r="D18" s="10" t="s">
        <v>68</v>
      </c>
      <c r="E18" s="13">
        <v>153067200</v>
      </c>
      <c r="F18" s="15" t="s">
        <v>16</v>
      </c>
      <c r="G18" s="8" t="s">
        <v>259</v>
      </c>
      <c r="H18" s="8" t="s">
        <v>5</v>
      </c>
      <c r="I18" s="20" t="s">
        <v>5</v>
      </c>
    </row>
    <row r="19" spans="1:9" ht="24.95" customHeight="1" x14ac:dyDescent="0.15">
      <c r="A19" s="5" t="s">
        <v>1</v>
      </c>
      <c r="B19" s="7">
        <f t="shared" si="0"/>
        <v>17</v>
      </c>
      <c r="C19" s="9" t="s">
        <v>2</v>
      </c>
      <c r="D19" s="10" t="s">
        <v>69</v>
      </c>
      <c r="E19" s="13">
        <v>193644000</v>
      </c>
      <c r="F19" s="15" t="s">
        <v>16</v>
      </c>
      <c r="G19" s="8" t="s">
        <v>259</v>
      </c>
      <c r="H19" s="8" t="s">
        <v>5</v>
      </c>
      <c r="I19" s="20" t="s">
        <v>259</v>
      </c>
    </row>
    <row r="20" spans="1:9" ht="24.95" customHeight="1" x14ac:dyDescent="0.15">
      <c r="A20" s="5" t="s">
        <v>1</v>
      </c>
      <c r="B20" s="7">
        <f t="shared" si="0"/>
        <v>18</v>
      </c>
      <c r="C20" s="9" t="s">
        <v>2</v>
      </c>
      <c r="D20" s="10" t="s">
        <v>70</v>
      </c>
      <c r="E20" s="13">
        <v>266060300</v>
      </c>
      <c r="F20" s="15" t="s">
        <v>16</v>
      </c>
      <c r="G20" s="8" t="s">
        <v>259</v>
      </c>
      <c r="H20" s="8" t="s">
        <v>5</v>
      </c>
      <c r="I20" s="20" t="s">
        <v>259</v>
      </c>
    </row>
    <row r="21" spans="1:9" ht="24.95" customHeight="1" x14ac:dyDescent="0.15">
      <c r="A21" s="5" t="s">
        <v>1</v>
      </c>
      <c r="B21" s="7">
        <f t="shared" si="0"/>
        <v>19</v>
      </c>
      <c r="C21" s="9" t="s">
        <v>2</v>
      </c>
      <c r="D21" s="10" t="s">
        <v>71</v>
      </c>
      <c r="E21" s="13">
        <v>102520000</v>
      </c>
      <c r="F21" s="15" t="s">
        <v>16</v>
      </c>
      <c r="G21" s="8" t="s">
        <v>259</v>
      </c>
      <c r="H21" s="8" t="s">
        <v>5</v>
      </c>
      <c r="I21" s="20" t="s">
        <v>5</v>
      </c>
    </row>
    <row r="22" spans="1:9" ht="24.95" customHeight="1" x14ac:dyDescent="0.15">
      <c r="A22" s="5" t="s">
        <v>1</v>
      </c>
      <c r="B22" s="7">
        <f t="shared" si="0"/>
        <v>20</v>
      </c>
      <c r="C22" s="9" t="s">
        <v>2</v>
      </c>
      <c r="D22" s="10" t="s">
        <v>72</v>
      </c>
      <c r="E22" s="13">
        <v>109780000</v>
      </c>
      <c r="F22" s="15" t="s">
        <v>16</v>
      </c>
      <c r="G22" s="8" t="s">
        <v>5</v>
      </c>
      <c r="H22" s="8" t="s">
        <v>5</v>
      </c>
      <c r="I22" s="20" t="s">
        <v>5</v>
      </c>
    </row>
    <row r="23" spans="1:9" ht="24.95" customHeight="1" x14ac:dyDescent="0.15">
      <c r="A23" s="5" t="s">
        <v>1</v>
      </c>
      <c r="B23" s="7">
        <f t="shared" si="0"/>
        <v>21</v>
      </c>
      <c r="C23" s="9" t="s">
        <v>2</v>
      </c>
      <c r="D23" s="10" t="s">
        <v>73</v>
      </c>
      <c r="E23" s="13">
        <v>239800000</v>
      </c>
      <c r="F23" s="15" t="s">
        <v>16</v>
      </c>
      <c r="G23" s="8" t="s">
        <v>5</v>
      </c>
      <c r="H23" s="8" t="s">
        <v>5</v>
      </c>
      <c r="I23" s="20" t="s">
        <v>5</v>
      </c>
    </row>
    <row r="24" spans="1:9" ht="24.95" customHeight="1" x14ac:dyDescent="0.15">
      <c r="A24" s="5" t="s">
        <v>1</v>
      </c>
      <c r="B24" s="7">
        <f t="shared" si="0"/>
        <v>22</v>
      </c>
      <c r="C24" s="9" t="s">
        <v>2</v>
      </c>
      <c r="D24" s="10" t="s">
        <v>74</v>
      </c>
      <c r="E24" s="13">
        <v>167200000</v>
      </c>
      <c r="F24" s="15" t="s">
        <v>16</v>
      </c>
      <c r="G24" s="8" t="s">
        <v>5</v>
      </c>
      <c r="H24" s="8" t="s">
        <v>5</v>
      </c>
      <c r="I24" s="20" t="s">
        <v>5</v>
      </c>
    </row>
    <row r="25" spans="1:9" s="4" customFormat="1" ht="24.95" customHeight="1" x14ac:dyDescent="0.15">
      <c r="A25" s="5" t="s">
        <v>1</v>
      </c>
      <c r="B25" s="7">
        <f t="shared" si="0"/>
        <v>23</v>
      </c>
      <c r="C25" s="9" t="s">
        <v>2</v>
      </c>
      <c r="D25" s="10" t="s">
        <v>75</v>
      </c>
      <c r="E25" s="13">
        <v>275000000</v>
      </c>
      <c r="F25" s="15" t="s">
        <v>16</v>
      </c>
      <c r="G25" s="8" t="s">
        <v>5</v>
      </c>
      <c r="H25" s="8" t="s">
        <v>5</v>
      </c>
      <c r="I25" s="20" t="s">
        <v>5</v>
      </c>
    </row>
    <row r="26" spans="1:9" s="4" customFormat="1" ht="24.95" customHeight="1" x14ac:dyDescent="0.15">
      <c r="A26" s="5" t="s">
        <v>1</v>
      </c>
      <c r="B26" s="7">
        <f t="shared" si="0"/>
        <v>24</v>
      </c>
      <c r="C26" s="9" t="s">
        <v>2</v>
      </c>
      <c r="D26" s="10" t="s">
        <v>76</v>
      </c>
      <c r="E26" s="13">
        <v>786500000</v>
      </c>
      <c r="F26" s="15" t="s">
        <v>16</v>
      </c>
      <c r="G26" s="8" t="s">
        <v>5</v>
      </c>
      <c r="H26" s="8" t="s">
        <v>5</v>
      </c>
      <c r="I26" s="20" t="s">
        <v>5</v>
      </c>
    </row>
    <row r="27" spans="1:9" s="4" customFormat="1" ht="24.95" customHeight="1" x14ac:dyDescent="0.15">
      <c r="A27" s="5" t="s">
        <v>1</v>
      </c>
      <c r="B27" s="7">
        <f t="shared" si="0"/>
        <v>25</v>
      </c>
      <c r="C27" s="9" t="s">
        <v>2</v>
      </c>
      <c r="D27" s="10" t="s">
        <v>77</v>
      </c>
      <c r="E27" s="13">
        <v>517000000</v>
      </c>
      <c r="F27" s="15" t="s">
        <v>16</v>
      </c>
      <c r="G27" s="8" t="s">
        <v>5</v>
      </c>
      <c r="H27" s="8" t="s">
        <v>5</v>
      </c>
      <c r="I27" s="20" t="s">
        <v>5</v>
      </c>
    </row>
    <row r="28" spans="1:9" ht="24.95" customHeight="1" x14ac:dyDescent="0.15">
      <c r="A28" s="5" t="s">
        <v>1</v>
      </c>
      <c r="B28" s="7">
        <f t="shared" si="0"/>
        <v>26</v>
      </c>
      <c r="C28" s="9" t="s">
        <v>2</v>
      </c>
      <c r="D28" s="10" t="s">
        <v>78</v>
      </c>
      <c r="E28" s="13">
        <v>715000000</v>
      </c>
      <c r="F28" s="15" t="s">
        <v>16</v>
      </c>
      <c r="G28" s="8" t="s">
        <v>5</v>
      </c>
      <c r="H28" s="8" t="s">
        <v>5</v>
      </c>
      <c r="I28" s="20" t="s">
        <v>5</v>
      </c>
    </row>
    <row r="29" spans="1:9" ht="24.95" customHeight="1" x14ac:dyDescent="0.15">
      <c r="A29" s="5" t="s">
        <v>1</v>
      </c>
      <c r="B29" s="7">
        <f t="shared" si="0"/>
        <v>27</v>
      </c>
      <c r="C29" s="9" t="s">
        <v>2</v>
      </c>
      <c r="D29" s="10" t="s">
        <v>79</v>
      </c>
      <c r="E29" s="13">
        <v>787600000</v>
      </c>
      <c r="F29" s="15" t="s">
        <v>16</v>
      </c>
      <c r="G29" s="8" t="s">
        <v>5</v>
      </c>
      <c r="H29" s="8" t="s">
        <v>5</v>
      </c>
      <c r="I29" s="20" t="s">
        <v>5</v>
      </c>
    </row>
    <row r="30" spans="1:9" ht="24.95" customHeight="1" x14ac:dyDescent="0.15">
      <c r="A30" s="5" t="s">
        <v>1</v>
      </c>
      <c r="B30" s="7">
        <f t="shared" si="0"/>
        <v>28</v>
      </c>
      <c r="C30" s="9" t="s">
        <v>2</v>
      </c>
      <c r="D30" s="10" t="s">
        <v>80</v>
      </c>
      <c r="E30" s="13">
        <v>253000000</v>
      </c>
      <c r="F30" s="15" t="s">
        <v>16</v>
      </c>
      <c r="G30" s="8" t="s">
        <v>5</v>
      </c>
      <c r="H30" s="8" t="s">
        <v>5</v>
      </c>
      <c r="I30" s="20" t="s">
        <v>5</v>
      </c>
    </row>
    <row r="31" spans="1:9" ht="24.95" customHeight="1" x14ac:dyDescent="0.15">
      <c r="A31" s="25" t="s">
        <v>1</v>
      </c>
      <c r="B31" s="26">
        <f t="shared" si="0"/>
        <v>29</v>
      </c>
      <c r="C31" s="27" t="s">
        <v>2</v>
      </c>
      <c r="D31" s="28" t="s">
        <v>81</v>
      </c>
      <c r="E31" s="29">
        <v>685300000</v>
      </c>
      <c r="F31" s="30" t="s">
        <v>16</v>
      </c>
      <c r="G31" s="31" t="s">
        <v>5</v>
      </c>
      <c r="H31" s="31" t="s">
        <v>5</v>
      </c>
      <c r="I31" s="32" t="s">
        <v>5</v>
      </c>
    </row>
    <row r="32" spans="1:9" s="23" customFormat="1" ht="24.95" customHeight="1" x14ac:dyDescent="0.15">
      <c r="A32" s="25" t="s">
        <v>1</v>
      </c>
      <c r="B32" s="26">
        <f t="shared" si="0"/>
        <v>30</v>
      </c>
      <c r="C32" s="27" t="s">
        <v>2</v>
      </c>
      <c r="D32" s="28" t="s">
        <v>223</v>
      </c>
      <c r="E32" s="29">
        <v>1903000000</v>
      </c>
      <c r="F32" s="30" t="s">
        <v>16</v>
      </c>
      <c r="G32" s="31" t="s">
        <v>5</v>
      </c>
      <c r="H32" s="31" t="s">
        <v>5</v>
      </c>
      <c r="I32" s="32" t="s">
        <v>5</v>
      </c>
    </row>
    <row r="33" spans="1:9" s="23" customFormat="1" ht="24.95" customHeight="1" x14ac:dyDescent="0.15">
      <c r="A33" s="25" t="s">
        <v>1</v>
      </c>
      <c r="B33" s="26">
        <f t="shared" si="0"/>
        <v>31</v>
      </c>
      <c r="C33" s="27" t="s">
        <v>2</v>
      </c>
      <c r="D33" s="28" t="s">
        <v>224</v>
      </c>
      <c r="E33" s="29">
        <v>6270000000</v>
      </c>
      <c r="F33" s="30" t="s">
        <v>16</v>
      </c>
      <c r="G33" s="31" t="s">
        <v>5</v>
      </c>
      <c r="H33" s="31" t="s">
        <v>5</v>
      </c>
      <c r="I33" s="32" t="s">
        <v>5</v>
      </c>
    </row>
    <row r="34" spans="1:9" s="23" customFormat="1" ht="24.95" customHeight="1" x14ac:dyDescent="0.15">
      <c r="A34" s="25" t="s">
        <v>1</v>
      </c>
      <c r="B34" s="26">
        <f t="shared" si="0"/>
        <v>32</v>
      </c>
      <c r="C34" s="27" t="s">
        <v>2</v>
      </c>
      <c r="D34" s="28" t="s">
        <v>225</v>
      </c>
      <c r="E34" s="29">
        <v>1036200000</v>
      </c>
      <c r="F34" s="30" t="s">
        <v>16</v>
      </c>
      <c r="G34" s="31" t="s">
        <v>5</v>
      </c>
      <c r="H34" s="31" t="s">
        <v>5</v>
      </c>
      <c r="I34" s="32" t="s">
        <v>5</v>
      </c>
    </row>
    <row r="35" spans="1:9" s="23" customFormat="1" ht="24.95" customHeight="1" x14ac:dyDescent="0.15">
      <c r="A35" s="25" t="s">
        <v>1</v>
      </c>
      <c r="B35" s="26">
        <f t="shared" si="0"/>
        <v>33</v>
      </c>
      <c r="C35" s="27" t="s">
        <v>2</v>
      </c>
      <c r="D35" s="28" t="s">
        <v>226</v>
      </c>
      <c r="E35" s="29">
        <v>1738000000</v>
      </c>
      <c r="F35" s="30" t="s">
        <v>16</v>
      </c>
      <c r="G35" s="31" t="s">
        <v>5</v>
      </c>
      <c r="H35" s="31" t="s">
        <v>5</v>
      </c>
      <c r="I35" s="32" t="s">
        <v>5</v>
      </c>
    </row>
    <row r="36" spans="1:9" s="23" customFormat="1" ht="24.95" customHeight="1" x14ac:dyDescent="0.15">
      <c r="A36" s="25" t="s">
        <v>1</v>
      </c>
      <c r="B36" s="26">
        <f t="shared" si="0"/>
        <v>34</v>
      </c>
      <c r="C36" s="27" t="s">
        <v>2</v>
      </c>
      <c r="D36" s="28" t="s">
        <v>227</v>
      </c>
      <c r="E36" s="29">
        <v>550000000</v>
      </c>
      <c r="F36" s="30" t="s">
        <v>16</v>
      </c>
      <c r="G36" s="31" t="s">
        <v>5</v>
      </c>
      <c r="H36" s="31" t="s">
        <v>259</v>
      </c>
      <c r="I36" s="32" t="s">
        <v>259</v>
      </c>
    </row>
    <row r="37" spans="1:9" s="23" customFormat="1" ht="24.95" customHeight="1" x14ac:dyDescent="0.15">
      <c r="A37" s="25" t="s">
        <v>1</v>
      </c>
      <c r="B37" s="26">
        <f t="shared" si="0"/>
        <v>35</v>
      </c>
      <c r="C37" s="27" t="s">
        <v>2</v>
      </c>
      <c r="D37" s="28" t="s">
        <v>228</v>
      </c>
      <c r="E37" s="29">
        <v>212300000</v>
      </c>
      <c r="F37" s="30" t="s">
        <v>16</v>
      </c>
      <c r="G37" s="31" t="s">
        <v>5</v>
      </c>
      <c r="H37" s="31" t="s">
        <v>259</v>
      </c>
      <c r="I37" s="32" t="s">
        <v>259</v>
      </c>
    </row>
    <row r="38" spans="1:9" s="23" customFormat="1" ht="24.95" customHeight="1" x14ac:dyDescent="0.15">
      <c r="A38" s="25" t="s">
        <v>1</v>
      </c>
      <c r="B38" s="26">
        <f t="shared" si="0"/>
        <v>36</v>
      </c>
      <c r="C38" s="27" t="s">
        <v>2</v>
      </c>
      <c r="D38" s="28" t="s">
        <v>229</v>
      </c>
      <c r="E38" s="29">
        <v>101200000</v>
      </c>
      <c r="F38" s="30" t="s">
        <v>16</v>
      </c>
      <c r="G38" s="31" t="s">
        <v>5</v>
      </c>
      <c r="H38" s="31" t="s">
        <v>5</v>
      </c>
      <c r="I38" s="32" t="s">
        <v>5</v>
      </c>
    </row>
    <row r="39" spans="1:9" s="23" customFormat="1" ht="24.95" customHeight="1" x14ac:dyDescent="0.15">
      <c r="A39" s="25" t="s">
        <v>1</v>
      </c>
      <c r="B39" s="26">
        <f t="shared" si="0"/>
        <v>37</v>
      </c>
      <c r="C39" s="27" t="s">
        <v>2</v>
      </c>
      <c r="D39" s="28" t="s">
        <v>230</v>
      </c>
      <c r="E39" s="29">
        <v>990000000</v>
      </c>
      <c r="F39" s="30" t="s">
        <v>16</v>
      </c>
      <c r="G39" s="31" t="s">
        <v>5</v>
      </c>
      <c r="H39" s="31" t="s">
        <v>5</v>
      </c>
      <c r="I39" s="32" t="s">
        <v>5</v>
      </c>
    </row>
    <row r="40" spans="1:9" s="23" customFormat="1" ht="24.95" customHeight="1" x14ac:dyDescent="0.15">
      <c r="A40" s="25" t="s">
        <v>1</v>
      </c>
      <c r="B40" s="26">
        <f t="shared" si="0"/>
        <v>38</v>
      </c>
      <c r="C40" s="27" t="s">
        <v>2</v>
      </c>
      <c r="D40" s="28" t="s">
        <v>231</v>
      </c>
      <c r="E40" s="29">
        <v>117700000</v>
      </c>
      <c r="F40" s="30" t="s">
        <v>16</v>
      </c>
      <c r="G40" s="31" t="s">
        <v>259</v>
      </c>
      <c r="H40" s="31" t="s">
        <v>5</v>
      </c>
      <c r="I40" s="32" t="s">
        <v>259</v>
      </c>
    </row>
    <row r="41" spans="1:9" s="23" customFormat="1" ht="24.95" customHeight="1" x14ac:dyDescent="0.15">
      <c r="A41" s="25" t="s">
        <v>1</v>
      </c>
      <c r="B41" s="26">
        <f t="shared" si="0"/>
        <v>39</v>
      </c>
      <c r="C41" s="27" t="s">
        <v>2</v>
      </c>
      <c r="D41" s="28" t="s">
        <v>232</v>
      </c>
      <c r="E41" s="29">
        <v>631400000</v>
      </c>
      <c r="F41" s="30" t="s">
        <v>16</v>
      </c>
      <c r="G41" s="31" t="s">
        <v>5</v>
      </c>
      <c r="H41" s="31" t="s">
        <v>5</v>
      </c>
      <c r="I41" s="32" t="s">
        <v>5</v>
      </c>
    </row>
    <row r="42" spans="1:9" s="23" customFormat="1" ht="24.95" customHeight="1" x14ac:dyDescent="0.15">
      <c r="A42" s="25" t="s">
        <v>1</v>
      </c>
      <c r="B42" s="26">
        <f t="shared" si="0"/>
        <v>40</v>
      </c>
      <c r="C42" s="27" t="s">
        <v>2</v>
      </c>
      <c r="D42" s="28" t="s">
        <v>233</v>
      </c>
      <c r="E42" s="29">
        <v>924000000</v>
      </c>
      <c r="F42" s="30" t="s">
        <v>16</v>
      </c>
      <c r="G42" s="31" t="s">
        <v>5</v>
      </c>
      <c r="H42" s="31" t="s">
        <v>5</v>
      </c>
      <c r="I42" s="32" t="s">
        <v>5</v>
      </c>
    </row>
    <row r="43" spans="1:9" s="4" customFormat="1" ht="24.95" customHeight="1" x14ac:dyDescent="0.15">
      <c r="A43" s="25" t="s">
        <v>13</v>
      </c>
      <c r="B43" s="26">
        <f>B31+1</f>
        <v>30</v>
      </c>
      <c r="C43" s="27" t="s">
        <v>3</v>
      </c>
      <c r="D43" s="28" t="s">
        <v>82</v>
      </c>
      <c r="E43" s="29">
        <v>221947000</v>
      </c>
      <c r="F43" s="30" t="s">
        <v>16</v>
      </c>
      <c r="G43" s="31" t="s">
        <v>5</v>
      </c>
      <c r="H43" s="31" t="s">
        <v>259</v>
      </c>
      <c r="I43" s="32" t="s">
        <v>259</v>
      </c>
    </row>
    <row r="44" spans="1:9" s="23" customFormat="1" ht="24.95" customHeight="1" x14ac:dyDescent="0.15">
      <c r="A44" s="25" t="s">
        <v>13</v>
      </c>
      <c r="B44" s="26">
        <f t="shared" ref="B44" si="1">B43+1</f>
        <v>31</v>
      </c>
      <c r="C44" s="27" t="s">
        <v>3</v>
      </c>
      <c r="D44" s="28" t="s">
        <v>234</v>
      </c>
      <c r="E44" s="29">
        <v>245515600</v>
      </c>
      <c r="F44" s="30" t="s">
        <v>16</v>
      </c>
      <c r="G44" s="31" t="s">
        <v>5</v>
      </c>
      <c r="H44" s="31" t="s">
        <v>259</v>
      </c>
      <c r="I44" s="32" t="s">
        <v>259</v>
      </c>
    </row>
    <row r="45" spans="1:9" ht="24.95" customHeight="1" x14ac:dyDescent="0.15">
      <c r="A45" s="25" t="s">
        <v>13</v>
      </c>
      <c r="B45" s="26">
        <f>B43+1</f>
        <v>31</v>
      </c>
      <c r="C45" s="27" t="s">
        <v>18</v>
      </c>
      <c r="D45" s="28" t="s">
        <v>83</v>
      </c>
      <c r="E45" s="29">
        <v>576400000</v>
      </c>
      <c r="F45" s="30" t="s">
        <v>16</v>
      </c>
      <c r="G45" s="31" t="s">
        <v>259</v>
      </c>
      <c r="H45" s="31" t="s">
        <v>5</v>
      </c>
      <c r="I45" s="32" t="s">
        <v>5</v>
      </c>
    </row>
    <row r="46" spans="1:9" ht="24.95" customHeight="1" x14ac:dyDescent="0.15">
      <c r="A46" s="25" t="s">
        <v>13</v>
      </c>
      <c r="B46" s="26">
        <f t="shared" si="0"/>
        <v>32</v>
      </c>
      <c r="C46" s="27" t="s">
        <v>18</v>
      </c>
      <c r="D46" s="28" t="s">
        <v>84</v>
      </c>
      <c r="E46" s="29">
        <v>102300000</v>
      </c>
      <c r="F46" s="30" t="s">
        <v>16</v>
      </c>
      <c r="G46" s="31" t="s">
        <v>259</v>
      </c>
      <c r="H46" s="31" t="s">
        <v>259</v>
      </c>
      <c r="I46" s="32" t="s">
        <v>5</v>
      </c>
    </row>
    <row r="47" spans="1:9" ht="24.95" customHeight="1" x14ac:dyDescent="0.15">
      <c r="A47" s="25" t="s">
        <v>13</v>
      </c>
      <c r="B47" s="26">
        <f t="shared" si="0"/>
        <v>33</v>
      </c>
      <c r="C47" s="27" t="s">
        <v>18</v>
      </c>
      <c r="D47" s="28" t="s">
        <v>35</v>
      </c>
      <c r="E47" s="29">
        <v>214868280</v>
      </c>
      <c r="F47" s="30" t="s">
        <v>16</v>
      </c>
      <c r="G47" s="31" t="s">
        <v>259</v>
      </c>
      <c r="H47" s="31" t="s">
        <v>5</v>
      </c>
      <c r="I47" s="32" t="s">
        <v>5</v>
      </c>
    </row>
    <row r="48" spans="1:9" ht="24.95" customHeight="1" x14ac:dyDescent="0.15">
      <c r="A48" s="25" t="s">
        <v>13</v>
      </c>
      <c r="B48" s="26">
        <f t="shared" si="0"/>
        <v>34</v>
      </c>
      <c r="C48" s="27" t="s">
        <v>18</v>
      </c>
      <c r="D48" s="28" t="s">
        <v>85</v>
      </c>
      <c r="E48" s="29">
        <v>297000000</v>
      </c>
      <c r="F48" s="30" t="s">
        <v>16</v>
      </c>
      <c r="G48" s="31" t="s">
        <v>5</v>
      </c>
      <c r="H48" s="31" t="s">
        <v>259</v>
      </c>
      <c r="I48" s="32" t="s">
        <v>259</v>
      </c>
    </row>
    <row r="49" spans="1:9" ht="24.95" customHeight="1" x14ac:dyDescent="0.15">
      <c r="A49" s="25" t="s">
        <v>13</v>
      </c>
      <c r="B49" s="26">
        <f t="shared" si="0"/>
        <v>35</v>
      </c>
      <c r="C49" s="27" t="s">
        <v>18</v>
      </c>
      <c r="D49" s="28" t="s">
        <v>86</v>
      </c>
      <c r="E49" s="29">
        <v>243430000</v>
      </c>
      <c r="F49" s="30" t="s">
        <v>16</v>
      </c>
      <c r="G49" s="31" t="s">
        <v>5</v>
      </c>
      <c r="H49" s="31" t="s">
        <v>259</v>
      </c>
      <c r="I49" s="32" t="s">
        <v>259</v>
      </c>
    </row>
    <row r="50" spans="1:9" ht="24.95" customHeight="1" x14ac:dyDescent="0.15">
      <c r="A50" s="25" t="s">
        <v>13</v>
      </c>
      <c r="B50" s="26">
        <f t="shared" si="0"/>
        <v>36</v>
      </c>
      <c r="C50" s="27" t="s">
        <v>18</v>
      </c>
      <c r="D50" s="28" t="s">
        <v>87</v>
      </c>
      <c r="E50" s="29">
        <v>465300000</v>
      </c>
      <c r="F50" s="30" t="s">
        <v>16</v>
      </c>
      <c r="G50" s="31" t="s">
        <v>5</v>
      </c>
      <c r="H50" s="31" t="s">
        <v>259</v>
      </c>
      <c r="I50" s="32" t="s">
        <v>259</v>
      </c>
    </row>
    <row r="51" spans="1:9" ht="24.95" customHeight="1" x14ac:dyDescent="0.15">
      <c r="A51" s="25" t="s">
        <v>13</v>
      </c>
      <c r="B51" s="26">
        <f t="shared" si="0"/>
        <v>37</v>
      </c>
      <c r="C51" s="27" t="s">
        <v>18</v>
      </c>
      <c r="D51" s="28" t="s">
        <v>88</v>
      </c>
      <c r="E51" s="29">
        <v>449900000</v>
      </c>
      <c r="F51" s="30" t="s">
        <v>16</v>
      </c>
      <c r="G51" s="31" t="s">
        <v>5</v>
      </c>
      <c r="H51" s="31" t="s">
        <v>259</v>
      </c>
      <c r="I51" s="32" t="s">
        <v>259</v>
      </c>
    </row>
    <row r="52" spans="1:9" ht="24.95" customHeight="1" x14ac:dyDescent="0.15">
      <c r="A52" s="25" t="s">
        <v>13</v>
      </c>
      <c r="B52" s="26">
        <f t="shared" si="0"/>
        <v>38</v>
      </c>
      <c r="C52" s="27" t="s">
        <v>18</v>
      </c>
      <c r="D52" s="28" t="s">
        <v>36</v>
      </c>
      <c r="E52" s="29">
        <v>172832000</v>
      </c>
      <c r="F52" s="30" t="s">
        <v>16</v>
      </c>
      <c r="G52" s="31" t="s">
        <v>5</v>
      </c>
      <c r="H52" s="31" t="s">
        <v>259</v>
      </c>
      <c r="I52" s="32" t="s">
        <v>5</v>
      </c>
    </row>
    <row r="53" spans="1:9" s="23" customFormat="1" ht="24.95" customHeight="1" x14ac:dyDescent="0.15">
      <c r="A53" s="25" t="s">
        <v>13</v>
      </c>
      <c r="B53" s="26">
        <f t="shared" si="0"/>
        <v>39</v>
      </c>
      <c r="C53" s="27" t="s">
        <v>18</v>
      </c>
      <c r="D53" s="28" t="s">
        <v>235</v>
      </c>
      <c r="E53" s="29">
        <v>253000000</v>
      </c>
      <c r="F53" s="30" t="s">
        <v>16</v>
      </c>
      <c r="G53" s="31" t="s">
        <v>5</v>
      </c>
      <c r="H53" s="31" t="s">
        <v>259</v>
      </c>
      <c r="I53" s="32" t="s">
        <v>5</v>
      </c>
    </row>
    <row r="54" spans="1:9" s="23" customFormat="1" ht="24.95" customHeight="1" x14ac:dyDescent="0.15">
      <c r="A54" s="25" t="s">
        <v>13</v>
      </c>
      <c r="B54" s="26">
        <f t="shared" si="0"/>
        <v>40</v>
      </c>
      <c r="C54" s="27" t="s">
        <v>18</v>
      </c>
      <c r="D54" s="28" t="s">
        <v>236</v>
      </c>
      <c r="E54" s="29">
        <v>154000000</v>
      </c>
      <c r="F54" s="30" t="s">
        <v>16</v>
      </c>
      <c r="G54" s="31" t="s">
        <v>5</v>
      </c>
      <c r="H54" s="31" t="s">
        <v>259</v>
      </c>
      <c r="I54" s="32" t="s">
        <v>5</v>
      </c>
    </row>
    <row r="55" spans="1:9" s="23" customFormat="1" ht="24.95" customHeight="1" x14ac:dyDescent="0.15">
      <c r="A55" s="25" t="s">
        <v>13</v>
      </c>
      <c r="B55" s="26">
        <f t="shared" si="0"/>
        <v>41</v>
      </c>
      <c r="C55" s="27" t="s">
        <v>18</v>
      </c>
      <c r="D55" s="28" t="s">
        <v>237</v>
      </c>
      <c r="E55" s="29">
        <v>279950000</v>
      </c>
      <c r="F55" s="30" t="s">
        <v>16</v>
      </c>
      <c r="G55" s="31" t="s">
        <v>5</v>
      </c>
      <c r="H55" s="31" t="s">
        <v>259</v>
      </c>
      <c r="I55" s="32" t="s">
        <v>5</v>
      </c>
    </row>
    <row r="56" spans="1:9" s="23" customFormat="1" ht="24.95" customHeight="1" x14ac:dyDescent="0.15">
      <c r="A56" s="25" t="s">
        <v>13</v>
      </c>
      <c r="B56" s="26">
        <f t="shared" si="0"/>
        <v>42</v>
      </c>
      <c r="C56" s="27" t="s">
        <v>18</v>
      </c>
      <c r="D56" s="28" t="s">
        <v>238</v>
      </c>
      <c r="E56" s="29">
        <v>125400000</v>
      </c>
      <c r="F56" s="30" t="s">
        <v>16</v>
      </c>
      <c r="G56" s="31" t="s">
        <v>5</v>
      </c>
      <c r="H56" s="31" t="s">
        <v>259</v>
      </c>
      <c r="I56" s="32" t="s">
        <v>5</v>
      </c>
    </row>
    <row r="57" spans="1:9" s="23" customFormat="1" ht="24.95" customHeight="1" x14ac:dyDescent="0.15">
      <c r="A57" s="25" t="s">
        <v>13</v>
      </c>
      <c r="B57" s="26">
        <f t="shared" si="0"/>
        <v>43</v>
      </c>
      <c r="C57" s="27" t="s">
        <v>18</v>
      </c>
      <c r="D57" s="28" t="s">
        <v>239</v>
      </c>
      <c r="E57" s="29">
        <v>186780000</v>
      </c>
      <c r="F57" s="30" t="s">
        <v>16</v>
      </c>
      <c r="G57" s="31" t="s">
        <v>259</v>
      </c>
      <c r="H57" s="31" t="s">
        <v>5</v>
      </c>
      <c r="I57" s="32" t="s">
        <v>5</v>
      </c>
    </row>
    <row r="58" spans="1:9" s="23" customFormat="1" ht="24.95" customHeight="1" x14ac:dyDescent="0.15">
      <c r="A58" s="25" t="s">
        <v>13</v>
      </c>
      <c r="B58" s="26">
        <f t="shared" si="0"/>
        <v>44</v>
      </c>
      <c r="C58" s="27" t="s">
        <v>18</v>
      </c>
      <c r="D58" s="28" t="s">
        <v>240</v>
      </c>
      <c r="E58" s="29">
        <v>128492048</v>
      </c>
      <c r="F58" s="30" t="s">
        <v>16</v>
      </c>
      <c r="G58" s="31" t="s">
        <v>5</v>
      </c>
      <c r="H58" s="31" t="s">
        <v>259</v>
      </c>
      <c r="I58" s="32" t="s">
        <v>259</v>
      </c>
    </row>
    <row r="59" spans="1:9" ht="24.95" customHeight="1" x14ac:dyDescent="0.15">
      <c r="A59" s="25" t="s">
        <v>13</v>
      </c>
      <c r="B59" s="26">
        <f>B52+1</f>
        <v>39</v>
      </c>
      <c r="C59" s="27" t="s">
        <v>89</v>
      </c>
      <c r="D59" s="28" t="s">
        <v>37</v>
      </c>
      <c r="E59" s="29">
        <v>382800000</v>
      </c>
      <c r="F59" s="30" t="s">
        <v>16</v>
      </c>
      <c r="G59" s="31" t="s">
        <v>259</v>
      </c>
      <c r="H59" s="31" t="s">
        <v>5</v>
      </c>
      <c r="I59" s="32" t="s">
        <v>5</v>
      </c>
    </row>
    <row r="60" spans="1:9" ht="24.95" customHeight="1" x14ac:dyDescent="0.15">
      <c r="A60" s="25" t="s">
        <v>13</v>
      </c>
      <c r="B60" s="26">
        <f t="shared" si="0"/>
        <v>40</v>
      </c>
      <c r="C60" s="27" t="s">
        <v>89</v>
      </c>
      <c r="D60" s="28" t="s">
        <v>38</v>
      </c>
      <c r="E60" s="29">
        <v>301400000</v>
      </c>
      <c r="F60" s="30" t="s">
        <v>16</v>
      </c>
      <c r="G60" s="31" t="s">
        <v>5</v>
      </c>
      <c r="H60" s="31" t="s">
        <v>259</v>
      </c>
      <c r="I60" s="32" t="s">
        <v>5</v>
      </c>
    </row>
    <row r="61" spans="1:9" s="4" customFormat="1" ht="24.95" customHeight="1" x14ac:dyDescent="0.15">
      <c r="A61" s="25" t="s">
        <v>13</v>
      </c>
      <c r="B61" s="26">
        <f t="shared" si="0"/>
        <v>41</v>
      </c>
      <c r="C61" s="27" t="s">
        <v>89</v>
      </c>
      <c r="D61" s="28" t="s">
        <v>39</v>
      </c>
      <c r="E61" s="29">
        <v>316800000</v>
      </c>
      <c r="F61" s="30" t="s">
        <v>16</v>
      </c>
      <c r="G61" s="31" t="s">
        <v>5</v>
      </c>
      <c r="H61" s="31" t="s">
        <v>5</v>
      </c>
      <c r="I61" s="32" t="s">
        <v>5</v>
      </c>
    </row>
    <row r="62" spans="1:9" s="4" customFormat="1" ht="24.95" customHeight="1" x14ac:dyDescent="0.15">
      <c r="A62" s="25" t="s">
        <v>13</v>
      </c>
      <c r="B62" s="26">
        <f t="shared" si="0"/>
        <v>42</v>
      </c>
      <c r="C62" s="27" t="s">
        <v>89</v>
      </c>
      <c r="D62" s="28" t="s">
        <v>40</v>
      </c>
      <c r="E62" s="29">
        <v>371800000</v>
      </c>
      <c r="F62" s="30" t="s">
        <v>16</v>
      </c>
      <c r="G62" s="31" t="s">
        <v>5</v>
      </c>
      <c r="H62" s="31" t="s">
        <v>5</v>
      </c>
      <c r="I62" s="32" t="s">
        <v>5</v>
      </c>
    </row>
    <row r="63" spans="1:9" s="4" customFormat="1" ht="24.95" customHeight="1" x14ac:dyDescent="0.15">
      <c r="A63" s="25" t="s">
        <v>13</v>
      </c>
      <c r="B63" s="26">
        <f t="shared" si="0"/>
        <v>43</v>
      </c>
      <c r="C63" s="27" t="s">
        <v>90</v>
      </c>
      <c r="D63" s="28" t="s">
        <v>23</v>
      </c>
      <c r="E63" s="29">
        <v>533500000</v>
      </c>
      <c r="F63" s="30" t="s">
        <v>16</v>
      </c>
      <c r="G63" s="31" t="s">
        <v>5</v>
      </c>
      <c r="H63" s="31" t="s">
        <v>259</v>
      </c>
      <c r="I63" s="32" t="s">
        <v>5</v>
      </c>
    </row>
    <row r="64" spans="1:9" s="4" customFormat="1" ht="24.95" customHeight="1" x14ac:dyDescent="0.15">
      <c r="A64" s="25" t="s">
        <v>13</v>
      </c>
      <c r="B64" s="26">
        <f t="shared" si="0"/>
        <v>44</v>
      </c>
      <c r="C64" s="27" t="s">
        <v>91</v>
      </c>
      <c r="D64" s="28" t="s">
        <v>41</v>
      </c>
      <c r="E64" s="29">
        <v>511500000</v>
      </c>
      <c r="F64" s="30" t="s">
        <v>16</v>
      </c>
      <c r="G64" s="31" t="s">
        <v>259</v>
      </c>
      <c r="H64" s="31" t="s">
        <v>5</v>
      </c>
      <c r="I64" s="32" t="s">
        <v>5</v>
      </c>
    </row>
    <row r="65" spans="1:9" ht="24.95" customHeight="1" x14ac:dyDescent="0.15">
      <c r="A65" s="25" t="s">
        <v>13</v>
      </c>
      <c r="B65" s="26">
        <f t="shared" si="0"/>
        <v>45</v>
      </c>
      <c r="C65" s="27" t="s">
        <v>91</v>
      </c>
      <c r="D65" s="28" t="s">
        <v>42</v>
      </c>
      <c r="E65" s="29">
        <v>941600000</v>
      </c>
      <c r="F65" s="30" t="s">
        <v>16</v>
      </c>
      <c r="G65" s="31" t="s">
        <v>259</v>
      </c>
      <c r="H65" s="31" t="s">
        <v>5</v>
      </c>
      <c r="I65" s="32" t="s">
        <v>5</v>
      </c>
    </row>
    <row r="66" spans="1:9" s="4" customFormat="1" ht="24.95" customHeight="1" x14ac:dyDescent="0.15">
      <c r="A66" s="25" t="s">
        <v>13</v>
      </c>
      <c r="B66" s="26">
        <f t="shared" si="0"/>
        <v>46</v>
      </c>
      <c r="C66" s="27" t="s">
        <v>92</v>
      </c>
      <c r="D66" s="28" t="s">
        <v>43</v>
      </c>
      <c r="E66" s="29">
        <v>187000000</v>
      </c>
      <c r="F66" s="30" t="s">
        <v>16</v>
      </c>
      <c r="G66" s="31" t="s">
        <v>259</v>
      </c>
      <c r="H66" s="31" t="s">
        <v>5</v>
      </c>
      <c r="I66" s="32" t="s">
        <v>259</v>
      </c>
    </row>
    <row r="67" spans="1:9" ht="24.95" customHeight="1" x14ac:dyDescent="0.15">
      <c r="A67" s="25" t="s">
        <v>13</v>
      </c>
      <c r="B67" s="26">
        <f t="shared" si="0"/>
        <v>47</v>
      </c>
      <c r="C67" s="27" t="s">
        <v>93</v>
      </c>
      <c r="D67" s="28" t="s">
        <v>44</v>
      </c>
      <c r="E67" s="29">
        <v>167200000</v>
      </c>
      <c r="F67" s="30" t="s">
        <v>16</v>
      </c>
      <c r="G67" s="31" t="s">
        <v>259</v>
      </c>
      <c r="H67" s="31" t="s">
        <v>5</v>
      </c>
      <c r="I67" s="32" t="s">
        <v>259</v>
      </c>
    </row>
    <row r="68" spans="1:9" ht="24.95" customHeight="1" x14ac:dyDescent="0.15">
      <c r="A68" s="25" t="s">
        <v>13</v>
      </c>
      <c r="B68" s="26">
        <f t="shared" si="0"/>
        <v>48</v>
      </c>
      <c r="C68" s="27" t="s">
        <v>93</v>
      </c>
      <c r="D68" s="28" t="s">
        <v>45</v>
      </c>
      <c r="E68" s="29">
        <v>116600000</v>
      </c>
      <c r="F68" s="30" t="s">
        <v>16</v>
      </c>
      <c r="G68" s="31" t="s">
        <v>259</v>
      </c>
      <c r="H68" s="31" t="s">
        <v>5</v>
      </c>
      <c r="I68" s="32" t="s">
        <v>259</v>
      </c>
    </row>
    <row r="69" spans="1:9" s="4" customFormat="1" ht="24.95" customHeight="1" x14ac:dyDescent="0.15">
      <c r="A69" s="25" t="s">
        <v>13</v>
      </c>
      <c r="B69" s="26">
        <f t="shared" si="0"/>
        <v>49</v>
      </c>
      <c r="C69" s="27" t="s">
        <v>19</v>
      </c>
      <c r="D69" s="28" t="s">
        <v>20</v>
      </c>
      <c r="E69" s="29">
        <v>278300000</v>
      </c>
      <c r="F69" s="30" t="s">
        <v>16</v>
      </c>
      <c r="G69" s="31" t="s">
        <v>5</v>
      </c>
      <c r="H69" s="31" t="s">
        <v>259</v>
      </c>
      <c r="I69" s="32" t="s">
        <v>5</v>
      </c>
    </row>
    <row r="70" spans="1:9" s="23" customFormat="1" ht="24.95" customHeight="1" x14ac:dyDescent="0.15">
      <c r="A70" s="25" t="s">
        <v>13</v>
      </c>
      <c r="B70" s="26">
        <f t="shared" si="0"/>
        <v>50</v>
      </c>
      <c r="C70" s="27" t="s">
        <v>19</v>
      </c>
      <c r="D70" s="28" t="s">
        <v>241</v>
      </c>
      <c r="E70" s="29">
        <v>247998526</v>
      </c>
      <c r="F70" s="30" t="s">
        <v>16</v>
      </c>
      <c r="G70" s="31" t="s">
        <v>259</v>
      </c>
      <c r="H70" s="31" t="s">
        <v>5</v>
      </c>
      <c r="I70" s="32" t="s">
        <v>5</v>
      </c>
    </row>
    <row r="71" spans="1:9" ht="24.95" customHeight="1" x14ac:dyDescent="0.15">
      <c r="A71" s="25" t="s">
        <v>13</v>
      </c>
      <c r="B71" s="26">
        <f>B69+1</f>
        <v>50</v>
      </c>
      <c r="C71" s="27" t="s">
        <v>21</v>
      </c>
      <c r="D71" s="28" t="s">
        <v>94</v>
      </c>
      <c r="E71" s="29">
        <v>284900000</v>
      </c>
      <c r="F71" s="30" t="s">
        <v>16</v>
      </c>
      <c r="G71" s="31" t="s">
        <v>5</v>
      </c>
      <c r="H71" s="31" t="s">
        <v>5</v>
      </c>
      <c r="I71" s="32" t="s">
        <v>259</v>
      </c>
    </row>
    <row r="72" spans="1:9" ht="24.95" customHeight="1" x14ac:dyDescent="0.15">
      <c r="A72" s="25" t="s">
        <v>13</v>
      </c>
      <c r="B72" s="26">
        <f t="shared" si="0"/>
        <v>51</v>
      </c>
      <c r="C72" s="27" t="s">
        <v>21</v>
      </c>
      <c r="D72" s="28" t="s">
        <v>46</v>
      </c>
      <c r="E72" s="29">
        <v>449900000</v>
      </c>
      <c r="F72" s="30" t="s">
        <v>16</v>
      </c>
      <c r="G72" s="31" t="s">
        <v>5</v>
      </c>
      <c r="H72" s="31" t="s">
        <v>5</v>
      </c>
      <c r="I72" s="32" t="s">
        <v>259</v>
      </c>
    </row>
    <row r="73" spans="1:9" ht="24.95" customHeight="1" x14ac:dyDescent="0.15">
      <c r="A73" s="25" t="s">
        <v>13</v>
      </c>
      <c r="B73" s="26">
        <f t="shared" si="0"/>
        <v>52</v>
      </c>
      <c r="C73" s="27" t="s">
        <v>21</v>
      </c>
      <c r="D73" s="28" t="s">
        <v>95</v>
      </c>
      <c r="E73" s="29">
        <v>313500000</v>
      </c>
      <c r="F73" s="30" t="s">
        <v>16</v>
      </c>
      <c r="G73" s="31" t="s">
        <v>5</v>
      </c>
      <c r="H73" s="31" t="s">
        <v>5</v>
      </c>
      <c r="I73" s="32" t="s">
        <v>259</v>
      </c>
    </row>
    <row r="74" spans="1:9" ht="24.95" customHeight="1" x14ac:dyDescent="0.15">
      <c r="A74" s="25" t="s">
        <v>13</v>
      </c>
      <c r="B74" s="26">
        <f>B72+1</f>
        <v>52</v>
      </c>
      <c r="C74" s="27" t="s">
        <v>21</v>
      </c>
      <c r="D74" s="28" t="s">
        <v>242</v>
      </c>
      <c r="E74" s="29">
        <v>113300000</v>
      </c>
      <c r="F74" s="30" t="s">
        <v>16</v>
      </c>
      <c r="G74" s="31" t="s">
        <v>259</v>
      </c>
      <c r="H74" s="31" t="s">
        <v>5</v>
      </c>
      <c r="I74" s="32" t="s">
        <v>259</v>
      </c>
    </row>
    <row r="75" spans="1:9" ht="24.95" customHeight="1" x14ac:dyDescent="0.15">
      <c r="A75" s="25" t="s">
        <v>13</v>
      </c>
      <c r="B75" s="26">
        <f>B72+1</f>
        <v>52</v>
      </c>
      <c r="C75" s="27" t="s">
        <v>21</v>
      </c>
      <c r="D75" s="28" t="s">
        <v>243</v>
      </c>
      <c r="E75" s="29">
        <v>358600000</v>
      </c>
      <c r="F75" s="30" t="s">
        <v>16</v>
      </c>
      <c r="G75" s="31" t="s">
        <v>259</v>
      </c>
      <c r="H75" s="31" t="s">
        <v>5</v>
      </c>
      <c r="I75" s="32" t="s">
        <v>259</v>
      </c>
    </row>
    <row r="76" spans="1:9" ht="24.95" customHeight="1" x14ac:dyDescent="0.15">
      <c r="A76" s="25" t="s">
        <v>13</v>
      </c>
      <c r="B76" s="26">
        <f>B73+1</f>
        <v>53</v>
      </c>
      <c r="C76" s="27" t="s">
        <v>21</v>
      </c>
      <c r="D76" s="28" t="s">
        <v>244</v>
      </c>
      <c r="E76" s="29">
        <v>117702200</v>
      </c>
      <c r="F76" s="30" t="s">
        <v>16</v>
      </c>
      <c r="G76" s="31" t="s">
        <v>259</v>
      </c>
      <c r="H76" s="31" t="s">
        <v>5</v>
      </c>
      <c r="I76" s="32" t="s">
        <v>259</v>
      </c>
    </row>
    <row r="77" spans="1:9" ht="24.95" customHeight="1" x14ac:dyDescent="0.15">
      <c r="A77" s="25" t="s">
        <v>13</v>
      </c>
      <c r="B77" s="26">
        <f>B73+1</f>
        <v>53</v>
      </c>
      <c r="C77" s="27" t="s">
        <v>22</v>
      </c>
      <c r="D77" s="28" t="s">
        <v>96</v>
      </c>
      <c r="E77" s="29">
        <v>343970000</v>
      </c>
      <c r="F77" s="30" t="s">
        <v>16</v>
      </c>
      <c r="G77" s="31" t="s">
        <v>5</v>
      </c>
      <c r="H77" s="31" t="s">
        <v>259</v>
      </c>
      <c r="I77" s="32" t="s">
        <v>259</v>
      </c>
    </row>
    <row r="78" spans="1:9" ht="24.95" customHeight="1" x14ac:dyDescent="0.15">
      <c r="A78" s="25" t="s">
        <v>13</v>
      </c>
      <c r="B78" s="26">
        <f t="shared" si="0"/>
        <v>54</v>
      </c>
      <c r="C78" s="27" t="s">
        <v>22</v>
      </c>
      <c r="D78" s="28" t="s">
        <v>97</v>
      </c>
      <c r="E78" s="29">
        <v>196570000</v>
      </c>
      <c r="F78" s="30" t="s">
        <v>16</v>
      </c>
      <c r="G78" s="31" t="s">
        <v>5</v>
      </c>
      <c r="H78" s="31" t="s">
        <v>259</v>
      </c>
      <c r="I78" s="32" t="s">
        <v>259</v>
      </c>
    </row>
    <row r="79" spans="1:9" ht="24.95" customHeight="1" x14ac:dyDescent="0.15">
      <c r="A79" s="25" t="s">
        <v>13</v>
      </c>
      <c r="B79" s="26">
        <f t="shared" si="0"/>
        <v>55</v>
      </c>
      <c r="C79" s="27" t="s">
        <v>22</v>
      </c>
      <c r="D79" s="28" t="s">
        <v>98</v>
      </c>
      <c r="E79" s="29">
        <v>256190000</v>
      </c>
      <c r="F79" s="30" t="s">
        <v>16</v>
      </c>
      <c r="G79" s="31" t="s">
        <v>5</v>
      </c>
      <c r="H79" s="31" t="s">
        <v>259</v>
      </c>
      <c r="I79" s="32" t="s">
        <v>259</v>
      </c>
    </row>
    <row r="80" spans="1:9" ht="24.95" customHeight="1" x14ac:dyDescent="0.15">
      <c r="A80" s="25" t="s">
        <v>13</v>
      </c>
      <c r="B80" s="26">
        <f t="shared" si="0"/>
        <v>56</v>
      </c>
      <c r="C80" s="27" t="s">
        <v>22</v>
      </c>
      <c r="D80" s="28" t="s">
        <v>99</v>
      </c>
      <c r="E80" s="29">
        <v>235290000</v>
      </c>
      <c r="F80" s="30" t="s">
        <v>16</v>
      </c>
      <c r="G80" s="31" t="s">
        <v>5</v>
      </c>
      <c r="H80" s="31" t="s">
        <v>259</v>
      </c>
      <c r="I80" s="32" t="s">
        <v>259</v>
      </c>
    </row>
    <row r="81" spans="1:9" ht="24.95" customHeight="1" x14ac:dyDescent="0.15">
      <c r="A81" s="25" t="s">
        <v>13</v>
      </c>
      <c r="B81" s="26">
        <f t="shared" si="0"/>
        <v>57</v>
      </c>
      <c r="C81" s="27" t="s">
        <v>22</v>
      </c>
      <c r="D81" s="28" t="s">
        <v>100</v>
      </c>
      <c r="E81" s="29">
        <v>133100000</v>
      </c>
      <c r="F81" s="30" t="s">
        <v>16</v>
      </c>
      <c r="G81" s="31" t="s">
        <v>5</v>
      </c>
      <c r="H81" s="31" t="s">
        <v>259</v>
      </c>
      <c r="I81" s="32" t="s">
        <v>259</v>
      </c>
    </row>
    <row r="82" spans="1:9" ht="24.95" customHeight="1" x14ac:dyDescent="0.15">
      <c r="A82" s="25" t="s">
        <v>13</v>
      </c>
      <c r="B82" s="26">
        <f t="shared" si="0"/>
        <v>58</v>
      </c>
      <c r="C82" s="27" t="s">
        <v>22</v>
      </c>
      <c r="D82" s="28" t="s">
        <v>101</v>
      </c>
      <c r="E82" s="29">
        <v>104203253</v>
      </c>
      <c r="F82" s="30" t="s">
        <v>16</v>
      </c>
      <c r="G82" s="31" t="s">
        <v>5</v>
      </c>
      <c r="H82" s="31" t="s">
        <v>259</v>
      </c>
      <c r="I82" s="32" t="s">
        <v>259</v>
      </c>
    </row>
    <row r="83" spans="1:9" ht="24.95" customHeight="1" x14ac:dyDescent="0.15">
      <c r="A83" s="25" t="s">
        <v>13</v>
      </c>
      <c r="B83" s="26">
        <f t="shared" si="0"/>
        <v>59</v>
      </c>
      <c r="C83" s="27" t="s">
        <v>22</v>
      </c>
      <c r="D83" s="28" t="s">
        <v>102</v>
      </c>
      <c r="E83" s="29">
        <v>141570000</v>
      </c>
      <c r="F83" s="30" t="s">
        <v>16</v>
      </c>
      <c r="G83" s="31" t="s">
        <v>5</v>
      </c>
      <c r="H83" s="31" t="s">
        <v>259</v>
      </c>
      <c r="I83" s="32" t="s">
        <v>259</v>
      </c>
    </row>
    <row r="84" spans="1:9" ht="24.95" customHeight="1" x14ac:dyDescent="0.15">
      <c r="A84" s="25" t="s">
        <v>13</v>
      </c>
      <c r="B84" s="26">
        <f t="shared" si="0"/>
        <v>60</v>
      </c>
      <c r="C84" s="27" t="s">
        <v>22</v>
      </c>
      <c r="D84" s="28" t="s">
        <v>103</v>
      </c>
      <c r="E84" s="29">
        <v>264758230</v>
      </c>
      <c r="F84" s="30" t="s">
        <v>16</v>
      </c>
      <c r="G84" s="31" t="s">
        <v>5</v>
      </c>
      <c r="H84" s="31" t="s">
        <v>259</v>
      </c>
      <c r="I84" s="32" t="s">
        <v>259</v>
      </c>
    </row>
    <row r="85" spans="1:9" ht="24.95" customHeight="1" x14ac:dyDescent="0.15">
      <c r="A85" s="25" t="s">
        <v>13</v>
      </c>
      <c r="B85" s="26">
        <f t="shared" si="0"/>
        <v>61</v>
      </c>
      <c r="C85" s="27" t="s">
        <v>22</v>
      </c>
      <c r="D85" s="28" t="s">
        <v>104</v>
      </c>
      <c r="E85" s="29">
        <v>144421860</v>
      </c>
      <c r="F85" s="30" t="s">
        <v>16</v>
      </c>
      <c r="G85" s="31" t="s">
        <v>5</v>
      </c>
      <c r="H85" s="31" t="s">
        <v>259</v>
      </c>
      <c r="I85" s="32" t="s">
        <v>259</v>
      </c>
    </row>
    <row r="86" spans="1:9" s="4" customFormat="1" ht="24.95" customHeight="1" x14ac:dyDescent="0.15">
      <c r="A86" s="25" t="s">
        <v>13</v>
      </c>
      <c r="B86" s="26">
        <f t="shared" si="0"/>
        <v>62</v>
      </c>
      <c r="C86" s="27" t="s">
        <v>22</v>
      </c>
      <c r="D86" s="28" t="s">
        <v>105</v>
      </c>
      <c r="E86" s="29">
        <v>245080000</v>
      </c>
      <c r="F86" s="30" t="s">
        <v>16</v>
      </c>
      <c r="G86" s="31" t="s">
        <v>5</v>
      </c>
      <c r="H86" s="31" t="s">
        <v>259</v>
      </c>
      <c r="I86" s="32" t="s">
        <v>259</v>
      </c>
    </row>
    <row r="87" spans="1:9" ht="24.95" customHeight="1" x14ac:dyDescent="0.15">
      <c r="A87" s="25" t="s">
        <v>13</v>
      </c>
      <c r="B87" s="26">
        <f t="shared" si="0"/>
        <v>63</v>
      </c>
      <c r="C87" s="27" t="s">
        <v>22</v>
      </c>
      <c r="D87" s="28" t="s">
        <v>106</v>
      </c>
      <c r="E87" s="29">
        <v>224874100</v>
      </c>
      <c r="F87" s="30" t="s">
        <v>16</v>
      </c>
      <c r="G87" s="31" t="s">
        <v>5</v>
      </c>
      <c r="H87" s="31" t="s">
        <v>259</v>
      </c>
      <c r="I87" s="32" t="s">
        <v>259</v>
      </c>
    </row>
    <row r="88" spans="1:9" ht="24.95" customHeight="1" x14ac:dyDescent="0.15">
      <c r="A88" s="25" t="s">
        <v>13</v>
      </c>
      <c r="B88" s="26">
        <f t="shared" si="0"/>
        <v>64</v>
      </c>
      <c r="C88" s="27" t="s">
        <v>22</v>
      </c>
      <c r="D88" s="28" t="s">
        <v>107</v>
      </c>
      <c r="E88" s="29">
        <v>184800000</v>
      </c>
      <c r="F88" s="30" t="s">
        <v>16</v>
      </c>
      <c r="G88" s="31" t="s">
        <v>5</v>
      </c>
      <c r="H88" s="31" t="s">
        <v>259</v>
      </c>
      <c r="I88" s="32" t="s">
        <v>259</v>
      </c>
    </row>
    <row r="89" spans="1:9" ht="24.95" customHeight="1" x14ac:dyDescent="0.15">
      <c r="A89" s="25" t="s">
        <v>13</v>
      </c>
      <c r="B89" s="26">
        <f t="shared" si="0"/>
        <v>65</v>
      </c>
      <c r="C89" s="27" t="s">
        <v>22</v>
      </c>
      <c r="D89" s="28" t="s">
        <v>108</v>
      </c>
      <c r="E89" s="29">
        <v>144100000</v>
      </c>
      <c r="F89" s="30" t="s">
        <v>16</v>
      </c>
      <c r="G89" s="31" t="s">
        <v>5</v>
      </c>
      <c r="H89" s="31" t="s">
        <v>259</v>
      </c>
      <c r="I89" s="32" t="s">
        <v>259</v>
      </c>
    </row>
    <row r="90" spans="1:9" ht="24.95" customHeight="1" x14ac:dyDescent="0.15">
      <c r="A90" s="25" t="s">
        <v>13</v>
      </c>
      <c r="B90" s="26">
        <f t="shared" ref="B90:B173" si="2">B89+1</f>
        <v>66</v>
      </c>
      <c r="C90" s="27" t="s">
        <v>22</v>
      </c>
      <c r="D90" s="28" t="s">
        <v>109</v>
      </c>
      <c r="E90" s="29">
        <v>100735690</v>
      </c>
      <c r="F90" s="30" t="s">
        <v>16</v>
      </c>
      <c r="G90" s="31" t="s">
        <v>5</v>
      </c>
      <c r="H90" s="31" t="s">
        <v>259</v>
      </c>
      <c r="I90" s="32" t="s">
        <v>259</v>
      </c>
    </row>
    <row r="91" spans="1:9" ht="96" customHeight="1" x14ac:dyDescent="0.15">
      <c r="A91" s="25" t="s">
        <v>13</v>
      </c>
      <c r="B91" s="26">
        <f t="shared" si="2"/>
        <v>67</v>
      </c>
      <c r="C91" s="27" t="s">
        <v>22</v>
      </c>
      <c r="D91" s="28" t="s">
        <v>110</v>
      </c>
      <c r="E91" s="29">
        <v>158400000</v>
      </c>
      <c r="F91" s="30" t="s">
        <v>16</v>
      </c>
      <c r="G91" s="31" t="s">
        <v>5</v>
      </c>
      <c r="H91" s="31" t="s">
        <v>259</v>
      </c>
      <c r="I91" s="32" t="s">
        <v>259</v>
      </c>
    </row>
    <row r="92" spans="1:9" ht="24.95" customHeight="1" x14ac:dyDescent="0.15">
      <c r="A92" s="25" t="s">
        <v>13</v>
      </c>
      <c r="B92" s="26">
        <f t="shared" si="2"/>
        <v>68</v>
      </c>
      <c r="C92" s="27" t="s">
        <v>22</v>
      </c>
      <c r="D92" s="28" t="s">
        <v>111</v>
      </c>
      <c r="E92" s="29">
        <v>136200000</v>
      </c>
      <c r="F92" s="30" t="s">
        <v>16</v>
      </c>
      <c r="G92" s="31" t="s">
        <v>5</v>
      </c>
      <c r="H92" s="31" t="s">
        <v>259</v>
      </c>
      <c r="I92" s="32" t="s">
        <v>259</v>
      </c>
    </row>
    <row r="93" spans="1:9" ht="24.95" customHeight="1" x14ac:dyDescent="0.15">
      <c r="A93" s="25" t="s">
        <v>13</v>
      </c>
      <c r="B93" s="26">
        <f t="shared" si="2"/>
        <v>69</v>
      </c>
      <c r="C93" s="27" t="s">
        <v>22</v>
      </c>
      <c r="D93" s="28" t="s">
        <v>112</v>
      </c>
      <c r="E93" s="29">
        <v>259000000</v>
      </c>
      <c r="F93" s="30" t="s">
        <v>16</v>
      </c>
      <c r="G93" s="31" t="s">
        <v>5</v>
      </c>
      <c r="H93" s="31" t="s">
        <v>259</v>
      </c>
      <c r="I93" s="32" t="s">
        <v>259</v>
      </c>
    </row>
    <row r="94" spans="1:9" ht="24.95" customHeight="1" x14ac:dyDescent="0.15">
      <c r="A94" s="25" t="s">
        <v>13</v>
      </c>
      <c r="B94" s="26">
        <f t="shared" si="2"/>
        <v>70</v>
      </c>
      <c r="C94" s="27" t="s">
        <v>22</v>
      </c>
      <c r="D94" s="28" t="s">
        <v>113</v>
      </c>
      <c r="E94" s="29">
        <v>315799999</v>
      </c>
      <c r="F94" s="30" t="s">
        <v>16</v>
      </c>
      <c r="G94" s="31" t="s">
        <v>5</v>
      </c>
      <c r="H94" s="31" t="s">
        <v>259</v>
      </c>
      <c r="I94" s="32" t="s">
        <v>259</v>
      </c>
    </row>
    <row r="95" spans="1:9" ht="24.95" customHeight="1" x14ac:dyDescent="0.15">
      <c r="A95" s="25" t="s">
        <v>13</v>
      </c>
      <c r="B95" s="26">
        <f t="shared" si="2"/>
        <v>71</v>
      </c>
      <c r="C95" s="27" t="s">
        <v>22</v>
      </c>
      <c r="D95" s="28" t="s">
        <v>245</v>
      </c>
      <c r="E95" s="29">
        <v>216788396</v>
      </c>
      <c r="F95" s="30" t="s">
        <v>16</v>
      </c>
      <c r="G95" s="31" t="s">
        <v>5</v>
      </c>
      <c r="H95" s="31" t="s">
        <v>259</v>
      </c>
      <c r="I95" s="32" t="s">
        <v>259</v>
      </c>
    </row>
    <row r="96" spans="1:9" ht="24.95" customHeight="1" x14ac:dyDescent="0.15">
      <c r="A96" s="25" t="s">
        <v>13</v>
      </c>
      <c r="B96" s="26">
        <f t="shared" si="2"/>
        <v>72</v>
      </c>
      <c r="C96" s="27" t="s">
        <v>22</v>
      </c>
      <c r="D96" s="28" t="s">
        <v>246</v>
      </c>
      <c r="E96" s="29">
        <v>135498000</v>
      </c>
      <c r="F96" s="30" t="s">
        <v>16</v>
      </c>
      <c r="G96" s="31" t="s">
        <v>5</v>
      </c>
      <c r="H96" s="31" t="s">
        <v>259</v>
      </c>
      <c r="I96" s="32" t="s">
        <v>259</v>
      </c>
    </row>
    <row r="97" spans="1:9" ht="24.95" customHeight="1" x14ac:dyDescent="0.15">
      <c r="A97" s="25" t="s">
        <v>13</v>
      </c>
      <c r="B97" s="26">
        <f t="shared" si="2"/>
        <v>73</v>
      </c>
      <c r="C97" s="27" t="s">
        <v>22</v>
      </c>
      <c r="D97" s="28" t="s">
        <v>247</v>
      </c>
      <c r="E97" s="29">
        <v>443847800</v>
      </c>
      <c r="F97" s="30" t="s">
        <v>16</v>
      </c>
      <c r="G97" s="31" t="s">
        <v>5</v>
      </c>
      <c r="H97" s="31" t="s">
        <v>259</v>
      </c>
      <c r="I97" s="32" t="s">
        <v>259</v>
      </c>
    </row>
    <row r="98" spans="1:9" ht="24.95" customHeight="1" x14ac:dyDescent="0.15">
      <c r="A98" s="25" t="s">
        <v>13</v>
      </c>
      <c r="B98" s="26">
        <f t="shared" si="2"/>
        <v>74</v>
      </c>
      <c r="C98" s="27" t="s">
        <v>22</v>
      </c>
      <c r="D98" s="28" t="s">
        <v>248</v>
      </c>
      <c r="E98" s="29">
        <v>1744050000</v>
      </c>
      <c r="F98" s="30" t="s">
        <v>16</v>
      </c>
      <c r="G98" s="31" t="s">
        <v>5</v>
      </c>
      <c r="H98" s="31" t="s">
        <v>259</v>
      </c>
      <c r="I98" s="32" t="s">
        <v>259</v>
      </c>
    </row>
    <row r="99" spans="1:9" ht="24.95" customHeight="1" x14ac:dyDescent="0.15">
      <c r="A99" s="25" t="s">
        <v>13</v>
      </c>
      <c r="B99" s="26">
        <f t="shared" si="2"/>
        <v>75</v>
      </c>
      <c r="C99" s="27" t="s">
        <v>22</v>
      </c>
      <c r="D99" s="28" t="s">
        <v>249</v>
      </c>
      <c r="E99" s="29">
        <v>2618000000</v>
      </c>
      <c r="F99" s="30" t="s">
        <v>16</v>
      </c>
      <c r="G99" s="31" t="s">
        <v>5</v>
      </c>
      <c r="H99" s="31" t="s">
        <v>259</v>
      </c>
      <c r="I99" s="32" t="s">
        <v>259</v>
      </c>
    </row>
    <row r="100" spans="1:9" ht="24.95" customHeight="1" x14ac:dyDescent="0.15">
      <c r="A100" s="25" t="s">
        <v>13</v>
      </c>
      <c r="B100" s="26">
        <f t="shared" si="2"/>
        <v>76</v>
      </c>
      <c r="C100" s="27" t="s">
        <v>22</v>
      </c>
      <c r="D100" s="28" t="s">
        <v>250</v>
      </c>
      <c r="E100" s="29">
        <v>1221000000</v>
      </c>
      <c r="F100" s="30" t="s">
        <v>16</v>
      </c>
      <c r="G100" s="31" t="s">
        <v>5</v>
      </c>
      <c r="H100" s="31" t="s">
        <v>259</v>
      </c>
      <c r="I100" s="32" t="s">
        <v>259</v>
      </c>
    </row>
    <row r="101" spans="1:9" ht="24.95" customHeight="1" x14ac:dyDescent="0.15">
      <c r="A101" s="25" t="s">
        <v>13</v>
      </c>
      <c r="B101" s="26">
        <f t="shared" si="2"/>
        <v>77</v>
      </c>
      <c r="C101" s="27" t="s">
        <v>22</v>
      </c>
      <c r="D101" s="28" t="s">
        <v>251</v>
      </c>
      <c r="E101" s="29">
        <v>103817945</v>
      </c>
      <c r="F101" s="30" t="s">
        <v>16</v>
      </c>
      <c r="G101" s="31" t="s">
        <v>5</v>
      </c>
      <c r="H101" s="31" t="s">
        <v>259</v>
      </c>
      <c r="I101" s="32" t="s">
        <v>259</v>
      </c>
    </row>
    <row r="102" spans="1:9" ht="24.95" customHeight="1" x14ac:dyDescent="0.15">
      <c r="A102" s="25" t="s">
        <v>13</v>
      </c>
      <c r="B102" s="26">
        <f t="shared" si="2"/>
        <v>78</v>
      </c>
      <c r="C102" s="27" t="s">
        <v>22</v>
      </c>
      <c r="D102" s="28" t="s">
        <v>252</v>
      </c>
      <c r="E102" s="29">
        <v>192603444</v>
      </c>
      <c r="F102" s="30" t="s">
        <v>16</v>
      </c>
      <c r="G102" s="31" t="s">
        <v>5</v>
      </c>
      <c r="H102" s="31" t="s">
        <v>259</v>
      </c>
      <c r="I102" s="32" t="s">
        <v>259</v>
      </c>
    </row>
    <row r="103" spans="1:9" ht="24.95" customHeight="1" x14ac:dyDescent="0.15">
      <c r="A103" s="25" t="s">
        <v>13</v>
      </c>
      <c r="B103" s="26">
        <f t="shared" si="2"/>
        <v>79</v>
      </c>
      <c r="C103" s="27" t="s">
        <v>22</v>
      </c>
      <c r="D103" s="28" t="s">
        <v>253</v>
      </c>
      <c r="E103" s="29">
        <v>197362044</v>
      </c>
      <c r="F103" s="30" t="s">
        <v>16</v>
      </c>
      <c r="G103" s="31" t="s">
        <v>5</v>
      </c>
      <c r="H103" s="31" t="s">
        <v>259</v>
      </c>
      <c r="I103" s="32" t="s">
        <v>259</v>
      </c>
    </row>
    <row r="104" spans="1:9" ht="24.95" customHeight="1" x14ac:dyDescent="0.15">
      <c r="A104" s="25" t="s">
        <v>13</v>
      </c>
      <c r="B104" s="26">
        <f t="shared" si="2"/>
        <v>80</v>
      </c>
      <c r="C104" s="27" t="s">
        <v>22</v>
      </c>
      <c r="D104" s="28" t="s">
        <v>254</v>
      </c>
      <c r="E104" s="29">
        <v>162800000</v>
      </c>
      <c r="F104" s="30" t="s">
        <v>16</v>
      </c>
      <c r="G104" s="31" t="s">
        <v>5</v>
      </c>
      <c r="H104" s="31" t="s">
        <v>259</v>
      </c>
      <c r="I104" s="32" t="s">
        <v>259</v>
      </c>
    </row>
    <row r="105" spans="1:9" ht="24.95" customHeight="1" x14ac:dyDescent="0.15">
      <c r="A105" s="25" t="s">
        <v>13</v>
      </c>
      <c r="B105" s="26">
        <f t="shared" si="2"/>
        <v>81</v>
      </c>
      <c r="C105" s="27" t="s">
        <v>22</v>
      </c>
      <c r="D105" s="28" t="s">
        <v>255</v>
      </c>
      <c r="E105" s="29">
        <v>106700000</v>
      </c>
      <c r="F105" s="30" t="s">
        <v>16</v>
      </c>
      <c r="G105" s="31" t="s">
        <v>5</v>
      </c>
      <c r="H105" s="31" t="s">
        <v>259</v>
      </c>
      <c r="I105" s="32" t="s">
        <v>259</v>
      </c>
    </row>
    <row r="106" spans="1:9" ht="24.95" customHeight="1" x14ac:dyDescent="0.15">
      <c r="A106" s="25" t="s">
        <v>13</v>
      </c>
      <c r="B106" s="26">
        <f t="shared" si="2"/>
        <v>82</v>
      </c>
      <c r="C106" s="27" t="s">
        <v>22</v>
      </c>
      <c r="D106" s="28" t="s">
        <v>256</v>
      </c>
      <c r="E106" s="29">
        <v>308000000</v>
      </c>
      <c r="F106" s="30" t="s">
        <v>16</v>
      </c>
      <c r="G106" s="31" t="s">
        <v>5</v>
      </c>
      <c r="H106" s="31" t="s">
        <v>259</v>
      </c>
      <c r="I106" s="32" t="s">
        <v>259</v>
      </c>
    </row>
    <row r="107" spans="1:9" ht="24.95" customHeight="1" x14ac:dyDescent="0.15">
      <c r="A107" s="25" t="s">
        <v>13</v>
      </c>
      <c r="B107" s="26">
        <f t="shared" si="2"/>
        <v>83</v>
      </c>
      <c r="C107" s="27" t="s">
        <v>22</v>
      </c>
      <c r="D107" s="28" t="s">
        <v>257</v>
      </c>
      <c r="E107" s="29">
        <v>105600000</v>
      </c>
      <c r="F107" s="30" t="s">
        <v>16</v>
      </c>
      <c r="G107" s="31" t="s">
        <v>5</v>
      </c>
      <c r="H107" s="31" t="s">
        <v>259</v>
      </c>
      <c r="I107" s="32" t="s">
        <v>259</v>
      </c>
    </row>
    <row r="108" spans="1:9" ht="24.95" customHeight="1" x14ac:dyDescent="0.15">
      <c r="A108" s="25" t="s">
        <v>13</v>
      </c>
      <c r="B108" s="26">
        <f>B94+1</f>
        <v>71</v>
      </c>
      <c r="C108" s="27" t="s">
        <v>114</v>
      </c>
      <c r="D108" s="28" t="s">
        <v>47</v>
      </c>
      <c r="E108" s="29">
        <v>146410000</v>
      </c>
      <c r="F108" s="30" t="s">
        <v>16</v>
      </c>
      <c r="G108" s="31" t="s">
        <v>5</v>
      </c>
      <c r="H108" s="31" t="s">
        <v>259</v>
      </c>
      <c r="I108" s="32" t="s">
        <v>259</v>
      </c>
    </row>
    <row r="109" spans="1:9" ht="24.95" customHeight="1" x14ac:dyDescent="0.15">
      <c r="A109" s="25" t="s">
        <v>13</v>
      </c>
      <c r="B109" s="26">
        <f t="shared" si="2"/>
        <v>72</v>
      </c>
      <c r="C109" s="27" t="s">
        <v>49</v>
      </c>
      <c r="D109" s="28" t="s">
        <v>48</v>
      </c>
      <c r="E109" s="29">
        <v>297176000</v>
      </c>
      <c r="F109" s="30" t="s">
        <v>16</v>
      </c>
      <c r="G109" s="31" t="s">
        <v>5</v>
      </c>
      <c r="H109" s="31" t="s">
        <v>5</v>
      </c>
      <c r="I109" s="32" t="s">
        <v>259</v>
      </c>
    </row>
    <row r="110" spans="1:9" ht="24.95" customHeight="1" x14ac:dyDescent="0.15">
      <c r="A110" s="25" t="s">
        <v>13</v>
      </c>
      <c r="B110" s="26">
        <f t="shared" si="2"/>
        <v>73</v>
      </c>
      <c r="C110" s="27" t="s">
        <v>49</v>
      </c>
      <c r="D110" s="28" t="s">
        <v>50</v>
      </c>
      <c r="E110" s="29">
        <v>282047040</v>
      </c>
      <c r="F110" s="30" t="s">
        <v>16</v>
      </c>
      <c r="G110" s="31" t="s">
        <v>5</v>
      </c>
      <c r="H110" s="31" t="s">
        <v>259</v>
      </c>
      <c r="I110" s="32" t="s">
        <v>259</v>
      </c>
    </row>
    <row r="111" spans="1:9" ht="24.95" customHeight="1" x14ac:dyDescent="0.15">
      <c r="A111" s="25" t="s">
        <v>13</v>
      </c>
      <c r="B111" s="26">
        <f t="shared" si="2"/>
        <v>74</v>
      </c>
      <c r="C111" s="27" t="s">
        <v>49</v>
      </c>
      <c r="D111" s="28" t="s">
        <v>258</v>
      </c>
      <c r="E111" s="29">
        <v>186850180</v>
      </c>
      <c r="F111" s="30" t="s">
        <v>16</v>
      </c>
      <c r="G111" s="31" t="s">
        <v>5</v>
      </c>
      <c r="H111" s="31" t="s">
        <v>259</v>
      </c>
      <c r="I111" s="32" t="s">
        <v>259</v>
      </c>
    </row>
    <row r="112" spans="1:9" ht="24.95" customHeight="1" x14ac:dyDescent="0.15">
      <c r="A112" s="25" t="s">
        <v>13</v>
      </c>
      <c r="B112" s="26">
        <f>B110+1</f>
        <v>74</v>
      </c>
      <c r="C112" s="27" t="s">
        <v>52</v>
      </c>
      <c r="D112" s="28" t="s">
        <v>51</v>
      </c>
      <c r="E112" s="29">
        <v>580860500</v>
      </c>
      <c r="F112" s="30" t="s">
        <v>16</v>
      </c>
      <c r="G112" s="31" t="s">
        <v>259</v>
      </c>
      <c r="H112" s="31" t="s">
        <v>5</v>
      </c>
      <c r="I112" s="32" t="s">
        <v>259</v>
      </c>
    </row>
    <row r="113" spans="1:9" ht="24.95" customHeight="1" x14ac:dyDescent="0.15">
      <c r="A113" s="25" t="s">
        <v>13</v>
      </c>
      <c r="B113" s="26">
        <f t="shared" si="2"/>
        <v>75</v>
      </c>
      <c r="C113" s="27" t="s">
        <v>52</v>
      </c>
      <c r="D113" s="28" t="s">
        <v>53</v>
      </c>
      <c r="E113" s="29">
        <v>110369512</v>
      </c>
      <c r="F113" s="30" t="s">
        <v>16</v>
      </c>
      <c r="G113" s="31" t="s">
        <v>259</v>
      </c>
      <c r="H113" s="31" t="s">
        <v>5</v>
      </c>
      <c r="I113" s="32" t="s">
        <v>259</v>
      </c>
    </row>
    <row r="114" spans="1:9" ht="24.75" customHeight="1" x14ac:dyDescent="0.15">
      <c r="A114" s="25" t="s">
        <v>13</v>
      </c>
      <c r="B114" s="26">
        <f t="shared" si="2"/>
        <v>76</v>
      </c>
      <c r="C114" s="27" t="s">
        <v>115</v>
      </c>
      <c r="D114" s="28" t="s">
        <v>54</v>
      </c>
      <c r="E114" s="29">
        <v>106548750</v>
      </c>
      <c r="F114" s="30" t="s">
        <v>16</v>
      </c>
      <c r="G114" s="31" t="s">
        <v>5</v>
      </c>
      <c r="H114" s="31" t="s">
        <v>5</v>
      </c>
      <c r="I114" s="32" t="s">
        <v>5</v>
      </c>
    </row>
    <row r="115" spans="1:9" ht="24.95" customHeight="1" x14ac:dyDescent="0.15">
      <c r="A115" s="25" t="s">
        <v>13</v>
      </c>
      <c r="B115" s="26">
        <f t="shared" si="2"/>
        <v>77</v>
      </c>
      <c r="C115" s="27" t="s">
        <v>115</v>
      </c>
      <c r="D115" s="28" t="s">
        <v>55</v>
      </c>
      <c r="E115" s="29">
        <v>144741282</v>
      </c>
      <c r="F115" s="30" t="s">
        <v>16</v>
      </c>
      <c r="G115" s="31" t="s">
        <v>5</v>
      </c>
      <c r="H115" s="31" t="s">
        <v>5</v>
      </c>
      <c r="I115" s="32" t="s">
        <v>5</v>
      </c>
    </row>
    <row r="116" spans="1:9" ht="24.95" customHeight="1" x14ac:dyDescent="0.15">
      <c r="A116" s="25" t="s">
        <v>13</v>
      </c>
      <c r="B116" s="26">
        <f t="shared" si="2"/>
        <v>78</v>
      </c>
      <c r="C116" s="27" t="s">
        <v>57</v>
      </c>
      <c r="D116" s="28" t="s">
        <v>56</v>
      </c>
      <c r="E116" s="29">
        <v>6428180000</v>
      </c>
      <c r="F116" s="30" t="s">
        <v>16</v>
      </c>
      <c r="G116" s="31" t="s">
        <v>5</v>
      </c>
      <c r="H116" s="31" t="s">
        <v>5</v>
      </c>
      <c r="I116" s="32" t="s">
        <v>259</v>
      </c>
    </row>
    <row r="117" spans="1:9" ht="70.150000000000006" customHeight="1" x14ac:dyDescent="0.15">
      <c r="A117" s="25" t="s">
        <v>13</v>
      </c>
      <c r="B117" s="26">
        <f t="shared" si="2"/>
        <v>79</v>
      </c>
      <c r="C117" s="27" t="s">
        <v>57</v>
      </c>
      <c r="D117" s="28" t="s">
        <v>58</v>
      </c>
      <c r="E117" s="29">
        <v>367537170</v>
      </c>
      <c r="F117" s="30" t="s">
        <v>16</v>
      </c>
      <c r="G117" s="31" t="s">
        <v>5</v>
      </c>
      <c r="H117" s="31" t="s">
        <v>5</v>
      </c>
      <c r="I117" s="32" t="s">
        <v>259</v>
      </c>
    </row>
    <row r="118" spans="1:9" ht="24.95" customHeight="1" x14ac:dyDescent="0.15">
      <c r="A118" s="25" t="s">
        <v>13</v>
      </c>
      <c r="B118" s="26">
        <f t="shared" si="2"/>
        <v>80</v>
      </c>
      <c r="C118" s="27" t="s">
        <v>57</v>
      </c>
      <c r="D118" s="28" t="s">
        <v>59</v>
      </c>
      <c r="E118" s="29">
        <v>999055200</v>
      </c>
      <c r="F118" s="30" t="s">
        <v>16</v>
      </c>
      <c r="G118" s="31" t="s">
        <v>5</v>
      </c>
      <c r="H118" s="31" t="s">
        <v>5</v>
      </c>
      <c r="I118" s="32" t="s">
        <v>259</v>
      </c>
    </row>
    <row r="119" spans="1:9" ht="24.95" customHeight="1" x14ac:dyDescent="0.15">
      <c r="A119" s="25" t="s">
        <v>13</v>
      </c>
      <c r="B119" s="26">
        <f t="shared" si="2"/>
        <v>81</v>
      </c>
      <c r="C119" s="27" t="s">
        <v>57</v>
      </c>
      <c r="D119" s="28" t="s">
        <v>60</v>
      </c>
      <c r="E119" s="29">
        <v>1010311445</v>
      </c>
      <c r="F119" s="30" t="s">
        <v>16</v>
      </c>
      <c r="G119" s="31" t="s">
        <v>5</v>
      </c>
      <c r="H119" s="31" t="s">
        <v>5</v>
      </c>
      <c r="I119" s="32" t="s">
        <v>259</v>
      </c>
    </row>
    <row r="120" spans="1:9" ht="24.95" customHeight="1" x14ac:dyDescent="0.15">
      <c r="A120" s="25" t="s">
        <v>13</v>
      </c>
      <c r="B120" s="26">
        <f t="shared" si="2"/>
        <v>82</v>
      </c>
      <c r="C120" s="27" t="s">
        <v>57</v>
      </c>
      <c r="D120" s="28" t="s">
        <v>61</v>
      </c>
      <c r="E120" s="29">
        <v>135193212</v>
      </c>
      <c r="F120" s="30" t="s">
        <v>16</v>
      </c>
      <c r="G120" s="31" t="s">
        <v>5</v>
      </c>
      <c r="H120" s="31" t="s">
        <v>5</v>
      </c>
      <c r="I120" s="32" t="s">
        <v>259</v>
      </c>
    </row>
    <row r="121" spans="1:9" s="4" customFormat="1" ht="24.95" customHeight="1" x14ac:dyDescent="0.15">
      <c r="A121" s="25" t="s">
        <v>13</v>
      </c>
      <c r="B121" s="26">
        <f t="shared" si="2"/>
        <v>83</v>
      </c>
      <c r="C121" s="27" t="s">
        <v>57</v>
      </c>
      <c r="D121" s="28" t="s">
        <v>62</v>
      </c>
      <c r="E121" s="29">
        <v>106424967</v>
      </c>
      <c r="F121" s="30" t="s">
        <v>16</v>
      </c>
      <c r="G121" s="31" t="s">
        <v>5</v>
      </c>
      <c r="H121" s="31" t="s">
        <v>5</v>
      </c>
      <c r="I121" s="32" t="s">
        <v>259</v>
      </c>
    </row>
    <row r="122" spans="1:9" ht="24.95" customHeight="1" x14ac:dyDescent="0.15">
      <c r="A122" s="25" t="s">
        <v>13</v>
      </c>
      <c r="B122" s="26">
        <f t="shared" si="2"/>
        <v>84</v>
      </c>
      <c r="C122" s="27" t="s">
        <v>57</v>
      </c>
      <c r="D122" s="28" t="s">
        <v>63</v>
      </c>
      <c r="E122" s="29">
        <v>145367750</v>
      </c>
      <c r="F122" s="30" t="s">
        <v>16</v>
      </c>
      <c r="G122" s="31" t="s">
        <v>5</v>
      </c>
      <c r="H122" s="31" t="s">
        <v>5</v>
      </c>
      <c r="I122" s="32" t="s">
        <v>259</v>
      </c>
    </row>
    <row r="123" spans="1:9" ht="24.95" customHeight="1" x14ac:dyDescent="0.15">
      <c r="A123" s="25" t="s">
        <v>1</v>
      </c>
      <c r="B123" s="26">
        <f t="shared" si="2"/>
        <v>85</v>
      </c>
      <c r="C123" s="27" t="s">
        <v>117</v>
      </c>
      <c r="D123" s="28" t="s">
        <v>118</v>
      </c>
      <c r="E123" s="29">
        <v>208616793</v>
      </c>
      <c r="F123" s="30" t="s">
        <v>16</v>
      </c>
      <c r="G123" s="31" t="s">
        <v>259</v>
      </c>
      <c r="H123" s="31" t="s">
        <v>5</v>
      </c>
      <c r="I123" s="32" t="s">
        <v>259</v>
      </c>
    </row>
    <row r="124" spans="1:9" s="4" customFormat="1" ht="24.95" customHeight="1" x14ac:dyDescent="0.15">
      <c r="A124" s="25" t="s">
        <v>1</v>
      </c>
      <c r="B124" s="26">
        <f t="shared" si="2"/>
        <v>86</v>
      </c>
      <c r="C124" s="27" t="s">
        <v>116</v>
      </c>
      <c r="D124" s="28" t="s">
        <v>119</v>
      </c>
      <c r="E124" s="29">
        <v>3676804094</v>
      </c>
      <c r="F124" s="30" t="s">
        <v>16</v>
      </c>
      <c r="G124" s="31" t="s">
        <v>259</v>
      </c>
      <c r="H124" s="31" t="s">
        <v>5</v>
      </c>
      <c r="I124" s="32" t="s">
        <v>5</v>
      </c>
    </row>
    <row r="125" spans="1:9" ht="24.95" customHeight="1" x14ac:dyDescent="0.15">
      <c r="A125" s="25" t="s">
        <v>1</v>
      </c>
      <c r="B125" s="26">
        <f t="shared" si="2"/>
        <v>87</v>
      </c>
      <c r="C125" s="27" t="s">
        <v>116</v>
      </c>
      <c r="D125" s="28" t="s">
        <v>120</v>
      </c>
      <c r="E125" s="29">
        <v>110000000</v>
      </c>
      <c r="F125" s="30" t="s">
        <v>16</v>
      </c>
      <c r="G125" s="31" t="s">
        <v>5</v>
      </c>
      <c r="H125" s="31" t="s">
        <v>5</v>
      </c>
      <c r="I125" s="32" t="s">
        <v>5</v>
      </c>
    </row>
    <row r="126" spans="1:9" ht="24.95" customHeight="1" x14ac:dyDescent="0.15">
      <c r="A126" s="25" t="s">
        <v>13</v>
      </c>
      <c r="B126" s="26">
        <f t="shared" si="2"/>
        <v>88</v>
      </c>
      <c r="C126" s="27" t="s">
        <v>121</v>
      </c>
      <c r="D126" s="28" t="s">
        <v>122</v>
      </c>
      <c r="E126" s="29">
        <v>108460000</v>
      </c>
      <c r="F126" s="30" t="s">
        <v>16</v>
      </c>
      <c r="G126" s="31" t="s">
        <v>5</v>
      </c>
      <c r="H126" s="31" t="s">
        <v>5</v>
      </c>
      <c r="I126" s="32" t="s">
        <v>5</v>
      </c>
    </row>
    <row r="127" spans="1:9" s="4" customFormat="1" ht="24.95" customHeight="1" x14ac:dyDescent="0.15">
      <c r="A127" s="25" t="s">
        <v>13</v>
      </c>
      <c r="B127" s="26">
        <f t="shared" si="2"/>
        <v>89</v>
      </c>
      <c r="C127" s="27" t="s">
        <v>121</v>
      </c>
      <c r="D127" s="28" t="s">
        <v>123</v>
      </c>
      <c r="E127" s="29">
        <v>114400000</v>
      </c>
      <c r="F127" s="30" t="s">
        <v>16</v>
      </c>
      <c r="G127" s="31" t="s">
        <v>259</v>
      </c>
      <c r="H127" s="31" t="s">
        <v>5</v>
      </c>
      <c r="I127" s="32" t="s">
        <v>259</v>
      </c>
    </row>
    <row r="128" spans="1:9" ht="24.95" customHeight="1" x14ac:dyDescent="0.15">
      <c r="A128" s="25" t="s">
        <v>13</v>
      </c>
      <c r="B128" s="26">
        <f t="shared" si="2"/>
        <v>90</v>
      </c>
      <c r="C128" s="27" t="s">
        <v>121</v>
      </c>
      <c r="D128" s="28" t="s">
        <v>124</v>
      </c>
      <c r="E128" s="29">
        <v>165000000</v>
      </c>
      <c r="F128" s="30" t="s">
        <v>16</v>
      </c>
      <c r="G128" s="31" t="s">
        <v>5</v>
      </c>
      <c r="H128" s="31" t="s">
        <v>5</v>
      </c>
      <c r="I128" s="32" t="s">
        <v>5</v>
      </c>
    </row>
    <row r="129" spans="1:9" ht="24.95" customHeight="1" x14ac:dyDescent="0.15">
      <c r="A129" s="25" t="s">
        <v>13</v>
      </c>
      <c r="B129" s="26">
        <f t="shared" si="2"/>
        <v>91</v>
      </c>
      <c r="C129" s="27" t="s">
        <v>121</v>
      </c>
      <c r="D129" s="28" t="s">
        <v>125</v>
      </c>
      <c r="E129" s="29">
        <v>119900000</v>
      </c>
      <c r="F129" s="30" t="s">
        <v>16</v>
      </c>
      <c r="G129" s="31" t="s">
        <v>259</v>
      </c>
      <c r="H129" s="31" t="s">
        <v>5</v>
      </c>
      <c r="I129" s="32" t="s">
        <v>5</v>
      </c>
    </row>
    <row r="130" spans="1:9" s="4" customFormat="1" ht="24.95" customHeight="1" x14ac:dyDescent="0.15">
      <c r="A130" s="25" t="s">
        <v>13</v>
      </c>
      <c r="B130" s="26">
        <f t="shared" si="2"/>
        <v>92</v>
      </c>
      <c r="C130" s="27" t="s">
        <v>121</v>
      </c>
      <c r="D130" s="28" t="s">
        <v>126</v>
      </c>
      <c r="E130" s="29">
        <v>143000000</v>
      </c>
      <c r="F130" s="30" t="s">
        <v>16</v>
      </c>
      <c r="G130" s="31" t="s">
        <v>5</v>
      </c>
      <c r="H130" s="31" t="s">
        <v>5</v>
      </c>
      <c r="I130" s="32" t="s">
        <v>259</v>
      </c>
    </row>
    <row r="131" spans="1:9" ht="24.95" customHeight="1" x14ac:dyDescent="0.15">
      <c r="A131" s="25" t="s">
        <v>13</v>
      </c>
      <c r="B131" s="26">
        <f t="shared" si="2"/>
        <v>93</v>
      </c>
      <c r="C131" s="27" t="s">
        <v>121</v>
      </c>
      <c r="D131" s="28" t="s">
        <v>127</v>
      </c>
      <c r="E131" s="29">
        <v>123750000</v>
      </c>
      <c r="F131" s="30" t="s">
        <v>16</v>
      </c>
      <c r="G131" s="31" t="s">
        <v>5</v>
      </c>
      <c r="H131" s="31" t="s">
        <v>5</v>
      </c>
      <c r="I131" s="32" t="s">
        <v>259</v>
      </c>
    </row>
    <row r="132" spans="1:9" ht="24.95" customHeight="1" x14ac:dyDescent="0.15">
      <c r="A132" s="25" t="s">
        <v>13</v>
      </c>
      <c r="B132" s="26">
        <f t="shared" si="2"/>
        <v>94</v>
      </c>
      <c r="C132" s="27" t="s">
        <v>128</v>
      </c>
      <c r="D132" s="28" t="s">
        <v>129</v>
      </c>
      <c r="E132" s="29">
        <v>422400000</v>
      </c>
      <c r="F132" s="30" t="s">
        <v>16</v>
      </c>
      <c r="G132" s="31" t="s">
        <v>5</v>
      </c>
      <c r="H132" s="31" t="s">
        <v>5</v>
      </c>
      <c r="I132" s="32" t="s">
        <v>259</v>
      </c>
    </row>
    <row r="133" spans="1:9" s="4" customFormat="1" ht="24.95" customHeight="1" x14ac:dyDescent="0.15">
      <c r="A133" s="25" t="s">
        <v>13</v>
      </c>
      <c r="B133" s="26">
        <f t="shared" si="2"/>
        <v>95</v>
      </c>
      <c r="C133" s="27" t="s">
        <v>128</v>
      </c>
      <c r="D133" s="28" t="s">
        <v>130</v>
      </c>
      <c r="E133" s="29">
        <v>445500000</v>
      </c>
      <c r="F133" s="30" t="s">
        <v>16</v>
      </c>
      <c r="G133" s="31" t="s">
        <v>5</v>
      </c>
      <c r="H133" s="31" t="s">
        <v>5</v>
      </c>
      <c r="I133" s="32" t="s">
        <v>5</v>
      </c>
    </row>
    <row r="134" spans="1:9" ht="24.95" customHeight="1" x14ac:dyDescent="0.15">
      <c r="A134" s="25" t="s">
        <v>13</v>
      </c>
      <c r="B134" s="26">
        <f t="shared" si="2"/>
        <v>96</v>
      </c>
      <c r="C134" s="27" t="s">
        <v>128</v>
      </c>
      <c r="D134" s="28" t="s">
        <v>131</v>
      </c>
      <c r="E134" s="29">
        <v>162481000</v>
      </c>
      <c r="F134" s="30" t="s">
        <v>16</v>
      </c>
      <c r="G134" s="31" t="s">
        <v>5</v>
      </c>
      <c r="H134" s="31" t="s">
        <v>5</v>
      </c>
      <c r="I134" s="32" t="s">
        <v>259</v>
      </c>
    </row>
    <row r="135" spans="1:9" ht="24.95" customHeight="1" x14ac:dyDescent="0.15">
      <c r="A135" s="25" t="s">
        <v>13</v>
      </c>
      <c r="B135" s="26">
        <f t="shared" si="2"/>
        <v>97</v>
      </c>
      <c r="C135" s="27" t="s">
        <v>128</v>
      </c>
      <c r="D135" s="28" t="s">
        <v>132</v>
      </c>
      <c r="E135" s="29">
        <v>240900000</v>
      </c>
      <c r="F135" s="30" t="s">
        <v>16</v>
      </c>
      <c r="G135" s="31" t="s">
        <v>5</v>
      </c>
      <c r="H135" s="31" t="s">
        <v>5</v>
      </c>
      <c r="I135" s="32" t="s">
        <v>259</v>
      </c>
    </row>
    <row r="136" spans="1:9" s="4" customFormat="1" ht="24.95" customHeight="1" x14ac:dyDescent="0.15">
      <c r="A136" s="25" t="s">
        <v>13</v>
      </c>
      <c r="B136" s="26">
        <f t="shared" si="2"/>
        <v>98</v>
      </c>
      <c r="C136" s="27" t="s">
        <v>128</v>
      </c>
      <c r="D136" s="28" t="s">
        <v>133</v>
      </c>
      <c r="E136" s="29">
        <v>123200000</v>
      </c>
      <c r="F136" s="30" t="s">
        <v>16</v>
      </c>
      <c r="G136" s="31" t="s">
        <v>259</v>
      </c>
      <c r="H136" s="31" t="s">
        <v>5</v>
      </c>
      <c r="I136" s="32" t="s">
        <v>5</v>
      </c>
    </row>
    <row r="137" spans="1:9" ht="24.95" customHeight="1" x14ac:dyDescent="0.15">
      <c r="A137" s="25" t="s">
        <v>13</v>
      </c>
      <c r="B137" s="26">
        <f t="shared" si="2"/>
        <v>99</v>
      </c>
      <c r="C137" s="27" t="s">
        <v>128</v>
      </c>
      <c r="D137" s="28" t="s">
        <v>134</v>
      </c>
      <c r="E137" s="29">
        <v>442200000</v>
      </c>
      <c r="F137" s="30" t="s">
        <v>16</v>
      </c>
      <c r="G137" s="31" t="s">
        <v>259</v>
      </c>
      <c r="H137" s="31" t="s">
        <v>5</v>
      </c>
      <c r="I137" s="32" t="s">
        <v>259</v>
      </c>
    </row>
    <row r="138" spans="1:9" ht="24.95" customHeight="1" x14ac:dyDescent="0.15">
      <c r="A138" s="25" t="s">
        <v>13</v>
      </c>
      <c r="B138" s="26">
        <f t="shared" si="2"/>
        <v>100</v>
      </c>
      <c r="C138" s="27" t="s">
        <v>128</v>
      </c>
      <c r="D138" s="28" t="s">
        <v>135</v>
      </c>
      <c r="E138" s="29">
        <v>113300000.00000001</v>
      </c>
      <c r="F138" s="30" t="s">
        <v>16</v>
      </c>
      <c r="G138" s="31" t="s">
        <v>5</v>
      </c>
      <c r="H138" s="31" t="s">
        <v>5</v>
      </c>
      <c r="I138" s="32" t="s">
        <v>259</v>
      </c>
    </row>
    <row r="139" spans="1:9" s="4" customFormat="1" ht="24.95" customHeight="1" x14ac:dyDescent="0.15">
      <c r="A139" s="25" t="s">
        <v>13</v>
      </c>
      <c r="B139" s="26">
        <f t="shared" si="2"/>
        <v>101</v>
      </c>
      <c r="C139" s="27" t="s">
        <v>128</v>
      </c>
      <c r="D139" s="28" t="s">
        <v>136</v>
      </c>
      <c r="E139" s="29">
        <v>428890000</v>
      </c>
      <c r="F139" s="30" t="s">
        <v>16</v>
      </c>
      <c r="G139" s="31" t="s">
        <v>259</v>
      </c>
      <c r="H139" s="31" t="s">
        <v>5</v>
      </c>
      <c r="I139" s="32" t="s">
        <v>259</v>
      </c>
    </row>
    <row r="140" spans="1:9" ht="24.95" customHeight="1" x14ac:dyDescent="0.15">
      <c r="A140" s="25" t="s">
        <v>13</v>
      </c>
      <c r="B140" s="26">
        <f t="shared" si="2"/>
        <v>102</v>
      </c>
      <c r="C140" s="27" t="s">
        <v>128</v>
      </c>
      <c r="D140" s="28" t="s">
        <v>137</v>
      </c>
      <c r="E140" s="29">
        <v>367400000</v>
      </c>
      <c r="F140" s="30" t="s">
        <v>16</v>
      </c>
      <c r="G140" s="31" t="s">
        <v>259</v>
      </c>
      <c r="H140" s="31" t="s">
        <v>5</v>
      </c>
      <c r="I140" s="32" t="s">
        <v>259</v>
      </c>
    </row>
    <row r="141" spans="1:9" ht="24.95" customHeight="1" x14ac:dyDescent="0.15">
      <c r="A141" s="25" t="s">
        <v>13</v>
      </c>
      <c r="B141" s="26">
        <f t="shared" si="2"/>
        <v>103</v>
      </c>
      <c r="C141" s="27" t="s">
        <v>128</v>
      </c>
      <c r="D141" s="28" t="s">
        <v>138</v>
      </c>
      <c r="E141" s="29">
        <v>451000000</v>
      </c>
      <c r="F141" s="30" t="s">
        <v>16</v>
      </c>
      <c r="G141" s="31" t="s">
        <v>259</v>
      </c>
      <c r="H141" s="31" t="s">
        <v>5</v>
      </c>
      <c r="I141" s="32" t="s">
        <v>259</v>
      </c>
    </row>
    <row r="142" spans="1:9" s="4" customFormat="1" ht="24.95" customHeight="1" x14ac:dyDescent="0.15">
      <c r="A142" s="25" t="s">
        <v>13</v>
      </c>
      <c r="B142" s="26">
        <f t="shared" si="2"/>
        <v>104</v>
      </c>
      <c r="C142" s="27" t="s">
        <v>128</v>
      </c>
      <c r="D142" s="28" t="s">
        <v>139</v>
      </c>
      <c r="E142" s="29">
        <v>101200000</v>
      </c>
      <c r="F142" s="30" t="s">
        <v>16</v>
      </c>
      <c r="G142" s="31" t="s">
        <v>259</v>
      </c>
      <c r="H142" s="31" t="s">
        <v>5</v>
      </c>
      <c r="I142" s="32" t="s">
        <v>259</v>
      </c>
    </row>
    <row r="143" spans="1:9" ht="24.95" customHeight="1" x14ac:dyDescent="0.15">
      <c r="A143" s="25" t="s">
        <v>13</v>
      </c>
      <c r="B143" s="26">
        <f t="shared" si="2"/>
        <v>105</v>
      </c>
      <c r="C143" s="27" t="s">
        <v>128</v>
      </c>
      <c r="D143" s="28" t="s">
        <v>140</v>
      </c>
      <c r="E143" s="29">
        <v>207900000</v>
      </c>
      <c r="F143" s="30" t="s">
        <v>16</v>
      </c>
      <c r="G143" s="31" t="s">
        <v>259</v>
      </c>
      <c r="H143" s="31" t="s">
        <v>5</v>
      </c>
      <c r="I143" s="32" t="s">
        <v>259</v>
      </c>
    </row>
    <row r="144" spans="1:9" ht="24.95" customHeight="1" x14ac:dyDescent="0.15">
      <c r="A144" s="25" t="s">
        <v>13</v>
      </c>
      <c r="B144" s="26">
        <f t="shared" si="2"/>
        <v>106</v>
      </c>
      <c r="C144" s="27" t="s">
        <v>128</v>
      </c>
      <c r="D144" s="28" t="s">
        <v>141</v>
      </c>
      <c r="E144" s="29">
        <v>123200000</v>
      </c>
      <c r="F144" s="30" t="s">
        <v>16</v>
      </c>
      <c r="G144" s="31" t="s">
        <v>259</v>
      </c>
      <c r="H144" s="31" t="s">
        <v>5</v>
      </c>
      <c r="I144" s="32" t="s">
        <v>5</v>
      </c>
    </row>
    <row r="145" spans="1:9" s="4" customFormat="1" ht="24.95" customHeight="1" x14ac:dyDescent="0.15">
      <c r="A145" s="25" t="s">
        <v>13</v>
      </c>
      <c r="B145" s="26">
        <f t="shared" si="2"/>
        <v>107</v>
      </c>
      <c r="C145" s="27" t="s">
        <v>128</v>
      </c>
      <c r="D145" s="28" t="s">
        <v>142</v>
      </c>
      <c r="E145" s="29">
        <v>105600000</v>
      </c>
      <c r="F145" s="30" t="s">
        <v>16</v>
      </c>
      <c r="G145" s="31" t="s">
        <v>259</v>
      </c>
      <c r="H145" s="31" t="s">
        <v>259</v>
      </c>
      <c r="I145" s="32" t="s">
        <v>5</v>
      </c>
    </row>
    <row r="146" spans="1:9" ht="24.95" customHeight="1" x14ac:dyDescent="0.15">
      <c r="A146" s="25" t="s">
        <v>13</v>
      </c>
      <c r="B146" s="26">
        <f t="shared" si="2"/>
        <v>108</v>
      </c>
      <c r="C146" s="27" t="s">
        <v>128</v>
      </c>
      <c r="D146" s="28" t="s">
        <v>143</v>
      </c>
      <c r="E146" s="29">
        <v>172700000</v>
      </c>
      <c r="F146" s="30" t="s">
        <v>16</v>
      </c>
      <c r="G146" s="31" t="s">
        <v>5</v>
      </c>
      <c r="H146" s="31" t="s">
        <v>5</v>
      </c>
      <c r="I146" s="32" t="s">
        <v>5</v>
      </c>
    </row>
    <row r="147" spans="1:9" ht="24.95" customHeight="1" x14ac:dyDescent="0.15">
      <c r="A147" s="25" t="s">
        <v>13</v>
      </c>
      <c r="B147" s="26">
        <f t="shared" si="2"/>
        <v>109</v>
      </c>
      <c r="C147" s="27" t="s">
        <v>128</v>
      </c>
      <c r="D147" s="28" t="s">
        <v>144</v>
      </c>
      <c r="E147" s="29">
        <v>170500000</v>
      </c>
      <c r="F147" s="30" t="s">
        <v>16</v>
      </c>
      <c r="G147" s="31" t="s">
        <v>5</v>
      </c>
      <c r="H147" s="31" t="s">
        <v>5</v>
      </c>
      <c r="I147" s="32" t="s">
        <v>5</v>
      </c>
    </row>
    <row r="148" spans="1:9" s="4" customFormat="1" ht="24.95" customHeight="1" x14ac:dyDescent="0.15">
      <c r="A148" s="25" t="s">
        <v>13</v>
      </c>
      <c r="B148" s="26">
        <f t="shared" si="2"/>
        <v>110</v>
      </c>
      <c r="C148" s="27" t="s">
        <v>128</v>
      </c>
      <c r="D148" s="28" t="s">
        <v>145</v>
      </c>
      <c r="E148" s="29">
        <v>118800000</v>
      </c>
      <c r="F148" s="30" t="s">
        <v>16</v>
      </c>
      <c r="G148" s="31" t="s">
        <v>5</v>
      </c>
      <c r="H148" s="31" t="s">
        <v>259</v>
      </c>
      <c r="I148" s="32" t="s">
        <v>259</v>
      </c>
    </row>
    <row r="149" spans="1:9" ht="24.95" customHeight="1" x14ac:dyDescent="0.15">
      <c r="A149" s="25" t="s">
        <v>13</v>
      </c>
      <c r="B149" s="26">
        <f t="shared" si="2"/>
        <v>111</v>
      </c>
      <c r="C149" s="27" t="s">
        <v>128</v>
      </c>
      <c r="D149" s="28" t="s">
        <v>146</v>
      </c>
      <c r="E149" s="29">
        <v>145984680</v>
      </c>
      <c r="F149" s="30" t="s">
        <v>16</v>
      </c>
      <c r="G149" s="31" t="s">
        <v>5</v>
      </c>
      <c r="H149" s="31" t="s">
        <v>259</v>
      </c>
      <c r="I149" s="32" t="s">
        <v>5</v>
      </c>
    </row>
    <row r="150" spans="1:9" s="4" customFormat="1" ht="24.95" customHeight="1" x14ac:dyDescent="0.15">
      <c r="A150" s="25" t="s">
        <v>13</v>
      </c>
      <c r="B150" s="26">
        <f t="shared" si="2"/>
        <v>112</v>
      </c>
      <c r="C150" s="27" t="s">
        <v>128</v>
      </c>
      <c r="D150" s="28" t="s">
        <v>147</v>
      </c>
      <c r="E150" s="29">
        <v>555103480</v>
      </c>
      <c r="F150" s="30" t="s">
        <v>16</v>
      </c>
      <c r="G150" s="31" t="s">
        <v>259</v>
      </c>
      <c r="H150" s="31" t="s">
        <v>259</v>
      </c>
      <c r="I150" s="32" t="s">
        <v>5</v>
      </c>
    </row>
    <row r="151" spans="1:9" ht="24.95" customHeight="1" x14ac:dyDescent="0.15">
      <c r="A151" s="25" t="s">
        <v>13</v>
      </c>
      <c r="B151" s="26">
        <f t="shared" si="2"/>
        <v>113</v>
      </c>
      <c r="C151" s="27" t="s">
        <v>128</v>
      </c>
      <c r="D151" s="28" t="s">
        <v>148</v>
      </c>
      <c r="E151" s="29">
        <v>179795000</v>
      </c>
      <c r="F151" s="30" t="s">
        <v>16</v>
      </c>
      <c r="G151" s="31" t="s">
        <v>5</v>
      </c>
      <c r="H151" s="31" t="s">
        <v>5</v>
      </c>
      <c r="I151" s="32" t="s">
        <v>259</v>
      </c>
    </row>
    <row r="152" spans="1:9" s="4" customFormat="1" ht="24.95" customHeight="1" x14ac:dyDescent="0.15">
      <c r="A152" s="25" t="s">
        <v>13</v>
      </c>
      <c r="B152" s="26">
        <f t="shared" si="2"/>
        <v>114</v>
      </c>
      <c r="C152" s="27" t="s">
        <v>128</v>
      </c>
      <c r="D152" s="28" t="s">
        <v>209</v>
      </c>
      <c r="E152" s="29">
        <v>121000000</v>
      </c>
      <c r="F152" s="30" t="s">
        <v>16</v>
      </c>
      <c r="G152" s="31" t="s">
        <v>5</v>
      </c>
      <c r="H152" s="31" t="s">
        <v>5</v>
      </c>
      <c r="I152" s="32" t="s">
        <v>5</v>
      </c>
    </row>
    <row r="153" spans="1:9" ht="24.95" customHeight="1" x14ac:dyDescent="0.15">
      <c r="A153" s="25" t="s">
        <v>13</v>
      </c>
      <c r="B153" s="26">
        <f t="shared" si="2"/>
        <v>115</v>
      </c>
      <c r="C153" s="27" t="s">
        <v>128</v>
      </c>
      <c r="D153" s="28" t="s">
        <v>210</v>
      </c>
      <c r="E153" s="29">
        <v>106700000</v>
      </c>
      <c r="F153" s="30" t="s">
        <v>16</v>
      </c>
      <c r="G153" s="31" t="s">
        <v>259</v>
      </c>
      <c r="H153" s="31" t="s">
        <v>5</v>
      </c>
      <c r="I153" s="32" t="s">
        <v>259</v>
      </c>
    </row>
    <row r="154" spans="1:9" s="4" customFormat="1" ht="24.95" customHeight="1" x14ac:dyDescent="0.15">
      <c r="A154" s="25" t="s">
        <v>13</v>
      </c>
      <c r="B154" s="26">
        <f t="shared" si="2"/>
        <v>116</v>
      </c>
      <c r="C154" s="27" t="s">
        <v>128</v>
      </c>
      <c r="D154" s="28" t="s">
        <v>211</v>
      </c>
      <c r="E154" s="29">
        <v>235400000</v>
      </c>
      <c r="F154" s="30" t="s">
        <v>16</v>
      </c>
      <c r="G154" s="31" t="s">
        <v>259</v>
      </c>
      <c r="H154" s="31" t="s">
        <v>5</v>
      </c>
      <c r="I154" s="32" t="s">
        <v>5</v>
      </c>
    </row>
    <row r="155" spans="1:9" ht="24.95" customHeight="1" x14ac:dyDescent="0.15">
      <c r="A155" s="25" t="s">
        <v>13</v>
      </c>
      <c r="B155" s="26">
        <f t="shared" si="2"/>
        <v>117</v>
      </c>
      <c r="C155" s="27" t="s">
        <v>128</v>
      </c>
      <c r="D155" s="28" t="s">
        <v>212</v>
      </c>
      <c r="E155" s="29">
        <v>159500000</v>
      </c>
      <c r="F155" s="30" t="s">
        <v>16</v>
      </c>
      <c r="G155" s="31" t="s">
        <v>5</v>
      </c>
      <c r="H155" s="31" t="s">
        <v>5</v>
      </c>
      <c r="I155" s="32" t="s">
        <v>5</v>
      </c>
    </row>
    <row r="156" spans="1:9" ht="24.95" customHeight="1" x14ac:dyDescent="0.15">
      <c r="A156" s="25" t="s">
        <v>13</v>
      </c>
      <c r="B156" s="26">
        <f t="shared" si="2"/>
        <v>118</v>
      </c>
      <c r="C156" s="27" t="s">
        <v>149</v>
      </c>
      <c r="D156" s="28" t="s">
        <v>151</v>
      </c>
      <c r="E156" s="29">
        <v>147400000</v>
      </c>
      <c r="F156" s="30" t="s">
        <v>16</v>
      </c>
      <c r="G156" s="31" t="s">
        <v>259</v>
      </c>
      <c r="H156" s="31" t="s">
        <v>5</v>
      </c>
      <c r="I156" s="32" t="s">
        <v>259</v>
      </c>
    </row>
    <row r="157" spans="1:9" ht="24.95" customHeight="1" x14ac:dyDescent="0.15">
      <c r="A157" s="25" t="s">
        <v>13</v>
      </c>
      <c r="B157" s="26">
        <f t="shared" si="2"/>
        <v>119</v>
      </c>
      <c r="C157" s="27" t="s">
        <v>149</v>
      </c>
      <c r="D157" s="28" t="s">
        <v>152</v>
      </c>
      <c r="E157" s="29">
        <v>259388800</v>
      </c>
      <c r="F157" s="30" t="s">
        <v>16</v>
      </c>
      <c r="G157" s="31" t="s">
        <v>5</v>
      </c>
      <c r="H157" s="31" t="s">
        <v>5</v>
      </c>
      <c r="I157" s="32" t="s">
        <v>5</v>
      </c>
    </row>
    <row r="158" spans="1:9" s="4" customFormat="1" ht="24.95" customHeight="1" x14ac:dyDescent="0.15">
      <c r="A158" s="25" t="s">
        <v>13</v>
      </c>
      <c r="B158" s="26">
        <f t="shared" si="2"/>
        <v>120</v>
      </c>
      <c r="C158" s="27" t="s">
        <v>149</v>
      </c>
      <c r="D158" s="28" t="s">
        <v>150</v>
      </c>
      <c r="E158" s="29">
        <v>140800000</v>
      </c>
      <c r="F158" s="30" t="s">
        <v>16</v>
      </c>
      <c r="G158" s="31" t="s">
        <v>5</v>
      </c>
      <c r="H158" s="31" t="s">
        <v>5</v>
      </c>
      <c r="I158" s="32" t="s">
        <v>5</v>
      </c>
    </row>
    <row r="159" spans="1:9" ht="24.95" customHeight="1" x14ac:dyDescent="0.15">
      <c r="A159" s="25" t="s">
        <v>13</v>
      </c>
      <c r="B159" s="26">
        <f t="shared" si="2"/>
        <v>121</v>
      </c>
      <c r="C159" s="27" t="s">
        <v>149</v>
      </c>
      <c r="D159" s="28" t="s">
        <v>153</v>
      </c>
      <c r="E159" s="29">
        <v>248600000</v>
      </c>
      <c r="F159" s="30" t="s">
        <v>16</v>
      </c>
      <c r="G159" s="31" t="s">
        <v>259</v>
      </c>
      <c r="H159" s="31" t="s">
        <v>5</v>
      </c>
      <c r="I159" s="32" t="s">
        <v>259</v>
      </c>
    </row>
    <row r="160" spans="1:9" s="4" customFormat="1" ht="24.95" customHeight="1" x14ac:dyDescent="0.15">
      <c r="A160" s="25" t="s">
        <v>13</v>
      </c>
      <c r="B160" s="26">
        <f t="shared" si="2"/>
        <v>122</v>
      </c>
      <c r="C160" s="27" t="s">
        <v>149</v>
      </c>
      <c r="D160" s="28" t="s">
        <v>154</v>
      </c>
      <c r="E160" s="29">
        <v>280775000</v>
      </c>
      <c r="F160" s="30" t="s">
        <v>16</v>
      </c>
      <c r="G160" s="31" t="s">
        <v>5</v>
      </c>
      <c r="H160" s="31" t="s">
        <v>5</v>
      </c>
      <c r="I160" s="32" t="s">
        <v>5</v>
      </c>
    </row>
    <row r="161" spans="1:9" ht="24.95" customHeight="1" x14ac:dyDescent="0.15">
      <c r="A161" s="25" t="s">
        <v>13</v>
      </c>
      <c r="B161" s="26">
        <f t="shared" si="2"/>
        <v>123</v>
      </c>
      <c r="C161" s="27" t="s">
        <v>149</v>
      </c>
      <c r="D161" s="28" t="s">
        <v>155</v>
      </c>
      <c r="E161" s="29">
        <v>153670000</v>
      </c>
      <c r="F161" s="30" t="s">
        <v>16</v>
      </c>
      <c r="G161" s="31" t="s">
        <v>259</v>
      </c>
      <c r="H161" s="31" t="s">
        <v>5</v>
      </c>
      <c r="I161" s="32" t="s">
        <v>5</v>
      </c>
    </row>
    <row r="162" spans="1:9" ht="24.95" customHeight="1" x14ac:dyDescent="0.15">
      <c r="A162" s="25" t="s">
        <v>13</v>
      </c>
      <c r="B162" s="26">
        <f t="shared" si="2"/>
        <v>124</v>
      </c>
      <c r="C162" s="27" t="s">
        <v>156</v>
      </c>
      <c r="D162" s="28" t="s">
        <v>157</v>
      </c>
      <c r="E162" s="29">
        <v>127949800</v>
      </c>
      <c r="F162" s="30" t="s">
        <v>16</v>
      </c>
      <c r="G162" s="31" t="s">
        <v>5</v>
      </c>
      <c r="H162" s="31" t="s">
        <v>5</v>
      </c>
      <c r="I162" s="32" t="s">
        <v>259</v>
      </c>
    </row>
    <row r="163" spans="1:9" s="4" customFormat="1" ht="24.95" customHeight="1" x14ac:dyDescent="0.15">
      <c r="A163" s="25" t="s">
        <v>13</v>
      </c>
      <c r="B163" s="26">
        <f t="shared" si="2"/>
        <v>125</v>
      </c>
      <c r="C163" s="27" t="s">
        <v>156</v>
      </c>
      <c r="D163" s="28" t="s">
        <v>158</v>
      </c>
      <c r="E163" s="29">
        <v>269500000</v>
      </c>
      <c r="F163" s="30" t="s">
        <v>16</v>
      </c>
      <c r="G163" s="31" t="s">
        <v>259</v>
      </c>
      <c r="H163" s="31" t="s">
        <v>5</v>
      </c>
      <c r="I163" s="32" t="s">
        <v>259</v>
      </c>
    </row>
    <row r="164" spans="1:9" ht="24.95" customHeight="1" x14ac:dyDescent="0.15">
      <c r="A164" s="25" t="s">
        <v>13</v>
      </c>
      <c r="B164" s="26">
        <f t="shared" si="2"/>
        <v>126</v>
      </c>
      <c r="C164" s="27" t="s">
        <v>156</v>
      </c>
      <c r="D164" s="28" t="s">
        <v>159</v>
      </c>
      <c r="E164" s="29">
        <v>134750000</v>
      </c>
      <c r="F164" s="30" t="s">
        <v>16</v>
      </c>
      <c r="G164" s="31" t="s">
        <v>259</v>
      </c>
      <c r="H164" s="31" t="s">
        <v>5</v>
      </c>
      <c r="I164" s="32" t="s">
        <v>259</v>
      </c>
    </row>
    <row r="165" spans="1:9" ht="24.95" customHeight="1" x14ac:dyDescent="0.15">
      <c r="A165" s="25" t="s">
        <v>13</v>
      </c>
      <c r="B165" s="26">
        <f t="shared" si="2"/>
        <v>127</v>
      </c>
      <c r="C165" s="27" t="s">
        <v>156</v>
      </c>
      <c r="D165" s="28" t="s">
        <v>160</v>
      </c>
      <c r="E165" s="29">
        <v>111650000</v>
      </c>
      <c r="F165" s="30" t="s">
        <v>16</v>
      </c>
      <c r="G165" s="31" t="s">
        <v>259</v>
      </c>
      <c r="H165" s="31" t="s">
        <v>5</v>
      </c>
      <c r="I165" s="32" t="s">
        <v>259</v>
      </c>
    </row>
    <row r="166" spans="1:9" ht="24.95" customHeight="1" x14ac:dyDescent="0.15">
      <c r="A166" s="25" t="s">
        <v>13</v>
      </c>
      <c r="B166" s="26">
        <f t="shared" si="2"/>
        <v>128</v>
      </c>
      <c r="C166" s="27" t="s">
        <v>156</v>
      </c>
      <c r="D166" s="28" t="s">
        <v>161</v>
      </c>
      <c r="E166" s="29">
        <v>146300000</v>
      </c>
      <c r="F166" s="30" t="s">
        <v>16</v>
      </c>
      <c r="G166" s="31" t="s">
        <v>259</v>
      </c>
      <c r="H166" s="31" t="s">
        <v>5</v>
      </c>
      <c r="I166" s="32" t="s">
        <v>259</v>
      </c>
    </row>
    <row r="167" spans="1:9" s="4" customFormat="1" ht="24.95" customHeight="1" x14ac:dyDescent="0.15">
      <c r="A167" s="25" t="s">
        <v>13</v>
      </c>
      <c r="B167" s="26">
        <f t="shared" si="2"/>
        <v>129</v>
      </c>
      <c r="C167" s="27" t="s">
        <v>156</v>
      </c>
      <c r="D167" s="28" t="s">
        <v>162</v>
      </c>
      <c r="E167" s="29">
        <v>139700000</v>
      </c>
      <c r="F167" s="30" t="s">
        <v>16</v>
      </c>
      <c r="G167" s="31" t="s">
        <v>259</v>
      </c>
      <c r="H167" s="31" t="s">
        <v>5</v>
      </c>
      <c r="I167" s="32" t="s">
        <v>259</v>
      </c>
    </row>
    <row r="168" spans="1:9" ht="24.95" customHeight="1" x14ac:dyDescent="0.15">
      <c r="A168" s="25" t="s">
        <v>13</v>
      </c>
      <c r="B168" s="26">
        <f t="shared" si="2"/>
        <v>130</v>
      </c>
      <c r="C168" s="27" t="s">
        <v>156</v>
      </c>
      <c r="D168" s="28" t="s">
        <v>163</v>
      </c>
      <c r="E168" s="29">
        <v>115500000</v>
      </c>
      <c r="F168" s="30" t="s">
        <v>16</v>
      </c>
      <c r="G168" s="31" t="s">
        <v>259</v>
      </c>
      <c r="H168" s="31" t="s">
        <v>5</v>
      </c>
      <c r="I168" s="32" t="s">
        <v>259</v>
      </c>
    </row>
    <row r="169" spans="1:9" s="4" customFormat="1" ht="24.95" customHeight="1" x14ac:dyDescent="0.15">
      <c r="A169" s="25" t="s">
        <v>13</v>
      </c>
      <c r="B169" s="26">
        <f t="shared" si="2"/>
        <v>131</v>
      </c>
      <c r="C169" s="27" t="s">
        <v>156</v>
      </c>
      <c r="D169" s="28" t="s">
        <v>164</v>
      </c>
      <c r="E169" s="29">
        <v>165000000</v>
      </c>
      <c r="F169" s="30" t="s">
        <v>16</v>
      </c>
      <c r="G169" s="31" t="s">
        <v>259</v>
      </c>
      <c r="H169" s="31" t="s">
        <v>5</v>
      </c>
      <c r="I169" s="32" t="s">
        <v>259</v>
      </c>
    </row>
    <row r="170" spans="1:9" ht="24.95" customHeight="1" x14ac:dyDescent="0.15">
      <c r="A170" s="25" t="s">
        <v>13</v>
      </c>
      <c r="B170" s="26">
        <f t="shared" si="2"/>
        <v>132</v>
      </c>
      <c r="C170" s="27" t="s">
        <v>156</v>
      </c>
      <c r="D170" s="28" t="s">
        <v>165</v>
      </c>
      <c r="E170" s="29">
        <v>100650000</v>
      </c>
      <c r="F170" s="30" t="s">
        <v>16</v>
      </c>
      <c r="G170" s="31" t="s">
        <v>259</v>
      </c>
      <c r="H170" s="31" t="s">
        <v>5</v>
      </c>
      <c r="I170" s="32" t="s">
        <v>259</v>
      </c>
    </row>
    <row r="171" spans="1:9" s="4" customFormat="1" ht="24.95" customHeight="1" x14ac:dyDescent="0.15">
      <c r="A171" s="25" t="s">
        <v>13</v>
      </c>
      <c r="B171" s="26">
        <f t="shared" si="2"/>
        <v>133</v>
      </c>
      <c r="C171" s="27" t="s">
        <v>166</v>
      </c>
      <c r="D171" s="28" t="s">
        <v>168</v>
      </c>
      <c r="E171" s="29">
        <v>172700000</v>
      </c>
      <c r="F171" s="30" t="s">
        <v>16</v>
      </c>
      <c r="G171" s="31" t="s">
        <v>259</v>
      </c>
      <c r="H171" s="31" t="s">
        <v>5</v>
      </c>
      <c r="I171" s="32" t="s">
        <v>259</v>
      </c>
    </row>
    <row r="172" spans="1:9" ht="24.95" customHeight="1" x14ac:dyDescent="0.15">
      <c r="A172" s="25" t="s">
        <v>13</v>
      </c>
      <c r="B172" s="26">
        <f t="shared" si="2"/>
        <v>134</v>
      </c>
      <c r="C172" s="27" t="s">
        <v>166</v>
      </c>
      <c r="D172" s="28" t="s">
        <v>169</v>
      </c>
      <c r="E172" s="29">
        <v>877800000</v>
      </c>
      <c r="F172" s="30" t="s">
        <v>16</v>
      </c>
      <c r="G172" s="31" t="s">
        <v>5</v>
      </c>
      <c r="H172" s="31" t="s">
        <v>5</v>
      </c>
      <c r="I172" s="32" t="s">
        <v>259</v>
      </c>
    </row>
    <row r="173" spans="1:9" ht="24.95" customHeight="1" x14ac:dyDescent="0.15">
      <c r="A173" s="25" t="s">
        <v>13</v>
      </c>
      <c r="B173" s="26">
        <f t="shared" si="2"/>
        <v>135</v>
      </c>
      <c r="C173" s="27" t="s">
        <v>167</v>
      </c>
      <c r="D173" s="28" t="s">
        <v>172</v>
      </c>
      <c r="E173" s="29">
        <v>275000000</v>
      </c>
      <c r="F173" s="30" t="s">
        <v>16</v>
      </c>
      <c r="G173" s="31" t="s">
        <v>259</v>
      </c>
      <c r="H173" s="31" t="s">
        <v>5</v>
      </c>
      <c r="I173" s="32" t="s">
        <v>259</v>
      </c>
    </row>
    <row r="174" spans="1:9" s="4" customFormat="1" ht="24.95" customHeight="1" x14ac:dyDescent="0.15">
      <c r="A174" s="25" t="s">
        <v>13</v>
      </c>
      <c r="B174" s="26">
        <f t="shared" ref="B174:B217" si="3">B173+1</f>
        <v>136</v>
      </c>
      <c r="C174" s="27" t="s">
        <v>167</v>
      </c>
      <c r="D174" s="28" t="s">
        <v>173</v>
      </c>
      <c r="E174" s="29">
        <v>104170000</v>
      </c>
      <c r="F174" s="30" t="s">
        <v>16</v>
      </c>
      <c r="G174" s="31" t="s">
        <v>5</v>
      </c>
      <c r="H174" s="31" t="s">
        <v>5</v>
      </c>
      <c r="I174" s="32" t="s">
        <v>5</v>
      </c>
    </row>
    <row r="175" spans="1:9" ht="24.95" customHeight="1" x14ac:dyDescent="0.15">
      <c r="A175" s="25" t="s">
        <v>13</v>
      </c>
      <c r="B175" s="26">
        <f t="shared" si="3"/>
        <v>137</v>
      </c>
      <c r="C175" s="27" t="s">
        <v>167</v>
      </c>
      <c r="D175" s="28" t="s">
        <v>174</v>
      </c>
      <c r="E175" s="29">
        <v>128590000</v>
      </c>
      <c r="F175" s="30" t="s">
        <v>16</v>
      </c>
      <c r="G175" s="31" t="s">
        <v>259</v>
      </c>
      <c r="H175" s="31" t="s">
        <v>5</v>
      </c>
      <c r="I175" s="32" t="s">
        <v>259</v>
      </c>
    </row>
    <row r="176" spans="1:9" s="4" customFormat="1" ht="24.95" customHeight="1" x14ac:dyDescent="0.15">
      <c r="A176" s="25" t="s">
        <v>13</v>
      </c>
      <c r="B176" s="26">
        <f t="shared" si="3"/>
        <v>138</v>
      </c>
      <c r="C176" s="27" t="s">
        <v>167</v>
      </c>
      <c r="D176" s="28" t="s">
        <v>175</v>
      </c>
      <c r="E176" s="29">
        <v>148500000</v>
      </c>
      <c r="F176" s="30" t="s">
        <v>16</v>
      </c>
      <c r="G176" s="31" t="s">
        <v>259</v>
      </c>
      <c r="H176" s="31" t="s">
        <v>5</v>
      </c>
      <c r="I176" s="32" t="s">
        <v>5</v>
      </c>
    </row>
    <row r="177" spans="1:9" ht="24.95" customHeight="1" x14ac:dyDescent="0.15">
      <c r="A177" s="25" t="s">
        <v>13</v>
      </c>
      <c r="B177" s="26">
        <f t="shared" si="3"/>
        <v>139</v>
      </c>
      <c r="C177" s="27" t="s">
        <v>167</v>
      </c>
      <c r="D177" s="28" t="s">
        <v>176</v>
      </c>
      <c r="E177" s="29">
        <v>143990000</v>
      </c>
      <c r="F177" s="30" t="s">
        <v>16</v>
      </c>
      <c r="G177" s="31" t="s">
        <v>259</v>
      </c>
      <c r="H177" s="31" t="s">
        <v>5</v>
      </c>
      <c r="I177" s="32" t="s">
        <v>5</v>
      </c>
    </row>
    <row r="178" spans="1:9" ht="24.95" customHeight="1" x14ac:dyDescent="0.15">
      <c r="A178" s="25" t="s">
        <v>13</v>
      </c>
      <c r="B178" s="26">
        <f>B177+1</f>
        <v>140</v>
      </c>
      <c r="C178" s="27" t="s">
        <v>170</v>
      </c>
      <c r="D178" s="28" t="s">
        <v>177</v>
      </c>
      <c r="E178" s="29">
        <v>143000000</v>
      </c>
      <c r="F178" s="30" t="s">
        <v>16</v>
      </c>
      <c r="G178" s="31" t="s">
        <v>5</v>
      </c>
      <c r="H178" s="31" t="s">
        <v>259</v>
      </c>
      <c r="I178" s="32" t="s">
        <v>259</v>
      </c>
    </row>
    <row r="179" spans="1:9" ht="24.95" customHeight="1" x14ac:dyDescent="0.15">
      <c r="A179" s="25" t="s">
        <v>13</v>
      </c>
      <c r="B179" s="26">
        <f t="shared" si="3"/>
        <v>141</v>
      </c>
      <c r="C179" s="27" t="s">
        <v>170</v>
      </c>
      <c r="D179" s="28" t="s">
        <v>178</v>
      </c>
      <c r="E179" s="29">
        <v>144540000</v>
      </c>
      <c r="F179" s="30" t="s">
        <v>16</v>
      </c>
      <c r="G179" s="31" t="s">
        <v>259</v>
      </c>
      <c r="H179" s="31" t="s">
        <v>259</v>
      </c>
      <c r="I179" s="32" t="s">
        <v>259</v>
      </c>
    </row>
    <row r="180" spans="1:9" s="4" customFormat="1" ht="24.95" customHeight="1" x14ac:dyDescent="0.15">
      <c r="A180" s="25" t="s">
        <v>13</v>
      </c>
      <c r="B180" s="26">
        <f t="shared" si="3"/>
        <v>142</v>
      </c>
      <c r="C180" s="27" t="s">
        <v>170</v>
      </c>
      <c r="D180" s="28" t="s">
        <v>179</v>
      </c>
      <c r="E180" s="29">
        <v>136400000</v>
      </c>
      <c r="F180" s="30" t="s">
        <v>16</v>
      </c>
      <c r="G180" s="31" t="s">
        <v>5</v>
      </c>
      <c r="H180" s="31" t="s">
        <v>259</v>
      </c>
      <c r="I180" s="32" t="s">
        <v>259</v>
      </c>
    </row>
    <row r="181" spans="1:9" ht="24.95" customHeight="1" x14ac:dyDescent="0.15">
      <c r="A181" s="25" t="s">
        <v>13</v>
      </c>
      <c r="B181" s="26">
        <f t="shared" si="3"/>
        <v>143</v>
      </c>
      <c r="C181" s="27" t="s">
        <v>170</v>
      </c>
      <c r="D181" s="28" t="s">
        <v>180</v>
      </c>
      <c r="E181" s="29">
        <v>126500000</v>
      </c>
      <c r="F181" s="30" t="s">
        <v>16</v>
      </c>
      <c r="G181" s="31" t="s">
        <v>5</v>
      </c>
      <c r="H181" s="31" t="s">
        <v>259</v>
      </c>
      <c r="I181" s="32" t="s">
        <v>259</v>
      </c>
    </row>
    <row r="182" spans="1:9" s="4" customFormat="1" ht="24.95" customHeight="1" x14ac:dyDescent="0.15">
      <c r="A182" s="25" t="s">
        <v>13</v>
      </c>
      <c r="B182" s="26">
        <f t="shared" si="3"/>
        <v>144</v>
      </c>
      <c r="C182" s="27" t="s">
        <v>170</v>
      </c>
      <c r="D182" s="28" t="s">
        <v>181</v>
      </c>
      <c r="E182" s="29">
        <v>104368000</v>
      </c>
      <c r="F182" s="30" t="s">
        <v>16</v>
      </c>
      <c r="G182" s="31" t="s">
        <v>5</v>
      </c>
      <c r="H182" s="31" t="s">
        <v>259</v>
      </c>
      <c r="I182" s="32" t="s">
        <v>259</v>
      </c>
    </row>
    <row r="183" spans="1:9" ht="24.95" customHeight="1" x14ac:dyDescent="0.15">
      <c r="A183" s="25" t="s">
        <v>13</v>
      </c>
      <c r="B183" s="26">
        <f t="shared" si="3"/>
        <v>145</v>
      </c>
      <c r="C183" s="27" t="s">
        <v>170</v>
      </c>
      <c r="D183" s="28" t="s">
        <v>182</v>
      </c>
      <c r="E183" s="29">
        <v>157300000</v>
      </c>
      <c r="F183" s="30" t="s">
        <v>16</v>
      </c>
      <c r="G183" s="31" t="s">
        <v>5</v>
      </c>
      <c r="H183" s="31" t="s">
        <v>259</v>
      </c>
      <c r="I183" s="32" t="s">
        <v>259</v>
      </c>
    </row>
    <row r="184" spans="1:9" ht="24.95" customHeight="1" x14ac:dyDescent="0.15">
      <c r="A184" s="25" t="s">
        <v>13</v>
      </c>
      <c r="B184" s="26">
        <f t="shared" si="3"/>
        <v>146</v>
      </c>
      <c r="C184" s="27" t="s">
        <v>171</v>
      </c>
      <c r="D184" s="28" t="s">
        <v>183</v>
      </c>
      <c r="E184" s="29">
        <v>159610000</v>
      </c>
      <c r="F184" s="30" t="s">
        <v>16</v>
      </c>
      <c r="G184" s="31" t="s">
        <v>259</v>
      </c>
      <c r="H184" s="31" t="s">
        <v>5</v>
      </c>
      <c r="I184" s="32" t="s">
        <v>259</v>
      </c>
    </row>
    <row r="185" spans="1:9" ht="24.95" customHeight="1" x14ac:dyDescent="0.15">
      <c r="A185" s="25" t="s">
        <v>13</v>
      </c>
      <c r="B185" s="26">
        <f t="shared" si="3"/>
        <v>147</v>
      </c>
      <c r="C185" s="27" t="s">
        <v>171</v>
      </c>
      <c r="D185" s="28" t="s">
        <v>184</v>
      </c>
      <c r="E185" s="29">
        <v>134640000</v>
      </c>
      <c r="F185" s="30" t="s">
        <v>16</v>
      </c>
      <c r="G185" s="31" t="s">
        <v>259</v>
      </c>
      <c r="H185" s="31" t="s">
        <v>5</v>
      </c>
      <c r="I185" s="32" t="s">
        <v>5</v>
      </c>
    </row>
    <row r="186" spans="1:9" s="4" customFormat="1" ht="24.95" customHeight="1" x14ac:dyDescent="0.15">
      <c r="A186" s="25" t="s">
        <v>13</v>
      </c>
      <c r="B186" s="26">
        <f t="shared" si="3"/>
        <v>148</v>
      </c>
      <c r="C186" s="27" t="s">
        <v>171</v>
      </c>
      <c r="D186" s="28" t="s">
        <v>185</v>
      </c>
      <c r="E186" s="29">
        <v>228323700</v>
      </c>
      <c r="F186" s="30" t="s">
        <v>16</v>
      </c>
      <c r="G186" s="31" t="s">
        <v>5</v>
      </c>
      <c r="H186" s="31" t="s">
        <v>259</v>
      </c>
      <c r="I186" s="32" t="s">
        <v>259</v>
      </c>
    </row>
    <row r="187" spans="1:9" ht="24.95" customHeight="1" x14ac:dyDescent="0.15">
      <c r="A187" s="25" t="s">
        <v>13</v>
      </c>
      <c r="B187" s="26">
        <f t="shared" si="3"/>
        <v>149</v>
      </c>
      <c r="C187" s="27" t="s">
        <v>171</v>
      </c>
      <c r="D187" s="28" t="s">
        <v>186</v>
      </c>
      <c r="E187" s="29">
        <v>357280000</v>
      </c>
      <c r="F187" s="30" t="s">
        <v>16</v>
      </c>
      <c r="G187" s="31" t="s">
        <v>259</v>
      </c>
      <c r="H187" s="31" t="s">
        <v>5</v>
      </c>
      <c r="I187" s="32" t="s">
        <v>259</v>
      </c>
    </row>
    <row r="188" spans="1:9" s="4" customFormat="1" ht="24.95" customHeight="1" x14ac:dyDescent="0.15">
      <c r="A188" s="25" t="s">
        <v>13</v>
      </c>
      <c r="B188" s="26">
        <f t="shared" si="3"/>
        <v>150</v>
      </c>
      <c r="C188" s="27" t="s">
        <v>171</v>
      </c>
      <c r="D188" s="28" t="s">
        <v>187</v>
      </c>
      <c r="E188" s="29">
        <v>200420000</v>
      </c>
      <c r="F188" s="30" t="s">
        <v>16</v>
      </c>
      <c r="G188" s="31" t="s">
        <v>259</v>
      </c>
      <c r="H188" s="31" t="s">
        <v>5</v>
      </c>
      <c r="I188" s="32" t="s">
        <v>259</v>
      </c>
    </row>
    <row r="189" spans="1:9" ht="24.95" customHeight="1" x14ac:dyDescent="0.15">
      <c r="A189" s="25" t="s">
        <v>13</v>
      </c>
      <c r="B189" s="26">
        <f t="shared" si="3"/>
        <v>151</v>
      </c>
      <c r="C189" s="27" t="s">
        <v>171</v>
      </c>
      <c r="D189" s="28" t="s">
        <v>190</v>
      </c>
      <c r="E189" s="29">
        <v>175615000</v>
      </c>
      <c r="F189" s="30" t="s">
        <v>16</v>
      </c>
      <c r="G189" s="31" t="s">
        <v>259</v>
      </c>
      <c r="H189" s="31" t="s">
        <v>5</v>
      </c>
      <c r="I189" s="32" t="s">
        <v>259</v>
      </c>
    </row>
    <row r="190" spans="1:9" ht="24.95" customHeight="1" x14ac:dyDescent="0.15">
      <c r="A190" s="25" t="s">
        <v>13</v>
      </c>
      <c r="B190" s="26">
        <f t="shared" si="3"/>
        <v>152</v>
      </c>
      <c r="C190" s="27" t="s">
        <v>171</v>
      </c>
      <c r="D190" s="28" t="s">
        <v>213</v>
      </c>
      <c r="E190" s="29">
        <v>395956000</v>
      </c>
      <c r="F190" s="30" t="s">
        <v>16</v>
      </c>
      <c r="G190" s="31" t="s">
        <v>259</v>
      </c>
      <c r="H190" s="31" t="s">
        <v>5</v>
      </c>
      <c r="I190" s="32" t="s">
        <v>259</v>
      </c>
    </row>
    <row r="191" spans="1:9" ht="24.95" customHeight="1" x14ac:dyDescent="0.15">
      <c r="A191" s="25" t="s">
        <v>13</v>
      </c>
      <c r="B191" s="26">
        <f t="shared" si="3"/>
        <v>153</v>
      </c>
      <c r="C191" s="27" t="s">
        <v>171</v>
      </c>
      <c r="D191" s="28" t="s">
        <v>214</v>
      </c>
      <c r="E191" s="29">
        <v>476652000</v>
      </c>
      <c r="F191" s="30" t="s">
        <v>16</v>
      </c>
      <c r="G191" s="31" t="s">
        <v>259</v>
      </c>
      <c r="H191" s="31" t="s">
        <v>5</v>
      </c>
      <c r="I191" s="32" t="s">
        <v>259</v>
      </c>
    </row>
    <row r="192" spans="1:9" s="4" customFormat="1" ht="24.95" customHeight="1" x14ac:dyDescent="0.15">
      <c r="A192" s="25" t="s">
        <v>13</v>
      </c>
      <c r="B192" s="26">
        <f t="shared" si="3"/>
        <v>154</v>
      </c>
      <c r="C192" s="27" t="s">
        <v>171</v>
      </c>
      <c r="D192" s="28" t="s">
        <v>215</v>
      </c>
      <c r="E192" s="29">
        <v>113300000</v>
      </c>
      <c r="F192" s="30" t="s">
        <v>16</v>
      </c>
      <c r="G192" s="31" t="s">
        <v>259</v>
      </c>
      <c r="H192" s="31" t="s">
        <v>5</v>
      </c>
      <c r="I192" s="32" t="s">
        <v>5</v>
      </c>
    </row>
    <row r="193" spans="1:9" ht="24.95" customHeight="1" x14ac:dyDescent="0.15">
      <c r="A193" s="25" t="s">
        <v>13</v>
      </c>
      <c r="B193" s="26">
        <f t="shared" si="3"/>
        <v>155</v>
      </c>
      <c r="C193" s="27" t="s">
        <v>171</v>
      </c>
      <c r="D193" s="28" t="s">
        <v>216</v>
      </c>
      <c r="E193" s="29">
        <v>321277000</v>
      </c>
      <c r="F193" s="30" t="s">
        <v>16</v>
      </c>
      <c r="G193" s="31" t="s">
        <v>259</v>
      </c>
      <c r="H193" s="31" t="s">
        <v>5</v>
      </c>
      <c r="I193" s="32" t="s">
        <v>259</v>
      </c>
    </row>
    <row r="194" spans="1:9" s="4" customFormat="1" ht="24.95" customHeight="1" x14ac:dyDescent="0.15">
      <c r="A194" s="25" t="s">
        <v>13</v>
      </c>
      <c r="B194" s="26">
        <f t="shared" si="3"/>
        <v>156</v>
      </c>
      <c r="C194" s="27" t="s">
        <v>171</v>
      </c>
      <c r="D194" s="28" t="s">
        <v>217</v>
      </c>
      <c r="E194" s="29">
        <v>363561000</v>
      </c>
      <c r="F194" s="30" t="s">
        <v>16</v>
      </c>
      <c r="G194" s="31" t="s">
        <v>259</v>
      </c>
      <c r="H194" s="31" t="s">
        <v>5</v>
      </c>
      <c r="I194" s="32" t="s">
        <v>259</v>
      </c>
    </row>
    <row r="195" spans="1:9" ht="24.95" customHeight="1" x14ac:dyDescent="0.15">
      <c r="A195" s="25" t="s">
        <v>13</v>
      </c>
      <c r="B195" s="26">
        <f t="shared" si="3"/>
        <v>157</v>
      </c>
      <c r="C195" s="27" t="s">
        <v>171</v>
      </c>
      <c r="D195" s="28" t="s">
        <v>218</v>
      </c>
      <c r="E195" s="29">
        <v>327063000</v>
      </c>
      <c r="F195" s="30" t="s">
        <v>16</v>
      </c>
      <c r="G195" s="31" t="s">
        <v>259</v>
      </c>
      <c r="H195" s="31" t="s">
        <v>5</v>
      </c>
      <c r="I195" s="32" t="s">
        <v>259</v>
      </c>
    </row>
    <row r="196" spans="1:9" ht="24.95" customHeight="1" x14ac:dyDescent="0.15">
      <c r="A196" s="25" t="s">
        <v>13</v>
      </c>
      <c r="B196" s="26">
        <f t="shared" si="3"/>
        <v>158</v>
      </c>
      <c r="C196" s="27" t="s">
        <v>171</v>
      </c>
      <c r="D196" s="28" t="s">
        <v>219</v>
      </c>
      <c r="E196" s="29">
        <v>339900000</v>
      </c>
      <c r="F196" s="30" t="s">
        <v>16</v>
      </c>
      <c r="G196" s="31" t="s">
        <v>259</v>
      </c>
      <c r="H196" s="31" t="s">
        <v>5</v>
      </c>
      <c r="I196" s="32" t="s">
        <v>259</v>
      </c>
    </row>
    <row r="197" spans="1:9" ht="24.95" customHeight="1" x14ac:dyDescent="0.15">
      <c r="A197" s="25" t="s">
        <v>13</v>
      </c>
      <c r="B197" s="26">
        <f t="shared" si="3"/>
        <v>159</v>
      </c>
      <c r="C197" s="27" t="s">
        <v>171</v>
      </c>
      <c r="D197" s="28" t="s">
        <v>220</v>
      </c>
      <c r="E197" s="29">
        <v>109780000</v>
      </c>
      <c r="F197" s="30" t="s">
        <v>16</v>
      </c>
      <c r="G197" s="31" t="s">
        <v>259</v>
      </c>
      <c r="H197" s="31" t="s">
        <v>5</v>
      </c>
      <c r="I197" s="32" t="s">
        <v>259</v>
      </c>
    </row>
    <row r="198" spans="1:9" s="4" customFormat="1" ht="24.95" customHeight="1" x14ac:dyDescent="0.15">
      <c r="A198" s="25" t="s">
        <v>13</v>
      </c>
      <c r="B198" s="26">
        <f t="shared" si="3"/>
        <v>160</v>
      </c>
      <c r="C198" s="27" t="s">
        <v>171</v>
      </c>
      <c r="D198" s="28" t="s">
        <v>221</v>
      </c>
      <c r="E198" s="29">
        <v>119240000</v>
      </c>
      <c r="F198" s="30" t="s">
        <v>16</v>
      </c>
      <c r="G198" s="31" t="s">
        <v>259</v>
      </c>
      <c r="H198" s="31" t="s">
        <v>5</v>
      </c>
      <c r="I198" s="32" t="s">
        <v>5</v>
      </c>
    </row>
    <row r="199" spans="1:9" ht="24.95" customHeight="1" x14ac:dyDescent="0.15">
      <c r="A199" s="25" t="s">
        <v>13</v>
      </c>
      <c r="B199" s="26">
        <f t="shared" si="3"/>
        <v>161</v>
      </c>
      <c r="C199" s="27" t="s">
        <v>171</v>
      </c>
      <c r="D199" s="28" t="s">
        <v>222</v>
      </c>
      <c r="E199" s="29">
        <v>107514000</v>
      </c>
      <c r="F199" s="30" t="s">
        <v>16</v>
      </c>
      <c r="G199" s="31" t="s">
        <v>259</v>
      </c>
      <c r="H199" s="31" t="s">
        <v>259</v>
      </c>
      <c r="I199" s="32" t="s">
        <v>259</v>
      </c>
    </row>
    <row r="200" spans="1:9" ht="24.95" customHeight="1" x14ac:dyDescent="0.15">
      <c r="A200" s="25" t="s">
        <v>13</v>
      </c>
      <c r="B200" s="26">
        <f t="shared" si="3"/>
        <v>162</v>
      </c>
      <c r="C200" s="27" t="s">
        <v>188</v>
      </c>
      <c r="D200" s="28" t="s">
        <v>191</v>
      </c>
      <c r="E200" s="29">
        <v>107514000</v>
      </c>
      <c r="F200" s="30" t="s">
        <v>16</v>
      </c>
      <c r="G200" s="31" t="s">
        <v>5</v>
      </c>
      <c r="H200" s="31" t="s">
        <v>5</v>
      </c>
      <c r="I200" s="32" t="s">
        <v>259</v>
      </c>
    </row>
    <row r="201" spans="1:9" ht="24.95" customHeight="1" x14ac:dyDescent="0.15">
      <c r="A201" s="25" t="s">
        <v>13</v>
      </c>
      <c r="B201" s="26">
        <f t="shared" si="3"/>
        <v>163</v>
      </c>
      <c r="C201" s="27" t="s">
        <v>189</v>
      </c>
      <c r="D201" s="28" t="s">
        <v>192</v>
      </c>
      <c r="E201" s="29">
        <v>280280000</v>
      </c>
      <c r="F201" s="30" t="s">
        <v>16</v>
      </c>
      <c r="G201" s="31" t="s">
        <v>5</v>
      </c>
      <c r="H201" s="31" t="s">
        <v>5</v>
      </c>
      <c r="I201" s="32" t="s">
        <v>5</v>
      </c>
    </row>
    <row r="202" spans="1:9" ht="24.95" customHeight="1" x14ac:dyDescent="0.15">
      <c r="A202" s="25" t="s">
        <v>13</v>
      </c>
      <c r="B202" s="26">
        <f t="shared" si="3"/>
        <v>164</v>
      </c>
      <c r="C202" s="27" t="s">
        <v>189</v>
      </c>
      <c r="D202" s="28" t="s">
        <v>193</v>
      </c>
      <c r="E202" s="29">
        <v>140800000</v>
      </c>
      <c r="F202" s="30" t="s">
        <v>16</v>
      </c>
      <c r="G202" s="31" t="s">
        <v>5</v>
      </c>
      <c r="H202" s="31" t="s">
        <v>5</v>
      </c>
      <c r="I202" s="32" t="s">
        <v>259</v>
      </c>
    </row>
    <row r="203" spans="1:9" ht="24.95" customHeight="1" x14ac:dyDescent="0.15">
      <c r="A203" s="25" t="s">
        <v>13</v>
      </c>
      <c r="B203" s="26">
        <f t="shared" si="3"/>
        <v>165</v>
      </c>
      <c r="C203" s="27" t="s">
        <v>189</v>
      </c>
      <c r="D203" s="28" t="s">
        <v>194</v>
      </c>
      <c r="E203" s="29">
        <v>311263500</v>
      </c>
      <c r="F203" s="30" t="s">
        <v>16</v>
      </c>
      <c r="G203" s="31" t="s">
        <v>5</v>
      </c>
      <c r="H203" s="31" t="s">
        <v>259</v>
      </c>
      <c r="I203" s="32" t="s">
        <v>5</v>
      </c>
    </row>
    <row r="204" spans="1:9" ht="24.95" customHeight="1" x14ac:dyDescent="0.15">
      <c r="A204" s="25" t="s">
        <v>13</v>
      </c>
      <c r="B204" s="26">
        <f t="shared" si="3"/>
        <v>166</v>
      </c>
      <c r="C204" s="27" t="s">
        <v>189</v>
      </c>
      <c r="D204" s="28" t="s">
        <v>195</v>
      </c>
      <c r="E204" s="29">
        <v>103502281</v>
      </c>
      <c r="F204" s="30" t="s">
        <v>16</v>
      </c>
      <c r="G204" s="31" t="s">
        <v>5</v>
      </c>
      <c r="H204" s="31" t="s">
        <v>259</v>
      </c>
      <c r="I204" s="32" t="s">
        <v>5</v>
      </c>
    </row>
    <row r="205" spans="1:9" ht="24.95" customHeight="1" x14ac:dyDescent="0.15">
      <c r="A205" s="25" t="s">
        <v>13</v>
      </c>
      <c r="B205" s="26">
        <f t="shared" si="3"/>
        <v>167</v>
      </c>
      <c r="C205" s="27" t="s">
        <v>189</v>
      </c>
      <c r="D205" s="28" t="s">
        <v>196</v>
      </c>
      <c r="E205" s="29">
        <v>195250000</v>
      </c>
      <c r="F205" s="30" t="s">
        <v>16</v>
      </c>
      <c r="G205" s="31" t="s">
        <v>5</v>
      </c>
      <c r="H205" s="31" t="s">
        <v>259</v>
      </c>
      <c r="I205" s="32" t="s">
        <v>5</v>
      </c>
    </row>
    <row r="206" spans="1:9" ht="24.95" customHeight="1" x14ac:dyDescent="0.15">
      <c r="A206" s="25" t="s">
        <v>13</v>
      </c>
      <c r="B206" s="26">
        <f t="shared" si="3"/>
        <v>168</v>
      </c>
      <c r="C206" s="27" t="s">
        <v>189</v>
      </c>
      <c r="D206" s="28" t="s">
        <v>197</v>
      </c>
      <c r="E206" s="29">
        <v>597300000</v>
      </c>
      <c r="F206" s="30" t="s">
        <v>16</v>
      </c>
      <c r="G206" s="31" t="s">
        <v>259</v>
      </c>
      <c r="H206" s="31" t="s">
        <v>5</v>
      </c>
      <c r="I206" s="32" t="s">
        <v>259</v>
      </c>
    </row>
    <row r="207" spans="1:9" ht="24.95" customHeight="1" x14ac:dyDescent="0.15">
      <c r="A207" s="25" t="s">
        <v>13</v>
      </c>
      <c r="B207" s="26">
        <f t="shared" si="3"/>
        <v>169</v>
      </c>
      <c r="C207" s="27" t="s">
        <v>189</v>
      </c>
      <c r="D207" s="28" t="s">
        <v>198</v>
      </c>
      <c r="E207" s="29">
        <v>128150000</v>
      </c>
      <c r="F207" s="30" t="s">
        <v>16</v>
      </c>
      <c r="G207" s="31" t="s">
        <v>259</v>
      </c>
      <c r="H207" s="31" t="s">
        <v>5</v>
      </c>
      <c r="I207" s="32" t="s">
        <v>259</v>
      </c>
    </row>
    <row r="208" spans="1:9" ht="24.95" customHeight="1" x14ac:dyDescent="0.15">
      <c r="A208" s="25" t="s">
        <v>13</v>
      </c>
      <c r="B208" s="26">
        <f t="shared" si="3"/>
        <v>170</v>
      </c>
      <c r="C208" s="27" t="s">
        <v>189</v>
      </c>
      <c r="D208" s="28" t="s">
        <v>199</v>
      </c>
      <c r="E208" s="29">
        <v>129800000</v>
      </c>
      <c r="F208" s="30" t="s">
        <v>16</v>
      </c>
      <c r="G208" s="31" t="s">
        <v>259</v>
      </c>
      <c r="H208" s="31" t="s">
        <v>5</v>
      </c>
      <c r="I208" s="32" t="s">
        <v>259</v>
      </c>
    </row>
    <row r="209" spans="1:9" ht="24.95" customHeight="1" x14ac:dyDescent="0.15">
      <c r="A209" s="25" t="s">
        <v>13</v>
      </c>
      <c r="B209" s="26">
        <f t="shared" si="3"/>
        <v>171</v>
      </c>
      <c r="C209" s="27" t="s">
        <v>189</v>
      </c>
      <c r="D209" s="28" t="s">
        <v>200</v>
      </c>
      <c r="E209" s="29">
        <v>233296800</v>
      </c>
      <c r="F209" s="30" t="s">
        <v>16</v>
      </c>
      <c r="G209" s="31" t="s">
        <v>5</v>
      </c>
      <c r="H209" s="31" t="s">
        <v>5</v>
      </c>
      <c r="I209" s="32" t="s">
        <v>259</v>
      </c>
    </row>
    <row r="210" spans="1:9" ht="24.95" customHeight="1" x14ac:dyDescent="0.15">
      <c r="A210" s="25" t="s">
        <v>13</v>
      </c>
      <c r="B210" s="26">
        <f t="shared" si="3"/>
        <v>172</v>
      </c>
      <c r="C210" s="27" t="s">
        <v>189</v>
      </c>
      <c r="D210" s="28" t="s">
        <v>201</v>
      </c>
      <c r="E210" s="29">
        <v>184250000</v>
      </c>
      <c r="F210" s="30" t="s">
        <v>16</v>
      </c>
      <c r="G210" s="31" t="s">
        <v>259</v>
      </c>
      <c r="H210" s="31" t="s">
        <v>5</v>
      </c>
      <c r="I210" s="32" t="s">
        <v>5</v>
      </c>
    </row>
    <row r="211" spans="1:9" ht="24.95" customHeight="1" x14ac:dyDescent="0.15">
      <c r="A211" s="25" t="s">
        <v>13</v>
      </c>
      <c r="B211" s="26">
        <f t="shared" si="3"/>
        <v>173</v>
      </c>
      <c r="C211" s="27" t="s">
        <v>189</v>
      </c>
      <c r="D211" s="28" t="s">
        <v>202</v>
      </c>
      <c r="E211" s="29">
        <v>189385977</v>
      </c>
      <c r="F211" s="30" t="s">
        <v>16</v>
      </c>
      <c r="G211" s="31" t="s">
        <v>259</v>
      </c>
      <c r="H211" s="31" t="s">
        <v>5</v>
      </c>
      <c r="I211" s="32" t="s">
        <v>259</v>
      </c>
    </row>
    <row r="212" spans="1:9" ht="24.95" customHeight="1" x14ac:dyDescent="0.15">
      <c r="A212" s="25" t="s">
        <v>13</v>
      </c>
      <c r="B212" s="26">
        <f t="shared" si="3"/>
        <v>174</v>
      </c>
      <c r="C212" s="27" t="s">
        <v>189</v>
      </c>
      <c r="D212" s="28" t="s">
        <v>203</v>
      </c>
      <c r="E212" s="29">
        <v>118241948</v>
      </c>
      <c r="F212" s="30" t="s">
        <v>16</v>
      </c>
      <c r="G212" s="31" t="s">
        <v>5</v>
      </c>
      <c r="H212" s="31" t="s">
        <v>5</v>
      </c>
      <c r="I212" s="32" t="s">
        <v>259</v>
      </c>
    </row>
    <row r="213" spans="1:9" ht="24.95" customHeight="1" x14ac:dyDescent="0.15">
      <c r="A213" s="25" t="s">
        <v>13</v>
      </c>
      <c r="B213" s="26">
        <f t="shared" si="3"/>
        <v>175</v>
      </c>
      <c r="C213" s="27" t="s">
        <v>189</v>
      </c>
      <c r="D213" s="28" t="s">
        <v>204</v>
      </c>
      <c r="E213" s="29">
        <v>329450000</v>
      </c>
      <c r="F213" s="30" t="s">
        <v>16</v>
      </c>
      <c r="G213" s="31" t="s">
        <v>259</v>
      </c>
      <c r="H213" s="31" t="s">
        <v>5</v>
      </c>
      <c r="I213" s="32" t="s">
        <v>259</v>
      </c>
    </row>
    <row r="214" spans="1:9" ht="24.95" customHeight="1" x14ac:dyDescent="0.15">
      <c r="A214" s="25" t="s">
        <v>13</v>
      </c>
      <c r="B214" s="26">
        <f t="shared" si="3"/>
        <v>176</v>
      </c>
      <c r="C214" s="27" t="s">
        <v>189</v>
      </c>
      <c r="D214" s="28" t="s">
        <v>205</v>
      </c>
      <c r="E214" s="29">
        <v>313500000</v>
      </c>
      <c r="F214" s="30" t="s">
        <v>16</v>
      </c>
      <c r="G214" s="31" t="s">
        <v>259</v>
      </c>
      <c r="H214" s="31" t="s">
        <v>5</v>
      </c>
      <c r="I214" s="32" t="s">
        <v>259</v>
      </c>
    </row>
    <row r="215" spans="1:9" ht="24.95" customHeight="1" x14ac:dyDescent="0.15">
      <c r="A215" s="25" t="s">
        <v>13</v>
      </c>
      <c r="B215" s="26">
        <f t="shared" si="3"/>
        <v>177</v>
      </c>
      <c r="C215" s="27" t="s">
        <v>189</v>
      </c>
      <c r="D215" s="28" t="s">
        <v>206</v>
      </c>
      <c r="E215" s="29">
        <v>108108000</v>
      </c>
      <c r="F215" s="30" t="s">
        <v>16</v>
      </c>
      <c r="G215" s="31" t="s">
        <v>259</v>
      </c>
      <c r="H215" s="31" t="s">
        <v>5</v>
      </c>
      <c r="I215" s="32" t="s">
        <v>5</v>
      </c>
    </row>
    <row r="216" spans="1:9" ht="24.95" customHeight="1" x14ac:dyDescent="0.15">
      <c r="A216" s="25" t="s">
        <v>13</v>
      </c>
      <c r="B216" s="26">
        <f t="shared" si="3"/>
        <v>178</v>
      </c>
      <c r="C216" s="27" t="s">
        <v>189</v>
      </c>
      <c r="D216" s="28" t="s">
        <v>207</v>
      </c>
      <c r="E216" s="29">
        <v>107554480</v>
      </c>
      <c r="F216" s="30" t="s">
        <v>16</v>
      </c>
      <c r="G216" s="31" t="s">
        <v>5</v>
      </c>
      <c r="H216" s="31" t="s">
        <v>5</v>
      </c>
      <c r="I216" s="32" t="s">
        <v>5</v>
      </c>
    </row>
    <row r="217" spans="1:9" ht="24.95" customHeight="1" x14ac:dyDescent="0.15">
      <c r="A217" s="25" t="s">
        <v>13</v>
      </c>
      <c r="B217" s="26">
        <f t="shared" si="3"/>
        <v>179</v>
      </c>
      <c r="C217" s="27" t="s">
        <v>189</v>
      </c>
      <c r="D217" s="28" t="s">
        <v>208</v>
      </c>
      <c r="E217" s="29">
        <v>193080506</v>
      </c>
      <c r="F217" s="30" t="s">
        <v>16</v>
      </c>
      <c r="G217" s="31" t="s">
        <v>259</v>
      </c>
      <c r="H217" s="31" t="s">
        <v>5</v>
      </c>
      <c r="I217" s="32" t="s">
        <v>5</v>
      </c>
    </row>
    <row r="218" spans="1:9" ht="24.95" customHeight="1" x14ac:dyDescent="0.15">
      <c r="A218" s="33"/>
      <c r="B218" s="31"/>
      <c r="C218" s="34"/>
      <c r="D218" s="34"/>
      <c r="E218" s="35"/>
      <c r="F218" s="30" t="s">
        <v>4</v>
      </c>
      <c r="G218" s="36" t="s">
        <v>259</v>
      </c>
      <c r="H218" s="36" t="s">
        <v>259</v>
      </c>
      <c r="I218" s="37" t="s">
        <v>259</v>
      </c>
    </row>
    <row r="219" spans="1:9" ht="24.95" customHeight="1" thickBot="1" x14ac:dyDescent="0.2">
      <c r="A219" s="38"/>
      <c r="B219" s="39"/>
      <c r="C219" s="39"/>
      <c r="D219" s="40"/>
      <c r="E219" s="41"/>
      <c r="F219" s="42" t="s">
        <v>4</v>
      </c>
      <c r="G219" s="43" t="s">
        <v>259</v>
      </c>
      <c r="H219" s="43" t="s">
        <v>259</v>
      </c>
      <c r="I219" s="44" t="s">
        <v>259</v>
      </c>
    </row>
    <row r="220" spans="1:9" s="3" customFormat="1" ht="24.95" customHeight="1" x14ac:dyDescent="0.15">
      <c r="A220" s="6"/>
      <c r="B220" s="6"/>
      <c r="C220" s="11">
        <v>30</v>
      </c>
      <c r="D220" s="12">
        <f>COUNTIFS(D3:D219,"&lt;&gt;")</f>
        <v>215</v>
      </c>
      <c r="E220" s="14">
        <f>SUM(E3:E219)</f>
        <v>86446663395</v>
      </c>
      <c r="F220" s="16" t="s">
        <v>14</v>
      </c>
      <c r="G220" s="18">
        <v>134</v>
      </c>
      <c r="H220" s="18">
        <v>147</v>
      </c>
      <c r="I220" s="18">
        <v>87</v>
      </c>
    </row>
  </sheetData>
  <autoFilter ref="C2:I220"/>
  <mergeCells count="1">
    <mergeCell ref="E2:F2"/>
  </mergeCells>
  <phoneticPr fontId="10"/>
  <printOptions horizontalCentered="1"/>
  <pageMargins left="0.43307086614173229" right="0.23622047244094491" top="0.55118110236220474" bottom="0.35433070866141736" header="0.31496062992125984" footer="0.11811023622047245"/>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R4集計</vt:lpstr>
      <vt:lpstr>'R4集計'!Print_Area</vt:lpstr>
      <vt:lpstr>'R4集計'!Print_Titles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2020-10-06T08:53:08Z</cp:lastPrinted>
  <dcterms:created xsi:type="dcterms:W3CDTF">2016-03-21T05:29:26Z</dcterms:created>
  <dcterms:modified xsi:type="dcterms:W3CDTF">2023-07-04T01:49:12Z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