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1116_レビューシートエラーチェック\道路局\"/>
    </mc:Choice>
  </mc:AlternateContent>
  <bookViews>
    <workbookView xWindow="0" yWindow="0" windowWidth="28800" windowHeight="1221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2" i="11"/>
  <c r="AY331" i="11"/>
  <c r="AY330" i="11"/>
  <c r="AY329" i="11"/>
  <c r="AY328" i="11"/>
  <c r="AY327" i="11"/>
  <c r="AY324" i="11"/>
  <c r="AY323" i="11"/>
  <c r="AY321" i="11"/>
  <c r="AY322" i="11" s="1"/>
  <c r="AY325" i="11" l="1"/>
  <c r="AY326" i="11"/>
  <c r="AY333" i="11"/>
  <c r="AY337" i="11"/>
  <c r="AY338" i="11"/>
  <c r="AY336" i="11"/>
  <c r="AY341" i="11"/>
  <c r="AY397" i="11"/>
  <c r="AY398"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201" i="11" l="1"/>
  <c r="AY115" i="11"/>
  <c r="AY101" i="11"/>
  <c r="AY174" i="11"/>
  <c r="AY118" i="11"/>
  <c r="AY153" i="11"/>
  <c r="AY175" i="11"/>
  <c r="AY206" i="11"/>
  <c r="AY213" i="11"/>
  <c r="AY130" i="11"/>
  <c r="AY178" i="11"/>
  <c r="AY193" i="11"/>
  <c r="AY202" i="11"/>
  <c r="AY209" i="11"/>
  <c r="AY142" i="11"/>
  <c r="AY119" i="11"/>
  <c r="AY114" i="11"/>
  <c r="AY152" i="11"/>
  <c r="AY179" i="11"/>
  <c r="AY205" i="11"/>
  <c r="AY210" i="11"/>
  <c r="AY126" i="11"/>
  <c r="AY123" i="11"/>
  <c r="AY176" i="11"/>
  <c r="AY198" i="11"/>
  <c r="AY203" i="11"/>
  <c r="AY207" i="11"/>
  <c r="AY211" i="11"/>
  <c r="AY131" i="11"/>
  <c r="AY143" i="11"/>
  <c r="AY116" i="11"/>
  <c r="AY120" i="11"/>
  <c r="AY124" i="11"/>
  <c r="AY128" i="11"/>
  <c r="AY154" i="11"/>
  <c r="AY163" i="11"/>
  <c r="AY140" i="11"/>
  <c r="AY144" i="11"/>
  <c r="AY13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6" i="11"/>
  <c r="AY84" i="11"/>
  <c r="AY92" i="11"/>
  <c r="AY97" i="11"/>
  <c r="AY81" i="11"/>
  <c r="AY85" i="11"/>
  <c r="AY89" i="11"/>
  <c r="AY86" i="11"/>
  <c r="AY82"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I4" i="4" l="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<sst xmlns="http://schemas.openxmlformats.org/spreadsheetml/2006/main" count="1339" uniqueCount="696">
  <si>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</si>
  <si>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</si>
  <si>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</si>
  <si>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</si>
  <si>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</si>
  <si>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</si>
  <si>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</si>
  <si>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</si>
  <si>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</si>
  <si>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</si>
  <si>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</si>
  <si>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</si>
  <si>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</si>
  <si>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</si>
  <si>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</si>
  <si>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</si>
  <si>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</si>
  <si>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</si>
  <si>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</si>
  <si>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</si>
  <si>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</si>
  <si>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</si>
  <si>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</si>
  <si>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</si>
  <si>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</si>
  <si>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</si>
  <si>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</si>
  <si>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</si>
  <si>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</si>
  <si>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</si>
  <si>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</si>
  <si>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</si>
  <si>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</si>
  <si>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</si>
  <si>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</si>
  <si>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</si>
  <si>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</si>
  <si>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</si>
  <si>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</si>
  <si>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</si>
  <si>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</si>
  <si>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</si>
  <si>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</si>
  <si>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</si>
  <si>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</si>
  <si>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</si>
  <si>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</si>
  <si>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</si>
  <si>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</si>
  <si>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</si>
  <si>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</si>
  <si>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</si>
  <si>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</si>
  <si>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</si>
  <si>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</si>
  <si>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</si>
  <si>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</si>
  <si>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</si>
  <si>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</si>
  <si>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</si>
  <si>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</si>
  <si>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</si>
  <si>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</si>
  <si>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</si>
  <si>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</si>
  <si>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</si>
  <si>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</si>
  <si>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</si>
  <si>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</si>
  <si>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</si>
  <si>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</si>
  <si>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</si>
  <si>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</si>
  <si>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</si>
  <si>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</si>
  <si>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</si>
  <si>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</si>
  <si>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</si>
  <si>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</si>
  <si>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</si>
  <si>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</si>
  <si>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</si>
  <si>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</si>
  <si>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</si>
  <si>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</si>
  <si>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</si>
  <si>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</si>
  <si>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</si>
  <si>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</si>
  <si>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</si>
  <si>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</si>
  <si>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</si>
  <si>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</si>
  <si>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</si>
  <si>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</si>
  <si>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</si>
  <si>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</si>
  <si>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</si>
  <si>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</si>
  <si>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</si>
  <si>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</si>
  <si>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</si>
  <si>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</si>
  <si>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</si>
  <si>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</si>
  <si>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</si>
  <si>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</si>
  <si>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</si>
  <si>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</si>
  <si>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</si>
  <si>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</si>
  <si>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</si>
  <si>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</si>
  <si>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</si>
  <si>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</si>
  <si>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</si>
  <si>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</si>
  <si>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</si>
  <si>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</si>
  <si>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</si>
  <si>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</si>
  <si>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</si>
  <si>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</si>
  <si>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</si>
  <si>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</si>
  <si>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</si>
  <si>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</si>
  <si>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</si>
  <si>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</si>
  <si>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</si>
  <si>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</si>
  <si>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</si>
  <si>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</si>
  <si>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</si>
  <si>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</si>
  <si>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</si>
  <si>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</si>
  <si>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</si>
  <si>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</si>
  <si>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</si>
  <si>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</si>
  <si>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</si>
  <si>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</si>
  <si>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</si>
  <si>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</si>
  <si>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</si>
  <si>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</si>
  <si>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</si>
  <si>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</si>
  <si>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</si>
  <si>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</si>
  <si>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</si>
  <si>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</si>
  <si>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</si>
  <si>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</si>
  <si>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</si>
  <si>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</si>
  <si>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</si>
  <si>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</si>
  <si>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</si>
  <si>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</si>
  <si>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</si>
  <si>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</si>
  <si>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</si>
  <si>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</si>
  <si>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</si>
  <si>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</si>
  <si>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</si>
  <si>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</si>
  <si>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</si>
  <si>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</si>
  <si>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</si>
  <si>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</si>
  <si>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</si>
  <si>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</si>
  <si>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</si>
  <si>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</si>
  <si>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</si>
  <si>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</si>
  <si>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</si>
  <si>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</si>
  <si>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</si>
  <si>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</si>
  <si>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</si>
  <si>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</si>
  <si>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</si>
  <si>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</si>
  <si>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</si>
  <si>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</si>
  <si>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</si>
  <si>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</si>
  <si>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</si>
  <si>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</si>
  <si>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</si>
  <si>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</si>
  <si>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</si>
  <si>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</si>
  <si>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</si>
  <si>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</si>
  <si>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</si>
  <si>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</si>
  <si>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</si>
  <si>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</si>
  <si>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</si>
  <si>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</si>
  <si>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</si>
  <si>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</si>
  <si>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</si>
  <si>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</si>
  <si>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</si>
  <si>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</si>
  <si>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</si>
  <si>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</si>
  <si>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</si>
  <si>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</si>
  <si>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</si>
  <si>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</si>
  <si>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</si>
  <si>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</si>
  <si>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</si>
  <si>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</si>
  <si>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</si>
  <si>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</si>
  <si>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</si>
  <si>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</si>
  <si>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</si>
  <si>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</si>
  <si>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</si>
  <si>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</si>
  <si>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</si>
  <si>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</si>
  <si>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</si>
  <si>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</si>
  <si>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</si>
  <si>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</si>
  <si>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</si>
  <si>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</si>
  <si>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</si>
  <si>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</si>
  <si>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</si>
  <si>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</si>
  <si>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</si>
  <si>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</si>
  <si>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</si>
  <si>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</si>
  <si>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</si>
  <si>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</si>
  <si>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</si>
  <si>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</si>
  <si>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</si>
  <si>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</si>
  <si>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</si>
  <si>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</si>
  <si>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</si>
  <si>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</si>
  <si>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</si>
  <si>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</si>
  <si>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</si>
  <si>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</si>
  <si>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</si>
  <si>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</si>
  <si>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</si>
  <si>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</si>
  <si>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</si>
  <si>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</si>
  <si>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</si>
  <si>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</si>
  <si>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</si>
  <si>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</si>
  <si>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</si>
  <si>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</si>
  <si>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</si>
  <si>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</si>
  <si>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</si>
  <si>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</si>
  <si>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</si>
  <si>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</si>
  <si>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</si>
  <si>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</si>
  <si>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</si>
  <si>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</si>
  <si>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</si>
  <si>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</si>
  <si>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</si>
  <si>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</si>
  <si>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</si>
  <si>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</si>
  <si>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</si>
  <si>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</si>
  <si>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</si>
  <si>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</si>
  <si>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</si>
  <si>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</si>
  <si>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</si>
  <si>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</si>
  <si>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</si>
  <si>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</si>
  <si>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</si>
  <si>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</si>
  <si>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</si>
  <si>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</si>
  <si>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</si>
  <si>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</si>
  <si>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</si>
  <si>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</si>
  <si>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</si>
  <si>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</si>
  <si>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</si>
  <si>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</si>
  <si>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</si>
  <si>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</si>
  <si>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</si>
  <si>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</si>
  <si>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</si>
  <si>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</si>
  <si>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</si>
  <si>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</si>
  <si>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</si>
  <si>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</si>
  <si>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</si>
  <si>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</si>
  <si>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</si>
  <si>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</si>
  <si>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</si>
  <si>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</si>
  <si>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</si>
  <si>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</si>
  <si>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</si>
  <si>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</si>
  <si>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</si>
  <si>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</si>
  <si>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</si>
  <si>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</si>
  <si>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</si>
  <si>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</si>
  <si>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</si>
  <si>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</si>
  <si>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</si>
  <si>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</si>
  <si>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</si>
  <si>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</si>
  <si>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</si>
  <si>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</si>
  <si>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</si>
  <si>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</si>
  <si>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</si>
  <si>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</si>
  <si>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</si>
  <si>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</si>
  <si>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</si>
  <si>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</si>
  <si>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</si>
  <si>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</si>
  <si>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</si>
  <si>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</si>
  <si>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</si>
  <si>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</si>
  <si>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</si>
  <si>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</si>
  <si>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</si>
  <si>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</si>
  <si>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</si>
  <si>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</si>
  <si>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</si>
  <si>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</si>
  <si>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</si>
  <si>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</si>
  <si>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</si>
  <si>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</si>
  <si>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</si>
  <si>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</si>
  <si>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</si>
  <si>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</si>
  <si>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</si>
  <si>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</si>
  <si>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</si>
  <si>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</si>
  <si>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</si>
  <si>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</si>
  <si>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</si>
  <si>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</si>
  <si>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</si>
  <si>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</si>
  <si>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</si>
  <si>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</si>
  <si>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</si>
  <si>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</si>
  <si>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</si>
  <si>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</si>
  <si>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</si>
  <si>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</si>
  <si>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</si>
  <si>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</si>
  <si>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</si>
  <si>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</si>
  <si>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</si>
  <si>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</si>
  <si>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</si>
  <si>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</si>
  <si>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</si>
  <si>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</si>
  <si>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</si>
  <si>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</si>
  <si>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</si>
  <si>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</si>
  <si>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</si>
  <si>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</si>
  <si>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</si>
  <si>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</si>
  <si>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</si>
  <si>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</si>
  <si>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</si>
  <si>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</si>
  <si>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</si>
  <si>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</si>
  <si>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</si>
  <si>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</si>
  <si>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</si>
  <si>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</si>
  <si>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</si>
  <si>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</si>
  <si>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</si>
  <si>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</si>
  <si>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</si>
  <si>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</si>
  <si>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</si>
  <si>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</si>
  <si>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</si>
  <si>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</si>
  <si>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</si>
  <si>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</si>
  <si>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</si>
  <si>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</si>
  <si>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</si>
  <si>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</si>
  <si>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</si>
  <si>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</si>
  <si>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</si>
  <si>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</si>
  <si>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</si>
  <si>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</si>
  <si>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</si>
  <si>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</si>
  <si>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</si>
  <si>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</si>
  <si>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</si>
  <si>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</si>
  <si>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</si>
  <si>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</si>
  <si>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</si>
  <si>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</si>
  <si>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</si>
  <si>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</si>
  <si>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</si>
  <si>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</si>
  <si>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</si>
  <si>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</si>
  <si>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</si>
  <si>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</si>
  <si>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</si>
  <si>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</si>
  <si>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</si>
  <si>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</si>
  <si>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</si>
  <si>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</si>
  <si>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</si>
  <si>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</si>
  <si>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</si>
  <si>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</si>
  <si>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</si>
  <si>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</si>
  <si>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</si>
  <si>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</si>
  <si>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</si>
  <si>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</si>
  <si>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</si>
  <si>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</si>
  <si>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</si>
  <si>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</si>
  <si>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</si>
  <si>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</si>
  <si>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</si>
  <si>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</si>
  <si>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</si>
  <si>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</si>
  <si>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</si>
  <si>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</si>
  <si>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</si>
  <si>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</si>
  <si>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</si>
  <si>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</si>
  <si>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</si>
  <si>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</si>
  <si>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</si>
  <si>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</si>
  <si>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</si>
  <si>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</si>
  <si>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</si>
  <si>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</si>
  <si>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</si>
  <si>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</si>
  <si>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</si>
  <si>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</si>
  <si>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</si>
  <si>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</si>
  <si>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</si>
  <si>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</si>
  <si>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</si>
  <si>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</si>
  <si>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</si>
  <si>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</si>
  <si>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</si>
  <si>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</si>
  <si>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</si>
  <si>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</si>
  <si>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</si>
  <si>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</si>
  <si>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</si>
  <si>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</si>
  <si>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</si>
  <si>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</si>
  <si>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</si>
  <si>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</si>
  <si>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</si>
  <si>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</si>
  <si>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</si>
  <si>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</si>
  <si>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</si>
  <si>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</si>
  <si>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</si>
  <si>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</si>
  <si>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</si>
  <si>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</si>
  <si>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</si>
  <si>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</si>
  <si>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</si>
  <si>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</si>
  <si>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</si>
  <si>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</si>
  <si>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</si>
  <si>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</si>
  <si>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</si>
  <si>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</si>
  <si>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</si>
  <si>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</si>
  <si>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</si>
  <si>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</si>
  <si>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</si>
  <si>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</si>
  <si>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</si>
  <si>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</si>
  <si>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</si>
  <si>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</si>
  <si>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</si>
  <si>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</si>
  <si>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</si>
  <si>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</si>
  <si>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</si>
  <si>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</si>
  <si>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</si>
  <si>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</si>
  <si>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</si>
  <si>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</si>
  <si>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</si>
  <si>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</si>
  <si>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</si>
  <si>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</si>
  <si>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</si>
  <si>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</si>
  <si>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</si>
  <si>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</si>
  <si>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</si>
  <si>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</si>
  <si>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</si>
  <si>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</si>
  <si>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</si>
  <si>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</si>
  <si>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</si>
  <si>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</si>
  <si>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</si>
  <si>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</si>
  <si>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</si>
  <si>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</si>
  <si>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</si>
  <si>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</si>
  <si>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</si>
  <si>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</si>
  <si>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</si>
  <si>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</si>
  <si>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</si>
  <si>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</si>
  <si>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</si>
  <si>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</si>
  <si>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</si>
  <si>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</si>
  <si>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</si>
  <si>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</si>
  <si>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</si>
  <si>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</si>
  <si>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</si>
  <si>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</si>
  <si>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</si>
  <si>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</si>
  <si>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</si>
  <si>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</si>
  <si>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</si>
  <si>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有料道路事業等</t>
  </si>
  <si>
    <t>道路局</t>
  </si>
  <si>
    <t>昭和43年度</t>
  </si>
  <si>
    <t>終了予定なし</t>
  </si>
  <si>
    <t>高速道路課　等</t>
  </si>
  <si>
    <t>-</t>
  </si>
  <si>
    <t>地域連携道路事業費</t>
  </si>
  <si>
    <t>道路交通円滑化事業費</t>
  </si>
  <si>
    <t>道路交通安全対策事業費</t>
  </si>
  <si>
    <t>km</t>
  </si>
  <si>
    <t>／　</t>
    <phoneticPr fontId="5"/>
  </si>
  <si>
    <t>201</t>
  </si>
  <si>
    <t>215</t>
  </si>
  <si>
    <t>255</t>
  </si>
  <si>
    <t>030-3</t>
  </si>
  <si>
    <t>0176-2</t>
  </si>
  <si>
    <t>206</t>
  </si>
  <si>
    <t>0184</t>
  </si>
  <si>
    <t>0182</t>
  </si>
  <si>
    <t>○</t>
  </si>
  <si>
    <t>-</t>
    <phoneticPr fontId="5"/>
  </si>
  <si>
    <t>道路の新設・改築、スマートインターチェンジの整備</t>
    <phoneticPr fontId="5"/>
  </si>
  <si>
    <t>スマートインターチェンジの整備</t>
    <phoneticPr fontId="5"/>
  </si>
  <si>
    <t>道路の新設・改築</t>
    <phoneticPr fontId="5"/>
  </si>
  <si>
    <t>連立立体交差事業</t>
    <rPh sb="0" eb="2">
      <t>レンリツ</t>
    </rPh>
    <rPh sb="2" eb="4">
      <t>リッタイ</t>
    </rPh>
    <rPh sb="4" eb="6">
      <t>コウサ</t>
    </rPh>
    <rPh sb="6" eb="8">
      <t>ジギョウ</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</si>
  <si>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</si>
  <si>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t>
    <rPh sb="0" eb="2">
      <t>ドウロ</t>
    </rPh>
    <rPh sb="3" eb="5">
      <t>シンセツ</t>
    </rPh>
    <rPh sb="6" eb="8">
      <t>カイチク</t>
    </rPh>
    <rPh sb="21" eb="23">
      <t>セイビ</t>
    </rPh>
    <phoneticPr fontId="5"/>
  </si>
  <si>
    <t>スマートインターチェンジの整備</t>
    <rPh sb="13" eb="15">
      <t>セイビ</t>
    </rPh>
    <phoneticPr fontId="5"/>
  </si>
  <si>
    <t>道路の新設・改築</t>
    <rPh sb="0" eb="2">
      <t>ドウロ</t>
    </rPh>
    <rPh sb="3" eb="5">
      <t>シンセツ</t>
    </rPh>
    <rPh sb="6" eb="8">
      <t>カイチク</t>
    </rPh>
    <phoneticPr fontId="5"/>
  </si>
  <si>
    <t>広島高速道路公社</t>
    <rPh sb="0" eb="2">
      <t>ヒロシマ</t>
    </rPh>
    <rPh sb="2" eb="4">
      <t>コウソク</t>
    </rPh>
    <rPh sb="4" eb="6">
      <t>ドウロ</t>
    </rPh>
    <rPh sb="6" eb="8">
      <t>コウシャ</t>
    </rPh>
    <phoneticPr fontId="5"/>
  </si>
  <si>
    <t>埼玉県道路公社</t>
    <rPh sb="0" eb="2">
      <t>サイタマ</t>
    </rPh>
    <rPh sb="2" eb="3">
      <t>ケン</t>
    </rPh>
    <rPh sb="3" eb="5">
      <t>ドウロ</t>
    </rPh>
    <rPh sb="5" eb="7">
      <t>コウシャ</t>
    </rPh>
    <phoneticPr fontId="5"/>
  </si>
  <si>
    <t>堺市</t>
    <rPh sb="0" eb="2">
      <t>サカイシ</t>
    </rPh>
    <phoneticPr fontId="5"/>
  </si>
  <si>
    <t>潮来市</t>
    <rPh sb="0" eb="1">
      <t>シオ</t>
    </rPh>
    <rPh sb="1" eb="2">
      <t>ク</t>
    </rPh>
    <rPh sb="2" eb="3">
      <t>シ</t>
    </rPh>
    <phoneticPr fontId="5"/>
  </si>
  <si>
    <t>自動運行補助施設設置工事</t>
    <phoneticPr fontId="5"/>
  </si>
  <si>
    <t>国交</t>
  </si>
  <si>
    <t>-</t>
    <phoneticPr fontId="5"/>
  </si>
  <si>
    <t>－</t>
    <phoneticPr fontId="5"/>
  </si>
  <si>
    <t>出資金・補助金</t>
    <rPh sb="0" eb="3">
      <t>シュッシキン</t>
    </rPh>
    <rPh sb="4" eb="7">
      <t>ホジョキン</t>
    </rPh>
    <phoneticPr fontId="5"/>
  </si>
  <si>
    <t>貸付金</t>
    <rPh sb="0" eb="2">
      <t>カシツケ</t>
    </rPh>
    <rPh sb="2" eb="3">
      <t>キン</t>
    </rPh>
    <phoneticPr fontId="5"/>
  </si>
  <si>
    <t>補助金</t>
    <rPh sb="0" eb="3">
      <t>ホジョキン</t>
    </rPh>
    <phoneticPr fontId="5"/>
  </si>
  <si>
    <t>令和7年度までに道路による都市間速達性の確保率※を63%とする
（※主要都市等を結ぶ都市間リンクのうち都市間連絡速度（都市間の最短道路距離を最短所要時間で除したもの）60km/hが確保されている割合）</t>
  </si>
  <si>
    <t>道路による都市間速達性の確保率
（令和3年度の成果実績については集計中）</t>
  </si>
  <si>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</si>
  <si>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</si>
  <si>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</si>
  <si>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</si>
  <si>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</si>
  <si>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</si>
  <si>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</si>
  <si>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</si>
  <si>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</si>
  <si>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</si>
  <si>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</si>
  <si>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道路の新設、スマートIC等の工事実施にあたり、地元自治体や関係機関との調整等により時間を要し、工事工程を見直したため。</t>
    <phoneticPr fontId="5"/>
  </si>
  <si>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</si>
  <si>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</si>
  <si>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事業進捗に伴う開通時期の見直しにより、当初見込みより活動実績は増加し、着実に向上。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ゾウカ</t>
    </rPh>
    <rPh sb="35" eb="37">
      <t>チャクジツ</t>
    </rPh>
    <rPh sb="38" eb="40">
      <t>コウジョウ</t>
    </rPh>
    <phoneticPr fontId="5"/>
  </si>
  <si>
    <t>整備された高速道路は、事業の目的に合った機能を発揮。</t>
    <rPh sb="5" eb="7">
      <t>コウソク</t>
    </rPh>
    <rPh sb="7" eb="9">
      <t>ドウロ</t>
    </rPh>
    <phoneticPr fontId="5"/>
  </si>
  <si>
    <t>-</t>
    <phoneticPr fontId="5"/>
  </si>
  <si>
    <t>有料道路事業による高速道路整備は着実に進んでいる。</t>
  </si>
  <si>
    <t>高速道路の整備にあたっては、建設コストの縮減を含め、効果的・効率性な実施に一層努める。</t>
  </si>
  <si>
    <t>A.日本高速道路保有・債務返済機構</t>
    <rPh sb="2" eb="4">
      <t>ニホン</t>
    </rPh>
    <rPh sb="4" eb="6">
      <t>コウソク</t>
    </rPh>
    <rPh sb="6" eb="8">
      <t>ドウロ</t>
    </rPh>
    <rPh sb="8" eb="10">
      <t>ホユウ</t>
    </rPh>
    <rPh sb="11" eb="13">
      <t>サイム</t>
    </rPh>
    <rPh sb="13" eb="15">
      <t>ヘンサイ</t>
    </rPh>
    <rPh sb="15" eb="17">
      <t>キコウ</t>
    </rPh>
    <phoneticPr fontId="5"/>
  </si>
  <si>
    <t>B.中日本高速道路株式会社</t>
    <rPh sb="2" eb="13">
      <t>ナカニホンコウソクドウロカブシキガイシャ</t>
    </rPh>
    <phoneticPr fontId="5"/>
  </si>
  <si>
    <t>C.広島高速道路公社</t>
    <rPh sb="2" eb="4">
      <t>ヒロシマ</t>
    </rPh>
    <rPh sb="4" eb="6">
      <t>コウソク</t>
    </rPh>
    <rPh sb="6" eb="8">
      <t>ドウロ</t>
    </rPh>
    <rPh sb="8" eb="10">
      <t>コウシャ</t>
    </rPh>
    <phoneticPr fontId="5"/>
  </si>
  <si>
    <t>D.堺市</t>
    <rPh sb="2" eb="4">
      <t>サカイシ</t>
    </rPh>
    <phoneticPr fontId="5"/>
  </si>
  <si>
    <t>国土交通省道路局調べ（令和4年4月）</t>
    <phoneticPr fontId="5"/>
  </si>
  <si>
    <t>独立行政法人日本高速道路保有・債務返済機構法第6条第3項、第12条第1項第4号、道路整備特別措置法第20条　等</t>
    <phoneticPr fontId="5"/>
  </si>
  <si>
    <t>高速道路会社による高速道路の新設・改築の効率的な実施及び地方道路公社による地方的な幹線道路の整備を促進し、道路交通の円滑化を図ること等を目的とする。</t>
    <phoneticPr fontId="5"/>
  </si>
  <si>
    <t>道路の新設・改築等の実施</t>
    <rPh sb="10" eb="12">
      <t>ジッシ</t>
    </rPh>
    <phoneticPr fontId="5"/>
  </si>
  <si>
    <t>（独）日本高速道路保有・債務返済機構等へ道路の新設・改築等の整備に対する補助・貸付</t>
    <rPh sb="18" eb="19">
      <t>トウ</t>
    </rPh>
    <rPh sb="28" eb="29">
      <t>トウ</t>
    </rPh>
    <rPh sb="30" eb="32">
      <t>セイビ</t>
    </rPh>
    <rPh sb="33" eb="34">
      <t>タイ</t>
    </rPh>
    <rPh sb="36" eb="38">
      <t>ホジョ</t>
    </rPh>
    <rPh sb="39" eb="41">
      <t>カシツケ</t>
    </rPh>
    <phoneticPr fontId="5"/>
  </si>
  <si>
    <t>６　国際競争力、観光交流、広域・地域間連携等の確保・強化</t>
    <phoneticPr fontId="5"/>
  </si>
  <si>
    <t>２２　国際競争力・地域の自立等を強化する道路ネットワークを形成する</t>
    <phoneticPr fontId="5"/>
  </si>
  <si>
    <t>課長　橋本　雅道　等</t>
    <phoneticPr fontId="5"/>
  </si>
  <si>
    <t>令和2年に活動実績が減少したものの、令和3年には回復基調にある。引き続き、予算執行率を高めるとともに効率的に道路交通の円滑化を進めて頂きたい。成果指標の都市間速達性については、貨物・人員移動の経済価値によりウェイトをつけることもご検討頂きたい。</t>
    <rPh sb="0" eb="2">
      <t>レイワ</t>
    </rPh>
    <rPh sb="3" eb="4">
      <t>ネン</t>
    </rPh>
    <rPh sb="5" eb="9">
      <t>カツドウジッセキ</t>
    </rPh>
    <rPh sb="10" eb="12">
      <t>ゲンショウ</t>
    </rPh>
    <rPh sb="18" eb="20">
      <t>レイワ</t>
    </rPh>
    <rPh sb="21" eb="22">
      <t>ネン</t>
    </rPh>
    <rPh sb="24" eb="28">
      <t>カイフクキチョウ</t>
    </rPh>
    <rPh sb="32" eb="33">
      <t>ヒ</t>
    </rPh>
    <rPh sb="34" eb="35">
      <t>ツヅ</t>
    </rPh>
    <rPh sb="37" eb="42">
      <t>ヨサンシッコウリツ</t>
    </rPh>
    <rPh sb="43" eb="44">
      <t>タカ</t>
    </rPh>
    <rPh sb="50" eb="53">
      <t>コウリツテキ</t>
    </rPh>
    <rPh sb="54" eb="58">
      <t>ドウロコウツウ</t>
    </rPh>
    <rPh sb="59" eb="62">
      <t>エンカツカ</t>
    </rPh>
    <rPh sb="63" eb="64">
      <t>スス</t>
    </rPh>
    <rPh sb="66" eb="67">
      <t>イタダ</t>
    </rPh>
    <rPh sb="71" eb="73">
      <t>セイカ</t>
    </rPh>
    <rPh sb="73" eb="75">
      <t>シヒョウ</t>
    </rPh>
    <rPh sb="76" eb="79">
      <t>トシカン</t>
    </rPh>
    <rPh sb="79" eb="82">
      <t>ソクタツセイ</t>
    </rPh>
    <rPh sb="88" eb="90">
      <t>カモツ</t>
    </rPh>
    <rPh sb="91" eb="95">
      <t>ジンインイドウ</t>
    </rPh>
    <rPh sb="96" eb="100">
      <t>ケイザイカチ</t>
    </rPh>
    <rPh sb="115" eb="118">
      <t>ケントウイタダ</t>
    </rPh>
    <phoneticPr fontId="5"/>
  </si>
  <si>
    <t>高速道路やスマートインターチェンジの整備等について、引き続き、コスト縮減を図りつつ、効果的・効率的な実施に努めるべき。</t>
    <phoneticPr fontId="5"/>
  </si>
  <si>
    <t>執行等改善</t>
  </si>
  <si>
    <t>活動目標について、事業主体からR5年度の事業内容を聴取し、コスト縮減を図りながら、目標達成に向けて所要額の精査を行った上で要求。
成果指標の都市間速達性は、都市間連絡速度をもとに算出するものであり、貨物・人員移動の経済価値を考慮するものではない。</t>
    <rPh sb="2" eb="4">
      <t>モクヒョウ</t>
    </rPh>
    <rPh sb="41" eb="43">
      <t>モクヒョウ</t>
    </rPh>
    <rPh sb="43" eb="45">
      <t>タッセイ</t>
    </rPh>
    <rPh sb="46" eb="47">
      <t>ム</t>
    </rPh>
    <rPh sb="70" eb="76">
      <t>トシカンソクタツセイ</t>
    </rPh>
    <rPh sb="78" eb="81">
      <t>トシカン</t>
    </rPh>
    <rPh sb="81" eb="83">
      <t>レンラク</t>
    </rPh>
    <rPh sb="83" eb="85">
      <t>ソクド</t>
    </rPh>
    <rPh sb="89" eb="91">
      <t>サンシュツ</t>
    </rPh>
    <phoneticPr fontId="5"/>
  </si>
  <si>
    <t>-</t>
    <phoneticPr fontId="5"/>
  </si>
  <si>
    <t>-</t>
    <phoneticPr fontId="5"/>
  </si>
  <si>
    <t>高速道路会社6社及び指定都市高速道路公社の開通延長</t>
    <phoneticPr fontId="5"/>
  </si>
  <si>
    <t>https://www.mlit.go.jp/seisakutokatsu/hyouka/seisakutokatsu_hyouka_tk_000037.html</t>
    <phoneticPr fontId="5"/>
  </si>
  <si>
    <t>P28,43,56（全体版）</t>
    <rPh sb="10" eb="13">
      <t>ゼンタイバン</t>
    </rPh>
    <phoneticPr fontId="5"/>
  </si>
  <si>
    <t>中日本高速道路株式会社</t>
    <rPh sb="0" eb="3">
      <t>ナカニホン</t>
    </rPh>
    <rPh sb="3" eb="5">
      <t>コウソク</t>
    </rPh>
    <rPh sb="5" eb="7">
      <t>ドウロ</t>
    </rPh>
    <rPh sb="7" eb="11">
      <t>カブシキガイシャ</t>
    </rPh>
    <phoneticPr fontId="5"/>
  </si>
  <si>
    <t>東日本高速道路株式会社</t>
    <rPh sb="0" eb="3">
      <t>ヒガシニホン</t>
    </rPh>
    <rPh sb="3" eb="5">
      <t>コウソク</t>
    </rPh>
    <rPh sb="5" eb="7">
      <t>ドウロ</t>
    </rPh>
    <rPh sb="7" eb="11">
      <t>カブシキガイシャ</t>
    </rPh>
    <phoneticPr fontId="5"/>
  </si>
  <si>
    <t>西日本高速道路株式会社</t>
    <rPh sb="0" eb="1">
      <t>ニシ</t>
    </rPh>
    <rPh sb="1" eb="3">
      <t>ニホン</t>
    </rPh>
    <rPh sb="3" eb="5">
      <t>コウソク</t>
    </rPh>
    <rPh sb="5" eb="7">
      <t>ドウロ</t>
    </rPh>
    <rPh sb="7" eb="11">
      <t>カブシキガイシャ</t>
    </rPh>
    <phoneticPr fontId="5"/>
  </si>
  <si>
    <t>本州四国連絡高速道路株式会社</t>
    <rPh sb="0" eb="2">
      <t>ホンシュウ</t>
    </rPh>
    <rPh sb="2" eb="4">
      <t>シコク</t>
    </rPh>
    <rPh sb="4" eb="6">
      <t>レンラク</t>
    </rPh>
    <rPh sb="6" eb="8">
      <t>コウソク</t>
    </rPh>
    <rPh sb="8" eb="10">
      <t>ドウロ</t>
    </rPh>
    <rPh sb="10" eb="14">
      <t>カブシキガイシャ</t>
    </rPh>
    <phoneticPr fontId="5"/>
  </si>
  <si>
    <t>阪神高速道路株式会社</t>
    <rPh sb="0" eb="2">
      <t>ハンシン</t>
    </rPh>
    <rPh sb="2" eb="4">
      <t>コウソク</t>
    </rPh>
    <rPh sb="4" eb="6">
      <t>ドウロ</t>
    </rPh>
    <rPh sb="6" eb="10">
      <t>カブシキガイシャ</t>
    </rPh>
    <phoneticPr fontId="5"/>
  </si>
  <si>
    <t>首都高速道路株式会社</t>
    <rPh sb="0" eb="2">
      <t>シュト</t>
    </rPh>
    <rPh sb="2" eb="4">
      <t>コウソク</t>
    </rPh>
    <rPh sb="4" eb="6">
      <t>ドウロ</t>
    </rPh>
    <rPh sb="6" eb="10">
      <t>カブシキガイシャ</t>
    </rPh>
    <phoneticPr fontId="5"/>
  </si>
  <si>
    <t>名古屋高速道路公社</t>
    <rPh sb="0" eb="3">
      <t>ナゴヤ</t>
    </rPh>
    <rPh sb="3" eb="5">
      <t>コウソク</t>
    </rPh>
    <rPh sb="5" eb="7">
      <t>ドウロ</t>
    </rPh>
    <rPh sb="7" eb="9">
      <t>コウシャ</t>
    </rPh>
    <phoneticPr fontId="5"/>
  </si>
  <si>
    <t>福岡北九州高速道路公社</t>
    <rPh sb="0" eb="2">
      <t>フクオカ</t>
    </rPh>
    <rPh sb="2" eb="5">
      <t>キタキュウシュウ</t>
    </rPh>
    <rPh sb="5" eb="7">
      <t>コウソク</t>
    </rPh>
    <rPh sb="7" eb="9">
      <t>ドウロ</t>
    </rPh>
    <rPh sb="9" eb="11">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</si>
</sst>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51955</xdr:colOff>
      <xdr:row>270</xdr:row>
      <xdr:rowOff>0</xdr:rowOff>
    </xdr:from>
    <xdr:to>
      <xdr:col>41</xdr:col>
      <xdr:colOff>88606</xdr:colOff>
      <xdr:row>295</xdr:row>
      <xdr:rowOff>306824</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2287155" y="39789100"/>
          <a:ext cx="6132651" cy="10035024"/>
          <a:chOff x="2337955" y="89154000"/>
          <a:chExt cx="6271196" cy="9883779"/>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2337955" y="89154000"/>
            <a:ext cx="2021563" cy="95352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a:ln>
                  <a:noFill/>
                </a:ln>
                <a:solidFill>
                  <a:schemeClr val="tx1"/>
                </a:solidFill>
                <a:effectLst/>
                <a:uLnTx/>
                <a:uFillTx/>
                <a:latin typeface="+mn-ea"/>
                <a:ea typeface="+mn-ea"/>
                <a:cs typeface="+mn-cs"/>
              </a:rPr>
              <a:t>国土交通省</a:t>
            </a:r>
            <a:endParaRPr kumimoji="1" lang="en-US" altLang="ja-JP" sz="1000" b="0" i="0" u="none" strike="noStrike" kern="0" cap="none" spc="0" normalizeH="0" baseline="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kern="0" cap="none" spc="0" normalizeH="0">
                <a:ln>
                  <a:noFill/>
                </a:ln>
                <a:solidFill>
                  <a:sysClr val="windowText" lastClr="000000"/>
                </a:solidFill>
                <a:effectLst/>
                <a:uLnTx/>
                <a:uFillTx/>
                <a:latin typeface="+mn-ea"/>
                <a:ea typeface="+mn-ea"/>
                <a:cs typeface="+mn-cs"/>
              </a:rPr>
              <a:t>7,647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a:ln>
                  <a:noFill/>
                </a:ln>
                <a:solidFill>
                  <a:schemeClr val="tx1"/>
                </a:solidFill>
                <a:effectLst/>
                <a:uLnTx/>
                <a:uFillTx/>
                <a:latin typeface="+mn-ea"/>
                <a:ea typeface="+mn-ea"/>
                <a:cs typeface="+mn-cs"/>
              </a:rPr>
              <a:t>百万円</a:t>
            </a: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4462318" y="91239191"/>
            <a:ext cx="2021564" cy="95171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A.(</a:t>
            </a:r>
            <a:r>
              <a:rPr kumimoji="1" lang="ja-JP" altLang="ja-JP" sz="1000" b="0" i="0" kern="1200" baseline="0">
                <a:solidFill>
                  <a:schemeClr val="tx1"/>
                </a:solidFill>
                <a:effectLst/>
                <a:latin typeface="+mn-ea"/>
                <a:ea typeface="+mn-ea"/>
                <a:cs typeface="+mn-cs"/>
              </a:rPr>
              <a:t>独</a:t>
            </a:r>
            <a:r>
              <a:rPr kumimoji="1" lang="en-US" altLang="ja-JP" sz="1000" b="0" i="0" kern="1200" baseline="0">
                <a:solidFill>
                  <a:schemeClr val="tx1"/>
                </a:solidFill>
                <a:effectLst/>
                <a:latin typeface="+mn-ea"/>
                <a:ea typeface="+mn-ea"/>
                <a:cs typeface="+mn-cs"/>
              </a:rPr>
              <a:t>)</a:t>
            </a:r>
            <a:r>
              <a:rPr kumimoji="1" lang="ja-JP" altLang="ja-JP" sz="1000" b="0" i="0" kern="1200" baseline="0">
                <a:solidFill>
                  <a:schemeClr val="tx1"/>
                </a:solidFill>
                <a:effectLst/>
                <a:latin typeface="+mn-ea"/>
                <a:ea typeface="+mn-ea"/>
                <a:cs typeface="+mn-cs"/>
              </a:rPr>
              <a:t>日本高速道路保有・債務返済機構</a:t>
            </a:r>
            <a:endParaRPr lang="ja-JP" altLang="ja-JP" sz="1000">
              <a:effectLst/>
              <a:latin typeface="+mn-ea"/>
              <a:ea typeface="+mn-ea"/>
            </a:endParaRPr>
          </a:p>
          <a:p>
            <a:pPr algn="ctr" eaLnBrk="1" fontAlgn="auto" latinLnBrk="0" hangingPunct="1"/>
            <a:r>
              <a:rPr kumimoji="1" lang="en-US" altLang="ja-JP" sz="1000" b="0" i="0" kern="1200" baseline="0">
                <a:solidFill>
                  <a:schemeClr val="tx1"/>
                </a:solidFill>
                <a:effectLst/>
                <a:latin typeface="+mn-ea"/>
                <a:ea typeface="+mn-ea"/>
                <a:cs typeface="+mn-cs"/>
              </a:rPr>
              <a:t>4,984</a:t>
            </a:r>
            <a:r>
              <a:rPr kumimoji="1" lang="ja-JP" altLang="ja-JP" sz="1000" b="0" i="0" kern="1200" baseline="0">
                <a:solidFill>
                  <a:schemeClr val="tx1"/>
                </a:solidFill>
                <a:effectLst/>
                <a:latin typeface="+mn-ea"/>
                <a:ea typeface="+mn-ea"/>
                <a:cs typeface="+mn-cs"/>
              </a:rPr>
              <a:t>百万円</a:t>
            </a:r>
            <a:endParaRPr lang="ja-JP" altLang="ja-JP" sz="1000">
              <a:effectLst/>
              <a:latin typeface="+mn-ea"/>
              <a:ea typeface="+mn-ea"/>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6586681" y="93313333"/>
            <a:ext cx="2022470" cy="95352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B.</a:t>
            </a:r>
            <a:r>
              <a:rPr kumimoji="1" lang="ja-JP" altLang="ja-JP" sz="1000" b="0" i="0" kern="1200" baseline="0">
                <a:solidFill>
                  <a:schemeClr val="tx1"/>
                </a:solidFill>
                <a:effectLst/>
                <a:latin typeface="+mn-ea"/>
                <a:ea typeface="+mn-ea"/>
                <a:cs typeface="+mn-cs"/>
              </a:rPr>
              <a:t>高速道路（株）</a:t>
            </a:r>
            <a:endParaRPr lang="ja-JP" altLang="ja-JP" sz="1000">
              <a:effectLst/>
              <a:latin typeface="+mn-ea"/>
              <a:ea typeface="+mn-ea"/>
            </a:endParaRPr>
          </a:p>
          <a:p>
            <a:pPr algn="ctr" eaLnBrk="1" fontAlgn="auto" latinLnBrk="0" hangingPunct="1"/>
            <a:r>
              <a:rPr kumimoji="1" lang="ja-JP" altLang="ja-JP" sz="1000" b="0" i="0" kern="1200" baseline="0">
                <a:solidFill>
                  <a:schemeClr val="tx1"/>
                </a:solidFill>
                <a:effectLst/>
                <a:latin typeface="+mn-ea"/>
                <a:ea typeface="+mn-ea"/>
                <a:cs typeface="+mn-cs"/>
              </a:rPr>
              <a:t>（</a:t>
            </a:r>
            <a:r>
              <a:rPr kumimoji="1" lang="en-US" altLang="ja-JP" sz="1000" b="0" i="0" kern="1200" baseline="0">
                <a:solidFill>
                  <a:schemeClr val="tx1"/>
                </a:solidFill>
                <a:effectLst/>
                <a:latin typeface="+mn-ea"/>
                <a:ea typeface="+mn-ea"/>
                <a:cs typeface="+mn-cs"/>
              </a:rPr>
              <a:t>6</a:t>
            </a:r>
            <a:r>
              <a:rPr kumimoji="1" lang="ja-JP" altLang="ja-JP" sz="1000" b="0" i="0" kern="1200" baseline="0">
                <a:solidFill>
                  <a:schemeClr val="tx1"/>
                </a:solidFill>
                <a:effectLst/>
                <a:latin typeface="+mn-ea"/>
                <a:ea typeface="+mn-ea"/>
                <a:cs typeface="+mn-cs"/>
              </a:rPr>
              <a:t>社）</a:t>
            </a:r>
            <a:r>
              <a:rPr kumimoji="1" lang="en-US" altLang="ja-JP" sz="1000" b="0" i="0" kern="1200" baseline="0">
                <a:solidFill>
                  <a:schemeClr val="tx1"/>
                </a:solidFill>
                <a:effectLst/>
                <a:latin typeface="+mn-ea"/>
                <a:ea typeface="+mn-ea"/>
                <a:cs typeface="+mn-cs"/>
              </a:rPr>
              <a:t/>
            </a:r>
            <a:br>
              <a:rPr kumimoji="1" lang="en-US" altLang="ja-JP" sz="1000" b="0" i="0" kern="1200" baseline="0">
                <a:solidFill>
                  <a:schemeClr val="tx1"/>
                </a:solidFill>
                <a:effectLst/>
                <a:latin typeface="+mn-ea"/>
                <a:ea typeface="+mn-ea"/>
                <a:cs typeface="+mn-cs"/>
              </a:rPr>
            </a:br>
            <a:r>
              <a:rPr kumimoji="1" lang="en-US" altLang="ja-JP" sz="1000" b="0" i="0" kern="1200" baseline="0">
                <a:solidFill>
                  <a:schemeClr val="tx1"/>
                </a:solidFill>
                <a:effectLst/>
                <a:latin typeface="+mn-ea"/>
                <a:ea typeface="+mn-ea"/>
                <a:cs typeface="+mn-cs"/>
              </a:rPr>
              <a:t>4,984</a:t>
            </a:r>
            <a:r>
              <a:rPr kumimoji="1" lang="ja-JP" altLang="ja-JP" sz="1000" b="0" i="0" kern="1200" baseline="0">
                <a:solidFill>
                  <a:schemeClr val="tx1"/>
                </a:solidFill>
                <a:effectLst/>
                <a:latin typeface="+mn-ea"/>
                <a:ea typeface="+mn-ea"/>
                <a:cs typeface="+mn-cs"/>
              </a:rPr>
              <a:t>万円</a:t>
            </a:r>
            <a:endParaRPr lang="ja-JP" altLang="ja-JP" sz="1000">
              <a:effectLst/>
              <a:latin typeface="+mn-ea"/>
              <a:ea typeface="+mn-ea"/>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4464174" y="95419306"/>
            <a:ext cx="2017852" cy="97661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C.</a:t>
            </a:r>
            <a:r>
              <a:rPr kumimoji="1" lang="ja-JP" altLang="ja-JP" sz="1000" b="0" i="0" kern="1200" baseline="0">
                <a:solidFill>
                  <a:schemeClr val="tx1"/>
                </a:solidFill>
                <a:effectLst/>
                <a:latin typeface="+mn-ea"/>
                <a:ea typeface="+mn-ea"/>
                <a:cs typeface="+mn-cs"/>
              </a:rPr>
              <a:t>指定都市高速道路公社、</a:t>
            </a:r>
            <a:endParaRPr kumimoji="1" lang="en-US" altLang="ja-JP" sz="1000" b="0" i="0" kern="1200" baseline="0">
              <a:solidFill>
                <a:schemeClr val="tx1"/>
              </a:solidFill>
              <a:effectLst/>
              <a:latin typeface="+mn-ea"/>
              <a:ea typeface="+mn-ea"/>
              <a:cs typeface="+mn-cs"/>
            </a:endParaRPr>
          </a:p>
          <a:p>
            <a:pPr algn="ctr" eaLnBrk="1" fontAlgn="auto" latinLnBrk="0" hangingPunct="1"/>
            <a:r>
              <a:rPr kumimoji="1" lang="ja-JP" altLang="ja-JP" sz="1000" b="0" i="0" kern="1200" baseline="0">
                <a:solidFill>
                  <a:schemeClr val="tx1"/>
                </a:solidFill>
                <a:effectLst/>
                <a:latin typeface="+mn-ea"/>
                <a:ea typeface="+mn-ea"/>
                <a:cs typeface="+mn-cs"/>
              </a:rPr>
              <a:t>地方道路公社（</a:t>
            </a:r>
            <a:r>
              <a:rPr kumimoji="1" lang="en-US" altLang="ja-JP" sz="1000" b="0" i="0" kern="1200" baseline="0">
                <a:solidFill>
                  <a:schemeClr val="tx1"/>
                </a:solidFill>
                <a:effectLst/>
                <a:latin typeface="+mn-ea"/>
                <a:ea typeface="+mn-ea"/>
                <a:cs typeface="+mn-cs"/>
              </a:rPr>
              <a:t>4</a:t>
            </a:r>
            <a:r>
              <a:rPr kumimoji="1" lang="ja-JP" altLang="ja-JP" sz="1000" b="0" i="0" kern="1200" baseline="0">
                <a:solidFill>
                  <a:schemeClr val="tx1"/>
                </a:solidFill>
                <a:effectLst/>
                <a:latin typeface="+mn-ea"/>
                <a:ea typeface="+mn-ea"/>
                <a:cs typeface="+mn-cs"/>
              </a:rPr>
              <a:t>公社）</a:t>
            </a:r>
            <a:r>
              <a:rPr kumimoji="1" lang="en-US" altLang="ja-JP" sz="1000" b="0" i="0" kern="1200" baseline="0">
                <a:solidFill>
                  <a:schemeClr val="tx1"/>
                </a:solidFill>
                <a:effectLst/>
                <a:latin typeface="+mn-ea"/>
                <a:ea typeface="+mn-ea"/>
                <a:cs typeface="+mn-cs"/>
              </a:rPr>
              <a:t/>
            </a:r>
            <a:br>
              <a:rPr kumimoji="1" lang="en-US" altLang="ja-JP" sz="1000" b="0" i="0" kern="1200" baseline="0">
                <a:solidFill>
                  <a:schemeClr val="tx1"/>
                </a:solidFill>
                <a:effectLst/>
                <a:latin typeface="+mn-ea"/>
                <a:ea typeface="+mn-ea"/>
                <a:cs typeface="+mn-cs"/>
              </a:rPr>
            </a:br>
            <a:r>
              <a:rPr kumimoji="1" lang="en-US" altLang="ja-JP" sz="1000" b="0" i="0" kern="1200" baseline="0">
                <a:solidFill>
                  <a:schemeClr val="tx1"/>
                </a:solidFill>
                <a:effectLst/>
                <a:latin typeface="+mn-ea"/>
                <a:ea typeface="+mn-ea"/>
                <a:cs typeface="+mn-cs"/>
              </a:rPr>
              <a:t>2,636</a:t>
            </a:r>
            <a:r>
              <a:rPr kumimoji="1" lang="ja-JP" altLang="ja-JP" sz="1000" b="0" i="0" kern="1200" baseline="0">
                <a:solidFill>
                  <a:schemeClr val="tx1"/>
                </a:solidFill>
                <a:effectLst/>
                <a:latin typeface="+mn-ea"/>
                <a:ea typeface="+mn-ea"/>
                <a:cs typeface="+mn-cs"/>
              </a:rPr>
              <a:t>百万円</a:t>
            </a:r>
            <a:endParaRPr lang="ja-JP" altLang="ja-JP" sz="1000">
              <a:effectLst/>
              <a:latin typeface="+mn-ea"/>
              <a:ea typeface="+mn-ea"/>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4462318" y="97552989"/>
            <a:ext cx="2021564" cy="96045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D.</a:t>
            </a:r>
            <a:r>
              <a:rPr kumimoji="1" lang="ja-JP" altLang="en-US" sz="1000" b="0" i="0" kern="1200" baseline="0">
                <a:solidFill>
                  <a:schemeClr val="tx1"/>
                </a:solidFill>
                <a:effectLst/>
                <a:latin typeface="+mn-ea"/>
                <a:ea typeface="+mn-ea"/>
                <a:cs typeface="+mn-cs"/>
              </a:rPr>
              <a:t>自治体</a:t>
            </a:r>
          </a:p>
          <a:p>
            <a:pPr algn="ctr" eaLnBrk="1" fontAlgn="auto" latinLnBrk="0" hangingPunct="1"/>
            <a:r>
              <a:rPr kumimoji="1" lang="en-US" altLang="ja-JP" sz="1000" b="0" i="0" kern="1200" baseline="0">
                <a:solidFill>
                  <a:schemeClr val="tx1"/>
                </a:solidFill>
                <a:effectLst/>
                <a:latin typeface="+mn-ea"/>
                <a:ea typeface="+mn-ea"/>
                <a:cs typeface="+mn-cs"/>
              </a:rPr>
              <a:t>(</a:t>
            </a:r>
            <a:r>
              <a:rPr kumimoji="1" lang="ja-JP" altLang="en-US" sz="1000" b="0" i="0" kern="1200" baseline="0">
                <a:solidFill>
                  <a:schemeClr val="tx1"/>
                </a:solidFill>
                <a:effectLst/>
                <a:latin typeface="+mn-ea"/>
                <a:ea typeface="+mn-ea"/>
                <a:cs typeface="+mn-cs"/>
              </a:rPr>
              <a:t>堺市、潮来市</a:t>
            </a:r>
            <a:r>
              <a:rPr kumimoji="1" lang="en-US" altLang="ja-JP" sz="1000" b="0" i="0" kern="1200" baseline="0">
                <a:solidFill>
                  <a:schemeClr val="tx1"/>
                </a:solidFill>
                <a:effectLst/>
                <a:latin typeface="+mn-ea"/>
                <a:ea typeface="+mn-ea"/>
                <a:cs typeface="+mn-cs"/>
              </a:rPr>
              <a:t>)</a:t>
            </a:r>
          </a:p>
          <a:p>
            <a:pPr algn="ctr" eaLnBrk="1" fontAlgn="auto" latinLnBrk="0" hangingPunct="1"/>
            <a:r>
              <a:rPr kumimoji="1" lang="en-US" altLang="ja-JP" sz="1000" b="0" i="0" kern="1200" baseline="0">
                <a:solidFill>
                  <a:schemeClr val="tx1"/>
                </a:solidFill>
                <a:effectLst/>
                <a:latin typeface="+mn-ea"/>
                <a:ea typeface="+mn-ea"/>
                <a:cs typeface="+mn-cs"/>
              </a:rPr>
              <a:t>28</a:t>
            </a:r>
            <a:r>
              <a:rPr kumimoji="1" lang="ja-JP" altLang="en-US" sz="1000" b="0" i="0" kern="1200" baseline="0">
                <a:solidFill>
                  <a:schemeClr val="tx1"/>
                </a:solidFill>
                <a:effectLst/>
                <a:latin typeface="+mn-ea"/>
                <a:ea typeface="+mn-ea"/>
                <a:cs typeface="+mn-cs"/>
              </a:rPr>
              <a:t>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2469298" y="90244378"/>
            <a:ext cx="1874961" cy="403236"/>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貸付決定、事業許可等</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bwMode="auto">
          <a:xfrm>
            <a:off x="4535618" y="92312293"/>
            <a:ext cx="1874963" cy="40323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道路の新設・改築、スマートインターチェンジの整備</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6622773" y="94380208"/>
            <a:ext cx="1871252" cy="41989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道路の新設・改築、スマートインターチェンジの整備</a:t>
            </a: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4535618" y="96517890"/>
            <a:ext cx="1874963" cy="405380"/>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道路の新設・改築</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4535618" y="98624893"/>
            <a:ext cx="1874963" cy="412886"/>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連立立体交差事業、自動運行補助施設設置工事</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470647" y="91239191"/>
            <a:ext cx="1125357" cy="296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出資・補助</a:t>
            </a:r>
            <a:r>
              <a:rPr kumimoji="1" lang="en-US" altLang="ja-JP" sz="1000">
                <a:latin typeface="+mn-ea"/>
                <a:ea typeface="+mn-ea"/>
              </a:rPr>
              <a:t>】</a:t>
            </a:r>
            <a:endParaRPr kumimoji="1" lang="ja-JP" altLang="en-US" sz="1000">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677560" y="93313333"/>
            <a:ext cx="1121646" cy="305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貸付</a:t>
            </a:r>
            <a:r>
              <a:rPr kumimoji="1" lang="en-US" altLang="ja-JP" sz="1000">
                <a:latin typeface="+mn-ea"/>
                <a:ea typeface="+mn-ea"/>
              </a:rPr>
              <a:t>】</a:t>
            </a:r>
            <a:endParaRPr kumimoji="1" lang="ja-JP" altLang="en-US" sz="1000">
              <a:latin typeface="+mn-ea"/>
              <a:ea typeface="+mn-ea"/>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472503" y="95419306"/>
            <a:ext cx="1121646" cy="32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貸付</a:t>
            </a:r>
            <a:r>
              <a:rPr kumimoji="1" lang="en-US" altLang="ja-JP" sz="1000">
                <a:latin typeface="+mn-ea"/>
                <a:ea typeface="+mn-ea"/>
              </a:rPr>
              <a:t>】</a:t>
            </a:r>
            <a:endParaRPr kumimoji="1" lang="ja-JP" altLang="en-US" sz="1000">
              <a:latin typeface="+mn-ea"/>
              <a:ea typeface="+mn-ea"/>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472503" y="97552989"/>
            <a:ext cx="1121646"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貸付</a:t>
            </a:r>
            <a:r>
              <a:rPr kumimoji="1" lang="en-US" altLang="ja-JP" sz="1000">
                <a:latin typeface="+mn-ea"/>
                <a:ea typeface="+mn-ea"/>
              </a:rPr>
              <a:t>】</a:t>
            </a:r>
            <a:endParaRPr kumimoji="1" lang="ja-JP" altLang="en-US" sz="1000">
              <a:latin typeface="+mn-ea"/>
              <a:ea typeface="+mn-ea"/>
            </a:endParaRPr>
          </a:p>
        </xdr:txBody>
      </xdr:sp>
      <xdr:sp macro="" textlink="">
        <xdr:nvSpPr>
          <xdr:cNvPr id="16" name="フリーフォーム 15">
            <a:extLst>
              <a:ext uri="{FF2B5EF4-FFF2-40B4-BE49-F238E27FC236}">
                <a16:creationId xmlns:a16="http://schemas.microsoft.com/office/drawing/2014/main" id="{00000000-0008-0000-0000-000010000000}"/>
              </a:ext>
            </a:extLst>
          </xdr:cNvPr>
          <xdr:cNvSpPr/>
        </xdr:nvSpPr>
        <xdr:spPr>
          <a:xfrm>
            <a:off x="3360881" y="90710328"/>
            <a:ext cx="1101437" cy="7315199"/>
          </a:xfrm>
          <a:custGeom>
            <a:avLst/>
            <a:gdLst>
              <a:gd name="connsiteX0" fmla="*/ 0 w 1108364"/>
              <a:gd name="connsiteY0" fmla="*/ 0 h 7412181"/>
              <a:gd name="connsiteX1" fmla="*/ 0 w 1108364"/>
              <a:gd name="connsiteY1" fmla="*/ 7412181 h 7412181"/>
              <a:gd name="connsiteX2" fmla="*/ 1108364 w 1108364"/>
              <a:gd name="connsiteY2" fmla="*/ 7412181 h 7412181"/>
            </a:gdLst>
            <a:ahLst/>
            <a:cxnLst>
              <a:cxn ang="0">
                <a:pos x="connsiteX0" y="connsiteY0"/>
              </a:cxn>
              <a:cxn ang="0">
                <a:pos x="connsiteX1" y="connsiteY1"/>
              </a:cxn>
              <a:cxn ang="0">
                <a:pos x="connsiteX2" y="connsiteY2"/>
              </a:cxn>
            </a:cxnLst>
            <a:rect l="l" t="t" r="r" b="b"/>
            <a:pathLst>
              <a:path w="1108364" h="7412181">
                <a:moveTo>
                  <a:pt x="0" y="0"/>
                </a:moveTo>
                <a:lnTo>
                  <a:pt x="0" y="7412181"/>
                </a:lnTo>
                <a:lnTo>
                  <a:pt x="1108364" y="7412181"/>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a:extLst>
              <a:ext uri="{FF2B5EF4-FFF2-40B4-BE49-F238E27FC236}">
                <a16:creationId xmlns:a16="http://schemas.microsoft.com/office/drawing/2014/main" id="{00000000-0008-0000-0000-000011000000}"/>
              </a:ext>
            </a:extLst>
          </xdr:cNvPr>
          <xdr:cNvSpPr/>
        </xdr:nvSpPr>
        <xdr:spPr>
          <a:xfrm>
            <a:off x="3360881" y="95907614"/>
            <a:ext cx="1101437" cy="0"/>
          </a:xfrm>
          <a:custGeom>
            <a:avLst/>
            <a:gdLst>
              <a:gd name="connsiteX0" fmla="*/ 0 w 1108364"/>
              <a:gd name="connsiteY0" fmla="*/ 0 h 7412181"/>
              <a:gd name="connsiteX1" fmla="*/ 0 w 1108364"/>
              <a:gd name="connsiteY1" fmla="*/ 7412181 h 7412181"/>
              <a:gd name="connsiteX2" fmla="*/ 1108364 w 1108364"/>
              <a:gd name="connsiteY2" fmla="*/ 7412181 h 7412181"/>
              <a:gd name="connsiteX0" fmla="*/ 0 w 1108364"/>
              <a:gd name="connsiteY0" fmla="*/ 0 h 0"/>
              <a:gd name="connsiteX1" fmla="*/ 1108364 w 1108364"/>
              <a:gd name="connsiteY1" fmla="*/ 0 h 0"/>
            </a:gdLst>
            <a:ahLst/>
            <a:cxnLst>
              <a:cxn ang="0">
                <a:pos x="connsiteX0" y="connsiteY0"/>
              </a:cxn>
              <a:cxn ang="0">
                <a:pos x="connsiteX1" y="connsiteY1"/>
              </a:cxn>
            </a:cxnLst>
            <a:rect l="l" t="t" r="r" b="b"/>
            <a:pathLst>
              <a:path w="1108364">
                <a:moveTo>
                  <a:pt x="0" y="0"/>
                </a:moveTo>
                <a:lnTo>
                  <a:pt x="1108364" y="0"/>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a:extLst>
              <a:ext uri="{FF2B5EF4-FFF2-40B4-BE49-F238E27FC236}">
                <a16:creationId xmlns:a16="http://schemas.microsoft.com/office/drawing/2014/main" id="{00000000-0008-0000-0000-000012000000}"/>
              </a:ext>
            </a:extLst>
          </xdr:cNvPr>
          <xdr:cNvSpPr/>
        </xdr:nvSpPr>
        <xdr:spPr>
          <a:xfrm>
            <a:off x="3360881" y="91710428"/>
            <a:ext cx="1101437" cy="0"/>
          </a:xfrm>
          <a:custGeom>
            <a:avLst/>
            <a:gdLst>
              <a:gd name="connsiteX0" fmla="*/ 0 w 1108364"/>
              <a:gd name="connsiteY0" fmla="*/ 0 h 7412181"/>
              <a:gd name="connsiteX1" fmla="*/ 0 w 1108364"/>
              <a:gd name="connsiteY1" fmla="*/ 7412181 h 7412181"/>
              <a:gd name="connsiteX2" fmla="*/ 1108364 w 1108364"/>
              <a:gd name="connsiteY2" fmla="*/ 7412181 h 7412181"/>
              <a:gd name="connsiteX0" fmla="*/ 0 w 1108364"/>
              <a:gd name="connsiteY0" fmla="*/ 0 h 0"/>
              <a:gd name="connsiteX1" fmla="*/ 1108364 w 1108364"/>
              <a:gd name="connsiteY1" fmla="*/ 0 h 0"/>
            </a:gdLst>
            <a:ahLst/>
            <a:cxnLst>
              <a:cxn ang="0">
                <a:pos x="connsiteX0" y="connsiteY0"/>
              </a:cxn>
              <a:cxn ang="0">
                <a:pos x="connsiteX1" y="connsiteY1"/>
              </a:cxn>
            </a:cxnLst>
            <a:rect l="l" t="t" r="r" b="b"/>
            <a:pathLst>
              <a:path w="1108364">
                <a:moveTo>
                  <a:pt x="0" y="0"/>
                </a:moveTo>
                <a:lnTo>
                  <a:pt x="1108364" y="0"/>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a:extLst>
              <a:ext uri="{FF2B5EF4-FFF2-40B4-BE49-F238E27FC236}">
                <a16:creationId xmlns:a16="http://schemas.microsoft.com/office/drawing/2014/main" id="{00000000-0008-0000-0000-000013000000}"/>
              </a:ext>
            </a:extLst>
          </xdr:cNvPr>
          <xdr:cNvSpPr/>
        </xdr:nvSpPr>
        <xdr:spPr>
          <a:xfrm>
            <a:off x="5469081" y="92781583"/>
            <a:ext cx="1096818" cy="1032163"/>
          </a:xfrm>
          <a:custGeom>
            <a:avLst/>
            <a:gdLst>
              <a:gd name="connsiteX0" fmla="*/ 0 w 1108364"/>
              <a:gd name="connsiteY0" fmla="*/ 0 h 7412181"/>
              <a:gd name="connsiteX1" fmla="*/ 0 w 1108364"/>
              <a:gd name="connsiteY1" fmla="*/ 7412181 h 7412181"/>
              <a:gd name="connsiteX2" fmla="*/ 1108364 w 1108364"/>
              <a:gd name="connsiteY2" fmla="*/ 7412181 h 7412181"/>
            </a:gdLst>
            <a:ahLst/>
            <a:cxnLst>
              <a:cxn ang="0">
                <a:pos x="connsiteX0" y="connsiteY0"/>
              </a:cxn>
              <a:cxn ang="0">
                <a:pos x="connsiteX1" y="connsiteY1"/>
              </a:cxn>
              <a:cxn ang="0">
                <a:pos x="connsiteX2" y="connsiteY2"/>
              </a:cxn>
            </a:cxnLst>
            <a:rect l="l" t="t" r="r" b="b"/>
            <a:pathLst>
              <a:path w="1108364" h="7412181">
                <a:moveTo>
                  <a:pt x="0" y="0"/>
                </a:moveTo>
                <a:lnTo>
                  <a:pt x="0" y="7412181"/>
                </a:lnTo>
                <a:lnTo>
                  <a:pt x="1108364" y="7412181"/>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33" zoomScale="75" zoomScaleNormal="75" zoomScaleSheetLayoutView="75" zoomScalePageLayoutView="85" workbookViewId="0">
      <selection activeCell="J433" sqref="J433:O4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640</v>
      </c>
      <c r="AK2" s="172"/>
      <c r="AL2" s="172"/>
      <c r="AM2" s="172"/>
      <c r="AN2" s="75" t="s">
        <v>282</v>
      </c>
      <c r="AO2" s="172">
        <v>21</v>
      </c>
      <c r="AP2" s="172"/>
      <c r="AQ2" s="172"/>
      <c r="AR2" s="76" t="s">
        <v>282</v>
      </c>
      <c r="AS2" s="173">
        <v>172</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678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672</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43.5" customHeight="1" x14ac:dyDescent="0.15">
      <c r="A8" s="178" t="s">
        <v>185</v>
      </c>
      <c r="B8" s="179"/>
      <c r="C8" s="179"/>
      <c r="D8" s="179"/>
      <c r="E8" s="179"/>
      <c r="F8" s="180"/>
      <c r="G8" s="181" t="str">
        <f>入力規則等!A27</f>
        <v>国土強靱化施策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公共事業</v>
      </c>
      <c r="AF8" s="182"/>
      <c r="AG8" s="182"/>
      <c r="AH8" s="182"/>
      <c r="AI8" s="182"/>
      <c r="AJ8" s="182"/>
      <c r="AK8" s="182"/>
      <c r="AL8" s="182"/>
      <c r="AM8" s="182"/>
      <c r="AN8" s="182"/>
      <c r="AO8" s="182"/>
      <c r="AP8" s="182"/>
      <c r="AQ8" s="182"/>
      <c r="AR8" s="182"/>
      <c r="AS8" s="182"/>
      <c r="AT8" s="182"/>
      <c r="AU8" s="182"/>
      <c r="AV8" s="182"/>
      <c r="AW8" s="182"/>
      <c r="AX8" s="188"/>
    </row>
    <row r="9" spans="1:50" ht="48.75" customHeight="1" x14ac:dyDescent="0.15">
      <c r="A9" s="189" t="s">
        <v>21</v>
      </c>
      <c r="B9" s="190"/>
      <c r="C9" s="190"/>
      <c r="D9" s="190"/>
      <c r="E9" s="190"/>
      <c r="F9" s="190"/>
      <c r="G9" s="191" t="s">
        <v>673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9" customHeight="1" x14ac:dyDescent="0.15">
      <c r="A10" s="234" t="s">
        <v>27</v>
      </c>
      <c r="B10" s="235"/>
      <c r="C10" s="235"/>
      <c r="D10" s="235"/>
      <c r="E10" s="235"/>
      <c r="F10" s="235"/>
      <c r="G10" s="236" t="s">
        <v>648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補助、貸付、その他</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17470</v>
      </c>
      <c r="Q13" s="217"/>
      <c r="R13" s="217"/>
      <c r="S13" s="217"/>
      <c r="T13" s="217"/>
      <c r="U13" s="217"/>
      <c r="V13" s="218"/>
      <c r="W13" s="216">
        <v>12720</v>
      </c>
      <c r="X13" s="217"/>
      <c r="Y13" s="217"/>
      <c r="Z13" s="217"/>
      <c r="AA13" s="217"/>
      <c r="AB13" s="217"/>
      <c r="AC13" s="218"/>
      <c r="AD13" s="216">
        <v>10573</v>
      </c>
      <c r="AE13" s="217"/>
      <c r="AF13" s="217"/>
      <c r="AG13" s="217"/>
      <c r="AH13" s="217"/>
      <c r="AI13" s="217"/>
      <c r="AJ13" s="218"/>
      <c r="AK13" s="216">
        <v>11687</v>
      </c>
      <c r="AL13" s="217"/>
      <c r="AM13" s="217"/>
      <c r="AN13" s="217"/>
      <c r="AO13" s="217"/>
      <c r="AP13" s="217"/>
      <c r="AQ13" s="218"/>
      <c r="AR13" s="228">
        <v>11644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611</v>
      </c>
      <c r="AE14" s="217"/>
      <c r="AF14" s="217"/>
      <c r="AG14" s="217"/>
      <c r="AH14" s="217"/>
      <c r="AI14" s="217"/>
      <c r="AJ14" s="218"/>
      <c r="AK14" s="216" t="s">
        <v>626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14696</v>
      </c>
      <c r="Q15" s="217"/>
      <c r="R15" s="217"/>
      <c r="S15" s="217"/>
      <c r="T15" s="217"/>
      <c r="U15" s="217"/>
      <c r="V15" s="218"/>
      <c r="W15" s="216">
        <v>2019</v>
      </c>
      <c r="X15" s="217"/>
      <c r="Y15" s="217"/>
      <c r="Z15" s="217"/>
      <c r="AA15" s="217"/>
      <c r="AB15" s="217"/>
      <c r="AC15" s="218"/>
      <c r="AD15" s="216">
        <v>5530</v>
      </c>
      <c r="AE15" s="217"/>
      <c r="AF15" s="217"/>
      <c r="AG15" s="217"/>
      <c r="AH15" s="217"/>
      <c r="AI15" s="217"/>
      <c r="AJ15" s="218"/>
      <c r="AK15" s="216">
        <v>8308</v>
      </c>
      <c r="AL15" s="217"/>
      <c r="AM15" s="217"/>
      <c r="AN15" s="217"/>
      <c r="AO15" s="217"/>
      <c r="AP15" s="217"/>
      <c r="AQ15" s="218"/>
      <c r="AR15" s="216" t="s">
        <v>282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-2019</v>
      </c>
      <c r="Q16" s="217"/>
      <c r="R16" s="217"/>
      <c r="S16" s="217"/>
      <c r="T16" s="217"/>
      <c r="U16" s="217"/>
      <c r="V16" s="218"/>
      <c r="W16" s="216">
        <v>-5530</v>
      </c>
      <c r="X16" s="217"/>
      <c r="Y16" s="217"/>
      <c r="Z16" s="217"/>
      <c r="AA16" s="217"/>
      <c r="AB16" s="217"/>
      <c r="AC16" s="218"/>
      <c r="AD16" s="216">
        <v>-8308</v>
      </c>
      <c r="AE16" s="217"/>
      <c r="AF16" s="217"/>
      <c r="AG16" s="217"/>
      <c r="AH16" s="217"/>
      <c r="AI16" s="217"/>
      <c r="AJ16" s="218"/>
      <c r="AK16" s="216" t="s">
        <v>626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v>-125</v>
      </c>
      <c r="X17" s="217"/>
      <c r="Y17" s="217"/>
      <c r="Z17" s="217"/>
      <c r="AA17" s="217"/>
      <c r="AB17" s="217"/>
      <c r="AC17" s="218"/>
      <c r="AD17" s="216">
        <v>-123</v>
      </c>
      <c r="AE17" s="217"/>
      <c r="AF17" s="217"/>
      <c r="AG17" s="217"/>
      <c r="AH17" s="217"/>
      <c r="AI17" s="217"/>
      <c r="AJ17" s="218"/>
      <c r="AK17" s="216" t="s">
        <v>626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30147</v>
      </c>
      <c r="Q18" s="261"/>
      <c r="R18" s="261"/>
      <c r="S18" s="261"/>
      <c r="T18" s="261"/>
      <c r="U18" s="261"/>
      <c r="V18" s="262"/>
      <c r="W18" s="260">
        <f>SUM(W13:AC17)</f>
        <v>9084</v>
      </c>
      <c r="X18" s="261"/>
      <c r="Y18" s="261"/>
      <c r="Z18" s="261"/>
      <c r="AA18" s="261"/>
      <c r="AB18" s="261"/>
      <c r="AC18" s="262"/>
      <c r="AD18" s="260">
        <f>SUM(AD13:AJ17)</f>
        <v>7672</v>
      </c>
      <c r="AE18" s="261"/>
      <c r="AF18" s="261"/>
      <c r="AG18" s="261"/>
      <c r="AH18" s="261"/>
      <c r="AI18" s="261"/>
      <c r="AJ18" s="262"/>
      <c r="AK18" s="260">
        <f>SUM(AK13:AQ17)</f>
        <v>19995</v>
      </c>
      <c r="AL18" s="261"/>
      <c r="AM18" s="261"/>
      <c r="AN18" s="261"/>
      <c r="AO18" s="261"/>
      <c r="AP18" s="261"/>
      <c r="AQ18" s="262"/>
      <c r="AR18" s="260">
        <f>SUM(AR13:AX17)</f>
        <v>11644</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29610</v>
      </c>
      <c r="Q19" s="217"/>
      <c r="R19" s="217"/>
      <c r="S19" s="217"/>
      <c r="T19" s="217"/>
      <c r="U19" s="217"/>
      <c r="V19" s="218"/>
      <c r="W19" s="216">
        <v>8964</v>
      </c>
      <c r="X19" s="217"/>
      <c r="Y19" s="217"/>
      <c r="Z19" s="217"/>
      <c r="AA19" s="217"/>
      <c r="AB19" s="217"/>
      <c r="AC19" s="218"/>
      <c r="AD19" s="216">
        <v>7647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0.98218728231664842</v>
      </c>
      <c r="Q20" s="292"/>
      <c r="R20" s="292"/>
      <c r="S20" s="292"/>
      <c r="T20" s="292"/>
      <c r="U20" s="292"/>
      <c r="V20" s="292"/>
      <c r="W20" s="292">
        <f>IF(W18=0, "-", SUM(W19)/W18)</f>
        <v>0.98678996036988109</v>
      </c>
      <c r="X20" s="292"/>
      <c r="Y20" s="292"/>
      <c r="Z20" s="292"/>
      <c r="AA20" s="292"/>
      <c r="AB20" s="292"/>
      <c r="AC20" s="292"/>
      <c r="AD20" s="292">
        <f>IF(AD18=0, "-", SUM(AD19)/AD18)</f>
        <v>0.99674139728884259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1.6949055523755008</v>
      </c>
      <c r="Q21" s="292"/>
      <c r="R21" s="292"/>
      <c r="S21" s="292"/>
      <c r="T21" s="292"/>
      <c r="U21" s="292"/>
      <c r="V21" s="292"/>
      <c r="W21" s="292">
        <f>IF(W19=0, "-", SUM(W19)/SUM(W13,W14))</f>
        <v>0.70471698113207548</v>
      </c>
      <c r="X21" s="292"/>
      <c r="Y21" s="292"/>
      <c r="Z21" s="292"/>
      <c r="AA21" s="292"/>
      <c r="AB21" s="292"/>
      <c r="AC21" s="292"/>
      <c r="AD21" s="292">
        <f>IF(AD19=0, "-", SUM(AD19)/SUM(AD13,AD14))</f>
        <v>0.72325735363662158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612</v>
      </c>
      <c r="H23" s="278"/>
      <c r="I23" s="278"/>
      <c r="J23" s="278"/>
      <c r="K23" s="278"/>
      <c r="L23" s="278"/>
      <c r="M23" s="278"/>
      <c r="N23" s="278"/>
      <c r="O23" s="279"/>
      <c r="P23" s="228">
        <v>4917</v>
      </c>
      <c r="Q23" s="229"/>
      <c r="R23" s="229"/>
      <c r="S23" s="229"/>
      <c r="T23" s="229"/>
      <c r="U23" s="229"/>
      <c r="V23" s="280"/>
      <c r="W23" s="228">
        <v>5679</v>
      </c>
      <c r="X23" s="229"/>
      <c r="Y23" s="229"/>
      <c r="Z23" s="229"/>
      <c r="AA23" s="229"/>
      <c r="AB23" s="229"/>
      <c r="AC23" s="280"/>
      <c r="AD23" s="281" t="s">
        <v>664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613</v>
      </c>
      <c r="H24" s="288"/>
      <c r="I24" s="288"/>
      <c r="J24" s="288"/>
      <c r="K24" s="288"/>
      <c r="L24" s="288"/>
      <c r="M24" s="288"/>
      <c r="N24" s="288"/>
      <c r="O24" s="289"/>
      <c r="P24" s="216">
        <v>6645</v>
      </c>
      <c r="Q24" s="217"/>
      <c r="R24" s="217"/>
      <c r="S24" s="217"/>
      <c r="T24" s="217"/>
      <c r="U24" s="217"/>
      <c r="V24" s="218"/>
      <c r="W24" s="216">
        <v>5915</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614</v>
      </c>
      <c r="H25" s="288"/>
      <c r="I25" s="288"/>
      <c r="J25" s="288"/>
      <c r="K25" s="288"/>
      <c r="L25" s="288"/>
      <c r="M25" s="288"/>
      <c r="N25" s="288"/>
      <c r="O25" s="289"/>
      <c r="P25" s="216">
        <v>125</v>
      </c>
      <c r="Q25" s="217"/>
      <c r="R25" s="217"/>
      <c r="S25" s="217"/>
      <c r="T25" s="217"/>
      <c r="U25" s="217"/>
      <c r="V25" s="218"/>
      <c r="W25" s="216">
        <v>50</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11687</v>
      </c>
      <c r="Q29" s="331"/>
      <c r="R29" s="331"/>
      <c r="S29" s="331"/>
      <c r="T29" s="331"/>
      <c r="U29" s="331"/>
      <c r="V29" s="332"/>
      <c r="W29" s="333">
        <f>AR13</f>
        <v>11644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577</v>
      </c>
      <c r="B30" s="337"/>
      <c r="C30" s="337"/>
      <c r="D30" s="337"/>
      <c r="E30" s="337"/>
      <c r="F30" s="338"/>
      <c r="G30" s="339" t="s">
        <v>675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23.25" customHeight="1" x14ac:dyDescent="0.15">
      <c r="A32" s="348"/>
      <c r="B32" s="317"/>
      <c r="C32" s="317"/>
      <c r="D32" s="317"/>
      <c r="E32" s="317"/>
      <c r="F32" s="318"/>
      <c r="G32" s="357" t="s">
        <v>674</v>
      </c>
      <c r="H32" s="358"/>
      <c r="I32" s="358"/>
      <c r="J32" s="358"/>
      <c r="K32" s="358"/>
      <c r="L32" s="358"/>
      <c r="M32" s="358"/>
      <c r="N32" s="358"/>
      <c r="O32" s="358"/>
      <c r="P32" s="361" t="s">
        <v>685</v>
      </c>
      <c r="Q32" s="362"/>
      <c r="R32" s="362"/>
      <c r="S32" s="362"/>
      <c r="T32" s="362"/>
      <c r="U32" s="362"/>
      <c r="V32" s="362"/>
      <c r="W32" s="362"/>
      <c r="X32" s="363"/>
      <c r="Y32" s="367" t="s">
        <v>51</v>
      </c>
      <c r="Z32" s="368"/>
      <c r="AA32" s="369"/>
      <c r="AB32" s="370" t="s">
        <v>615</v>
      </c>
      <c r="AC32" s="370"/>
      <c r="AD32" s="370"/>
      <c r="AE32" s="371">
        <v>58</v>
      </c>
      <c r="AF32" s="371"/>
      <c r="AG32" s="371"/>
      <c r="AH32" s="371"/>
      <c r="AI32" s="371">
        <v>3</v>
      </c>
      <c r="AJ32" s="371"/>
      <c r="AK32" s="371"/>
      <c r="AL32" s="371"/>
      <c r="AM32" s="371">
        <v>35</v>
      </c>
      <c r="AN32" s="371"/>
      <c r="AO32" s="371"/>
      <c r="AP32" s="371"/>
      <c r="AQ32" s="398" t="s">
        <v>641</v>
      </c>
      <c r="AR32" s="371"/>
      <c r="AS32" s="371"/>
      <c r="AT32" s="371"/>
      <c r="AU32" s="389" t="s">
        <v>641</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615</v>
      </c>
      <c r="AC33" s="370"/>
      <c r="AD33" s="370"/>
      <c r="AE33" s="371">
        <v>50</v>
      </c>
      <c r="AF33" s="371"/>
      <c r="AG33" s="371"/>
      <c r="AH33" s="371"/>
      <c r="AI33" s="371">
        <v>26</v>
      </c>
      <c r="AJ33" s="371"/>
      <c r="AK33" s="371"/>
      <c r="AL33" s="371"/>
      <c r="AM33" s="371">
        <v>48</v>
      </c>
      <c r="AN33" s="371"/>
      <c r="AO33" s="371"/>
      <c r="AP33" s="371"/>
      <c r="AQ33" s="371">
        <v>13</v>
      </c>
      <c r="AR33" s="371"/>
      <c r="AS33" s="371"/>
      <c r="AT33" s="371"/>
      <c r="AU33" s="410">
        <v>2</v>
      </c>
      <c r="AV33" s="405"/>
      <c r="AW33" s="405"/>
      <c r="AX33" s="406"/>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4" t="s">
        <v>282</v>
      </c>
      <c r="H35" s="395"/>
      <c r="I35" s="395"/>
      <c r="J35" s="395"/>
      <c r="K35" s="395"/>
      <c r="L35" s="395"/>
      <c r="M35" s="395"/>
      <c r="N35" s="395"/>
      <c r="O35" s="395"/>
      <c r="P35" s="395"/>
      <c r="Q35" s="395"/>
      <c r="R35" s="395"/>
      <c r="S35" s="395"/>
      <c r="T35" s="395"/>
      <c r="U35" s="395"/>
      <c r="V35" s="395"/>
      <c r="W35" s="395"/>
      <c r="X35" s="395"/>
      <c r="Y35" s="419" t="s">
        <v>579</v>
      </c>
      <c r="Z35" s="420"/>
      <c r="AA35" s="421"/>
      <c r="AB35" s="422" t="s">
        <v>611</v>
      </c>
      <c r="AC35" s="423"/>
      <c r="AD35" s="424"/>
      <c r="AE35" s="398" t="s">
        <v>611</v>
      </c>
      <c r="AF35" s="398"/>
      <c r="AG35" s="398"/>
      <c r="AH35" s="398"/>
      <c r="AI35" s="398" t="s">
        <v>611</v>
      </c>
      <c r="AJ35" s="398"/>
      <c r="AK35" s="398"/>
      <c r="AL35" s="398"/>
      <c r="AM35" s="398" t="s">
        <v>641</v>
      </c>
      <c r="AN35" s="398"/>
      <c r="AO35" s="398"/>
      <c r="AP35" s="398"/>
      <c r="AQ35" s="389" t="s">
        <v>641</v>
      </c>
      <c r="AR35" s="372"/>
      <c r="AS35" s="372"/>
      <c r="AT35" s="372"/>
      <c r="AU35" s="372"/>
      <c r="AV35" s="372"/>
      <c r="AW35" s="372"/>
      <c r="AX35" s="373"/>
    </row>
    <row r="36" spans="1:51" ht="35.1"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282</v>
      </c>
      <c r="AC36" s="426"/>
      <c r="AD36" s="427"/>
      <c r="AE36" s="428" t="s">
        <v>611</v>
      </c>
      <c r="AF36" s="428"/>
      <c r="AG36" s="428"/>
      <c r="AH36" s="428"/>
      <c r="AI36" s="428" t="s">
        <v>611</v>
      </c>
      <c r="AJ36" s="428"/>
      <c r="AK36" s="428"/>
      <c r="AL36" s="428"/>
      <c r="AM36" s="428" t="s">
        <v>642</v>
      </c>
      <c r="AN36" s="428"/>
      <c r="AO36" s="428"/>
      <c r="AP36" s="428"/>
      <c r="AQ36" s="428" t="s">
        <v>642</v>
      </c>
      <c r="AR36" s="428"/>
      <c r="AS36" s="428"/>
      <c r="AT36" s="428"/>
      <c r="AU36" s="428"/>
      <c r="AV36" s="428"/>
      <c r="AW36" s="428"/>
      <c r="AX36" s="431"/>
    </row>
    <row r="37" spans="1:51" ht="18.75" customHeight="1" x14ac:dyDescent="0.15">
      <c r="A37" s="467" t="s">
        <v>234</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611</v>
      </c>
      <c r="AR38" s="433"/>
      <c r="AS38" s="434" t="s">
        <v>175</v>
      </c>
      <c r="AT38" s="435"/>
      <c r="AU38" s="436">
        <v>7</v>
      </c>
      <c r="AV38" s="436"/>
      <c r="AW38" s="324" t="s">
        <v>166</v>
      </c>
      <c r="AX38" s="329"/>
    </row>
    <row r="39" spans="1:51" ht="45" customHeight="1" x14ac:dyDescent="0.15">
      <c r="A39" s="473"/>
      <c r="B39" s="471"/>
      <c r="C39" s="471"/>
      <c r="D39" s="471"/>
      <c r="E39" s="471"/>
      <c r="F39" s="472"/>
      <c r="G39" s="374" t="s">
        <v>646</v>
      </c>
      <c r="H39" s="375"/>
      <c r="I39" s="375"/>
      <c r="J39" s="375"/>
      <c r="K39" s="375"/>
      <c r="L39" s="375"/>
      <c r="M39" s="375"/>
      <c r="N39" s="375"/>
      <c r="O39" s="376"/>
      <c r="P39" s="139" t="s">
        <v>647</v>
      </c>
      <c r="Q39" s="139"/>
      <c r="R39" s="139"/>
      <c r="S39" s="139"/>
      <c r="T39" s="139"/>
      <c r="U39" s="139"/>
      <c r="V39" s="139"/>
      <c r="W39" s="139"/>
      <c r="X39" s="140"/>
      <c r="Y39" s="385" t="s">
        <v>12</v>
      </c>
      <c r="Z39" s="386"/>
      <c r="AA39" s="387"/>
      <c r="AB39" s="388" t="s">
        <v>249</v>
      </c>
      <c r="AC39" s="388"/>
      <c r="AD39" s="388"/>
      <c r="AE39" s="389">
        <v>57</v>
      </c>
      <c r="AF39" s="372"/>
      <c r="AG39" s="372"/>
      <c r="AH39" s="372"/>
      <c r="AI39" s="389">
        <v>57</v>
      </c>
      <c r="AJ39" s="372"/>
      <c r="AK39" s="372"/>
      <c r="AL39" s="372"/>
      <c r="AM39" s="391" t="s">
        <v>611</v>
      </c>
      <c r="AN39" s="392"/>
      <c r="AO39" s="392"/>
      <c r="AP39" s="393"/>
      <c r="AQ39" s="391" t="s">
        <v>611</v>
      </c>
      <c r="AR39" s="392"/>
      <c r="AS39" s="392"/>
      <c r="AT39" s="393"/>
      <c r="AU39" s="372" t="s">
        <v>611</v>
      </c>
      <c r="AV39" s="372"/>
      <c r="AW39" s="372"/>
      <c r="AX39" s="373"/>
    </row>
    <row r="40" spans="1:51" ht="4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249</v>
      </c>
      <c r="AC40" s="448"/>
      <c r="AD40" s="448"/>
      <c r="AE40" s="389" t="s">
        <v>611</v>
      </c>
      <c r="AF40" s="372"/>
      <c r="AG40" s="372"/>
      <c r="AH40" s="372"/>
      <c r="AI40" s="389" t="s">
        <v>611</v>
      </c>
      <c r="AJ40" s="372"/>
      <c r="AK40" s="372"/>
      <c r="AL40" s="372"/>
      <c r="AM40" s="391" t="s">
        <v>611</v>
      </c>
      <c r="AN40" s="392"/>
      <c r="AO40" s="392"/>
      <c r="AP40" s="393"/>
      <c r="AQ40" s="391" t="s">
        <v>611</v>
      </c>
      <c r="AR40" s="392"/>
      <c r="AS40" s="392"/>
      <c r="AT40" s="393"/>
      <c r="AU40" s="372">
        <v>63</v>
      </c>
      <c r="AV40" s="372"/>
      <c r="AW40" s="372"/>
      <c r="AX40" s="373"/>
    </row>
    <row r="41" spans="1:51" ht="4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90</v>
      </c>
      <c r="AF41" s="372"/>
      <c r="AG41" s="372"/>
      <c r="AH41" s="372"/>
      <c r="AI41" s="389">
        <v>90</v>
      </c>
      <c r="AJ41" s="372"/>
      <c r="AK41" s="372"/>
      <c r="AL41" s="372"/>
      <c r="AM41" s="391" t="s">
        <v>611</v>
      </c>
      <c r="AN41" s="392"/>
      <c r="AO41" s="392"/>
      <c r="AP41" s="393"/>
      <c r="AQ41" s="391" t="s">
        <v>611</v>
      </c>
      <c r="AR41" s="392"/>
      <c r="AS41" s="392"/>
      <c r="AT41" s="393"/>
      <c r="AU41" s="372" t="s">
        <v>611</v>
      </c>
      <c r="AV41" s="372"/>
      <c r="AW41" s="372"/>
      <c r="AX41" s="373"/>
    </row>
    <row r="42" spans="1:51" ht="23.25" customHeight="1" x14ac:dyDescent="0.15">
      <c r="A42" s="461" t="s">
        <v>258</v>
      </c>
      <c r="B42" s="456"/>
      <c r="C42" s="456"/>
      <c r="D42" s="456"/>
      <c r="E42" s="456"/>
      <c r="F42" s="457"/>
      <c r="G42" s="497" t="s">
        <v>671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6"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3" t="s">
        <v>11</v>
      </c>
      <c r="AC49" s="894"/>
      <c r="AD49" s="895"/>
      <c r="AE49" s="415" t="s">
        <v>414</v>
      </c>
      <c r="AF49" s="415"/>
      <c r="AG49" s="415"/>
      <c r="AH49" s="415"/>
      <c r="AI49" s="415" t="s">
        <v>566</v>
      </c>
      <c r="AJ49" s="415"/>
      <c r="AK49" s="415"/>
      <c r="AL49" s="415"/>
      <c r="AM49" s="415" t="s">
        <v>382</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7" t="s">
        <v>57</v>
      </c>
      <c r="Z51" s="898"/>
      <c r="AA51" s="899"/>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0"/>
      <c r="H52" s="383"/>
      <c r="I52" s="383"/>
      <c r="J52" s="383"/>
      <c r="K52" s="383"/>
      <c r="L52" s="383"/>
      <c r="M52" s="383"/>
      <c r="N52" s="383"/>
      <c r="O52" s="384"/>
      <c r="P52" s="451"/>
      <c r="Q52" s="451"/>
      <c r="R52" s="451"/>
      <c r="S52" s="451"/>
      <c r="T52" s="451"/>
      <c r="U52" s="451"/>
      <c r="V52" s="451"/>
      <c r="W52" s="451"/>
      <c r="X52" s="452"/>
      <c r="Y52" s="901"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1" t="s">
        <v>13</v>
      </c>
      <c r="Z53" s="785"/>
      <c r="AA53" s="786"/>
      <c r="AB53" s="902" t="s">
        <v>14</v>
      </c>
      <c r="AC53" s="902"/>
      <c r="AD53" s="902"/>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3" t="s">
        <v>11</v>
      </c>
      <c r="AC54" s="894"/>
      <c r="AD54" s="895"/>
      <c r="AE54" s="415" t="s">
        <v>414</v>
      </c>
      <c r="AF54" s="415"/>
      <c r="AG54" s="415"/>
      <c r="AH54" s="415"/>
      <c r="AI54" s="415" t="s">
        <v>566</v>
      </c>
      <c r="AJ54" s="415"/>
      <c r="AK54" s="415"/>
      <c r="AL54" s="415"/>
      <c r="AM54" s="415" t="s">
        <v>382</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7" t="s">
        <v>57</v>
      </c>
      <c r="Z56" s="898"/>
      <c r="AA56" s="899"/>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0"/>
      <c r="H57" s="383"/>
      <c r="I57" s="383"/>
      <c r="J57" s="383"/>
      <c r="K57" s="383"/>
      <c r="L57" s="383"/>
      <c r="M57" s="383"/>
      <c r="N57" s="383"/>
      <c r="O57" s="384"/>
      <c r="P57" s="451"/>
      <c r="Q57" s="451"/>
      <c r="R57" s="451"/>
      <c r="S57" s="451"/>
      <c r="T57" s="451"/>
      <c r="U57" s="451"/>
      <c r="V57" s="451"/>
      <c r="W57" s="451"/>
      <c r="X57" s="452"/>
      <c r="Y57" s="901"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1" t="s">
        <v>13</v>
      </c>
      <c r="Z58" s="785"/>
      <c r="AA58" s="786"/>
      <c r="AB58" s="902" t="s">
        <v>14</v>
      </c>
      <c r="AC58" s="902"/>
      <c r="AD58" s="902"/>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3" t="s">
        <v>11</v>
      </c>
      <c r="AC59" s="894"/>
      <c r="AD59" s="895"/>
      <c r="AE59" s="415" t="s">
        <v>414</v>
      </c>
      <c r="AF59" s="415"/>
      <c r="AG59" s="415"/>
      <c r="AH59" s="415"/>
      <c r="AI59" s="415" t="s">
        <v>566</v>
      </c>
      <c r="AJ59" s="415"/>
      <c r="AK59" s="415"/>
      <c r="AL59" s="415"/>
      <c r="AM59" s="415" t="s">
        <v>382</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7" t="s">
        <v>57</v>
      </c>
      <c r="Z61" s="898"/>
      <c r="AA61" s="899"/>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0"/>
      <c r="H62" s="383"/>
      <c r="I62" s="383"/>
      <c r="J62" s="383"/>
      <c r="K62" s="383"/>
      <c r="L62" s="383"/>
      <c r="M62" s="383"/>
      <c r="N62" s="383"/>
      <c r="O62" s="384"/>
      <c r="P62" s="451"/>
      <c r="Q62" s="451"/>
      <c r="R62" s="451"/>
      <c r="S62" s="451"/>
      <c r="T62" s="451"/>
      <c r="U62" s="451"/>
      <c r="V62" s="451"/>
      <c r="W62" s="451"/>
      <c r="X62" s="452"/>
      <c r="Y62" s="901"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0"/>
      <c r="C63" s="891"/>
      <c r="D63" s="891"/>
      <c r="E63" s="891"/>
      <c r="F63" s="892"/>
      <c r="G63" s="141"/>
      <c r="H63" s="142"/>
      <c r="I63" s="142"/>
      <c r="J63" s="142"/>
      <c r="K63" s="142"/>
      <c r="L63" s="142"/>
      <c r="M63" s="142"/>
      <c r="N63" s="142"/>
      <c r="O63" s="143"/>
      <c r="P63" s="453"/>
      <c r="Q63" s="453"/>
      <c r="R63" s="453"/>
      <c r="S63" s="453"/>
      <c r="T63" s="453"/>
      <c r="U63" s="453"/>
      <c r="V63" s="453"/>
      <c r="W63" s="453"/>
      <c r="X63" s="454"/>
      <c r="Y63" s="901" t="s">
        <v>13</v>
      </c>
      <c r="Z63" s="785"/>
      <c r="AA63" s="786"/>
      <c r="AB63" s="902" t="s">
        <v>14</v>
      </c>
      <c r="AC63" s="902"/>
      <c r="AD63" s="902"/>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616</v>
      </c>
      <c r="H69" s="395"/>
      <c r="I69" s="395"/>
      <c r="J69" s="395"/>
      <c r="K69" s="395"/>
      <c r="L69" s="395"/>
      <c r="M69" s="395"/>
      <c r="N69" s="395"/>
      <c r="O69" s="395"/>
      <c r="P69" s="395"/>
      <c r="Q69" s="395"/>
      <c r="R69" s="395"/>
      <c r="S69" s="395"/>
      <c r="T69" s="395"/>
      <c r="U69" s="395"/>
      <c r="V69" s="395"/>
      <c r="W69" s="395"/>
      <c r="X69" s="395"/>
      <c r="Y69" s="419" t="s">
        <v>579</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234</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258</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3" t="s">
        <v>11</v>
      </c>
      <c r="AC83" s="894"/>
      <c r="AD83" s="895"/>
      <c r="AE83" s="415" t="s">
        <v>414</v>
      </c>
      <c r="AF83" s="415"/>
      <c r="AG83" s="415"/>
      <c r="AH83" s="415"/>
      <c r="AI83" s="415" t="s">
        <v>566</v>
      </c>
      <c r="AJ83" s="415"/>
      <c r="AK83" s="415"/>
      <c r="AL83" s="415"/>
      <c r="AM83" s="415" t="s">
        <v>382</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7" t="s">
        <v>57</v>
      </c>
      <c r="Z85" s="898"/>
      <c r="AA85" s="899"/>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0"/>
      <c r="H86" s="383"/>
      <c r="I86" s="383"/>
      <c r="J86" s="383"/>
      <c r="K86" s="383"/>
      <c r="L86" s="383"/>
      <c r="M86" s="383"/>
      <c r="N86" s="383"/>
      <c r="O86" s="384"/>
      <c r="P86" s="451"/>
      <c r="Q86" s="451"/>
      <c r="R86" s="451"/>
      <c r="S86" s="451"/>
      <c r="T86" s="451"/>
      <c r="U86" s="451"/>
      <c r="V86" s="451"/>
      <c r="W86" s="451"/>
      <c r="X86" s="452"/>
      <c r="Y86" s="901"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1" t="s">
        <v>13</v>
      </c>
      <c r="Z87" s="785"/>
      <c r="AA87" s="786"/>
      <c r="AB87" s="902" t="s">
        <v>14</v>
      </c>
      <c r="AC87" s="902"/>
      <c r="AD87" s="902"/>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3" t="s">
        <v>11</v>
      </c>
      <c r="AC88" s="894"/>
      <c r="AD88" s="895"/>
      <c r="AE88" s="415" t="s">
        <v>414</v>
      </c>
      <c r="AF88" s="415"/>
      <c r="AG88" s="415"/>
      <c r="AH88" s="415"/>
      <c r="AI88" s="415" t="s">
        <v>566</v>
      </c>
      <c r="AJ88" s="415"/>
      <c r="AK88" s="415"/>
      <c r="AL88" s="415"/>
      <c r="AM88" s="415" t="s">
        <v>382</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7" t="s">
        <v>57</v>
      </c>
      <c r="Z90" s="898"/>
      <c r="AA90" s="899"/>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0"/>
      <c r="H91" s="383"/>
      <c r="I91" s="383"/>
      <c r="J91" s="383"/>
      <c r="K91" s="383"/>
      <c r="L91" s="383"/>
      <c r="M91" s="383"/>
      <c r="N91" s="383"/>
      <c r="O91" s="384"/>
      <c r="P91" s="451"/>
      <c r="Q91" s="451"/>
      <c r="R91" s="451"/>
      <c r="S91" s="451"/>
      <c r="T91" s="451"/>
      <c r="U91" s="451"/>
      <c r="V91" s="451"/>
      <c r="W91" s="451"/>
      <c r="X91" s="452"/>
      <c r="Y91" s="901"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1" t="s">
        <v>13</v>
      </c>
      <c r="Z92" s="785"/>
      <c r="AA92" s="786"/>
      <c r="AB92" s="902" t="s">
        <v>14</v>
      </c>
      <c r="AC92" s="902"/>
      <c r="AD92" s="902"/>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3" t="s">
        <v>11</v>
      </c>
      <c r="AC93" s="894"/>
      <c r="AD93" s="895"/>
      <c r="AE93" s="415" t="s">
        <v>414</v>
      </c>
      <c r="AF93" s="415"/>
      <c r="AG93" s="415"/>
      <c r="AH93" s="415"/>
      <c r="AI93" s="415" t="s">
        <v>566</v>
      </c>
      <c r="AJ93" s="415"/>
      <c r="AK93" s="415"/>
      <c r="AL93" s="415"/>
      <c r="AM93" s="415" t="s">
        <v>382</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7" t="s">
        <v>57</v>
      </c>
      <c r="Z95" s="898"/>
      <c r="AA95" s="899"/>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0"/>
      <c r="H96" s="383"/>
      <c r="I96" s="383"/>
      <c r="J96" s="383"/>
      <c r="K96" s="383"/>
      <c r="L96" s="383"/>
      <c r="M96" s="383"/>
      <c r="N96" s="383"/>
      <c r="O96" s="384"/>
      <c r="P96" s="451"/>
      <c r="Q96" s="451"/>
      <c r="R96" s="451"/>
      <c r="S96" s="451"/>
      <c r="T96" s="451"/>
      <c r="U96" s="451"/>
      <c r="V96" s="451"/>
      <c r="W96" s="451"/>
      <c r="X96" s="452"/>
      <c r="Y96" s="901"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0"/>
      <c r="C97" s="891"/>
      <c r="D97" s="891"/>
      <c r="E97" s="891"/>
      <c r="F97" s="892"/>
      <c r="G97" s="141"/>
      <c r="H97" s="142"/>
      <c r="I97" s="142"/>
      <c r="J97" s="142"/>
      <c r="K97" s="142"/>
      <c r="L97" s="142"/>
      <c r="M97" s="142"/>
      <c r="N97" s="142"/>
      <c r="O97" s="143"/>
      <c r="P97" s="453"/>
      <c r="Q97" s="453"/>
      <c r="R97" s="453"/>
      <c r="S97" s="453"/>
      <c r="T97" s="453"/>
      <c r="U97" s="453"/>
      <c r="V97" s="453"/>
      <c r="W97" s="453"/>
      <c r="X97" s="454"/>
      <c r="Y97" s="901" t="s">
        <v>13</v>
      </c>
      <c r="Z97" s="785"/>
      <c r="AA97" s="786"/>
      <c r="AB97" s="902" t="s">
        <v>14</v>
      </c>
      <c r="AC97" s="902"/>
      <c r="AD97" s="902"/>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581</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234</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258</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3" t="s">
        <v>11</v>
      </c>
      <c r="AC117" s="894"/>
      <c r="AD117" s="895"/>
      <c r="AE117" s="415" t="s">
        <v>414</v>
      </c>
      <c r="AF117" s="415"/>
      <c r="AG117" s="415"/>
      <c r="AH117" s="415"/>
      <c r="AI117" s="415" t="s">
        <v>566</v>
      </c>
      <c r="AJ117" s="415"/>
      <c r="AK117" s="415"/>
      <c r="AL117" s="415"/>
      <c r="AM117" s="415" t="s">
        <v>382</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7" t="s">
        <v>57</v>
      </c>
      <c r="Z119" s="898"/>
      <c r="AA119" s="899"/>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0"/>
      <c r="H120" s="383"/>
      <c r="I120" s="383"/>
      <c r="J120" s="383"/>
      <c r="K120" s="383"/>
      <c r="L120" s="383"/>
      <c r="M120" s="383"/>
      <c r="N120" s="383"/>
      <c r="O120" s="384"/>
      <c r="P120" s="451"/>
      <c r="Q120" s="451"/>
      <c r="R120" s="451"/>
      <c r="S120" s="451"/>
      <c r="T120" s="451"/>
      <c r="U120" s="451"/>
      <c r="V120" s="451"/>
      <c r="W120" s="451"/>
      <c r="X120" s="452"/>
      <c r="Y120" s="901"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1" t="s">
        <v>13</v>
      </c>
      <c r="Z121" s="785"/>
      <c r="AA121" s="786"/>
      <c r="AB121" s="902" t="s">
        <v>14</v>
      </c>
      <c r="AC121" s="902"/>
      <c r="AD121" s="902"/>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3" t="s">
        <v>11</v>
      </c>
      <c r="AC122" s="894"/>
      <c r="AD122" s="895"/>
      <c r="AE122" s="415" t="s">
        <v>414</v>
      </c>
      <c r="AF122" s="415"/>
      <c r="AG122" s="415"/>
      <c r="AH122" s="415"/>
      <c r="AI122" s="415" t="s">
        <v>566</v>
      </c>
      <c r="AJ122" s="415"/>
      <c r="AK122" s="415"/>
      <c r="AL122" s="415"/>
      <c r="AM122" s="415" t="s">
        <v>382</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7" t="s">
        <v>57</v>
      </c>
      <c r="Z124" s="898"/>
      <c r="AA124" s="899"/>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0"/>
      <c r="H125" s="383"/>
      <c r="I125" s="383"/>
      <c r="J125" s="383"/>
      <c r="K125" s="383"/>
      <c r="L125" s="383"/>
      <c r="M125" s="383"/>
      <c r="N125" s="383"/>
      <c r="O125" s="384"/>
      <c r="P125" s="451"/>
      <c r="Q125" s="451"/>
      <c r="R125" s="451"/>
      <c r="S125" s="451"/>
      <c r="T125" s="451"/>
      <c r="U125" s="451"/>
      <c r="V125" s="451"/>
      <c r="W125" s="451"/>
      <c r="X125" s="452"/>
      <c r="Y125" s="901"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1" t="s">
        <v>13</v>
      </c>
      <c r="Z126" s="785"/>
      <c r="AA126" s="786"/>
      <c r="AB126" s="902" t="s">
        <v>14</v>
      </c>
      <c r="AC126" s="902"/>
      <c r="AD126" s="902"/>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3" t="s">
        <v>11</v>
      </c>
      <c r="AC127" s="894"/>
      <c r="AD127" s="895"/>
      <c r="AE127" s="415" t="s">
        <v>414</v>
      </c>
      <c r="AF127" s="415"/>
      <c r="AG127" s="415"/>
      <c r="AH127" s="415"/>
      <c r="AI127" s="415" t="s">
        <v>566</v>
      </c>
      <c r="AJ127" s="415"/>
      <c r="AK127" s="415"/>
      <c r="AL127" s="415"/>
      <c r="AM127" s="415" t="s">
        <v>382</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7" t="s">
        <v>57</v>
      </c>
      <c r="Z129" s="898"/>
      <c r="AA129" s="899"/>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0"/>
      <c r="H130" s="383"/>
      <c r="I130" s="383"/>
      <c r="J130" s="383"/>
      <c r="K130" s="383"/>
      <c r="L130" s="383"/>
      <c r="M130" s="383"/>
      <c r="N130" s="383"/>
      <c r="O130" s="384"/>
      <c r="P130" s="451"/>
      <c r="Q130" s="451"/>
      <c r="R130" s="451"/>
      <c r="S130" s="451"/>
      <c r="T130" s="451"/>
      <c r="U130" s="451"/>
      <c r="V130" s="451"/>
      <c r="W130" s="451"/>
      <c r="X130" s="452"/>
      <c r="Y130" s="901"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0"/>
      <c r="C131" s="891"/>
      <c r="D131" s="891"/>
      <c r="E131" s="891"/>
      <c r="F131" s="892"/>
      <c r="G131" s="141"/>
      <c r="H131" s="142"/>
      <c r="I131" s="142"/>
      <c r="J131" s="142"/>
      <c r="K131" s="142"/>
      <c r="L131" s="142"/>
      <c r="M131" s="142"/>
      <c r="N131" s="142"/>
      <c r="O131" s="143"/>
      <c r="P131" s="453"/>
      <c r="Q131" s="453"/>
      <c r="R131" s="453"/>
      <c r="S131" s="453"/>
      <c r="T131" s="453"/>
      <c r="U131" s="453"/>
      <c r="V131" s="453"/>
      <c r="W131" s="453"/>
      <c r="X131" s="454"/>
      <c r="Y131" s="901" t="s">
        <v>13</v>
      </c>
      <c r="Z131" s="785"/>
      <c r="AA131" s="786"/>
      <c r="AB131" s="902" t="s">
        <v>14</v>
      </c>
      <c r="AC131" s="902"/>
      <c r="AD131" s="902"/>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234</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3" t="s">
        <v>11</v>
      </c>
      <c r="AC151" s="894"/>
      <c r="AD151" s="895"/>
      <c r="AE151" s="415" t="s">
        <v>414</v>
      </c>
      <c r="AF151" s="415"/>
      <c r="AG151" s="415"/>
      <c r="AH151" s="415"/>
      <c r="AI151" s="415" t="s">
        <v>566</v>
      </c>
      <c r="AJ151" s="415"/>
      <c r="AK151" s="415"/>
      <c r="AL151" s="415"/>
      <c r="AM151" s="415" t="s">
        <v>382</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7" t="s">
        <v>57</v>
      </c>
      <c r="Z153" s="898"/>
      <c r="AA153" s="899"/>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0"/>
      <c r="H154" s="383"/>
      <c r="I154" s="383"/>
      <c r="J154" s="383"/>
      <c r="K154" s="383"/>
      <c r="L154" s="383"/>
      <c r="M154" s="383"/>
      <c r="N154" s="383"/>
      <c r="O154" s="384"/>
      <c r="P154" s="451"/>
      <c r="Q154" s="451"/>
      <c r="R154" s="451"/>
      <c r="S154" s="451"/>
      <c r="T154" s="451"/>
      <c r="U154" s="451"/>
      <c r="V154" s="451"/>
      <c r="W154" s="451"/>
      <c r="X154" s="452"/>
      <c r="Y154" s="901"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1" t="s">
        <v>13</v>
      </c>
      <c r="Z155" s="785"/>
      <c r="AA155" s="786"/>
      <c r="AB155" s="902" t="s">
        <v>14</v>
      </c>
      <c r="AC155" s="902"/>
      <c r="AD155" s="902"/>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3" t="s">
        <v>11</v>
      </c>
      <c r="AC156" s="894"/>
      <c r="AD156" s="895"/>
      <c r="AE156" s="415" t="s">
        <v>414</v>
      </c>
      <c r="AF156" s="415"/>
      <c r="AG156" s="415"/>
      <c r="AH156" s="415"/>
      <c r="AI156" s="415" t="s">
        <v>566</v>
      </c>
      <c r="AJ156" s="415"/>
      <c r="AK156" s="415"/>
      <c r="AL156" s="415"/>
      <c r="AM156" s="415" t="s">
        <v>382</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7" t="s">
        <v>57</v>
      </c>
      <c r="Z158" s="898"/>
      <c r="AA158" s="899"/>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0"/>
      <c r="H159" s="383"/>
      <c r="I159" s="383"/>
      <c r="J159" s="383"/>
      <c r="K159" s="383"/>
      <c r="L159" s="383"/>
      <c r="M159" s="383"/>
      <c r="N159" s="383"/>
      <c r="O159" s="384"/>
      <c r="P159" s="451"/>
      <c r="Q159" s="451"/>
      <c r="R159" s="451"/>
      <c r="S159" s="451"/>
      <c r="T159" s="451"/>
      <c r="U159" s="451"/>
      <c r="V159" s="451"/>
      <c r="W159" s="451"/>
      <c r="X159" s="452"/>
      <c r="Y159" s="901"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1" t="s">
        <v>13</v>
      </c>
      <c r="Z160" s="785"/>
      <c r="AA160" s="786"/>
      <c r="AB160" s="902" t="s">
        <v>14</v>
      </c>
      <c r="AC160" s="902"/>
      <c r="AD160" s="902"/>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3" t="s">
        <v>11</v>
      </c>
      <c r="AC161" s="894"/>
      <c r="AD161" s="895"/>
      <c r="AE161" s="415" t="s">
        <v>414</v>
      </c>
      <c r="AF161" s="415"/>
      <c r="AG161" s="415"/>
      <c r="AH161" s="415"/>
      <c r="AI161" s="415" t="s">
        <v>566</v>
      </c>
      <c r="AJ161" s="415"/>
      <c r="AK161" s="415"/>
      <c r="AL161" s="415"/>
      <c r="AM161" s="415" t="s">
        <v>382</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7" t="s">
        <v>57</v>
      </c>
      <c r="Z163" s="898"/>
      <c r="AA163" s="899"/>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0"/>
      <c r="H164" s="383"/>
      <c r="I164" s="383"/>
      <c r="J164" s="383"/>
      <c r="K164" s="383"/>
      <c r="L164" s="383"/>
      <c r="M164" s="383"/>
      <c r="N164" s="383"/>
      <c r="O164" s="384"/>
      <c r="P164" s="451"/>
      <c r="Q164" s="451"/>
      <c r="R164" s="451"/>
      <c r="S164" s="451"/>
      <c r="T164" s="451"/>
      <c r="U164" s="451"/>
      <c r="V164" s="451"/>
      <c r="W164" s="451"/>
      <c r="X164" s="452"/>
      <c r="Y164" s="901"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234</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3" t="s">
        <v>11</v>
      </c>
      <c r="AC185" s="894"/>
      <c r="AD185" s="895"/>
      <c r="AE185" s="415" t="s">
        <v>414</v>
      </c>
      <c r="AF185" s="415"/>
      <c r="AG185" s="415"/>
      <c r="AH185" s="415"/>
      <c r="AI185" s="415" t="s">
        <v>566</v>
      </c>
      <c r="AJ185" s="415"/>
      <c r="AK185" s="415"/>
      <c r="AL185" s="415"/>
      <c r="AM185" s="415" t="s">
        <v>382</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7" t="s">
        <v>57</v>
      </c>
      <c r="Z187" s="898"/>
      <c r="AA187" s="899"/>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0"/>
      <c r="H188" s="383"/>
      <c r="I188" s="383"/>
      <c r="J188" s="383"/>
      <c r="K188" s="383"/>
      <c r="L188" s="383"/>
      <c r="M188" s="383"/>
      <c r="N188" s="383"/>
      <c r="O188" s="384"/>
      <c r="P188" s="451"/>
      <c r="Q188" s="451"/>
      <c r="R188" s="451"/>
      <c r="S188" s="451"/>
      <c r="T188" s="451"/>
      <c r="U188" s="451"/>
      <c r="V188" s="451"/>
      <c r="W188" s="451"/>
      <c r="X188" s="452"/>
      <c r="Y188" s="901"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1" t="s">
        <v>13</v>
      </c>
      <c r="Z189" s="785"/>
      <c r="AA189" s="786"/>
      <c r="AB189" s="902" t="s">
        <v>14</v>
      </c>
      <c r="AC189" s="902"/>
      <c r="AD189" s="902"/>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3" t="s">
        <v>11</v>
      </c>
      <c r="AC190" s="894"/>
      <c r="AD190" s="895"/>
      <c r="AE190" s="415" t="s">
        <v>414</v>
      </c>
      <c r="AF190" s="415"/>
      <c r="AG190" s="415"/>
      <c r="AH190" s="415"/>
      <c r="AI190" s="415" t="s">
        <v>566</v>
      </c>
      <c r="AJ190" s="415"/>
      <c r="AK190" s="415"/>
      <c r="AL190" s="415"/>
      <c r="AM190" s="415" t="s">
        <v>382</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7" t="s">
        <v>57</v>
      </c>
      <c r="Z192" s="898"/>
      <c r="AA192" s="899"/>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0"/>
      <c r="H193" s="383"/>
      <c r="I193" s="383"/>
      <c r="J193" s="383"/>
      <c r="K193" s="383"/>
      <c r="L193" s="383"/>
      <c r="M193" s="383"/>
      <c r="N193" s="383"/>
      <c r="O193" s="384"/>
      <c r="P193" s="451"/>
      <c r="Q193" s="451"/>
      <c r="R193" s="451"/>
      <c r="S193" s="451"/>
      <c r="T193" s="451"/>
      <c r="U193" s="451"/>
      <c r="V193" s="451"/>
      <c r="W193" s="451"/>
      <c r="X193" s="452"/>
      <c r="Y193" s="901"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1" t="s">
        <v>13</v>
      </c>
      <c r="Z194" s="785"/>
      <c r="AA194" s="786"/>
      <c r="AB194" s="902" t="s">
        <v>14</v>
      </c>
      <c r="AC194" s="902"/>
      <c r="AD194" s="902"/>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3" t="s">
        <v>11</v>
      </c>
      <c r="AC195" s="894"/>
      <c r="AD195" s="895"/>
      <c r="AE195" s="415" t="s">
        <v>414</v>
      </c>
      <c r="AF195" s="415"/>
      <c r="AG195" s="415"/>
      <c r="AH195" s="415"/>
      <c r="AI195" s="415" t="s">
        <v>566</v>
      </c>
      <c r="AJ195" s="415"/>
      <c r="AK195" s="415"/>
      <c r="AL195" s="415"/>
      <c r="AM195" s="415" t="s">
        <v>382</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7" t="s">
        <v>57</v>
      </c>
      <c r="Z197" s="898"/>
      <c r="AA197" s="899"/>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0"/>
      <c r="H198" s="383"/>
      <c r="I198" s="383"/>
      <c r="J198" s="383"/>
      <c r="K198" s="383"/>
      <c r="L198" s="383"/>
      <c r="M198" s="383"/>
      <c r="N198" s="383"/>
      <c r="O198" s="384"/>
      <c r="P198" s="451"/>
      <c r="Q198" s="451"/>
      <c r="R198" s="451"/>
      <c r="S198" s="451"/>
      <c r="T198" s="451"/>
      <c r="U198" s="451"/>
      <c r="V198" s="451"/>
      <c r="W198" s="451"/>
      <c r="X198" s="452"/>
      <c r="Y198" s="901"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81" t="s">
        <v>235</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231</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248</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248</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249</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238</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247</v>
      </c>
      <c r="X205" s="576"/>
      <c r="Y205" s="540" t="s">
        <v>12</v>
      </c>
      <c r="Z205" s="540"/>
      <c r="AA205" s="541"/>
      <c r="AB205" s="542" t="s">
        <v>248</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248</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249</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235</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414</v>
      </c>
      <c r="AF208" s="136"/>
      <c r="AG208" s="136"/>
      <c r="AH208" s="136"/>
      <c r="AI208" s="415" t="s">
        <v>566</v>
      </c>
      <c r="AJ208" s="415"/>
      <c r="AK208" s="415"/>
      <c r="AL208" s="415"/>
      <c r="AM208" s="415" t="s">
        <v>382</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261</v>
      </c>
      <c r="B213" s="646"/>
      <c r="C213" s="646"/>
      <c r="D213" s="646"/>
      <c r="E213" s="570" t="s">
        <v>223</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230</v>
      </c>
      <c r="AP214" s="662"/>
      <c r="AQ214" s="662"/>
      <c r="AR214" s="81" t="s">
        <v>229</v>
      </c>
      <c r="AS214" s="661"/>
      <c r="AT214" s="662"/>
      <c r="AU214" s="662"/>
      <c r="AV214" s="662"/>
      <c r="AW214" s="662"/>
      <c r="AX214" s="663"/>
      <c r="AY214">
        <f>COUNTIF($AR$214,"☑")</f>
        <v>0</v>
      </c>
    </row>
    <row r="215" spans="1:51" ht="45" customHeight="1" x14ac:dyDescent="0.15">
      <c r="A215" s="651" t="s">
        <v>281</v>
      </c>
      <c r="B215" s="652"/>
      <c r="C215" s="654" t="s">
        <v>178</v>
      </c>
      <c r="D215" s="652"/>
      <c r="E215" s="655" t="s">
        <v>194</v>
      </c>
      <c r="F215" s="656"/>
      <c r="G215" s="657" t="s">
        <v>676</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677</v>
      </c>
      <c r="H216" s="139"/>
      <c r="I216" s="139"/>
      <c r="J216" s="139"/>
      <c r="K216" s="139"/>
      <c r="L216" s="139"/>
      <c r="M216" s="139"/>
      <c r="N216" s="139"/>
      <c r="O216" s="139"/>
      <c r="P216" s="139"/>
      <c r="Q216" s="139"/>
      <c r="R216" s="139"/>
      <c r="S216" s="139"/>
      <c r="T216" s="139"/>
      <c r="U216" s="139"/>
      <c r="V216" s="140"/>
      <c r="W216" s="629" t="s">
        <v>584</v>
      </c>
      <c r="X216" s="630"/>
      <c r="Y216" s="630"/>
      <c r="Z216" s="630"/>
      <c r="AA216" s="631"/>
      <c r="AB216" s="632" t="s">
        <v>686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585</v>
      </c>
      <c r="X217" s="636"/>
      <c r="Y217" s="636"/>
      <c r="Z217" s="636"/>
      <c r="AA217" s="637"/>
      <c r="AB217" s="632" t="s">
        <v>687</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2.25" customHeight="1" x14ac:dyDescent="0.15">
      <c r="A218" s="653"/>
      <c r="B218" s="641"/>
      <c r="C218" s="638" t="s">
        <v>597</v>
      </c>
      <c r="D218" s="639"/>
      <c r="E218" s="455" t="s">
        <v>277</v>
      </c>
      <c r="F218" s="457"/>
      <c r="G218" s="619" t="s">
        <v>181</v>
      </c>
      <c r="H218" s="620"/>
      <c r="I218" s="620"/>
      <c r="J218" s="642" t="s">
        <v>683</v>
      </c>
      <c r="K218" s="643"/>
      <c r="L218" s="643"/>
      <c r="M218" s="643"/>
      <c r="N218" s="643"/>
      <c r="O218" s="643"/>
      <c r="P218" s="643"/>
      <c r="Q218" s="643"/>
      <c r="R218" s="643"/>
      <c r="S218" s="643"/>
      <c r="T218" s="644"/>
      <c r="U218" s="617" t="s">
        <v>684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3.75" customHeight="1" x14ac:dyDescent="0.15">
      <c r="A219" s="653"/>
      <c r="B219" s="641"/>
      <c r="C219" s="640"/>
      <c r="D219" s="641"/>
      <c r="E219" s="316"/>
      <c r="F219" s="318"/>
      <c r="G219" s="619" t="s">
        <v>598</v>
      </c>
      <c r="H219" s="620"/>
      <c r="I219" s="620"/>
      <c r="J219" s="620"/>
      <c r="K219" s="620"/>
      <c r="L219" s="620"/>
      <c r="M219" s="620"/>
      <c r="N219" s="620"/>
      <c r="O219" s="620"/>
      <c r="P219" s="620"/>
      <c r="Q219" s="620"/>
      <c r="R219" s="620"/>
      <c r="S219" s="620"/>
      <c r="T219" s="620"/>
      <c r="U219" s="616" t="s">
        <v>683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7.5" customHeight="1" thickBot="1" x14ac:dyDescent="0.2">
      <c r="A220" s="653"/>
      <c r="B220" s="641"/>
      <c r="C220" s="640"/>
      <c r="D220" s="641"/>
      <c r="E220" s="319"/>
      <c r="F220" s="321"/>
      <c r="G220" s="619" t="s">
        <v>585</v>
      </c>
      <c r="H220" s="620"/>
      <c r="I220" s="620"/>
      <c r="J220" s="620"/>
      <c r="K220" s="620"/>
      <c r="L220" s="620"/>
      <c r="M220" s="620"/>
      <c r="N220" s="620"/>
      <c r="O220" s="620"/>
      <c r="P220" s="620"/>
      <c r="Q220" s="620"/>
      <c r="R220" s="620"/>
      <c r="S220" s="620"/>
      <c r="T220" s="620"/>
      <c r="U220" s="144" t="s">
        <v>683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5.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625</v>
      </c>
      <c r="AE223" s="706"/>
      <c r="AF223" s="706"/>
      <c r="AG223" s="707" t="s">
        <v>649</v>
      </c>
      <c r="AH223" s="708"/>
      <c r="AI223" s="708"/>
      <c r="AJ223" s="708"/>
      <c r="AK223" s="708"/>
      <c r="AL223" s="708"/>
      <c r="AM223" s="708"/>
      <c r="AN223" s="708"/>
      <c r="AO223" s="708"/>
      <c r="AP223" s="708"/>
      <c r="AQ223" s="708"/>
      <c r="AR223" s="708"/>
      <c r="AS223" s="708"/>
      <c r="AT223" s="708"/>
      <c r="AU223" s="708"/>
      <c r="AV223" s="708"/>
      <c r="AW223" s="708"/>
      <c r="AX223" s="709"/>
    </row>
    <row r="224" spans="1:51" ht="5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625</v>
      </c>
      <c r="AE224" s="687"/>
      <c r="AF224" s="687"/>
      <c r="AG224" s="713" t="s">
        <v>650</v>
      </c>
      <c r="AH224" s="714"/>
      <c r="AI224" s="714"/>
      <c r="AJ224" s="714"/>
      <c r="AK224" s="714"/>
      <c r="AL224" s="714"/>
      <c r="AM224" s="714"/>
      <c r="AN224" s="714"/>
      <c r="AO224" s="714"/>
      <c r="AP224" s="714"/>
      <c r="AQ224" s="714"/>
      <c r="AR224" s="714"/>
      <c r="AS224" s="714"/>
      <c r="AT224" s="714"/>
      <c r="AU224" s="714"/>
      <c r="AV224" s="714"/>
      <c r="AW224" s="714"/>
      <c r="AX224" s="715"/>
    </row>
    <row r="225" spans="1:50" ht="48.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625</v>
      </c>
      <c r="AE225" s="720"/>
      <c r="AF225" s="720"/>
      <c r="AG225" s="677" t="s">
        <v>651</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625</v>
      </c>
      <c r="AE226" s="675"/>
      <c r="AF226" s="675"/>
      <c r="AG226" s="361" t="s">
        <v>652</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259</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653</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5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625</v>
      </c>
      <c r="AE229" s="739"/>
      <c r="AF229" s="739"/>
      <c r="AG229" s="740" t="s">
        <v>654</v>
      </c>
      <c r="AH229" s="741"/>
      <c r="AI229" s="741"/>
      <c r="AJ229" s="741"/>
      <c r="AK229" s="741"/>
      <c r="AL229" s="741"/>
      <c r="AM229" s="741"/>
      <c r="AN229" s="741"/>
      <c r="AO229" s="741"/>
      <c r="AP229" s="741"/>
      <c r="AQ229" s="741"/>
      <c r="AR229" s="741"/>
      <c r="AS229" s="741"/>
      <c r="AT229" s="741"/>
      <c r="AU229" s="741"/>
      <c r="AV229" s="741"/>
      <c r="AW229" s="741"/>
      <c r="AX229" s="742"/>
    </row>
    <row r="230" spans="1:50" ht="62.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625</v>
      </c>
      <c r="AE230" s="687"/>
      <c r="AF230" s="687"/>
      <c r="AG230" s="713" t="s">
        <v>655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625</v>
      </c>
      <c r="AE231" s="687"/>
      <c r="AF231" s="687"/>
      <c r="AG231" s="713" t="s">
        <v>656</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625</v>
      </c>
      <c r="AE232" s="687"/>
      <c r="AF232" s="687"/>
      <c r="AG232" s="713" t="s">
        <v>657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232</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658</v>
      </c>
      <c r="AE233" s="720"/>
      <c r="AF233" s="720"/>
      <c r="AG233" s="735" t="s">
        <v>282</v>
      </c>
      <c r="AH233" s="736"/>
      <c r="AI233" s="736"/>
      <c r="AJ233" s="736"/>
      <c r="AK233" s="736"/>
      <c r="AL233" s="736"/>
      <c r="AM233" s="736"/>
      <c r="AN233" s="736"/>
      <c r="AO233" s="736"/>
      <c r="AP233" s="736"/>
      <c r="AQ233" s="736"/>
      <c r="AR233" s="736"/>
      <c r="AS233" s="736"/>
      <c r="AT233" s="736"/>
      <c r="AU233" s="736"/>
      <c r="AV233" s="736"/>
      <c r="AW233" s="736"/>
      <c r="AX233" s="737"/>
    </row>
    <row r="234" spans="1:50" ht="39" customHeight="1" x14ac:dyDescent="0.15">
      <c r="A234" s="665"/>
      <c r="B234" s="667"/>
      <c r="C234" s="721" t="s">
        <v>233</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625</v>
      </c>
      <c r="AE234" s="687"/>
      <c r="AF234" s="688"/>
      <c r="AG234" s="713" t="s">
        <v>659</v>
      </c>
      <c r="AH234" s="714"/>
      <c r="AI234" s="714"/>
      <c r="AJ234" s="714"/>
      <c r="AK234" s="714"/>
      <c r="AL234" s="714"/>
      <c r="AM234" s="714"/>
      <c r="AN234" s="714"/>
      <c r="AO234" s="714"/>
      <c r="AP234" s="714"/>
      <c r="AQ234" s="714"/>
      <c r="AR234" s="714"/>
      <c r="AS234" s="714"/>
      <c r="AT234" s="714"/>
      <c r="AU234" s="714"/>
      <c r="AV234" s="714"/>
      <c r="AW234" s="714"/>
      <c r="AX234" s="715"/>
    </row>
    <row r="235" spans="1:50" ht="61.5" customHeight="1" x14ac:dyDescent="0.15">
      <c r="A235" s="668"/>
      <c r="B235" s="669"/>
      <c r="C235" s="724" t="s">
        <v>220</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625</v>
      </c>
      <c r="AE235" s="728"/>
      <c r="AF235" s="729"/>
      <c r="AG235" s="730" t="s">
        <v>660</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221</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625</v>
      </c>
      <c r="AE236" s="739"/>
      <c r="AF236" s="749"/>
      <c r="AG236" s="740" t="s">
        <v>661</v>
      </c>
      <c r="AH236" s="741"/>
      <c r="AI236" s="741"/>
      <c r="AJ236" s="741"/>
      <c r="AK236" s="741"/>
      <c r="AL236" s="741"/>
      <c r="AM236" s="741"/>
      <c r="AN236" s="741"/>
      <c r="AO236" s="741"/>
      <c r="AP236" s="741"/>
      <c r="AQ236" s="741"/>
      <c r="AR236" s="741"/>
      <c r="AS236" s="741"/>
      <c r="AT236" s="741"/>
      <c r="AU236" s="741"/>
      <c r="AV236" s="741"/>
      <c r="AW236" s="741"/>
      <c r="AX236" s="742"/>
    </row>
    <row r="237" spans="1:50" ht="60.7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625</v>
      </c>
      <c r="AE237" s="754"/>
      <c r="AF237" s="754"/>
      <c r="AG237" s="713" t="s">
        <v>655</v>
      </c>
      <c r="AH237" s="714"/>
      <c r="AI237" s="714"/>
      <c r="AJ237" s="714"/>
      <c r="AK237" s="714"/>
      <c r="AL237" s="714"/>
      <c r="AM237" s="714"/>
      <c r="AN237" s="714"/>
      <c r="AO237" s="714"/>
      <c r="AP237" s="714"/>
      <c r="AQ237" s="714"/>
      <c r="AR237" s="714"/>
      <c r="AS237" s="714"/>
      <c r="AT237" s="714"/>
      <c r="AU237" s="714"/>
      <c r="AV237" s="714"/>
      <c r="AW237" s="714"/>
      <c r="AX237" s="715"/>
    </row>
    <row r="238" spans="1:50" ht="39.7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625</v>
      </c>
      <c r="AE238" s="687"/>
      <c r="AF238" s="687"/>
      <c r="AG238" s="713" t="s">
        <v>662</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625</v>
      </c>
      <c r="AE239" s="687"/>
      <c r="AF239" s="687"/>
      <c r="AG239" s="743" t="s">
        <v>663</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658</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9" customHeight="1" thickBot="1" x14ac:dyDescent="0.2">
      <c r="A250" s="112" t="s">
        <v>679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0" customHeight="1" thickBot="1" x14ac:dyDescent="0.2">
      <c r="A252" s="118" t="s">
        <v>131</v>
      </c>
      <c r="B252" s="119"/>
      <c r="C252" s="119"/>
      <c r="D252" s="119"/>
      <c r="E252" s="120"/>
      <c r="F252" s="121" t="s">
        <v>680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9.5" customHeight="1" thickBot="1" x14ac:dyDescent="0.2">
      <c r="A254" s="118" t="s">
        <v>681</v>
      </c>
      <c r="B254" s="119"/>
      <c r="C254" s="119"/>
      <c r="D254" s="119"/>
      <c r="E254" s="120"/>
      <c r="F254" s="774" t="s">
        <v>682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24.95" customHeight="1" thickBot="1" x14ac:dyDescent="0.2">
      <c r="A256" s="780" t="s">
        <v>683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236</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275</v>
      </c>
      <c r="B258" s="785"/>
      <c r="C258" s="785"/>
      <c r="D258" s="786"/>
      <c r="E258" s="770" t="s">
        <v>617</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274</v>
      </c>
      <c r="B259" s="136"/>
      <c r="C259" s="136"/>
      <c r="D259" s="136"/>
      <c r="E259" s="770" t="s">
        <v>618</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273</v>
      </c>
      <c r="B260" s="136"/>
      <c r="C260" s="136"/>
      <c r="D260" s="136"/>
      <c r="E260" s="770" t="s">
        <v>619</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272</v>
      </c>
      <c r="B261" s="136"/>
      <c r="C261" s="136"/>
      <c r="D261" s="136"/>
      <c r="E261" s="770" t="s">
        <v>620</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271</v>
      </c>
      <c r="B262" s="136"/>
      <c r="C262" s="136"/>
      <c r="D262" s="136"/>
      <c r="E262" s="770" t="s">
        <v>621</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270</v>
      </c>
      <c r="B263" s="136"/>
      <c r="C263" s="136"/>
      <c r="D263" s="136"/>
      <c r="E263" s="770" t="s">
        <v>622</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269</v>
      </c>
      <c r="B264" s="136"/>
      <c r="C264" s="136"/>
      <c r="D264" s="136"/>
      <c r="E264" s="770" t="s">
        <v>623</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268</v>
      </c>
      <c r="B265" s="136"/>
      <c r="C265" s="136"/>
      <c r="D265" s="136"/>
      <c r="E265" s="770" t="s">
        <v>624</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414</v>
      </c>
      <c r="B266" s="136"/>
      <c r="C266" s="136"/>
      <c r="D266" s="136"/>
      <c r="E266" s="789" t="s">
        <v>605</v>
      </c>
      <c r="F266" s="790"/>
      <c r="G266" s="790"/>
      <c r="H266" s="77" t="str">
        <f>IF(E266="","","-")</f>
        <v>-</v>
      </c>
      <c r="I266" s="790"/>
      <c r="J266" s="790"/>
      <c r="K266" s="77" t="str">
        <f>IF(I266="","","-")</f>
        <v/>
      </c>
      <c r="L266" s="106">
        <v>176</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594</v>
      </c>
      <c r="B267" s="136"/>
      <c r="C267" s="136"/>
      <c r="D267" s="136"/>
      <c r="E267" s="789" t="s">
        <v>605</v>
      </c>
      <c r="F267" s="790"/>
      <c r="G267" s="790"/>
      <c r="H267" s="77"/>
      <c r="I267" s="790"/>
      <c r="J267" s="790"/>
      <c r="K267" s="77"/>
      <c r="L267" s="106">
        <v>179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382</v>
      </c>
      <c r="B268" s="136"/>
      <c r="C268" s="136"/>
      <c r="D268" s="136"/>
      <c r="E268" s="792">
        <v>2021</v>
      </c>
      <c r="F268" s="137"/>
      <c r="G268" s="790" t="s">
        <v>640</v>
      </c>
      <c r="H268" s="790"/>
      <c r="I268" s="790"/>
      <c r="J268" s="137">
        <v>20</v>
      </c>
      <c r="K268" s="137"/>
      <c r="L268" s="106">
        <v>182</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264</v>
      </c>
      <c r="B308" s="797"/>
      <c r="C308" s="797"/>
      <c r="D308" s="797"/>
      <c r="E308" s="797"/>
      <c r="F308" s="798"/>
      <c r="G308" s="802" t="s">
        <v>667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668</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643</v>
      </c>
      <c r="H310" s="824"/>
      <c r="I310" s="824"/>
      <c r="J310" s="824"/>
      <c r="K310" s="825"/>
      <c r="L310" s="826" t="s">
        <v>627</v>
      </c>
      <c r="M310" s="827"/>
      <c r="N310" s="827"/>
      <c r="O310" s="827"/>
      <c r="P310" s="827"/>
      <c r="Q310" s="827"/>
      <c r="R310" s="827"/>
      <c r="S310" s="827"/>
      <c r="T310" s="827"/>
      <c r="U310" s="827"/>
      <c r="V310" s="827"/>
      <c r="W310" s="827"/>
      <c r="X310" s="828"/>
      <c r="Y310" s="829">
        <v>4984</v>
      </c>
      <c r="Z310" s="830"/>
      <c r="AA310" s="830"/>
      <c r="AB310" s="831"/>
      <c r="AC310" s="823" t="s">
        <v>645</v>
      </c>
      <c r="AD310" s="824"/>
      <c r="AE310" s="824"/>
      <c r="AF310" s="824"/>
      <c r="AG310" s="825"/>
      <c r="AH310" s="826" t="s">
        <v>628</v>
      </c>
      <c r="AI310" s="827"/>
      <c r="AJ310" s="827"/>
      <c r="AK310" s="827"/>
      <c r="AL310" s="827"/>
      <c r="AM310" s="827"/>
      <c r="AN310" s="827"/>
      <c r="AO310" s="827"/>
      <c r="AP310" s="827"/>
      <c r="AQ310" s="827"/>
      <c r="AR310" s="827"/>
      <c r="AS310" s="827"/>
      <c r="AT310" s="828"/>
      <c r="AU310" s="829">
        <v>1794</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4984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1794</v>
      </c>
      <c r="AV320" s="839"/>
      <c r="AW320" s="839"/>
      <c r="AX320" s="841"/>
    </row>
    <row r="321" spans="1:51" ht="24.75" customHeight="1" x14ac:dyDescent="0.15">
      <c r="A321" s="799"/>
      <c r="B321" s="800"/>
      <c r="C321" s="800"/>
      <c r="D321" s="800"/>
      <c r="E321" s="800"/>
      <c r="F321" s="801"/>
      <c r="G321" s="802" t="s">
        <v>669</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670</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2</v>
      </c>
    </row>
    <row r="323" spans="1:51" ht="24.75" customHeight="1" x14ac:dyDescent="0.15">
      <c r="A323" s="799"/>
      <c r="B323" s="800"/>
      <c r="C323" s="800"/>
      <c r="D323" s="800"/>
      <c r="E323" s="800"/>
      <c r="F323" s="801"/>
      <c r="G323" s="823" t="s">
        <v>644</v>
      </c>
      <c r="H323" s="824"/>
      <c r="I323" s="824"/>
      <c r="J323" s="824"/>
      <c r="K323" s="825"/>
      <c r="L323" s="826" t="s">
        <v>629</v>
      </c>
      <c r="M323" s="827"/>
      <c r="N323" s="827"/>
      <c r="O323" s="827"/>
      <c r="P323" s="827"/>
      <c r="Q323" s="827"/>
      <c r="R323" s="827"/>
      <c r="S323" s="827"/>
      <c r="T323" s="827"/>
      <c r="U323" s="827"/>
      <c r="V323" s="827"/>
      <c r="W323" s="827"/>
      <c r="X323" s="828"/>
      <c r="Y323" s="829">
        <v>945</v>
      </c>
      <c r="Z323" s="830"/>
      <c r="AA323" s="830"/>
      <c r="AB323" s="831"/>
      <c r="AC323" s="823" t="s">
        <v>644</v>
      </c>
      <c r="AD323" s="824"/>
      <c r="AE323" s="824"/>
      <c r="AF323" s="824"/>
      <c r="AG323" s="825"/>
      <c r="AH323" s="826" t="s">
        <v>630</v>
      </c>
      <c r="AI323" s="827"/>
      <c r="AJ323" s="827"/>
      <c r="AK323" s="827"/>
      <c r="AL323" s="827"/>
      <c r="AM323" s="827"/>
      <c r="AN323" s="827"/>
      <c r="AO323" s="827"/>
      <c r="AP323" s="827"/>
      <c r="AQ323" s="827"/>
      <c r="AR323" s="827"/>
      <c r="AS323" s="827"/>
      <c r="AT323" s="828"/>
      <c r="AU323" s="829">
        <v>25</v>
      </c>
      <c r="AV323" s="830"/>
      <c r="AW323" s="830"/>
      <c r="AX323" s="832"/>
      <c r="AY323">
        <f t="shared" si="11"/>
        <v>2</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2</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2</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2</v>
      </c>
    </row>
    <row r="333" spans="1:51" ht="24.75" customHeight="1" x14ac:dyDescent="0.1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945</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25</v>
      </c>
      <c r="AV333" s="839"/>
      <c r="AW333" s="839"/>
      <c r="AX333" s="841"/>
      <c r="AY333">
        <f t="shared" si="11"/>
        <v>2</v>
      </c>
    </row>
    <row r="334" spans="1:51" ht="24.75" hidden="1" customHeight="1" x14ac:dyDescent="0.15">
      <c r="A334" s="799"/>
      <c r="B334" s="800"/>
      <c r="C334" s="800"/>
      <c r="D334" s="800"/>
      <c r="E334" s="800"/>
      <c r="F334" s="801"/>
      <c r="G334" s="802" t="s">
        <v>217</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218</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575</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230</v>
      </c>
      <c r="AM360" s="846"/>
      <c r="AN360" s="846"/>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228</v>
      </c>
      <c r="AD365" s="848"/>
      <c r="AE365" s="848"/>
      <c r="AF365" s="848"/>
      <c r="AG365" s="848"/>
      <c r="AH365" s="849" t="s">
        <v>246</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631</v>
      </c>
      <c r="D366" s="860"/>
      <c r="E366" s="860"/>
      <c r="F366" s="860"/>
      <c r="G366" s="860"/>
      <c r="H366" s="860"/>
      <c r="I366" s="860"/>
      <c r="J366" s="861">
        <v>3010405004914</v>
      </c>
      <c r="K366" s="862"/>
      <c r="L366" s="862"/>
      <c r="M366" s="862"/>
      <c r="N366" s="862"/>
      <c r="O366" s="862"/>
      <c r="P366" s="873" t="s">
        <v>632</v>
      </c>
      <c r="Q366" s="874"/>
      <c r="R366" s="874"/>
      <c r="S366" s="874"/>
      <c r="T366" s="874"/>
      <c r="U366" s="874"/>
      <c r="V366" s="874"/>
      <c r="W366" s="874"/>
      <c r="X366" s="874"/>
      <c r="Y366" s="865">
        <v>4984</v>
      </c>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1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228</v>
      </c>
      <c r="AD398" s="848"/>
      <c r="AE398" s="848"/>
      <c r="AF398" s="848"/>
      <c r="AG398" s="848"/>
      <c r="AH398" s="849" t="s">
        <v>246</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688</v>
      </c>
      <c r="D399" s="860"/>
      <c r="E399" s="860"/>
      <c r="F399" s="860"/>
      <c r="G399" s="860"/>
      <c r="H399" s="860"/>
      <c r="I399" s="860"/>
      <c r="J399" s="861">
        <v>4180001056169</v>
      </c>
      <c r="K399" s="862"/>
      <c r="L399" s="862"/>
      <c r="M399" s="862"/>
      <c r="N399" s="862"/>
      <c r="O399" s="862"/>
      <c r="P399" s="875" t="s">
        <v>633</v>
      </c>
      <c r="Q399" s="876"/>
      <c r="R399" s="876"/>
      <c r="S399" s="876"/>
      <c r="T399" s="876"/>
      <c r="U399" s="876"/>
      <c r="V399" s="876"/>
      <c r="W399" s="876"/>
      <c r="X399" s="877"/>
      <c r="Y399" s="865">
        <v>1794</v>
      </c>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1</v>
      </c>
    </row>
    <row r="400" spans="1:51" ht="30" customHeight="1" x14ac:dyDescent="0.15">
      <c r="A400" s="858">
        <v>2</v>
      </c>
      <c r="B400" s="858">
        <v>1</v>
      </c>
      <c r="C400" s="859" t="s">
        <v>689</v>
      </c>
      <c r="D400" s="860"/>
      <c r="E400" s="860"/>
      <c r="F400" s="860"/>
      <c r="G400" s="860"/>
      <c r="H400" s="860"/>
      <c r="I400" s="860"/>
      <c r="J400" s="861">
        <v>9010001095716</v>
      </c>
      <c r="K400" s="862"/>
      <c r="L400" s="862"/>
      <c r="M400" s="862"/>
      <c r="N400" s="862"/>
      <c r="O400" s="862"/>
      <c r="P400" s="873" t="s">
        <v>633</v>
      </c>
      <c r="Q400" s="874"/>
      <c r="R400" s="874"/>
      <c r="S400" s="874"/>
      <c r="T400" s="874"/>
      <c r="U400" s="874"/>
      <c r="V400" s="874"/>
      <c r="W400" s="874"/>
      <c r="X400" s="874"/>
      <c r="Y400" s="865">
        <v>1574</v>
      </c>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1</v>
      </c>
    </row>
    <row r="401" spans="1:51" ht="30" customHeight="1" x14ac:dyDescent="0.15">
      <c r="A401" s="858">
        <v>3</v>
      </c>
      <c r="B401" s="858">
        <v>1</v>
      </c>
      <c r="C401" s="859" t="s">
        <v>690</v>
      </c>
      <c r="D401" s="860"/>
      <c r="E401" s="860"/>
      <c r="F401" s="860"/>
      <c r="G401" s="860"/>
      <c r="H401" s="860"/>
      <c r="I401" s="860"/>
      <c r="J401" s="861">
        <v>3120001112341</v>
      </c>
      <c r="K401" s="862"/>
      <c r="L401" s="862"/>
      <c r="M401" s="862"/>
      <c r="N401" s="862"/>
      <c r="O401" s="862"/>
      <c r="P401" s="875" t="s">
        <v>633</v>
      </c>
      <c r="Q401" s="876"/>
      <c r="R401" s="876"/>
      <c r="S401" s="876"/>
      <c r="T401" s="876"/>
      <c r="U401" s="876"/>
      <c r="V401" s="876"/>
      <c r="W401" s="876"/>
      <c r="X401" s="877"/>
      <c r="Y401" s="865">
        <v>867</v>
      </c>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1</v>
      </c>
    </row>
    <row r="402" spans="1:51" ht="30" customHeight="1" x14ac:dyDescent="0.15">
      <c r="A402" s="858">
        <v>4</v>
      </c>
      <c r="B402" s="858">
        <v>1</v>
      </c>
      <c r="C402" s="859" t="s">
        <v>691</v>
      </c>
      <c r="D402" s="860"/>
      <c r="E402" s="860"/>
      <c r="F402" s="860"/>
      <c r="G402" s="860"/>
      <c r="H402" s="860"/>
      <c r="I402" s="860"/>
      <c r="J402" s="861">
        <v>3140001024527</v>
      </c>
      <c r="K402" s="862"/>
      <c r="L402" s="862"/>
      <c r="M402" s="862"/>
      <c r="N402" s="862"/>
      <c r="O402" s="862"/>
      <c r="P402" s="875" t="s">
        <v>633</v>
      </c>
      <c r="Q402" s="876"/>
      <c r="R402" s="876"/>
      <c r="S402" s="876"/>
      <c r="T402" s="876"/>
      <c r="U402" s="876"/>
      <c r="V402" s="876"/>
      <c r="W402" s="876"/>
      <c r="X402" s="877"/>
      <c r="Y402" s="865">
        <v>302</v>
      </c>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1</v>
      </c>
    </row>
    <row r="403" spans="1:51" ht="30" customHeight="1" x14ac:dyDescent="0.15">
      <c r="A403" s="858">
        <v>5</v>
      </c>
      <c r="B403" s="858">
        <v>1</v>
      </c>
      <c r="C403" s="859" t="s">
        <v>692</v>
      </c>
      <c r="D403" s="860"/>
      <c r="E403" s="860"/>
      <c r="F403" s="860"/>
      <c r="G403" s="860"/>
      <c r="H403" s="860"/>
      <c r="I403" s="860"/>
      <c r="J403" s="861">
        <v>2120001112350</v>
      </c>
      <c r="K403" s="862"/>
      <c r="L403" s="862"/>
      <c r="M403" s="862"/>
      <c r="N403" s="862"/>
      <c r="O403" s="862"/>
      <c r="P403" s="873" t="s">
        <v>634</v>
      </c>
      <c r="Q403" s="874"/>
      <c r="R403" s="874"/>
      <c r="S403" s="874"/>
      <c r="T403" s="874"/>
      <c r="U403" s="874"/>
      <c r="V403" s="874"/>
      <c r="W403" s="874"/>
      <c r="X403" s="874"/>
      <c r="Y403" s="865">
        <v>231</v>
      </c>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1</v>
      </c>
    </row>
    <row r="404" spans="1:51" ht="30" customHeight="1" x14ac:dyDescent="0.15">
      <c r="A404" s="858">
        <v>6</v>
      </c>
      <c r="B404" s="858">
        <v>1</v>
      </c>
      <c r="C404" s="859" t="s">
        <v>693</v>
      </c>
      <c r="D404" s="860"/>
      <c r="E404" s="860"/>
      <c r="F404" s="860"/>
      <c r="G404" s="860"/>
      <c r="H404" s="860"/>
      <c r="I404" s="860"/>
      <c r="J404" s="878">
        <v>2010001095722</v>
      </c>
      <c r="K404" s="879"/>
      <c r="L404" s="879"/>
      <c r="M404" s="879"/>
      <c r="N404" s="879"/>
      <c r="O404" s="880"/>
      <c r="P404" s="873" t="s">
        <v>634</v>
      </c>
      <c r="Q404" s="874"/>
      <c r="R404" s="874"/>
      <c r="S404" s="874"/>
      <c r="T404" s="874"/>
      <c r="U404" s="874"/>
      <c r="V404" s="874"/>
      <c r="W404" s="874"/>
      <c r="X404" s="874"/>
      <c r="Y404" s="865">
        <v>216</v>
      </c>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1</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1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228</v>
      </c>
      <c r="AD431" s="848"/>
      <c r="AE431" s="848"/>
      <c r="AF431" s="848"/>
      <c r="AG431" s="848"/>
      <c r="AH431" s="849" t="s">
        <v>246</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30" customHeight="1" x14ac:dyDescent="0.15">
      <c r="A432" s="858">
        <v>1</v>
      </c>
      <c r="B432" s="858">
        <v>1</v>
      </c>
      <c r="C432" s="859" t="s">
        <v>635</v>
      </c>
      <c r="D432" s="860"/>
      <c r="E432" s="860"/>
      <c r="F432" s="860"/>
      <c r="G432" s="860"/>
      <c r="H432" s="860"/>
      <c r="I432" s="860"/>
      <c r="J432" s="861">
        <v>4240005001692</v>
      </c>
      <c r="K432" s="862"/>
      <c r="L432" s="862"/>
      <c r="M432" s="862"/>
      <c r="N432" s="862"/>
      <c r="O432" s="862"/>
      <c r="P432" s="873" t="s">
        <v>634</v>
      </c>
      <c r="Q432" s="874"/>
      <c r="R432" s="874"/>
      <c r="S432" s="874"/>
      <c r="T432" s="874"/>
      <c r="U432" s="874"/>
      <c r="V432" s="874"/>
      <c r="W432" s="874"/>
      <c r="X432" s="874"/>
      <c r="Y432" s="865">
        <v>945</v>
      </c>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1</v>
      </c>
    </row>
    <row r="433" spans="1:51" ht="30" customHeight="1" x14ac:dyDescent="0.15">
      <c r="A433" s="858">
        <v>2</v>
      </c>
      <c r="B433" s="858">
        <v>1</v>
      </c>
      <c r="C433" s="859" t="s">
        <v>636</v>
      </c>
      <c r="D433" s="860"/>
      <c r="E433" s="860"/>
      <c r="F433" s="860"/>
      <c r="G433" s="860"/>
      <c r="H433" s="860"/>
      <c r="I433" s="860"/>
      <c r="J433" s="861">
        <v>2030005001336</v>
      </c>
      <c r="K433" s="862"/>
      <c r="L433" s="862"/>
      <c r="M433" s="862"/>
      <c r="N433" s="862"/>
      <c r="O433" s="862"/>
      <c r="P433" s="873" t="s">
        <v>634</v>
      </c>
      <c r="Q433" s="874"/>
      <c r="R433" s="874"/>
      <c r="S433" s="874"/>
      <c r="T433" s="874"/>
      <c r="U433" s="874"/>
      <c r="V433" s="874"/>
      <c r="W433" s="874"/>
      <c r="X433" s="874"/>
      <c r="Y433" s="865">
        <v>821</v>
      </c>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1</v>
      </c>
    </row>
    <row r="434" spans="1:51" ht="30" customHeight="1" x14ac:dyDescent="0.15">
      <c r="A434" s="858">
        <v>3</v>
      </c>
      <c r="B434" s="858">
        <v>1</v>
      </c>
      <c r="C434" s="859" t="s">
        <v>694</v>
      </c>
      <c r="D434" s="860"/>
      <c r="E434" s="860"/>
      <c r="F434" s="860"/>
      <c r="G434" s="860"/>
      <c r="H434" s="860"/>
      <c r="I434" s="860"/>
      <c r="J434" s="861">
        <v>2180005003474</v>
      </c>
      <c r="K434" s="862"/>
      <c r="L434" s="862"/>
      <c r="M434" s="862"/>
      <c r="N434" s="862"/>
      <c r="O434" s="862"/>
      <c r="P434" s="873" t="s">
        <v>634</v>
      </c>
      <c r="Q434" s="874"/>
      <c r="R434" s="874"/>
      <c r="S434" s="874"/>
      <c r="T434" s="874"/>
      <c r="U434" s="874"/>
      <c r="V434" s="874"/>
      <c r="W434" s="874"/>
      <c r="X434" s="874"/>
      <c r="Y434" s="865">
        <v>700</v>
      </c>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1</v>
      </c>
    </row>
    <row r="435" spans="1:51" ht="30" customHeight="1" x14ac:dyDescent="0.15">
      <c r="A435" s="858">
        <v>4</v>
      </c>
      <c r="B435" s="858">
        <v>1</v>
      </c>
      <c r="C435" s="859" t="s">
        <v>695</v>
      </c>
      <c r="D435" s="860"/>
      <c r="E435" s="860"/>
      <c r="F435" s="860"/>
      <c r="G435" s="860"/>
      <c r="H435" s="860"/>
      <c r="I435" s="860"/>
      <c r="J435" s="861">
        <v>4290005003008</v>
      </c>
      <c r="K435" s="862"/>
      <c r="L435" s="862"/>
      <c r="M435" s="862"/>
      <c r="N435" s="862"/>
      <c r="O435" s="862"/>
      <c r="P435" s="873" t="s">
        <v>634</v>
      </c>
      <c r="Q435" s="874"/>
      <c r="R435" s="874"/>
      <c r="S435" s="874"/>
      <c r="T435" s="874"/>
      <c r="U435" s="874"/>
      <c r="V435" s="874"/>
      <c r="W435" s="874"/>
      <c r="X435" s="874"/>
      <c r="Y435" s="865">
        <v>170</v>
      </c>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1</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1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228</v>
      </c>
      <c r="AD464" s="848"/>
      <c r="AE464" s="848"/>
      <c r="AF464" s="848"/>
      <c r="AG464" s="848"/>
      <c r="AH464" s="849" t="s">
        <v>246</v>
      </c>
      <c r="AI464" s="847"/>
      <c r="AJ464" s="847"/>
      <c r="AK464" s="847"/>
      <c r="AL464" s="847" t="s">
        <v>19</v>
      </c>
      <c r="AM464" s="847"/>
      <c r="AN464" s="847"/>
      <c r="AO464" s="851"/>
      <c r="AP464" s="872" t="s">
        <v>198</v>
      </c>
      <c r="AQ464" s="872"/>
      <c r="AR464" s="872"/>
      <c r="AS464" s="872"/>
      <c r="AT464" s="872"/>
      <c r="AU464" s="872"/>
      <c r="AV464" s="872"/>
      <c r="AW464" s="872"/>
      <c r="AX464" s="872"/>
      <c r="AY464">
        <f>$AY$462</f>
        <v>1</v>
      </c>
    </row>
    <row r="465" spans="1:51" ht="30" customHeight="1" x14ac:dyDescent="0.15">
      <c r="A465" s="858">
        <v>1</v>
      </c>
      <c r="B465" s="858">
        <v>1</v>
      </c>
      <c r="C465" s="859" t="s">
        <v>637</v>
      </c>
      <c r="D465" s="860"/>
      <c r="E465" s="860"/>
      <c r="F465" s="860"/>
      <c r="G465" s="860"/>
      <c r="H465" s="860"/>
      <c r="I465" s="860"/>
      <c r="J465" s="861">
        <v>3000020271403</v>
      </c>
      <c r="K465" s="862"/>
      <c r="L465" s="862"/>
      <c r="M465" s="862"/>
      <c r="N465" s="862"/>
      <c r="O465" s="862"/>
      <c r="P465" s="873" t="s">
        <v>630</v>
      </c>
      <c r="Q465" s="874"/>
      <c r="R465" s="874"/>
      <c r="S465" s="874"/>
      <c r="T465" s="874"/>
      <c r="U465" s="874"/>
      <c r="V465" s="874"/>
      <c r="W465" s="874"/>
      <c r="X465" s="874"/>
      <c r="Y465" s="865">
        <v>25</v>
      </c>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1</v>
      </c>
    </row>
    <row r="466" spans="1:51" ht="30" customHeight="1" x14ac:dyDescent="0.15">
      <c r="A466" s="858">
        <v>2</v>
      </c>
      <c r="B466" s="858">
        <v>1</v>
      </c>
      <c r="C466" s="859" t="s">
        <v>638</v>
      </c>
      <c r="D466" s="860"/>
      <c r="E466" s="860"/>
      <c r="F466" s="860"/>
      <c r="G466" s="860"/>
      <c r="H466" s="860"/>
      <c r="I466" s="860"/>
      <c r="J466" s="861">
        <v>6000020082236</v>
      </c>
      <c r="K466" s="862"/>
      <c r="L466" s="862"/>
      <c r="M466" s="862"/>
      <c r="N466" s="862"/>
      <c r="O466" s="862"/>
      <c r="P466" s="863" t="s">
        <v>639</v>
      </c>
      <c r="Q466" s="864"/>
      <c r="R466" s="864"/>
      <c r="S466" s="864"/>
      <c r="T466" s="864"/>
      <c r="U466" s="864"/>
      <c r="V466" s="864"/>
      <c r="W466" s="864"/>
      <c r="X466" s="864"/>
      <c r="Y466" s="865">
        <v>3</v>
      </c>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1</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228</v>
      </c>
      <c r="AD497" s="848"/>
      <c r="AE497" s="848"/>
      <c r="AF497" s="848"/>
      <c r="AG497" s="848"/>
      <c r="AH497" s="849" t="s">
        <v>246</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228</v>
      </c>
      <c r="AD530" s="848"/>
      <c r="AE530" s="848"/>
      <c r="AF530" s="848"/>
      <c r="AG530" s="848"/>
      <c r="AH530" s="849" t="s">
        <v>246</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228</v>
      </c>
      <c r="AD563" s="848"/>
      <c r="AE563" s="848"/>
      <c r="AF563" s="848"/>
      <c r="AG563" s="848"/>
      <c r="AH563" s="849" t="s">
        <v>246</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228</v>
      </c>
      <c r="AD596" s="848"/>
      <c r="AE596" s="848"/>
      <c r="AF596" s="848"/>
      <c r="AG596" s="848"/>
      <c r="AH596" s="849" t="s">
        <v>246</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81" t="s">
        <v>576</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230</v>
      </c>
      <c r="AM627" s="885"/>
      <c r="AN627" s="88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6"/>
      <c r="B630" s="886"/>
      <c r="C630" s="848" t="s">
        <v>192</v>
      </c>
      <c r="D630" s="887"/>
      <c r="E630" s="848" t="s">
        <v>191</v>
      </c>
      <c r="F630" s="887"/>
      <c r="G630" s="887"/>
      <c r="H630" s="887"/>
      <c r="I630" s="887"/>
      <c r="J630" s="848" t="s">
        <v>197</v>
      </c>
      <c r="K630" s="848"/>
      <c r="L630" s="848"/>
      <c r="M630" s="848"/>
      <c r="N630" s="848"/>
      <c r="O630" s="848"/>
      <c r="P630" s="848" t="s">
        <v>25</v>
      </c>
      <c r="Q630" s="848"/>
      <c r="R630" s="848"/>
      <c r="S630" s="848"/>
      <c r="T630" s="848"/>
      <c r="U630" s="848"/>
      <c r="V630" s="848"/>
      <c r="W630" s="848"/>
      <c r="X630" s="848"/>
      <c r="Y630" s="848" t="s">
        <v>199</v>
      </c>
      <c r="Z630" s="887"/>
      <c r="AA630" s="887"/>
      <c r="AB630" s="887"/>
      <c r="AC630" s="848" t="s">
        <v>180</v>
      </c>
      <c r="AD630" s="848"/>
      <c r="AE630" s="848"/>
      <c r="AF630" s="848"/>
      <c r="AG630" s="848"/>
      <c r="AH630" s="848" t="s">
        <v>187</v>
      </c>
      <c r="AI630" s="887"/>
      <c r="AJ630" s="887"/>
      <c r="AK630" s="887"/>
      <c r="AL630" s="887" t="s">
        <v>19</v>
      </c>
      <c r="AM630" s="887"/>
      <c r="AN630" s="887"/>
      <c r="AO630" s="886"/>
      <c r="AP630" s="872" t="s">
        <v>224</v>
      </c>
      <c r="AQ630" s="872"/>
      <c r="AR630" s="872"/>
      <c r="AS630" s="872"/>
      <c r="AT630" s="872"/>
      <c r="AU630" s="872"/>
      <c r="AV630" s="872"/>
      <c r="AW630" s="872"/>
      <c r="AX630" s="872"/>
    </row>
    <row r="631" spans="1:51" ht="30" customHeight="1" x14ac:dyDescent="0.15">
      <c r="A631" s="858">
        <v>1</v>
      </c>
      <c r="B631" s="858">
        <v>1</v>
      </c>
      <c r="C631" s="888"/>
      <c r="D631" s="888"/>
      <c r="E631" s="648" t="s">
        <v>664</v>
      </c>
      <c r="F631" s="889"/>
      <c r="G631" s="889"/>
      <c r="H631" s="889"/>
      <c r="I631" s="889"/>
      <c r="J631" s="861" t="s">
        <v>664</v>
      </c>
      <c r="K631" s="862"/>
      <c r="L631" s="862"/>
      <c r="M631" s="862"/>
      <c r="N631" s="862"/>
      <c r="O631" s="862"/>
      <c r="P631" s="863" t="s">
        <v>664</v>
      </c>
      <c r="Q631" s="864"/>
      <c r="R631" s="864"/>
      <c r="S631" s="864"/>
      <c r="T631" s="864"/>
      <c r="U631" s="864"/>
      <c r="V631" s="864"/>
      <c r="W631" s="864"/>
      <c r="X631" s="864"/>
      <c r="Y631" s="865" t="s">
        <v>664</v>
      </c>
      <c r="Z631" s="866"/>
      <c r="AA631" s="866"/>
      <c r="AB631" s="867"/>
      <c r="AC631" s="868"/>
      <c r="AD631" s="869"/>
      <c r="AE631" s="869"/>
      <c r="AF631" s="869"/>
      <c r="AG631" s="869"/>
      <c r="AH631" s="870" t="s">
        <v>664</v>
      </c>
      <c r="AI631" s="871"/>
      <c r="AJ631" s="871"/>
      <c r="AK631" s="871"/>
      <c r="AL631" s="854" t="s">
        <v>664</v>
      </c>
      <c r="AM631" s="855"/>
      <c r="AN631" s="855"/>
      <c r="AO631" s="856"/>
      <c r="AP631" s="857" t="s">
        <v>664</v>
      </c>
      <c r="AQ631" s="857"/>
      <c r="AR631" s="857"/>
      <c r="AS631" s="857"/>
      <c r="AT631" s="857"/>
      <c r="AU631" s="857"/>
      <c r="AV631" s="857"/>
      <c r="AW631" s="857"/>
      <c r="AX631" s="857"/>
    </row>
    <row r="632" spans="1:51" ht="30" hidden="1" customHeight="1" x14ac:dyDescent="0.15">
      <c r="A632" s="858">
        <v>2</v>
      </c>
      <c r="B632" s="858">
        <v>1</v>
      </c>
      <c r="C632" s="888"/>
      <c r="D632" s="888"/>
      <c r="E632" s="889"/>
      <c r="F632" s="889"/>
      <c r="G632" s="889"/>
      <c r="H632" s="889"/>
      <c r="I632" s="889"/>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8"/>
      <c r="D633" s="888"/>
      <c r="E633" s="889"/>
      <c r="F633" s="889"/>
      <c r="G633" s="889"/>
      <c r="H633" s="889"/>
      <c r="I633" s="889"/>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8"/>
      <c r="D634" s="888"/>
      <c r="E634" s="889"/>
      <c r="F634" s="889"/>
      <c r="G634" s="889"/>
      <c r="H634" s="889"/>
      <c r="I634" s="889"/>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8"/>
      <c r="D635" s="888"/>
      <c r="E635" s="889"/>
      <c r="F635" s="889"/>
      <c r="G635" s="889"/>
      <c r="H635" s="889"/>
      <c r="I635" s="889"/>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8"/>
      <c r="D636" s="888"/>
      <c r="E636" s="889"/>
      <c r="F636" s="889"/>
      <c r="G636" s="889"/>
      <c r="H636" s="889"/>
      <c r="I636" s="889"/>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8"/>
      <c r="D637" s="888"/>
      <c r="E637" s="889"/>
      <c r="F637" s="889"/>
      <c r="G637" s="889"/>
      <c r="H637" s="889"/>
      <c r="I637" s="889"/>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8"/>
      <c r="D638" s="888"/>
      <c r="E638" s="889"/>
      <c r="F638" s="889"/>
      <c r="G638" s="889"/>
      <c r="H638" s="889"/>
      <c r="I638" s="889"/>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8"/>
      <c r="D639" s="888"/>
      <c r="E639" s="889"/>
      <c r="F639" s="889"/>
      <c r="G639" s="889"/>
      <c r="H639" s="889"/>
      <c r="I639" s="889"/>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8"/>
      <c r="D640" s="888"/>
      <c r="E640" s="889"/>
      <c r="F640" s="889"/>
      <c r="G640" s="889"/>
      <c r="H640" s="889"/>
      <c r="I640" s="889"/>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8"/>
      <c r="D641" s="888"/>
      <c r="E641" s="889"/>
      <c r="F641" s="889"/>
      <c r="G641" s="889"/>
      <c r="H641" s="889"/>
      <c r="I641" s="889"/>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8"/>
      <c r="D642" s="888"/>
      <c r="E642" s="889"/>
      <c r="F642" s="889"/>
      <c r="G642" s="889"/>
      <c r="H642" s="889"/>
      <c r="I642" s="889"/>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8"/>
      <c r="D643" s="888"/>
      <c r="E643" s="889"/>
      <c r="F643" s="889"/>
      <c r="G643" s="889"/>
      <c r="H643" s="889"/>
      <c r="I643" s="889"/>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8"/>
      <c r="D644" s="888"/>
      <c r="E644" s="889"/>
      <c r="F644" s="889"/>
      <c r="G644" s="889"/>
      <c r="H644" s="889"/>
      <c r="I644" s="889"/>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8"/>
      <c r="D645" s="888"/>
      <c r="E645" s="889"/>
      <c r="F645" s="889"/>
      <c r="G645" s="889"/>
      <c r="H645" s="889"/>
      <c r="I645" s="889"/>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8"/>
      <c r="D646" s="888"/>
      <c r="E646" s="889"/>
      <c r="F646" s="889"/>
      <c r="G646" s="889"/>
      <c r="H646" s="889"/>
      <c r="I646" s="889"/>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8"/>
      <c r="D647" s="888"/>
      <c r="E647" s="889"/>
      <c r="F647" s="889"/>
      <c r="G647" s="889"/>
      <c r="H647" s="889"/>
      <c r="I647" s="889"/>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8"/>
      <c r="D648" s="888"/>
      <c r="E648" s="648"/>
      <c r="F648" s="889"/>
      <c r="G648" s="889"/>
      <c r="H648" s="889"/>
      <c r="I648" s="889"/>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8"/>
      <c r="D649" s="888"/>
      <c r="E649" s="889"/>
      <c r="F649" s="889"/>
      <c r="G649" s="889"/>
      <c r="H649" s="889"/>
      <c r="I649" s="889"/>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8"/>
      <c r="D650" s="888"/>
      <c r="E650" s="889"/>
      <c r="F650" s="889"/>
      <c r="G650" s="889"/>
      <c r="H650" s="889"/>
      <c r="I650" s="889"/>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8"/>
      <c r="D651" s="888"/>
      <c r="E651" s="889"/>
      <c r="F651" s="889"/>
      <c r="G651" s="889"/>
      <c r="H651" s="889"/>
      <c r="I651" s="889"/>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8"/>
      <c r="D652" s="888"/>
      <c r="E652" s="889"/>
      <c r="F652" s="889"/>
      <c r="G652" s="889"/>
      <c r="H652" s="889"/>
      <c r="I652" s="889"/>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8"/>
      <c r="D653" s="888"/>
      <c r="E653" s="889"/>
      <c r="F653" s="889"/>
      <c r="G653" s="889"/>
      <c r="H653" s="889"/>
      <c r="I653" s="889"/>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8"/>
      <c r="D654" s="888"/>
      <c r="E654" s="889"/>
      <c r="F654" s="889"/>
      <c r="G654" s="889"/>
      <c r="H654" s="889"/>
      <c r="I654" s="889"/>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8"/>
      <c r="D655" s="888"/>
      <c r="E655" s="889"/>
      <c r="F655" s="889"/>
      <c r="G655" s="889"/>
      <c r="H655" s="889"/>
      <c r="I655" s="889"/>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8"/>
      <c r="D656" s="888"/>
      <c r="E656" s="889"/>
      <c r="F656" s="889"/>
      <c r="G656" s="889"/>
      <c r="H656" s="889"/>
      <c r="I656" s="889"/>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8"/>
      <c r="D657" s="888"/>
      <c r="E657" s="889"/>
      <c r="F657" s="889"/>
      <c r="G657" s="889"/>
      <c r="H657" s="889"/>
      <c r="I657" s="889"/>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8"/>
      <c r="D658" s="888"/>
      <c r="E658" s="889"/>
      <c r="F658" s="889"/>
      <c r="G658" s="889"/>
      <c r="H658" s="889"/>
      <c r="I658" s="889"/>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8"/>
      <c r="D659" s="888"/>
      <c r="E659" s="889"/>
      <c r="F659" s="889"/>
      <c r="G659" s="889"/>
      <c r="H659" s="889"/>
      <c r="I659" s="889"/>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8"/>
      <c r="D660" s="888"/>
      <c r="E660" s="889"/>
      <c r="F660" s="889"/>
      <c r="G660" s="889"/>
      <c r="H660" s="889"/>
      <c r="I660" s="889"/>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9" priority="965">
      <formula>IF(RIGHT(TEXT(P14,"0.#"),1)=".",FALSE,TRUE)</formula>
    </cfRule>
    <cfRule type="expression" dxfId="828" priority="966">
      <formula>IF(RIGHT(TEXT(P14,"0.#"),1)=".",TRUE,FALSE)</formula>
    </cfRule>
  </conditionalFormatting>
  <conditionalFormatting sqref="P18:AX18">
    <cfRule type="expression" dxfId="827" priority="963">
      <formula>IF(RIGHT(TEXT(P18,"0.#"),1)=".",FALSE,TRUE)</formula>
    </cfRule>
    <cfRule type="expression" dxfId="826" priority="964">
      <formula>IF(RIGHT(TEXT(P18,"0.#"),1)=".",TRUE,FALSE)</formula>
    </cfRule>
  </conditionalFormatting>
  <conditionalFormatting sqref="Y311">
    <cfRule type="expression" dxfId="825" priority="961">
      <formula>IF(RIGHT(TEXT(Y311,"0.#"),1)=".",FALSE,TRUE)</formula>
    </cfRule>
    <cfRule type="expression" dxfId="824" priority="962">
      <formula>IF(RIGHT(TEXT(Y311,"0.#"),1)=".",TRUE,FALSE)</formula>
    </cfRule>
  </conditionalFormatting>
  <conditionalFormatting sqref="Y320">
    <cfRule type="expression" dxfId="823" priority="959">
      <formula>IF(RIGHT(TEXT(Y320,"0.#"),1)=".",FALSE,TRUE)</formula>
    </cfRule>
    <cfRule type="expression" dxfId="822" priority="960">
      <formula>IF(RIGHT(TEXT(Y320,"0.#"),1)=".",TRUE,FALSE)</formula>
    </cfRule>
  </conditionalFormatting>
  <conditionalFormatting sqref="Y351:Y358 Y349 Y338:Y345 Y336 Y325:Y332">
    <cfRule type="expression" dxfId="821" priority="939">
      <formula>IF(RIGHT(TEXT(Y325,"0.#"),1)=".",FALSE,TRUE)</formula>
    </cfRule>
    <cfRule type="expression" dxfId="820" priority="940">
      <formula>IF(RIGHT(TEXT(Y325,"0.#"),1)=".",TRUE,FALSE)</formula>
    </cfRule>
  </conditionalFormatting>
  <conditionalFormatting sqref="P16:AQ17 P15:AX15 P13:AX13">
    <cfRule type="expression" dxfId="819" priority="957">
      <formula>IF(RIGHT(TEXT(P13,"0.#"),1)=".",FALSE,TRUE)</formula>
    </cfRule>
    <cfRule type="expression" dxfId="818" priority="958">
      <formula>IF(RIGHT(TEXT(P13,"0.#"),1)=".",TRUE,FALSE)</formula>
    </cfRule>
  </conditionalFormatting>
  <conditionalFormatting sqref="P19:AJ19">
    <cfRule type="expression" dxfId="817" priority="955">
      <formula>IF(RIGHT(TEXT(P19,"0.#"),1)=".",FALSE,TRUE)</formula>
    </cfRule>
    <cfRule type="expression" dxfId="816" priority="956">
      <formula>IF(RIGHT(TEXT(P19,"0.#"),1)=".",TRUE,FALSE)</formula>
    </cfRule>
  </conditionalFormatting>
  <conditionalFormatting sqref="AE32">
    <cfRule type="expression" dxfId="815" priority="953">
      <formula>IF(RIGHT(TEXT(AE32,"0.#"),1)=".",FALSE,TRUE)</formula>
    </cfRule>
    <cfRule type="expression" dxfId="814" priority="954">
      <formula>IF(RIGHT(TEXT(AE32,"0.#"),1)=".",TRUE,FALSE)</formula>
    </cfRule>
  </conditionalFormatting>
  <conditionalFormatting sqref="Y312:Y319">
    <cfRule type="expression" dxfId="813" priority="951">
      <formula>IF(RIGHT(TEXT(Y312,"0.#"),1)=".",FALSE,TRUE)</formula>
    </cfRule>
    <cfRule type="expression" dxfId="812" priority="952">
      <formula>IF(RIGHT(TEXT(Y312,"0.#"),1)=".",TRUE,FALSE)</formula>
    </cfRule>
  </conditionalFormatting>
  <conditionalFormatting sqref="AU311">
    <cfRule type="expression" dxfId="811" priority="949">
      <formula>IF(RIGHT(TEXT(AU311,"0.#"),1)=".",FALSE,TRUE)</formula>
    </cfRule>
    <cfRule type="expression" dxfId="810" priority="950">
      <formula>IF(RIGHT(TEXT(AU311,"0.#"),1)=".",TRUE,FALSE)</formula>
    </cfRule>
  </conditionalFormatting>
  <conditionalFormatting sqref="AU320">
    <cfRule type="expression" dxfId="809" priority="947">
      <formula>IF(RIGHT(TEXT(AU320,"0.#"),1)=".",FALSE,TRUE)</formula>
    </cfRule>
    <cfRule type="expression" dxfId="808" priority="948">
      <formula>IF(RIGHT(TEXT(AU320,"0.#"),1)=".",TRUE,FALSE)</formula>
    </cfRule>
  </conditionalFormatting>
  <conditionalFormatting sqref="AU312:AU319">
    <cfRule type="expression" dxfId="807" priority="945">
      <formula>IF(RIGHT(TEXT(AU312,"0.#"),1)=".",FALSE,TRUE)</formula>
    </cfRule>
    <cfRule type="expression" dxfId="806" priority="946">
      <formula>IF(RIGHT(TEXT(AU312,"0.#"),1)=".",TRUE,FALSE)</formula>
    </cfRule>
  </conditionalFormatting>
  <conditionalFormatting sqref="Y350 Y337 Y324">
    <cfRule type="expression" dxfId="805" priority="943">
      <formula>IF(RIGHT(TEXT(Y324,"0.#"),1)=".",FALSE,TRUE)</formula>
    </cfRule>
    <cfRule type="expression" dxfId="804" priority="944">
      <formula>IF(RIGHT(TEXT(Y324,"0.#"),1)=".",TRUE,FALSE)</formula>
    </cfRule>
  </conditionalFormatting>
  <conditionalFormatting sqref="Y359 Y346 Y333">
    <cfRule type="expression" dxfId="803" priority="941">
      <formula>IF(RIGHT(TEXT(Y333,"0.#"),1)=".",FALSE,TRUE)</formula>
    </cfRule>
    <cfRule type="expression" dxfId="802" priority="942">
      <formula>IF(RIGHT(TEXT(Y333,"0.#"),1)=".",TRUE,FALSE)</formula>
    </cfRule>
  </conditionalFormatting>
  <conditionalFormatting sqref="AU350 AU337 AU324">
    <cfRule type="expression" dxfId="801" priority="937">
      <formula>IF(RIGHT(TEXT(AU324,"0.#"),1)=".",FALSE,TRUE)</formula>
    </cfRule>
    <cfRule type="expression" dxfId="800" priority="938">
      <formula>IF(RIGHT(TEXT(AU324,"0.#"),1)=".",TRUE,FALSE)</formula>
    </cfRule>
  </conditionalFormatting>
  <conditionalFormatting sqref="AU359 AU346 AU333">
    <cfRule type="expression" dxfId="799" priority="935">
      <formula>IF(RIGHT(TEXT(AU333,"0.#"),1)=".",FALSE,TRUE)</formula>
    </cfRule>
    <cfRule type="expression" dxfId="798" priority="936">
      <formula>IF(RIGHT(TEXT(AU333,"0.#"),1)=".",TRUE,FALSE)</formula>
    </cfRule>
  </conditionalFormatting>
  <conditionalFormatting sqref="AU351:AU358 AU349 AU338:AU345 AU336 AU325:AU332">
    <cfRule type="expression" dxfId="797" priority="933">
      <formula>IF(RIGHT(TEXT(AU325,"0.#"),1)=".",FALSE,TRUE)</formula>
    </cfRule>
    <cfRule type="expression" dxfId="796" priority="934">
      <formula>IF(RIGHT(TEXT(AU325,"0.#"),1)=".",TRUE,FALSE)</formula>
    </cfRule>
  </conditionalFormatting>
  <conditionalFormatting sqref="AI32">
    <cfRule type="expression" dxfId="795" priority="931">
      <formula>IF(RIGHT(TEXT(AI32,"0.#"),1)=".",FALSE,TRUE)</formula>
    </cfRule>
    <cfRule type="expression" dxfId="794" priority="932">
      <formula>IF(RIGHT(TEXT(AI32,"0.#"),1)=".",TRUE,FALSE)</formula>
    </cfRule>
  </conditionalFormatting>
  <conditionalFormatting sqref="AE33">
    <cfRule type="expression" dxfId="793" priority="927">
      <formula>IF(RIGHT(TEXT(AE33,"0.#"),1)=".",FALSE,TRUE)</formula>
    </cfRule>
    <cfRule type="expression" dxfId="792" priority="928">
      <formula>IF(RIGHT(TEXT(AE33,"0.#"),1)=".",TRUE,FALSE)</formula>
    </cfRule>
  </conditionalFormatting>
  <conditionalFormatting sqref="AI33">
    <cfRule type="expression" dxfId="791" priority="925">
      <formula>IF(RIGHT(TEXT(AI33,"0.#"),1)=".",FALSE,TRUE)</formula>
    </cfRule>
    <cfRule type="expression" dxfId="790" priority="926">
      <formula>IF(RIGHT(TEXT(AI33,"0.#"),1)=".",TRUE,FALSE)</formula>
    </cfRule>
  </conditionalFormatting>
  <conditionalFormatting sqref="AE210">
    <cfRule type="expression" dxfId="789" priority="919">
      <formula>IF(RIGHT(TEXT(AE210,"0.#"),1)=".",FALSE,TRUE)</formula>
    </cfRule>
    <cfRule type="expression" dxfId="788" priority="920">
      <formula>IF(RIGHT(TEXT(AE210,"0.#"),1)=".",TRUE,FALSE)</formula>
    </cfRule>
  </conditionalFormatting>
  <conditionalFormatting sqref="AE211">
    <cfRule type="expression" dxfId="787" priority="917">
      <formula>IF(RIGHT(TEXT(AE211,"0.#"),1)=".",FALSE,TRUE)</formula>
    </cfRule>
    <cfRule type="expression" dxfId="786" priority="918">
      <formula>IF(RIGHT(TEXT(AE211,"0.#"),1)=".",TRUE,FALSE)</formula>
    </cfRule>
  </conditionalFormatting>
  <conditionalFormatting sqref="AE212">
    <cfRule type="expression" dxfId="785" priority="915">
      <formula>IF(RIGHT(TEXT(AE212,"0.#"),1)=".",FALSE,TRUE)</formula>
    </cfRule>
    <cfRule type="expression" dxfId="784" priority="916">
      <formula>IF(RIGHT(TEXT(AE212,"0.#"),1)=".",TRUE,FALSE)</formula>
    </cfRule>
  </conditionalFormatting>
  <conditionalFormatting sqref="AI212">
    <cfRule type="expression" dxfId="783" priority="913">
      <formula>IF(RIGHT(TEXT(AI212,"0.#"),1)=".",FALSE,TRUE)</formula>
    </cfRule>
    <cfRule type="expression" dxfId="782" priority="914">
      <formula>IF(RIGHT(TEXT(AI212,"0.#"),1)=".",TRUE,FALSE)</formula>
    </cfRule>
  </conditionalFormatting>
  <conditionalFormatting sqref="AI211">
    <cfRule type="expression" dxfId="781" priority="911">
      <formula>IF(RIGHT(TEXT(AI211,"0.#"),1)=".",FALSE,TRUE)</formula>
    </cfRule>
    <cfRule type="expression" dxfId="780" priority="912">
      <formula>IF(RIGHT(TEXT(AI211,"0.#"),1)=".",TRUE,FALSE)</formula>
    </cfRule>
  </conditionalFormatting>
  <conditionalFormatting sqref="AI210">
    <cfRule type="expression" dxfId="779" priority="909">
      <formula>IF(RIGHT(TEXT(AI210,"0.#"),1)=".",FALSE,TRUE)</formula>
    </cfRule>
    <cfRule type="expression" dxfId="778" priority="910">
      <formula>IF(RIGHT(TEXT(AI210,"0.#"),1)=".",TRUE,FALSE)</formula>
    </cfRule>
  </conditionalFormatting>
  <conditionalFormatting sqref="AM210">
    <cfRule type="expression" dxfId="777" priority="907">
      <formula>IF(RIGHT(TEXT(AM210,"0.#"),1)=".",FALSE,TRUE)</formula>
    </cfRule>
    <cfRule type="expression" dxfId="776" priority="908">
      <formula>IF(RIGHT(TEXT(AM210,"0.#"),1)=".",TRUE,FALSE)</formula>
    </cfRule>
  </conditionalFormatting>
  <conditionalFormatting sqref="AM211">
    <cfRule type="expression" dxfId="775" priority="905">
      <formula>IF(RIGHT(TEXT(AM211,"0.#"),1)=".",FALSE,TRUE)</formula>
    </cfRule>
    <cfRule type="expression" dxfId="774" priority="906">
      <formula>IF(RIGHT(TEXT(AM211,"0.#"),1)=".",TRUE,FALSE)</formula>
    </cfRule>
  </conditionalFormatting>
  <conditionalFormatting sqref="AM212">
    <cfRule type="expression" dxfId="773" priority="903">
      <formula>IF(RIGHT(TEXT(AM212,"0.#"),1)=".",FALSE,TRUE)</formula>
    </cfRule>
    <cfRule type="expression" dxfId="772" priority="904">
      <formula>IF(RIGHT(TEXT(AM212,"0.#"),1)=".",TRUE,FALSE)</formula>
    </cfRule>
  </conditionalFormatting>
  <conditionalFormatting sqref="AL368:AO395">
    <cfRule type="expression" dxfId="771" priority="899">
      <formula>IF(AND(AL368&gt;=0, RIGHT(TEXT(AL368,"0.#"),1)&lt;&gt;"."),TRUE,FALSE)</formula>
    </cfRule>
    <cfRule type="expression" dxfId="770" priority="900">
      <formula>IF(AND(AL368&gt;=0, RIGHT(TEXT(AL368,"0.#"),1)="."),TRUE,FALSE)</formula>
    </cfRule>
    <cfRule type="expression" dxfId="769" priority="901">
      <formula>IF(AND(AL368&lt;0, RIGHT(TEXT(AL368,"0.#"),1)&lt;&gt;"."),TRUE,FALSE)</formula>
    </cfRule>
    <cfRule type="expression" dxfId="768" priority="902">
      <formula>IF(AND(AL368&lt;0, RIGHT(TEXT(AL368,"0.#"),1)="."),TRUE,FALSE)</formula>
    </cfRule>
  </conditionalFormatting>
  <conditionalFormatting sqref="AQ210:AQ212">
    <cfRule type="expression" dxfId="767" priority="897">
      <formula>IF(RIGHT(TEXT(AQ210,"0.#"),1)=".",FALSE,TRUE)</formula>
    </cfRule>
    <cfRule type="expression" dxfId="766" priority="898">
      <formula>IF(RIGHT(TEXT(AQ210,"0.#"),1)=".",TRUE,FALSE)</formula>
    </cfRule>
  </conditionalFormatting>
  <conditionalFormatting sqref="AU210:AU212">
    <cfRule type="expression" dxfId="765" priority="895">
      <formula>IF(RIGHT(TEXT(AU210,"0.#"),1)=".",FALSE,TRUE)</formula>
    </cfRule>
    <cfRule type="expression" dxfId="764" priority="896">
      <formula>IF(RIGHT(TEXT(AU210,"0.#"),1)=".",TRUE,FALSE)</formula>
    </cfRule>
  </conditionalFormatting>
  <conditionalFormatting sqref="Y368:Y395">
    <cfRule type="expression" dxfId="763" priority="893">
      <formula>IF(RIGHT(TEXT(Y368,"0.#"),1)=".",FALSE,TRUE)</formula>
    </cfRule>
    <cfRule type="expression" dxfId="762" priority="894">
      <formula>IF(RIGHT(TEXT(Y368,"0.#"),1)=".",TRUE,FALSE)</formula>
    </cfRule>
  </conditionalFormatting>
  <conditionalFormatting sqref="AL631:AO660">
    <cfRule type="expression" dxfId="761" priority="889">
      <formula>IF(AND(AL631&gt;=0, RIGHT(TEXT(AL631,"0.#"),1)&lt;&gt;"."),TRUE,FALSE)</formula>
    </cfRule>
    <cfRule type="expression" dxfId="760" priority="890">
      <formula>IF(AND(AL631&gt;=0, RIGHT(TEXT(AL631,"0.#"),1)="."),TRUE,FALSE)</formula>
    </cfRule>
    <cfRule type="expression" dxfId="759" priority="891">
      <formula>IF(AND(AL631&lt;0, RIGHT(TEXT(AL631,"0.#"),1)&lt;&gt;"."),TRUE,FALSE)</formula>
    </cfRule>
    <cfRule type="expression" dxfId="758" priority="892">
      <formula>IF(AND(AL631&lt;0, RIGHT(TEXT(AL631,"0.#"),1)="."),TRUE,FALSE)</formula>
    </cfRule>
  </conditionalFormatting>
  <conditionalFormatting sqref="Y631:Y660">
    <cfRule type="expression" dxfId="757" priority="887">
      <formula>IF(RIGHT(TEXT(Y631,"0.#"),1)=".",FALSE,TRUE)</formula>
    </cfRule>
    <cfRule type="expression" dxfId="756" priority="888">
      <formula>IF(RIGHT(TEXT(Y631,"0.#"),1)=".",TRUE,FALSE)</formula>
    </cfRule>
  </conditionalFormatting>
  <conditionalFormatting sqref="AL367:AO367">
    <cfRule type="expression" dxfId="755" priority="883">
      <formula>IF(AND(AL367&gt;=0, RIGHT(TEXT(AL367,"0.#"),1)&lt;&gt;"."),TRUE,FALSE)</formula>
    </cfRule>
    <cfRule type="expression" dxfId="754" priority="884">
      <formula>IF(AND(AL367&gt;=0, RIGHT(TEXT(AL367,"0.#"),1)="."),TRUE,FALSE)</formula>
    </cfRule>
    <cfRule type="expression" dxfId="753" priority="885">
      <formula>IF(AND(AL367&lt;0, RIGHT(TEXT(AL367,"0.#"),1)&lt;&gt;"."),TRUE,FALSE)</formula>
    </cfRule>
    <cfRule type="expression" dxfId="752" priority="886">
      <formula>IF(AND(AL367&lt;0, RIGHT(TEXT(AL367,"0.#"),1)="."),TRUE,FALSE)</formula>
    </cfRule>
  </conditionalFormatting>
  <conditionalFormatting sqref="Y367">
    <cfRule type="expression" dxfId="751" priority="881">
      <formula>IF(RIGHT(TEXT(Y367,"0.#"),1)=".",FALSE,TRUE)</formula>
    </cfRule>
    <cfRule type="expression" dxfId="750" priority="882">
      <formula>IF(RIGHT(TEXT(Y367,"0.#"),1)=".",TRUE,FALSE)</formula>
    </cfRule>
  </conditionalFormatting>
  <conditionalFormatting sqref="Y405:Y428">
    <cfRule type="expression" dxfId="749" priority="819">
      <formula>IF(RIGHT(TEXT(Y405,"0.#"),1)=".",FALSE,TRUE)</formula>
    </cfRule>
    <cfRule type="expression" dxfId="748" priority="820">
      <formula>IF(RIGHT(TEXT(Y405,"0.#"),1)=".",TRUE,FALSE)</formula>
    </cfRule>
  </conditionalFormatting>
  <conditionalFormatting sqref="Y436:Y461">
    <cfRule type="expression" dxfId="747" priority="807">
      <formula>IF(RIGHT(TEXT(Y436,"0.#"),1)=".",FALSE,TRUE)</formula>
    </cfRule>
    <cfRule type="expression" dxfId="746" priority="808">
      <formula>IF(RIGHT(TEXT(Y436,"0.#"),1)=".",TRUE,FALSE)</formula>
    </cfRule>
  </conditionalFormatting>
  <conditionalFormatting sqref="Y467:Y494">
    <cfRule type="expression" dxfId="745" priority="795">
      <formula>IF(RIGHT(TEXT(Y467,"0.#"),1)=".",FALSE,TRUE)</formula>
    </cfRule>
    <cfRule type="expression" dxfId="744" priority="796">
      <formula>IF(RIGHT(TEXT(Y467,"0.#"),1)=".",TRUE,FALSE)</formula>
    </cfRule>
  </conditionalFormatting>
  <conditionalFormatting sqref="Y500:Y527">
    <cfRule type="expression" dxfId="743" priority="783">
      <formula>IF(RIGHT(TEXT(Y500,"0.#"),1)=".",FALSE,TRUE)</formula>
    </cfRule>
    <cfRule type="expression" dxfId="742" priority="784">
      <formula>IF(RIGHT(TEXT(Y500,"0.#"),1)=".",TRUE,FALSE)</formula>
    </cfRule>
  </conditionalFormatting>
  <conditionalFormatting sqref="Y498:Y499">
    <cfRule type="expression" dxfId="741" priority="777">
      <formula>IF(RIGHT(TEXT(Y498,"0.#"),1)=".",FALSE,TRUE)</formula>
    </cfRule>
    <cfRule type="expression" dxfId="740" priority="778">
      <formula>IF(RIGHT(TEXT(Y498,"0.#"),1)=".",TRUE,FALSE)</formula>
    </cfRule>
  </conditionalFormatting>
  <conditionalFormatting sqref="Y533:Y560">
    <cfRule type="expression" dxfId="739" priority="771">
      <formula>IF(RIGHT(TEXT(Y533,"0.#"),1)=".",FALSE,TRUE)</formula>
    </cfRule>
    <cfRule type="expression" dxfId="738" priority="772">
      <formula>IF(RIGHT(TEXT(Y533,"0.#"),1)=".",TRUE,FALSE)</formula>
    </cfRule>
  </conditionalFormatting>
  <conditionalFormatting sqref="W23">
    <cfRule type="expression" dxfId="737" priority="879">
      <formula>IF(RIGHT(TEXT(W23,"0.#"),1)=".",FALSE,TRUE)</formula>
    </cfRule>
    <cfRule type="expression" dxfId="736" priority="880">
      <formula>IF(RIGHT(TEXT(W23,"0.#"),1)=".",TRUE,FALSE)</formula>
    </cfRule>
  </conditionalFormatting>
  <conditionalFormatting sqref="W24:W27">
    <cfRule type="expression" dxfId="735" priority="877">
      <formula>IF(RIGHT(TEXT(W24,"0.#"),1)=".",FALSE,TRUE)</formula>
    </cfRule>
    <cfRule type="expression" dxfId="734" priority="878">
      <formula>IF(RIGHT(TEXT(W24,"0.#"),1)=".",TRUE,FALSE)</formula>
    </cfRule>
  </conditionalFormatting>
  <conditionalFormatting sqref="W28">
    <cfRule type="expression" dxfId="733" priority="875">
      <formula>IF(RIGHT(TEXT(W28,"0.#"),1)=".",FALSE,TRUE)</formula>
    </cfRule>
    <cfRule type="expression" dxfId="732" priority="876">
      <formula>IF(RIGHT(TEXT(W28,"0.#"),1)=".",TRUE,FALSE)</formula>
    </cfRule>
  </conditionalFormatting>
  <conditionalFormatting sqref="P23">
    <cfRule type="expression" dxfId="731" priority="873">
      <formula>IF(RIGHT(TEXT(P23,"0.#"),1)=".",FALSE,TRUE)</formula>
    </cfRule>
    <cfRule type="expression" dxfId="730" priority="874">
      <formula>IF(RIGHT(TEXT(P23,"0.#"),1)=".",TRUE,FALSE)</formula>
    </cfRule>
  </conditionalFormatting>
  <conditionalFormatting sqref="P24:P25 P27">
    <cfRule type="expression" dxfId="729" priority="871">
      <formula>IF(RIGHT(TEXT(P24,"0.#"),1)=".",FALSE,TRUE)</formula>
    </cfRule>
    <cfRule type="expression" dxfId="728" priority="872">
      <formula>IF(RIGHT(TEXT(P24,"0.#"),1)=".",TRUE,FALSE)</formula>
    </cfRule>
  </conditionalFormatting>
  <conditionalFormatting sqref="P28">
    <cfRule type="expression" dxfId="727" priority="869">
      <formula>IF(RIGHT(TEXT(P28,"0.#"),1)=".",FALSE,TRUE)</formula>
    </cfRule>
    <cfRule type="expression" dxfId="726" priority="870">
      <formula>IF(RIGHT(TEXT(P28,"0.#"),1)=".",TRUE,FALSE)</formula>
    </cfRule>
  </conditionalFormatting>
  <conditionalFormatting sqref="AE202">
    <cfRule type="expression" dxfId="725" priority="867">
      <formula>IF(RIGHT(TEXT(AE202,"0.#"),1)=".",FALSE,TRUE)</formula>
    </cfRule>
    <cfRule type="expression" dxfId="724" priority="868">
      <formula>IF(RIGHT(TEXT(AE202,"0.#"),1)=".",TRUE,FALSE)</formula>
    </cfRule>
  </conditionalFormatting>
  <conditionalFormatting sqref="AE203">
    <cfRule type="expression" dxfId="723" priority="865">
      <formula>IF(RIGHT(TEXT(AE203,"0.#"),1)=".",FALSE,TRUE)</formula>
    </cfRule>
    <cfRule type="expression" dxfId="722" priority="866">
      <formula>IF(RIGHT(TEXT(AE203,"0.#"),1)=".",TRUE,FALSE)</formula>
    </cfRule>
  </conditionalFormatting>
  <conditionalFormatting sqref="AE204">
    <cfRule type="expression" dxfId="721" priority="863">
      <formula>IF(RIGHT(TEXT(AE204,"0.#"),1)=".",FALSE,TRUE)</formula>
    </cfRule>
    <cfRule type="expression" dxfId="720" priority="864">
      <formula>IF(RIGHT(TEXT(AE204,"0.#"),1)=".",TRUE,FALSE)</formula>
    </cfRule>
  </conditionalFormatting>
  <conditionalFormatting sqref="AI204">
    <cfRule type="expression" dxfId="719" priority="861">
      <formula>IF(RIGHT(TEXT(AI204,"0.#"),1)=".",FALSE,TRUE)</formula>
    </cfRule>
    <cfRule type="expression" dxfId="718" priority="862">
      <formula>IF(RIGHT(TEXT(AI204,"0.#"),1)=".",TRUE,FALSE)</formula>
    </cfRule>
  </conditionalFormatting>
  <conditionalFormatting sqref="AI203">
    <cfRule type="expression" dxfId="717" priority="859">
      <formula>IF(RIGHT(TEXT(AI203,"0.#"),1)=".",FALSE,TRUE)</formula>
    </cfRule>
    <cfRule type="expression" dxfId="716" priority="860">
      <formula>IF(RIGHT(TEXT(AI203,"0.#"),1)=".",TRUE,FALSE)</formula>
    </cfRule>
  </conditionalFormatting>
  <conditionalFormatting sqref="AI202">
    <cfRule type="expression" dxfId="715" priority="857">
      <formula>IF(RIGHT(TEXT(AI202,"0.#"),1)=".",FALSE,TRUE)</formula>
    </cfRule>
    <cfRule type="expression" dxfId="714" priority="858">
      <formula>IF(RIGHT(TEXT(AI202,"0.#"),1)=".",TRUE,FALSE)</formula>
    </cfRule>
  </conditionalFormatting>
  <conditionalFormatting sqref="AM202">
    <cfRule type="expression" dxfId="713" priority="855">
      <formula>IF(RIGHT(TEXT(AM202,"0.#"),1)=".",FALSE,TRUE)</formula>
    </cfRule>
    <cfRule type="expression" dxfId="712" priority="856">
      <formula>IF(RIGHT(TEXT(AM202,"0.#"),1)=".",TRUE,FALSE)</formula>
    </cfRule>
  </conditionalFormatting>
  <conditionalFormatting sqref="AM203">
    <cfRule type="expression" dxfId="711" priority="853">
      <formula>IF(RIGHT(TEXT(AM203,"0.#"),1)=".",FALSE,TRUE)</formula>
    </cfRule>
    <cfRule type="expression" dxfId="710" priority="854">
      <formula>IF(RIGHT(TEXT(AM203,"0.#"),1)=".",TRUE,FALSE)</formula>
    </cfRule>
  </conditionalFormatting>
  <conditionalFormatting sqref="AM204">
    <cfRule type="expression" dxfId="709" priority="851">
      <formula>IF(RIGHT(TEXT(AM204,"0.#"),1)=".",FALSE,TRUE)</formula>
    </cfRule>
    <cfRule type="expression" dxfId="708" priority="852">
      <formula>IF(RIGHT(TEXT(AM204,"0.#"),1)=".",TRUE,FALSE)</formula>
    </cfRule>
  </conditionalFormatting>
  <conditionalFormatting sqref="AQ202:AQ204">
    <cfRule type="expression" dxfId="707" priority="849">
      <formula>IF(RIGHT(TEXT(AQ202,"0.#"),1)=".",FALSE,TRUE)</formula>
    </cfRule>
    <cfRule type="expression" dxfId="706" priority="850">
      <formula>IF(RIGHT(TEXT(AQ202,"0.#"),1)=".",TRUE,FALSE)</formula>
    </cfRule>
  </conditionalFormatting>
  <conditionalFormatting sqref="AU202:AU204">
    <cfRule type="expression" dxfId="705" priority="847">
      <formula>IF(RIGHT(TEXT(AU202,"0.#"),1)=".",FALSE,TRUE)</formula>
    </cfRule>
    <cfRule type="expression" dxfId="704" priority="848">
      <formula>IF(RIGHT(TEXT(AU202,"0.#"),1)=".",TRUE,FALSE)</formula>
    </cfRule>
  </conditionalFormatting>
  <conditionalFormatting sqref="AE205">
    <cfRule type="expression" dxfId="703" priority="845">
      <formula>IF(RIGHT(TEXT(AE205,"0.#"),1)=".",FALSE,TRUE)</formula>
    </cfRule>
    <cfRule type="expression" dxfId="702" priority="846">
      <formula>IF(RIGHT(TEXT(AE205,"0.#"),1)=".",TRUE,FALSE)</formula>
    </cfRule>
  </conditionalFormatting>
  <conditionalFormatting sqref="AE206">
    <cfRule type="expression" dxfId="701" priority="843">
      <formula>IF(RIGHT(TEXT(AE206,"0.#"),1)=".",FALSE,TRUE)</formula>
    </cfRule>
    <cfRule type="expression" dxfId="700" priority="844">
      <formula>IF(RIGHT(TEXT(AE206,"0.#"),1)=".",TRUE,FALSE)</formula>
    </cfRule>
  </conditionalFormatting>
  <conditionalFormatting sqref="AE207">
    <cfRule type="expression" dxfId="699" priority="841">
      <formula>IF(RIGHT(TEXT(AE207,"0.#"),1)=".",FALSE,TRUE)</formula>
    </cfRule>
    <cfRule type="expression" dxfId="698" priority="842">
      <formula>IF(RIGHT(TEXT(AE207,"0.#"),1)=".",TRUE,FALSE)</formula>
    </cfRule>
  </conditionalFormatting>
  <conditionalFormatting sqref="AI207">
    <cfRule type="expression" dxfId="697" priority="839">
      <formula>IF(RIGHT(TEXT(AI207,"0.#"),1)=".",FALSE,TRUE)</formula>
    </cfRule>
    <cfRule type="expression" dxfId="696" priority="840">
      <formula>IF(RIGHT(TEXT(AI207,"0.#"),1)=".",TRUE,FALSE)</formula>
    </cfRule>
  </conditionalFormatting>
  <conditionalFormatting sqref="AI206">
    <cfRule type="expression" dxfId="695" priority="837">
      <formula>IF(RIGHT(TEXT(AI206,"0.#"),1)=".",FALSE,TRUE)</formula>
    </cfRule>
    <cfRule type="expression" dxfId="694" priority="838">
      <formula>IF(RIGHT(TEXT(AI206,"0.#"),1)=".",TRUE,FALSE)</formula>
    </cfRule>
  </conditionalFormatting>
  <conditionalFormatting sqref="AI205">
    <cfRule type="expression" dxfId="693" priority="835">
      <formula>IF(RIGHT(TEXT(AI205,"0.#"),1)=".",FALSE,TRUE)</formula>
    </cfRule>
    <cfRule type="expression" dxfId="692" priority="836">
      <formula>IF(RIGHT(TEXT(AI205,"0.#"),1)=".",TRUE,FALSE)</formula>
    </cfRule>
  </conditionalFormatting>
  <conditionalFormatting sqref="AM205">
    <cfRule type="expression" dxfId="691" priority="833">
      <formula>IF(RIGHT(TEXT(AM205,"0.#"),1)=".",FALSE,TRUE)</formula>
    </cfRule>
    <cfRule type="expression" dxfId="690" priority="834">
      <formula>IF(RIGHT(TEXT(AM205,"0.#"),1)=".",TRUE,FALSE)</formula>
    </cfRule>
  </conditionalFormatting>
  <conditionalFormatting sqref="AM206">
    <cfRule type="expression" dxfId="689" priority="831">
      <formula>IF(RIGHT(TEXT(AM206,"0.#"),1)=".",FALSE,TRUE)</formula>
    </cfRule>
    <cfRule type="expression" dxfId="688" priority="832">
      <formula>IF(RIGHT(TEXT(AM206,"0.#"),1)=".",TRUE,FALSE)</formula>
    </cfRule>
  </conditionalFormatting>
  <conditionalFormatting sqref="AM207">
    <cfRule type="expression" dxfId="687" priority="829">
      <formula>IF(RIGHT(TEXT(AM207,"0.#"),1)=".",FALSE,TRUE)</formula>
    </cfRule>
    <cfRule type="expression" dxfId="686" priority="830">
      <formula>IF(RIGHT(TEXT(AM207,"0.#"),1)=".",TRUE,FALSE)</formula>
    </cfRule>
  </conditionalFormatting>
  <conditionalFormatting sqref="AQ205:AQ207">
    <cfRule type="expression" dxfId="685" priority="827">
      <formula>IF(RIGHT(TEXT(AQ205,"0.#"),1)=".",FALSE,TRUE)</formula>
    </cfRule>
    <cfRule type="expression" dxfId="684" priority="828">
      <formula>IF(RIGHT(TEXT(AQ205,"0.#"),1)=".",TRUE,FALSE)</formula>
    </cfRule>
  </conditionalFormatting>
  <conditionalFormatting sqref="AU205:AU207">
    <cfRule type="expression" dxfId="683" priority="825">
      <formula>IF(RIGHT(TEXT(AU205,"0.#"),1)=".",FALSE,TRUE)</formula>
    </cfRule>
    <cfRule type="expression" dxfId="682" priority="826">
      <formula>IF(RIGHT(TEXT(AU205,"0.#"),1)=".",TRUE,FALSE)</formula>
    </cfRule>
  </conditionalFormatting>
  <conditionalFormatting sqref="AL401:AO428">
    <cfRule type="expression" dxfId="681" priority="821">
      <formula>IF(AND(AL401&gt;=0, RIGHT(TEXT(AL401,"0.#"),1)&lt;&gt;"."),TRUE,FALSE)</formula>
    </cfRule>
    <cfRule type="expression" dxfId="680" priority="822">
      <formula>IF(AND(AL401&gt;=0, RIGHT(TEXT(AL401,"0.#"),1)="."),TRUE,FALSE)</formula>
    </cfRule>
    <cfRule type="expression" dxfId="679" priority="823">
      <formula>IF(AND(AL401&lt;0, RIGHT(TEXT(AL401,"0.#"),1)&lt;&gt;"."),TRUE,FALSE)</formula>
    </cfRule>
    <cfRule type="expression" dxfId="678" priority="824">
      <formula>IF(AND(AL401&lt;0, RIGHT(TEXT(AL401,"0.#"),1)="."),TRUE,FALSE)</formula>
    </cfRule>
  </conditionalFormatting>
  <conditionalFormatting sqref="AL399:AO400">
    <cfRule type="expression" dxfId="677" priority="815">
      <formula>IF(AND(AL399&gt;=0, RIGHT(TEXT(AL399,"0.#"),1)&lt;&gt;"."),TRUE,FALSE)</formula>
    </cfRule>
    <cfRule type="expression" dxfId="676" priority="816">
      <formula>IF(AND(AL399&gt;=0, RIGHT(TEXT(AL399,"0.#"),1)="."),TRUE,FALSE)</formula>
    </cfRule>
    <cfRule type="expression" dxfId="675" priority="817">
      <formula>IF(AND(AL399&lt;0, RIGHT(TEXT(AL399,"0.#"),1)&lt;&gt;"."),TRUE,FALSE)</formula>
    </cfRule>
    <cfRule type="expression" dxfId="674" priority="818">
      <formula>IF(AND(AL399&lt;0, RIGHT(TEXT(AL399,"0.#"),1)="."),TRUE,FALSE)</formula>
    </cfRule>
  </conditionalFormatting>
  <conditionalFormatting sqref="AL434:AO461">
    <cfRule type="expression" dxfId="673" priority="809">
      <formula>IF(AND(AL434&gt;=0, RIGHT(TEXT(AL434,"0.#"),1)&lt;&gt;"."),TRUE,FALSE)</formula>
    </cfRule>
    <cfRule type="expression" dxfId="672" priority="810">
      <formula>IF(AND(AL434&gt;=0, RIGHT(TEXT(AL434,"0.#"),1)="."),TRUE,FALSE)</formula>
    </cfRule>
    <cfRule type="expression" dxfId="671" priority="811">
      <formula>IF(AND(AL434&lt;0, RIGHT(TEXT(AL434,"0.#"),1)&lt;&gt;"."),TRUE,FALSE)</formula>
    </cfRule>
    <cfRule type="expression" dxfId="670" priority="812">
      <formula>IF(AND(AL434&lt;0, RIGHT(TEXT(AL434,"0.#"),1)="."),TRUE,FALSE)</formula>
    </cfRule>
  </conditionalFormatting>
  <conditionalFormatting sqref="AL432:AO433">
    <cfRule type="expression" dxfId="669" priority="803">
      <formula>IF(AND(AL432&gt;=0, RIGHT(TEXT(AL432,"0.#"),1)&lt;&gt;"."),TRUE,FALSE)</formula>
    </cfRule>
    <cfRule type="expression" dxfId="668" priority="804">
      <formula>IF(AND(AL432&gt;=0, RIGHT(TEXT(AL432,"0.#"),1)="."),TRUE,FALSE)</formula>
    </cfRule>
    <cfRule type="expression" dxfId="667" priority="805">
      <formula>IF(AND(AL432&lt;0, RIGHT(TEXT(AL432,"0.#"),1)&lt;&gt;"."),TRUE,FALSE)</formula>
    </cfRule>
    <cfRule type="expression" dxfId="666" priority="806">
      <formula>IF(AND(AL432&lt;0, RIGHT(TEXT(AL432,"0.#"),1)="."),TRUE,FALSE)</formula>
    </cfRule>
  </conditionalFormatting>
  <conditionalFormatting sqref="AL467:AO494">
    <cfRule type="expression" dxfId="665" priority="797">
      <formula>IF(AND(AL467&gt;=0, RIGHT(TEXT(AL467,"0.#"),1)&lt;&gt;"."),TRUE,FALSE)</formula>
    </cfRule>
    <cfRule type="expression" dxfId="664" priority="798">
      <formula>IF(AND(AL467&gt;=0, RIGHT(TEXT(AL467,"0.#"),1)="."),TRUE,FALSE)</formula>
    </cfRule>
    <cfRule type="expression" dxfId="663" priority="799">
      <formula>IF(AND(AL467&lt;0, RIGHT(TEXT(AL467,"0.#"),1)&lt;&gt;"."),TRUE,FALSE)</formula>
    </cfRule>
    <cfRule type="expression" dxfId="662" priority="800">
      <formula>IF(AND(AL467&lt;0, RIGHT(TEXT(AL467,"0.#"),1)="."),TRUE,FALSE)</formula>
    </cfRule>
  </conditionalFormatting>
  <conditionalFormatting sqref="AL465:AO466">
    <cfRule type="expression" dxfId="661" priority="791">
      <formula>IF(AND(AL465&gt;=0, RIGHT(TEXT(AL465,"0.#"),1)&lt;&gt;"."),TRUE,FALSE)</formula>
    </cfRule>
    <cfRule type="expression" dxfId="660" priority="792">
      <formula>IF(AND(AL465&gt;=0, RIGHT(TEXT(AL465,"0.#"),1)="."),TRUE,FALSE)</formula>
    </cfRule>
    <cfRule type="expression" dxfId="659" priority="793">
      <formula>IF(AND(AL465&lt;0, RIGHT(TEXT(AL465,"0.#"),1)&lt;&gt;"."),TRUE,FALSE)</formula>
    </cfRule>
    <cfRule type="expression" dxfId="658" priority="794">
      <formula>IF(AND(AL465&lt;0, RIGHT(TEXT(AL465,"0.#"),1)="."),TRUE,FALSE)</formula>
    </cfRule>
  </conditionalFormatting>
  <conditionalFormatting sqref="AL500:AO527">
    <cfRule type="expression" dxfId="657" priority="785">
      <formula>IF(AND(AL500&gt;=0, RIGHT(TEXT(AL500,"0.#"),1)&lt;&gt;"."),TRUE,FALSE)</formula>
    </cfRule>
    <cfRule type="expression" dxfId="656" priority="786">
      <formula>IF(AND(AL500&gt;=0, RIGHT(TEXT(AL500,"0.#"),1)="."),TRUE,FALSE)</formula>
    </cfRule>
    <cfRule type="expression" dxfId="655" priority="787">
      <formula>IF(AND(AL500&lt;0, RIGHT(TEXT(AL500,"0.#"),1)&lt;&gt;"."),TRUE,FALSE)</formula>
    </cfRule>
    <cfRule type="expression" dxfId="654" priority="788">
      <formula>IF(AND(AL500&lt;0, RIGHT(TEXT(AL500,"0.#"),1)="."),TRUE,FALSE)</formula>
    </cfRule>
  </conditionalFormatting>
  <conditionalFormatting sqref="AL498:AO499">
    <cfRule type="expression" dxfId="653" priority="779">
      <formula>IF(AND(AL498&gt;=0, RIGHT(TEXT(AL498,"0.#"),1)&lt;&gt;"."),TRUE,FALSE)</formula>
    </cfRule>
    <cfRule type="expression" dxfId="652" priority="780">
      <formula>IF(AND(AL498&gt;=0, RIGHT(TEXT(AL498,"0.#"),1)="."),TRUE,FALSE)</formula>
    </cfRule>
    <cfRule type="expression" dxfId="651" priority="781">
      <formula>IF(AND(AL498&lt;0, RIGHT(TEXT(AL498,"0.#"),1)&lt;&gt;"."),TRUE,FALSE)</formula>
    </cfRule>
    <cfRule type="expression" dxfId="650" priority="782">
      <formula>IF(AND(AL498&lt;0, RIGHT(TEXT(AL498,"0.#"),1)="."),TRUE,FALSE)</formula>
    </cfRule>
  </conditionalFormatting>
  <conditionalFormatting sqref="AL533:AO560">
    <cfRule type="expression" dxfId="649" priority="773">
      <formula>IF(AND(AL533&gt;=0, RIGHT(TEXT(AL533,"0.#"),1)&lt;&gt;"."),TRUE,FALSE)</formula>
    </cfRule>
    <cfRule type="expression" dxfId="648" priority="774">
      <formula>IF(AND(AL533&gt;=0, RIGHT(TEXT(AL533,"0.#"),1)="."),TRUE,FALSE)</formula>
    </cfRule>
    <cfRule type="expression" dxfId="647" priority="775">
      <formula>IF(AND(AL533&lt;0, RIGHT(TEXT(AL533,"0.#"),1)&lt;&gt;"."),TRUE,FALSE)</formula>
    </cfRule>
    <cfRule type="expression" dxfId="646" priority="776">
      <formula>IF(AND(AL533&lt;0, RIGHT(TEXT(AL533,"0.#"),1)="."),TRUE,FALSE)</formula>
    </cfRule>
  </conditionalFormatting>
  <conditionalFormatting sqref="AL531:AO532">
    <cfRule type="expression" dxfId="645" priority="767">
      <formula>IF(AND(AL531&gt;=0, RIGHT(TEXT(AL531,"0.#"),1)&lt;&gt;"."),TRUE,FALSE)</formula>
    </cfRule>
    <cfRule type="expression" dxfId="644" priority="768">
      <formula>IF(AND(AL531&gt;=0, RIGHT(TEXT(AL531,"0.#"),1)="."),TRUE,FALSE)</formula>
    </cfRule>
    <cfRule type="expression" dxfId="643" priority="769">
      <formula>IF(AND(AL531&lt;0, RIGHT(TEXT(AL531,"0.#"),1)&lt;&gt;"."),TRUE,FALSE)</formula>
    </cfRule>
    <cfRule type="expression" dxfId="642" priority="770">
      <formula>IF(AND(AL531&lt;0, RIGHT(TEXT(AL531,"0.#"),1)="."),TRUE,FALSE)</formula>
    </cfRule>
  </conditionalFormatting>
  <conditionalFormatting sqref="Y531:Y532">
    <cfRule type="expression" dxfId="641" priority="765">
      <formula>IF(RIGHT(TEXT(Y531,"0.#"),1)=".",FALSE,TRUE)</formula>
    </cfRule>
    <cfRule type="expression" dxfId="640" priority="766">
      <formula>IF(RIGHT(TEXT(Y531,"0.#"),1)=".",TRUE,FALSE)</formula>
    </cfRule>
  </conditionalFormatting>
  <conditionalFormatting sqref="AL566:AO593">
    <cfRule type="expression" dxfId="639" priority="761">
      <formula>IF(AND(AL566&gt;=0, RIGHT(TEXT(AL566,"0.#"),1)&lt;&gt;"."),TRUE,FALSE)</formula>
    </cfRule>
    <cfRule type="expression" dxfId="638" priority="762">
      <formula>IF(AND(AL566&gt;=0, RIGHT(TEXT(AL566,"0.#"),1)="."),TRUE,FALSE)</formula>
    </cfRule>
    <cfRule type="expression" dxfId="637" priority="763">
      <formula>IF(AND(AL566&lt;0, RIGHT(TEXT(AL566,"0.#"),1)&lt;&gt;"."),TRUE,FALSE)</formula>
    </cfRule>
    <cfRule type="expression" dxfId="636" priority="764">
      <formula>IF(AND(AL566&lt;0, RIGHT(TEXT(AL566,"0.#"),1)="."),TRUE,FALSE)</formula>
    </cfRule>
  </conditionalFormatting>
  <conditionalFormatting sqref="Y566:Y593">
    <cfRule type="expression" dxfId="635" priority="759">
      <formula>IF(RIGHT(TEXT(Y566,"0.#"),1)=".",FALSE,TRUE)</formula>
    </cfRule>
    <cfRule type="expression" dxfId="634" priority="760">
      <formula>IF(RIGHT(TEXT(Y566,"0.#"),1)=".",TRUE,FALSE)</formula>
    </cfRule>
  </conditionalFormatting>
  <conditionalFormatting sqref="AL564:AO565">
    <cfRule type="expression" dxfId="633" priority="755">
      <formula>IF(AND(AL564&gt;=0, RIGHT(TEXT(AL564,"0.#"),1)&lt;&gt;"."),TRUE,FALSE)</formula>
    </cfRule>
    <cfRule type="expression" dxfId="632" priority="756">
      <formula>IF(AND(AL564&gt;=0, RIGHT(TEXT(AL564,"0.#"),1)="."),TRUE,FALSE)</formula>
    </cfRule>
    <cfRule type="expression" dxfId="631" priority="757">
      <formula>IF(AND(AL564&lt;0, RIGHT(TEXT(AL564,"0.#"),1)&lt;&gt;"."),TRUE,FALSE)</formula>
    </cfRule>
    <cfRule type="expression" dxfId="630" priority="758">
      <formula>IF(AND(AL564&lt;0, RIGHT(TEXT(AL564,"0.#"),1)="."),TRUE,FALSE)</formula>
    </cfRule>
  </conditionalFormatting>
  <conditionalFormatting sqref="Y564:Y565">
    <cfRule type="expression" dxfId="629" priority="753">
      <formula>IF(RIGHT(TEXT(Y564,"0.#"),1)=".",FALSE,TRUE)</formula>
    </cfRule>
    <cfRule type="expression" dxfId="628" priority="754">
      <formula>IF(RIGHT(TEXT(Y564,"0.#"),1)=".",TRUE,FALSE)</formula>
    </cfRule>
  </conditionalFormatting>
  <conditionalFormatting sqref="AL599:AO626">
    <cfRule type="expression" dxfId="627" priority="749">
      <formula>IF(AND(AL599&gt;=0, RIGHT(TEXT(AL599,"0.#"),1)&lt;&gt;"."),TRUE,FALSE)</formula>
    </cfRule>
    <cfRule type="expression" dxfId="626" priority="750">
      <formula>IF(AND(AL599&gt;=0, RIGHT(TEXT(AL599,"0.#"),1)="."),TRUE,FALSE)</formula>
    </cfRule>
    <cfRule type="expression" dxfId="625" priority="751">
      <formula>IF(AND(AL599&lt;0, RIGHT(TEXT(AL599,"0.#"),1)&lt;&gt;"."),TRUE,FALSE)</formula>
    </cfRule>
    <cfRule type="expression" dxfId="624" priority="752">
      <formula>IF(AND(AL599&lt;0, RIGHT(TEXT(AL599,"0.#"),1)="."),TRUE,FALSE)</formula>
    </cfRule>
  </conditionalFormatting>
  <conditionalFormatting sqref="Y599:Y626">
    <cfRule type="expression" dxfId="623" priority="747">
      <formula>IF(RIGHT(TEXT(Y599,"0.#"),1)=".",FALSE,TRUE)</formula>
    </cfRule>
    <cfRule type="expression" dxfId="622" priority="748">
      <formula>IF(RIGHT(TEXT(Y599,"0.#"),1)=".",TRUE,FALSE)</formula>
    </cfRule>
  </conditionalFormatting>
  <conditionalFormatting sqref="AL597:AO598">
    <cfRule type="expression" dxfId="621" priority="743">
      <formula>IF(AND(AL597&gt;=0, RIGHT(TEXT(AL597,"0.#"),1)&lt;&gt;"."),TRUE,FALSE)</formula>
    </cfRule>
    <cfRule type="expression" dxfId="620" priority="744">
      <formula>IF(AND(AL597&gt;=0, RIGHT(TEXT(AL597,"0.#"),1)="."),TRUE,FALSE)</formula>
    </cfRule>
    <cfRule type="expression" dxfId="619" priority="745">
      <formula>IF(AND(AL597&lt;0, RIGHT(TEXT(AL597,"0.#"),1)&lt;&gt;"."),TRUE,FALSE)</formula>
    </cfRule>
    <cfRule type="expression" dxfId="618" priority="746">
      <formula>IF(AND(AL597&lt;0, RIGHT(TEXT(AL597,"0.#"),1)="."),TRUE,FALSE)</formula>
    </cfRule>
  </conditionalFormatting>
  <conditionalFormatting sqref="Y597:Y598">
    <cfRule type="expression" dxfId="617" priority="741">
      <formula>IF(RIGHT(TEXT(Y597,"0.#"),1)=".",FALSE,TRUE)</formula>
    </cfRule>
    <cfRule type="expression" dxfId="616" priority="742">
      <formula>IF(RIGHT(TEXT(Y597,"0.#"),1)=".",TRUE,FALSE)</formula>
    </cfRule>
  </conditionalFormatting>
  <conditionalFormatting sqref="P29:AC29">
    <cfRule type="expression" dxfId="615" priority="735">
      <formula>IF(RIGHT(TEXT(P29,"0.#"),1)=".",FALSE,TRUE)</formula>
    </cfRule>
    <cfRule type="expression" dxfId="614" priority="736">
      <formula>IF(RIGHT(TEXT(P29,"0.#"),1)=".",TRUE,FALSE)</formula>
    </cfRule>
  </conditionalFormatting>
  <conditionalFormatting sqref="AE39">
    <cfRule type="expression" dxfId="613" priority="733">
      <formula>IF(RIGHT(TEXT(AE39,"0.#"),1)=".",FALSE,TRUE)</formula>
    </cfRule>
    <cfRule type="expression" dxfId="612" priority="734">
      <formula>IF(RIGHT(TEXT(AE39,"0.#"),1)=".",TRUE,FALSE)</formula>
    </cfRule>
  </conditionalFormatting>
  <conditionalFormatting sqref="AQ39:AQ41">
    <cfRule type="expression" dxfId="611" priority="715">
      <formula>IF(RIGHT(TEXT(AQ39,"0.#"),1)=".",FALSE,TRUE)</formula>
    </cfRule>
    <cfRule type="expression" dxfId="610" priority="716">
      <formula>IF(RIGHT(TEXT(AQ39,"0.#"),1)=".",TRUE,FALSE)</formula>
    </cfRule>
  </conditionalFormatting>
  <conditionalFormatting sqref="AU39 AU41">
    <cfRule type="expression" dxfId="609" priority="713">
      <formula>IF(RIGHT(TEXT(AU39,"0.#"),1)=".",FALSE,TRUE)</formula>
    </cfRule>
    <cfRule type="expression" dxfId="608" priority="714">
      <formula>IF(RIGHT(TEXT(AU39,"0.#"),1)=".",TRUE,FALSE)</formula>
    </cfRule>
  </conditionalFormatting>
  <conditionalFormatting sqref="AE40">
    <cfRule type="expression" dxfId="607" priority="731">
      <formula>IF(RIGHT(TEXT(AE40,"0.#"),1)=".",FALSE,TRUE)</formula>
    </cfRule>
    <cfRule type="expression" dxfId="606" priority="732">
      <formula>IF(RIGHT(TEXT(AE40,"0.#"),1)=".",TRUE,FALSE)</formula>
    </cfRule>
  </conditionalFormatting>
  <conditionalFormatting sqref="AE41">
    <cfRule type="expression" dxfId="605" priority="729">
      <formula>IF(RIGHT(TEXT(AE41,"0.#"),1)=".",FALSE,TRUE)</formula>
    </cfRule>
    <cfRule type="expression" dxfId="604" priority="730">
      <formula>IF(RIGHT(TEXT(AE41,"0.#"),1)=".",TRUE,FALSE)</formula>
    </cfRule>
  </conditionalFormatting>
  <conditionalFormatting sqref="AM69">
    <cfRule type="expression" dxfId="603" priority="685">
      <formula>IF(RIGHT(TEXT(AM69,"0.#"),1)=".",FALSE,TRUE)</formula>
    </cfRule>
    <cfRule type="expression" dxfId="602" priority="686">
      <formula>IF(RIGHT(TEXT(AM69,"0.#"),1)=".",TRUE,FALSE)</formula>
    </cfRule>
  </conditionalFormatting>
  <conditionalFormatting sqref="AE70 AM70">
    <cfRule type="expression" dxfId="601" priority="683">
      <formula>IF(RIGHT(TEXT(AE70,"0.#"),1)=".",FALSE,TRUE)</formula>
    </cfRule>
    <cfRule type="expression" dxfId="600" priority="684">
      <formula>IF(RIGHT(TEXT(AE70,"0.#"),1)=".",TRUE,FALSE)</formula>
    </cfRule>
  </conditionalFormatting>
  <conditionalFormatting sqref="AI70">
    <cfRule type="expression" dxfId="599" priority="681">
      <formula>IF(RIGHT(TEXT(AI70,"0.#"),1)=".",FALSE,TRUE)</formula>
    </cfRule>
    <cfRule type="expression" dxfId="598" priority="682">
      <formula>IF(RIGHT(TEXT(AI70,"0.#"),1)=".",TRUE,FALSE)</formula>
    </cfRule>
  </conditionalFormatting>
  <conditionalFormatting sqref="AQ70">
    <cfRule type="expression" dxfId="597" priority="679">
      <formula>IF(RIGHT(TEXT(AQ70,"0.#"),1)=".",FALSE,TRUE)</formula>
    </cfRule>
    <cfRule type="expression" dxfId="596" priority="680">
      <formula>IF(RIGHT(TEXT(AQ70,"0.#"),1)=".",TRUE,FALSE)</formula>
    </cfRule>
  </conditionalFormatting>
  <conditionalFormatting sqref="AE69 AQ69">
    <cfRule type="expression" dxfId="595" priority="689">
      <formula>IF(RIGHT(TEXT(AE69,"0.#"),1)=".",FALSE,TRUE)</formula>
    </cfRule>
    <cfRule type="expression" dxfId="594" priority="690">
      <formula>IF(RIGHT(TEXT(AE69,"0.#"),1)=".",TRUE,FALSE)</formula>
    </cfRule>
  </conditionalFormatting>
  <conditionalFormatting sqref="AI69">
    <cfRule type="expression" dxfId="593" priority="687">
      <formula>IF(RIGHT(TEXT(AI69,"0.#"),1)=".",FALSE,TRUE)</formula>
    </cfRule>
    <cfRule type="expression" dxfId="592" priority="688">
      <formula>IF(RIGHT(TEXT(AI69,"0.#"),1)=".",TRUE,FALSE)</formula>
    </cfRule>
  </conditionalFormatting>
  <conditionalFormatting sqref="AE66 AQ66">
    <cfRule type="expression" dxfId="591" priority="677">
      <formula>IF(RIGHT(TEXT(AE66,"0.#"),1)=".",FALSE,TRUE)</formula>
    </cfRule>
    <cfRule type="expression" dxfId="590" priority="678">
      <formula>IF(RIGHT(TEXT(AE66,"0.#"),1)=".",TRUE,FALSE)</formula>
    </cfRule>
  </conditionalFormatting>
  <conditionalFormatting sqref="AI66">
    <cfRule type="expression" dxfId="589" priority="675">
      <formula>IF(RIGHT(TEXT(AI66,"0.#"),1)=".",FALSE,TRUE)</formula>
    </cfRule>
    <cfRule type="expression" dxfId="588" priority="676">
      <formula>IF(RIGHT(TEXT(AI66,"0.#"),1)=".",TRUE,FALSE)</formula>
    </cfRule>
  </conditionalFormatting>
  <conditionalFormatting sqref="AM66">
    <cfRule type="expression" dxfId="587" priority="673">
      <formula>IF(RIGHT(TEXT(AM66,"0.#"),1)=".",FALSE,TRUE)</formula>
    </cfRule>
    <cfRule type="expression" dxfId="586" priority="674">
      <formula>IF(RIGHT(TEXT(AM66,"0.#"),1)=".",TRUE,FALSE)</formula>
    </cfRule>
  </conditionalFormatting>
  <conditionalFormatting sqref="AE67">
    <cfRule type="expression" dxfId="585" priority="671">
      <formula>IF(RIGHT(TEXT(AE67,"0.#"),1)=".",FALSE,TRUE)</formula>
    </cfRule>
    <cfRule type="expression" dxfId="584" priority="672">
      <formula>IF(RIGHT(TEXT(AE67,"0.#"),1)=".",TRUE,FALSE)</formula>
    </cfRule>
  </conditionalFormatting>
  <conditionalFormatting sqref="AI67">
    <cfRule type="expression" dxfId="583" priority="669">
      <formula>IF(RIGHT(TEXT(AI67,"0.#"),1)=".",FALSE,TRUE)</formula>
    </cfRule>
    <cfRule type="expression" dxfId="582" priority="670">
      <formula>IF(RIGHT(TEXT(AI67,"0.#"),1)=".",TRUE,FALSE)</formula>
    </cfRule>
  </conditionalFormatting>
  <conditionalFormatting sqref="AM67">
    <cfRule type="expression" dxfId="581" priority="667">
      <formula>IF(RIGHT(TEXT(AM67,"0.#"),1)=".",FALSE,TRUE)</formula>
    </cfRule>
    <cfRule type="expression" dxfId="580" priority="668">
      <formula>IF(RIGHT(TEXT(AM67,"0.#"),1)=".",TRUE,FALSE)</formula>
    </cfRule>
  </conditionalFormatting>
  <conditionalFormatting sqref="AQ67">
    <cfRule type="expression" dxfId="579" priority="665">
      <formula>IF(RIGHT(TEXT(AQ67,"0.#"),1)=".",FALSE,TRUE)</formula>
    </cfRule>
    <cfRule type="expression" dxfId="578" priority="666">
      <formula>IF(RIGHT(TEXT(AQ67,"0.#"),1)=".",TRUE,FALSE)</formula>
    </cfRule>
  </conditionalFormatting>
  <conditionalFormatting sqref="AU66">
    <cfRule type="expression" dxfId="577" priority="663">
      <formula>IF(RIGHT(TEXT(AU66,"0.#"),1)=".",FALSE,TRUE)</formula>
    </cfRule>
    <cfRule type="expression" dxfId="576" priority="664">
      <formula>IF(RIGHT(TEXT(AU66,"0.#"),1)=".",TRUE,FALSE)</formula>
    </cfRule>
  </conditionalFormatting>
  <conditionalFormatting sqref="AU67">
    <cfRule type="expression" dxfId="575" priority="661">
      <formula>IF(RIGHT(TEXT(AU67,"0.#"),1)=".",FALSE,TRUE)</formula>
    </cfRule>
    <cfRule type="expression" dxfId="574" priority="662">
      <formula>IF(RIGHT(TEXT(AU67,"0.#"),1)=".",TRUE,FALSE)</formula>
    </cfRule>
  </conditionalFormatting>
  <conditionalFormatting sqref="AE100 AQ100">
    <cfRule type="expression" dxfId="573" priority="623">
      <formula>IF(RIGHT(TEXT(AE100,"0.#"),1)=".",FALSE,TRUE)</formula>
    </cfRule>
    <cfRule type="expression" dxfId="572" priority="624">
      <formula>IF(RIGHT(TEXT(AE100,"0.#"),1)=".",TRUE,FALSE)</formula>
    </cfRule>
  </conditionalFormatting>
  <conditionalFormatting sqref="AI100">
    <cfRule type="expression" dxfId="571" priority="621">
      <formula>IF(RIGHT(TEXT(AI100,"0.#"),1)=".",FALSE,TRUE)</formula>
    </cfRule>
    <cfRule type="expression" dxfId="570" priority="622">
      <formula>IF(RIGHT(TEXT(AI100,"0.#"),1)=".",TRUE,FALSE)</formula>
    </cfRule>
  </conditionalFormatting>
  <conditionalFormatting sqref="AM100">
    <cfRule type="expression" dxfId="569" priority="619">
      <formula>IF(RIGHT(TEXT(AM100,"0.#"),1)=".",FALSE,TRUE)</formula>
    </cfRule>
    <cfRule type="expression" dxfId="568" priority="620">
      <formula>IF(RIGHT(TEXT(AM100,"0.#"),1)=".",TRUE,FALSE)</formula>
    </cfRule>
  </conditionalFormatting>
  <conditionalFormatting sqref="AE101">
    <cfRule type="expression" dxfId="567" priority="617">
      <formula>IF(RIGHT(TEXT(AE101,"0.#"),1)=".",FALSE,TRUE)</formula>
    </cfRule>
    <cfRule type="expression" dxfId="566" priority="618">
      <formula>IF(RIGHT(TEXT(AE101,"0.#"),1)=".",TRUE,FALSE)</formula>
    </cfRule>
  </conditionalFormatting>
  <conditionalFormatting sqref="AI101">
    <cfRule type="expression" dxfId="565" priority="615">
      <formula>IF(RIGHT(TEXT(AI101,"0.#"),1)=".",FALSE,TRUE)</formula>
    </cfRule>
    <cfRule type="expression" dxfId="564" priority="616">
      <formula>IF(RIGHT(TEXT(AI101,"0.#"),1)=".",TRUE,FALSE)</formula>
    </cfRule>
  </conditionalFormatting>
  <conditionalFormatting sqref="AM101">
    <cfRule type="expression" dxfId="563" priority="613">
      <formula>IF(RIGHT(TEXT(AM101,"0.#"),1)=".",FALSE,TRUE)</formula>
    </cfRule>
    <cfRule type="expression" dxfId="562" priority="614">
      <formula>IF(RIGHT(TEXT(AM101,"0.#"),1)=".",TRUE,FALSE)</formula>
    </cfRule>
  </conditionalFormatting>
  <conditionalFormatting sqref="AQ101">
    <cfRule type="expression" dxfId="561" priority="611">
      <formula>IF(RIGHT(TEXT(AQ101,"0.#"),1)=".",FALSE,TRUE)</formula>
    </cfRule>
    <cfRule type="expression" dxfId="560" priority="612">
      <formula>IF(RIGHT(TEXT(AQ101,"0.#"),1)=".",TRUE,FALSE)</formula>
    </cfRule>
  </conditionalFormatting>
  <conditionalFormatting sqref="AU100">
    <cfRule type="expression" dxfId="559" priority="609">
      <formula>IF(RIGHT(TEXT(AU100,"0.#"),1)=".",FALSE,TRUE)</formula>
    </cfRule>
    <cfRule type="expression" dxfId="558" priority="610">
      <formula>IF(RIGHT(TEXT(AU100,"0.#"),1)=".",TRUE,FALSE)</formula>
    </cfRule>
  </conditionalFormatting>
  <conditionalFormatting sqref="AU101">
    <cfRule type="expression" dxfId="557" priority="607">
      <formula>IF(RIGHT(TEXT(AU101,"0.#"),1)=".",FALSE,TRUE)</formula>
    </cfRule>
    <cfRule type="expression" dxfId="556" priority="608">
      <formula>IF(RIGHT(TEXT(AU101,"0.#"),1)=".",TRUE,FALSE)</formula>
    </cfRule>
  </conditionalFormatting>
  <conditionalFormatting sqref="AE36">
    <cfRule type="expression" dxfId="555" priority="599">
      <formula>IF(RIGHT(TEXT(AE36,"0.#"),1)=".",FALSE,TRUE)</formula>
    </cfRule>
    <cfRule type="expression" dxfId="554" priority="600">
      <formula>IF(RIGHT(TEXT(AE36,"0.#"),1)=".",TRUE,FALSE)</formula>
    </cfRule>
  </conditionalFormatting>
  <conditionalFormatting sqref="AI36">
    <cfRule type="expression" dxfId="553" priority="597">
      <formula>IF(RIGHT(TEXT(AI36,"0.#"),1)=".",FALSE,TRUE)</formula>
    </cfRule>
    <cfRule type="expression" dxfId="552" priority="598">
      <formula>IF(RIGHT(TEXT(AI36,"0.#"),1)=".",TRUE,FALSE)</formula>
    </cfRule>
  </conditionalFormatting>
  <conditionalFormatting sqref="AE35">
    <cfRule type="expression" dxfId="551" priority="605">
      <formula>IF(RIGHT(TEXT(AE35,"0.#"),1)=".",FALSE,TRUE)</formula>
    </cfRule>
    <cfRule type="expression" dxfId="550" priority="606">
      <formula>IF(RIGHT(TEXT(AE35,"0.#"),1)=".",TRUE,FALSE)</formula>
    </cfRule>
  </conditionalFormatting>
  <conditionalFormatting sqref="AI35">
    <cfRule type="expression" dxfId="549" priority="603">
      <formula>IF(RIGHT(TEXT(AI35,"0.#"),1)=".",FALSE,TRUE)</formula>
    </cfRule>
    <cfRule type="expression" dxfId="548" priority="604">
      <formula>IF(RIGHT(TEXT(AI35,"0.#"),1)=".",TRUE,FALSE)</formula>
    </cfRule>
  </conditionalFormatting>
  <conditionalFormatting sqref="AM103">
    <cfRule type="expression" dxfId="547" priority="589">
      <formula>IF(RIGHT(TEXT(AM103,"0.#"),1)=".",FALSE,TRUE)</formula>
    </cfRule>
    <cfRule type="expression" dxfId="546" priority="590">
      <formula>IF(RIGHT(TEXT(AM103,"0.#"),1)=".",TRUE,FALSE)</formula>
    </cfRule>
  </conditionalFormatting>
  <conditionalFormatting sqref="AE104 AM104">
    <cfRule type="expression" dxfId="545" priority="587">
      <formula>IF(RIGHT(TEXT(AE104,"0.#"),1)=".",FALSE,TRUE)</formula>
    </cfRule>
    <cfRule type="expression" dxfId="544" priority="588">
      <formula>IF(RIGHT(TEXT(AE104,"0.#"),1)=".",TRUE,FALSE)</formula>
    </cfRule>
  </conditionalFormatting>
  <conditionalFormatting sqref="AI104">
    <cfRule type="expression" dxfId="543" priority="585">
      <formula>IF(RIGHT(TEXT(AI104,"0.#"),1)=".",FALSE,TRUE)</formula>
    </cfRule>
    <cfRule type="expression" dxfId="542" priority="586">
      <formula>IF(RIGHT(TEXT(AI104,"0.#"),1)=".",TRUE,FALSE)</formula>
    </cfRule>
  </conditionalFormatting>
  <conditionalFormatting sqref="AQ104">
    <cfRule type="expression" dxfId="541" priority="583">
      <formula>IF(RIGHT(TEXT(AQ104,"0.#"),1)=".",FALSE,TRUE)</formula>
    </cfRule>
    <cfRule type="expression" dxfId="540" priority="584">
      <formula>IF(RIGHT(TEXT(AQ104,"0.#"),1)=".",TRUE,FALSE)</formula>
    </cfRule>
  </conditionalFormatting>
  <conditionalFormatting sqref="AE103 AQ103">
    <cfRule type="expression" dxfId="539" priority="593">
      <formula>IF(RIGHT(TEXT(AE103,"0.#"),1)=".",FALSE,TRUE)</formula>
    </cfRule>
    <cfRule type="expression" dxfId="538" priority="594">
      <formula>IF(RIGHT(TEXT(AE103,"0.#"),1)=".",TRUE,FALSE)</formula>
    </cfRule>
  </conditionalFormatting>
  <conditionalFormatting sqref="AI103">
    <cfRule type="expression" dxfId="537" priority="591">
      <formula>IF(RIGHT(TEXT(AI103,"0.#"),1)=".",FALSE,TRUE)</formula>
    </cfRule>
    <cfRule type="expression" dxfId="536" priority="592">
      <formula>IF(RIGHT(TEXT(AI103,"0.#"),1)=".",TRUE,FALSE)</formula>
    </cfRule>
  </conditionalFormatting>
  <conditionalFormatting sqref="AM137">
    <cfRule type="expression" dxfId="535" priority="577">
      <formula>IF(RIGHT(TEXT(AM137,"0.#"),1)=".",FALSE,TRUE)</formula>
    </cfRule>
    <cfRule type="expression" dxfId="534" priority="578">
      <formula>IF(RIGHT(TEXT(AM137,"0.#"),1)=".",TRUE,FALSE)</formula>
    </cfRule>
  </conditionalFormatting>
  <conditionalFormatting sqref="AE138 AM138">
    <cfRule type="expression" dxfId="533" priority="575">
      <formula>IF(RIGHT(TEXT(AE138,"0.#"),1)=".",FALSE,TRUE)</formula>
    </cfRule>
    <cfRule type="expression" dxfId="532" priority="576">
      <formula>IF(RIGHT(TEXT(AE138,"0.#"),1)=".",TRUE,FALSE)</formula>
    </cfRule>
  </conditionalFormatting>
  <conditionalFormatting sqref="AI138">
    <cfRule type="expression" dxfId="531" priority="573">
      <formula>IF(RIGHT(TEXT(AI138,"0.#"),1)=".",FALSE,TRUE)</formula>
    </cfRule>
    <cfRule type="expression" dxfId="530" priority="574">
      <formula>IF(RIGHT(TEXT(AI138,"0.#"),1)=".",TRUE,FALSE)</formula>
    </cfRule>
  </conditionalFormatting>
  <conditionalFormatting sqref="AQ138">
    <cfRule type="expression" dxfId="529" priority="571">
      <formula>IF(RIGHT(TEXT(AQ138,"0.#"),1)=".",FALSE,TRUE)</formula>
    </cfRule>
    <cfRule type="expression" dxfId="528" priority="572">
      <formula>IF(RIGHT(TEXT(AQ138,"0.#"),1)=".",TRUE,FALSE)</formula>
    </cfRule>
  </conditionalFormatting>
  <conditionalFormatting sqref="AE137 AQ137">
    <cfRule type="expression" dxfId="527" priority="581">
      <formula>IF(RIGHT(TEXT(AE137,"0.#"),1)=".",FALSE,TRUE)</formula>
    </cfRule>
    <cfRule type="expression" dxfId="526" priority="582">
      <formula>IF(RIGHT(TEXT(AE137,"0.#"),1)=".",TRUE,FALSE)</formula>
    </cfRule>
  </conditionalFormatting>
  <conditionalFormatting sqref="AI137">
    <cfRule type="expression" dxfId="525" priority="579">
      <formula>IF(RIGHT(TEXT(AI137,"0.#"),1)=".",FALSE,TRUE)</formula>
    </cfRule>
    <cfRule type="expression" dxfId="524" priority="580">
      <formula>IF(RIGHT(TEXT(AI137,"0.#"),1)=".",TRUE,FALSE)</formula>
    </cfRule>
  </conditionalFormatting>
  <conditionalFormatting sqref="AM171">
    <cfRule type="expression" dxfId="523" priority="565">
      <formula>IF(RIGHT(TEXT(AM171,"0.#"),1)=".",FALSE,TRUE)</formula>
    </cfRule>
    <cfRule type="expression" dxfId="522" priority="566">
      <formula>IF(RIGHT(TEXT(AM171,"0.#"),1)=".",TRUE,FALSE)</formula>
    </cfRule>
  </conditionalFormatting>
  <conditionalFormatting sqref="AE172 AM172">
    <cfRule type="expression" dxfId="521" priority="563">
      <formula>IF(RIGHT(TEXT(AE172,"0.#"),1)=".",FALSE,TRUE)</formula>
    </cfRule>
    <cfRule type="expression" dxfId="520" priority="564">
      <formula>IF(RIGHT(TEXT(AE172,"0.#"),1)=".",TRUE,FALSE)</formula>
    </cfRule>
  </conditionalFormatting>
  <conditionalFormatting sqref="AI172">
    <cfRule type="expression" dxfId="519" priority="561">
      <formula>IF(RIGHT(TEXT(AI172,"0.#"),1)=".",FALSE,TRUE)</formula>
    </cfRule>
    <cfRule type="expression" dxfId="518" priority="562">
      <formula>IF(RIGHT(TEXT(AI172,"0.#"),1)=".",TRUE,FALSE)</formula>
    </cfRule>
  </conditionalFormatting>
  <conditionalFormatting sqref="AQ172">
    <cfRule type="expression" dxfId="517" priority="559">
      <formula>IF(RIGHT(TEXT(AQ172,"0.#"),1)=".",FALSE,TRUE)</formula>
    </cfRule>
    <cfRule type="expression" dxfId="516" priority="560">
      <formula>IF(RIGHT(TEXT(AQ172,"0.#"),1)=".",TRUE,FALSE)</formula>
    </cfRule>
  </conditionalFormatting>
  <conditionalFormatting sqref="AE171 AQ171">
    <cfRule type="expression" dxfId="515" priority="569">
      <formula>IF(RIGHT(TEXT(AE171,"0.#"),1)=".",FALSE,TRUE)</formula>
    </cfRule>
    <cfRule type="expression" dxfId="514" priority="570">
      <formula>IF(RIGHT(TEXT(AE171,"0.#"),1)=".",TRUE,FALSE)</formula>
    </cfRule>
  </conditionalFormatting>
  <conditionalFormatting sqref="AI171">
    <cfRule type="expression" dxfId="513" priority="567">
      <formula>IF(RIGHT(TEXT(AI171,"0.#"),1)=".",FALSE,TRUE)</formula>
    </cfRule>
    <cfRule type="expression" dxfId="512" priority="568">
      <formula>IF(RIGHT(TEXT(AI171,"0.#"),1)=".",TRUE,FALSE)</formula>
    </cfRule>
  </conditionalFormatting>
  <conditionalFormatting sqref="AE73">
    <cfRule type="expression" dxfId="511" priority="557">
      <formula>IF(RIGHT(TEXT(AE73,"0.#"),1)=".",FALSE,TRUE)</formula>
    </cfRule>
    <cfRule type="expression" dxfId="510" priority="558">
      <formula>IF(RIGHT(TEXT(AE73,"0.#"),1)=".",TRUE,FALSE)</formula>
    </cfRule>
  </conditionalFormatting>
  <conditionalFormatting sqref="AM75">
    <cfRule type="expression" dxfId="509" priority="541">
      <formula>IF(RIGHT(TEXT(AM75,"0.#"),1)=".",FALSE,TRUE)</formula>
    </cfRule>
    <cfRule type="expression" dxfId="508" priority="542">
      <formula>IF(RIGHT(TEXT(AM75,"0.#"),1)=".",TRUE,FALSE)</formula>
    </cfRule>
  </conditionalFormatting>
  <conditionalFormatting sqref="AE74">
    <cfRule type="expression" dxfId="507" priority="555">
      <formula>IF(RIGHT(TEXT(AE74,"0.#"),1)=".",FALSE,TRUE)</formula>
    </cfRule>
    <cfRule type="expression" dxfId="506" priority="556">
      <formula>IF(RIGHT(TEXT(AE74,"0.#"),1)=".",TRUE,FALSE)</formula>
    </cfRule>
  </conditionalFormatting>
  <conditionalFormatting sqref="AE75">
    <cfRule type="expression" dxfId="505" priority="553">
      <formula>IF(RIGHT(TEXT(AE75,"0.#"),1)=".",FALSE,TRUE)</formula>
    </cfRule>
    <cfRule type="expression" dxfId="504" priority="554">
      <formula>IF(RIGHT(TEXT(AE75,"0.#"),1)=".",TRUE,FALSE)</formula>
    </cfRule>
  </conditionalFormatting>
  <conditionalFormatting sqref="AI75">
    <cfRule type="expression" dxfId="503" priority="551">
      <formula>IF(RIGHT(TEXT(AI75,"0.#"),1)=".",FALSE,TRUE)</formula>
    </cfRule>
    <cfRule type="expression" dxfId="502" priority="552">
      <formula>IF(RIGHT(TEXT(AI75,"0.#"),1)=".",TRUE,FALSE)</formula>
    </cfRule>
  </conditionalFormatting>
  <conditionalFormatting sqref="AI74">
    <cfRule type="expression" dxfId="501" priority="549">
      <formula>IF(RIGHT(TEXT(AI74,"0.#"),1)=".",FALSE,TRUE)</formula>
    </cfRule>
    <cfRule type="expression" dxfId="500" priority="550">
      <formula>IF(RIGHT(TEXT(AI74,"0.#"),1)=".",TRUE,FALSE)</formula>
    </cfRule>
  </conditionalFormatting>
  <conditionalFormatting sqref="AI73">
    <cfRule type="expression" dxfId="499" priority="547">
      <formula>IF(RIGHT(TEXT(AI73,"0.#"),1)=".",FALSE,TRUE)</formula>
    </cfRule>
    <cfRule type="expression" dxfId="498" priority="548">
      <formula>IF(RIGHT(TEXT(AI73,"0.#"),1)=".",TRUE,FALSE)</formula>
    </cfRule>
  </conditionalFormatting>
  <conditionalFormatting sqref="AM73">
    <cfRule type="expression" dxfId="497" priority="545">
      <formula>IF(RIGHT(TEXT(AM73,"0.#"),1)=".",FALSE,TRUE)</formula>
    </cfRule>
    <cfRule type="expression" dxfId="496" priority="546">
      <formula>IF(RIGHT(TEXT(AM73,"0.#"),1)=".",TRUE,FALSE)</formula>
    </cfRule>
  </conditionalFormatting>
  <conditionalFormatting sqref="AM74">
    <cfRule type="expression" dxfId="495" priority="543">
      <formula>IF(RIGHT(TEXT(AM74,"0.#"),1)=".",FALSE,TRUE)</formula>
    </cfRule>
    <cfRule type="expression" dxfId="494" priority="544">
      <formula>IF(RIGHT(TEXT(AM74,"0.#"),1)=".",TRUE,FALSE)</formula>
    </cfRule>
  </conditionalFormatting>
  <conditionalFormatting sqref="AQ73:AQ75">
    <cfRule type="expression" dxfId="493" priority="539">
      <formula>IF(RIGHT(TEXT(AQ73,"0.#"),1)=".",FALSE,TRUE)</formula>
    </cfRule>
    <cfRule type="expression" dxfId="492" priority="540">
      <formula>IF(RIGHT(TEXT(AQ73,"0.#"),1)=".",TRUE,FALSE)</formula>
    </cfRule>
  </conditionalFormatting>
  <conditionalFormatting sqref="AU73:AU75">
    <cfRule type="expression" dxfId="491" priority="537">
      <formula>IF(RIGHT(TEXT(AU73,"0.#"),1)=".",FALSE,TRUE)</formula>
    </cfRule>
    <cfRule type="expression" dxfId="490" priority="538">
      <formula>IF(RIGHT(TEXT(AU73,"0.#"),1)=".",TRUE,FALSE)</formula>
    </cfRule>
  </conditionalFormatting>
  <conditionalFormatting sqref="AE107">
    <cfRule type="expression" dxfId="489" priority="535">
      <formula>IF(RIGHT(TEXT(AE107,"0.#"),1)=".",FALSE,TRUE)</formula>
    </cfRule>
    <cfRule type="expression" dxfId="488" priority="536">
      <formula>IF(RIGHT(TEXT(AE107,"0.#"),1)=".",TRUE,FALSE)</formula>
    </cfRule>
  </conditionalFormatting>
  <conditionalFormatting sqref="AM109">
    <cfRule type="expression" dxfId="487" priority="519">
      <formula>IF(RIGHT(TEXT(AM109,"0.#"),1)=".",FALSE,TRUE)</formula>
    </cfRule>
    <cfRule type="expression" dxfId="486" priority="520">
      <formula>IF(RIGHT(TEXT(AM109,"0.#"),1)=".",TRUE,FALSE)</formula>
    </cfRule>
  </conditionalFormatting>
  <conditionalFormatting sqref="AE108">
    <cfRule type="expression" dxfId="485" priority="533">
      <formula>IF(RIGHT(TEXT(AE108,"0.#"),1)=".",FALSE,TRUE)</formula>
    </cfRule>
    <cfRule type="expression" dxfId="484" priority="534">
      <formula>IF(RIGHT(TEXT(AE108,"0.#"),1)=".",TRUE,FALSE)</formula>
    </cfRule>
  </conditionalFormatting>
  <conditionalFormatting sqref="AE109">
    <cfRule type="expression" dxfId="483" priority="531">
      <formula>IF(RIGHT(TEXT(AE109,"0.#"),1)=".",FALSE,TRUE)</formula>
    </cfRule>
    <cfRule type="expression" dxfId="482" priority="532">
      <formula>IF(RIGHT(TEXT(AE109,"0.#"),1)=".",TRUE,FALSE)</formula>
    </cfRule>
  </conditionalFormatting>
  <conditionalFormatting sqref="AI109">
    <cfRule type="expression" dxfId="481" priority="529">
      <formula>IF(RIGHT(TEXT(AI109,"0.#"),1)=".",FALSE,TRUE)</formula>
    </cfRule>
    <cfRule type="expression" dxfId="480" priority="530">
      <formula>IF(RIGHT(TEXT(AI109,"0.#"),1)=".",TRUE,FALSE)</formula>
    </cfRule>
  </conditionalFormatting>
  <conditionalFormatting sqref="AI108">
    <cfRule type="expression" dxfId="479" priority="527">
      <formula>IF(RIGHT(TEXT(AI108,"0.#"),1)=".",FALSE,TRUE)</formula>
    </cfRule>
    <cfRule type="expression" dxfId="478" priority="528">
      <formula>IF(RIGHT(TEXT(AI108,"0.#"),1)=".",TRUE,FALSE)</formula>
    </cfRule>
  </conditionalFormatting>
  <conditionalFormatting sqref="AI107">
    <cfRule type="expression" dxfId="477" priority="525">
      <formula>IF(RIGHT(TEXT(AI107,"0.#"),1)=".",FALSE,TRUE)</formula>
    </cfRule>
    <cfRule type="expression" dxfId="476" priority="526">
      <formula>IF(RIGHT(TEXT(AI107,"0.#"),1)=".",TRUE,FALSE)</formula>
    </cfRule>
  </conditionalFormatting>
  <conditionalFormatting sqref="AM107">
    <cfRule type="expression" dxfId="475" priority="523">
      <formula>IF(RIGHT(TEXT(AM107,"0.#"),1)=".",FALSE,TRUE)</formula>
    </cfRule>
    <cfRule type="expression" dxfId="474" priority="524">
      <formula>IF(RIGHT(TEXT(AM107,"0.#"),1)=".",TRUE,FALSE)</formula>
    </cfRule>
  </conditionalFormatting>
  <conditionalFormatting sqref="AM108">
    <cfRule type="expression" dxfId="473" priority="521">
      <formula>IF(RIGHT(TEXT(AM108,"0.#"),1)=".",FALSE,TRUE)</formula>
    </cfRule>
    <cfRule type="expression" dxfId="472" priority="522">
      <formula>IF(RIGHT(TEXT(AM108,"0.#"),1)=".",TRUE,FALSE)</formula>
    </cfRule>
  </conditionalFormatting>
  <conditionalFormatting sqref="AQ107:AQ109">
    <cfRule type="expression" dxfId="471" priority="517">
      <formula>IF(RIGHT(TEXT(AQ107,"0.#"),1)=".",FALSE,TRUE)</formula>
    </cfRule>
    <cfRule type="expression" dxfId="470" priority="518">
      <formula>IF(RIGHT(TEXT(AQ107,"0.#"),1)=".",TRUE,FALSE)</formula>
    </cfRule>
  </conditionalFormatting>
  <conditionalFormatting sqref="AU107:AU109">
    <cfRule type="expression" dxfId="469" priority="515">
      <formula>IF(RIGHT(TEXT(AU107,"0.#"),1)=".",FALSE,TRUE)</formula>
    </cfRule>
    <cfRule type="expression" dxfId="468" priority="516">
      <formula>IF(RIGHT(TEXT(AU107,"0.#"),1)=".",TRUE,FALSE)</formula>
    </cfRule>
  </conditionalFormatting>
  <conditionalFormatting sqref="AE141">
    <cfRule type="expression" dxfId="467" priority="513">
      <formula>IF(RIGHT(TEXT(AE141,"0.#"),1)=".",FALSE,TRUE)</formula>
    </cfRule>
    <cfRule type="expression" dxfId="466" priority="514">
      <formula>IF(RIGHT(TEXT(AE141,"0.#"),1)=".",TRUE,FALSE)</formula>
    </cfRule>
  </conditionalFormatting>
  <conditionalFormatting sqref="AM143">
    <cfRule type="expression" dxfId="465" priority="497">
      <formula>IF(RIGHT(TEXT(AM143,"0.#"),1)=".",FALSE,TRUE)</formula>
    </cfRule>
    <cfRule type="expression" dxfId="464" priority="498">
      <formula>IF(RIGHT(TEXT(AM143,"0.#"),1)=".",TRUE,FALSE)</formula>
    </cfRule>
  </conditionalFormatting>
  <conditionalFormatting sqref="AE142">
    <cfRule type="expression" dxfId="463" priority="511">
      <formula>IF(RIGHT(TEXT(AE142,"0.#"),1)=".",FALSE,TRUE)</formula>
    </cfRule>
    <cfRule type="expression" dxfId="462" priority="512">
      <formula>IF(RIGHT(TEXT(AE142,"0.#"),1)=".",TRUE,FALSE)</formula>
    </cfRule>
  </conditionalFormatting>
  <conditionalFormatting sqref="AE143">
    <cfRule type="expression" dxfId="461" priority="509">
      <formula>IF(RIGHT(TEXT(AE143,"0.#"),1)=".",FALSE,TRUE)</formula>
    </cfRule>
    <cfRule type="expression" dxfId="460" priority="510">
      <formula>IF(RIGHT(TEXT(AE143,"0.#"),1)=".",TRUE,FALSE)</formula>
    </cfRule>
  </conditionalFormatting>
  <conditionalFormatting sqref="AI143">
    <cfRule type="expression" dxfId="459" priority="507">
      <formula>IF(RIGHT(TEXT(AI143,"0.#"),1)=".",FALSE,TRUE)</formula>
    </cfRule>
    <cfRule type="expression" dxfId="458" priority="508">
      <formula>IF(RIGHT(TEXT(AI143,"0.#"),1)=".",TRUE,FALSE)</formula>
    </cfRule>
  </conditionalFormatting>
  <conditionalFormatting sqref="AI142">
    <cfRule type="expression" dxfId="457" priority="505">
      <formula>IF(RIGHT(TEXT(AI142,"0.#"),1)=".",FALSE,TRUE)</formula>
    </cfRule>
    <cfRule type="expression" dxfId="456" priority="506">
      <formula>IF(RIGHT(TEXT(AI142,"0.#"),1)=".",TRUE,FALSE)</formula>
    </cfRule>
  </conditionalFormatting>
  <conditionalFormatting sqref="AI141">
    <cfRule type="expression" dxfId="455" priority="503">
      <formula>IF(RIGHT(TEXT(AI141,"0.#"),1)=".",FALSE,TRUE)</formula>
    </cfRule>
    <cfRule type="expression" dxfId="454" priority="504">
      <formula>IF(RIGHT(TEXT(AI141,"0.#"),1)=".",TRUE,FALSE)</formula>
    </cfRule>
  </conditionalFormatting>
  <conditionalFormatting sqref="AM141">
    <cfRule type="expression" dxfId="453" priority="501">
      <formula>IF(RIGHT(TEXT(AM141,"0.#"),1)=".",FALSE,TRUE)</formula>
    </cfRule>
    <cfRule type="expression" dxfId="452" priority="502">
      <formula>IF(RIGHT(TEXT(AM141,"0.#"),1)=".",TRUE,FALSE)</formula>
    </cfRule>
  </conditionalFormatting>
  <conditionalFormatting sqref="AM142">
    <cfRule type="expression" dxfId="451" priority="499">
      <formula>IF(RIGHT(TEXT(AM142,"0.#"),1)=".",FALSE,TRUE)</formula>
    </cfRule>
    <cfRule type="expression" dxfId="450" priority="500">
      <formula>IF(RIGHT(TEXT(AM142,"0.#"),1)=".",TRUE,FALSE)</formula>
    </cfRule>
  </conditionalFormatting>
  <conditionalFormatting sqref="AQ141:AQ143">
    <cfRule type="expression" dxfId="449" priority="495">
      <formula>IF(RIGHT(TEXT(AQ141,"0.#"),1)=".",FALSE,TRUE)</formula>
    </cfRule>
    <cfRule type="expression" dxfId="448" priority="496">
      <formula>IF(RIGHT(TEXT(AQ141,"0.#"),1)=".",TRUE,FALSE)</formula>
    </cfRule>
  </conditionalFormatting>
  <conditionalFormatting sqref="AU141:AU143">
    <cfRule type="expression" dxfId="447" priority="493">
      <formula>IF(RIGHT(TEXT(AU141,"0.#"),1)=".",FALSE,TRUE)</formula>
    </cfRule>
    <cfRule type="expression" dxfId="446" priority="494">
      <formula>IF(RIGHT(TEXT(AU141,"0.#"),1)=".",TRUE,FALSE)</formula>
    </cfRule>
  </conditionalFormatting>
  <conditionalFormatting sqref="AE175">
    <cfRule type="expression" dxfId="445" priority="491">
      <formula>IF(RIGHT(TEXT(AE175,"0.#"),1)=".",FALSE,TRUE)</formula>
    </cfRule>
    <cfRule type="expression" dxfId="444" priority="492">
      <formula>IF(RIGHT(TEXT(AE175,"0.#"),1)=".",TRUE,FALSE)</formula>
    </cfRule>
  </conditionalFormatting>
  <conditionalFormatting sqref="AM177">
    <cfRule type="expression" dxfId="443" priority="475">
      <formula>IF(RIGHT(TEXT(AM177,"0.#"),1)=".",FALSE,TRUE)</formula>
    </cfRule>
    <cfRule type="expression" dxfId="442" priority="476">
      <formula>IF(RIGHT(TEXT(AM177,"0.#"),1)=".",TRUE,FALSE)</formula>
    </cfRule>
  </conditionalFormatting>
  <conditionalFormatting sqref="AE176">
    <cfRule type="expression" dxfId="441" priority="489">
      <formula>IF(RIGHT(TEXT(AE176,"0.#"),1)=".",FALSE,TRUE)</formula>
    </cfRule>
    <cfRule type="expression" dxfId="440" priority="490">
      <formula>IF(RIGHT(TEXT(AE176,"0.#"),1)=".",TRUE,FALSE)</formula>
    </cfRule>
  </conditionalFormatting>
  <conditionalFormatting sqref="AE177">
    <cfRule type="expression" dxfId="439" priority="487">
      <formula>IF(RIGHT(TEXT(AE177,"0.#"),1)=".",FALSE,TRUE)</formula>
    </cfRule>
    <cfRule type="expression" dxfId="438" priority="488">
      <formula>IF(RIGHT(TEXT(AE177,"0.#"),1)=".",TRUE,FALSE)</formula>
    </cfRule>
  </conditionalFormatting>
  <conditionalFormatting sqref="AI177">
    <cfRule type="expression" dxfId="437" priority="485">
      <formula>IF(RIGHT(TEXT(AI177,"0.#"),1)=".",FALSE,TRUE)</formula>
    </cfRule>
    <cfRule type="expression" dxfId="436" priority="486">
      <formula>IF(RIGHT(TEXT(AI177,"0.#"),1)=".",TRUE,FALSE)</formula>
    </cfRule>
  </conditionalFormatting>
  <conditionalFormatting sqref="AI176">
    <cfRule type="expression" dxfId="435" priority="483">
      <formula>IF(RIGHT(TEXT(AI176,"0.#"),1)=".",FALSE,TRUE)</formula>
    </cfRule>
    <cfRule type="expression" dxfId="434" priority="484">
      <formula>IF(RIGHT(TEXT(AI176,"0.#"),1)=".",TRUE,FALSE)</formula>
    </cfRule>
  </conditionalFormatting>
  <conditionalFormatting sqref="AI175">
    <cfRule type="expression" dxfId="433" priority="481">
      <formula>IF(RIGHT(TEXT(AI175,"0.#"),1)=".",FALSE,TRUE)</formula>
    </cfRule>
    <cfRule type="expression" dxfId="432" priority="482">
      <formula>IF(RIGHT(TEXT(AI175,"0.#"),1)=".",TRUE,FALSE)</formula>
    </cfRule>
  </conditionalFormatting>
  <conditionalFormatting sqref="AM175">
    <cfRule type="expression" dxfId="431" priority="479">
      <formula>IF(RIGHT(TEXT(AM175,"0.#"),1)=".",FALSE,TRUE)</formula>
    </cfRule>
    <cfRule type="expression" dxfId="430" priority="480">
      <formula>IF(RIGHT(TEXT(AM175,"0.#"),1)=".",TRUE,FALSE)</formula>
    </cfRule>
  </conditionalFormatting>
  <conditionalFormatting sqref="AM176">
    <cfRule type="expression" dxfId="429" priority="477">
      <formula>IF(RIGHT(TEXT(AM176,"0.#"),1)=".",FALSE,TRUE)</formula>
    </cfRule>
    <cfRule type="expression" dxfId="428" priority="478">
      <formula>IF(RIGHT(TEXT(AM176,"0.#"),1)=".",TRUE,FALSE)</formula>
    </cfRule>
  </conditionalFormatting>
  <conditionalFormatting sqref="AQ175:AQ177">
    <cfRule type="expression" dxfId="427" priority="473">
      <formula>IF(RIGHT(TEXT(AQ175,"0.#"),1)=".",FALSE,TRUE)</formula>
    </cfRule>
    <cfRule type="expression" dxfId="426" priority="474">
      <formula>IF(RIGHT(TEXT(AQ175,"0.#"),1)=".",TRUE,FALSE)</formula>
    </cfRule>
  </conditionalFormatting>
  <conditionalFormatting sqref="AU175:AU177">
    <cfRule type="expression" dxfId="425" priority="471">
      <formula>IF(RIGHT(TEXT(AU175,"0.#"),1)=".",FALSE,TRUE)</formula>
    </cfRule>
    <cfRule type="expression" dxfId="424" priority="472">
      <formula>IF(RIGHT(TEXT(AU175,"0.#"),1)=".",TRUE,FALSE)</formula>
    </cfRule>
  </conditionalFormatting>
  <conditionalFormatting sqref="AE61">
    <cfRule type="expression" dxfId="423" priority="425">
      <formula>IF(RIGHT(TEXT(AE61,"0.#"),1)=".",FALSE,TRUE)</formula>
    </cfRule>
    <cfRule type="expression" dxfId="422" priority="426">
      <formula>IF(RIGHT(TEXT(AE61,"0.#"),1)=".",TRUE,FALSE)</formula>
    </cfRule>
  </conditionalFormatting>
  <conditionalFormatting sqref="AE62">
    <cfRule type="expression" dxfId="421" priority="423">
      <formula>IF(RIGHT(TEXT(AE62,"0.#"),1)=".",FALSE,TRUE)</formula>
    </cfRule>
    <cfRule type="expression" dxfId="420" priority="424">
      <formula>IF(RIGHT(TEXT(AE62,"0.#"),1)=".",TRUE,FALSE)</formula>
    </cfRule>
  </conditionalFormatting>
  <conditionalFormatting sqref="AM61">
    <cfRule type="expression" dxfId="419" priority="413">
      <formula>IF(RIGHT(TEXT(AM61,"0.#"),1)=".",FALSE,TRUE)</formula>
    </cfRule>
    <cfRule type="expression" dxfId="418" priority="414">
      <formula>IF(RIGHT(TEXT(AM61,"0.#"),1)=".",TRUE,FALSE)</formula>
    </cfRule>
  </conditionalFormatting>
  <conditionalFormatting sqref="AE63">
    <cfRule type="expression" dxfId="417" priority="421">
      <formula>IF(RIGHT(TEXT(AE63,"0.#"),1)=".",FALSE,TRUE)</formula>
    </cfRule>
    <cfRule type="expression" dxfId="416" priority="422">
      <formula>IF(RIGHT(TEXT(AE63,"0.#"),1)=".",TRUE,FALSE)</formula>
    </cfRule>
  </conditionalFormatting>
  <conditionalFormatting sqref="AI63">
    <cfRule type="expression" dxfId="415" priority="419">
      <formula>IF(RIGHT(TEXT(AI63,"0.#"),1)=".",FALSE,TRUE)</formula>
    </cfRule>
    <cfRule type="expression" dxfId="414" priority="420">
      <formula>IF(RIGHT(TEXT(AI63,"0.#"),1)=".",TRUE,FALSE)</formula>
    </cfRule>
  </conditionalFormatting>
  <conditionalFormatting sqref="AI62">
    <cfRule type="expression" dxfId="413" priority="417">
      <formula>IF(RIGHT(TEXT(AI62,"0.#"),1)=".",FALSE,TRUE)</formula>
    </cfRule>
    <cfRule type="expression" dxfId="412" priority="418">
      <formula>IF(RIGHT(TEXT(AI62,"0.#"),1)=".",TRUE,FALSE)</formula>
    </cfRule>
  </conditionalFormatting>
  <conditionalFormatting sqref="AI61">
    <cfRule type="expression" dxfId="411" priority="415">
      <formula>IF(RIGHT(TEXT(AI61,"0.#"),1)=".",FALSE,TRUE)</formula>
    </cfRule>
    <cfRule type="expression" dxfId="410" priority="416">
      <formula>IF(RIGHT(TEXT(AI61,"0.#"),1)=".",TRUE,FALSE)</formula>
    </cfRule>
  </conditionalFormatting>
  <conditionalFormatting sqref="AM62">
    <cfRule type="expression" dxfId="409" priority="411">
      <formula>IF(RIGHT(TEXT(AM62,"0.#"),1)=".",FALSE,TRUE)</formula>
    </cfRule>
    <cfRule type="expression" dxfId="408" priority="412">
      <formula>IF(RIGHT(TEXT(AM62,"0.#"),1)=".",TRUE,FALSE)</formula>
    </cfRule>
  </conditionalFormatting>
  <conditionalFormatting sqref="AM63">
    <cfRule type="expression" dxfId="407" priority="409">
      <formula>IF(RIGHT(TEXT(AM63,"0.#"),1)=".",FALSE,TRUE)</formula>
    </cfRule>
    <cfRule type="expression" dxfId="406" priority="410">
      <formula>IF(RIGHT(TEXT(AM63,"0.#"),1)=".",TRUE,FALSE)</formula>
    </cfRule>
  </conditionalFormatting>
  <conditionalFormatting sqref="AQ61:AQ63">
    <cfRule type="expression" dxfId="405" priority="407">
      <formula>IF(RIGHT(TEXT(AQ61,"0.#"),1)=".",FALSE,TRUE)</formula>
    </cfRule>
    <cfRule type="expression" dxfId="404" priority="408">
      <formula>IF(RIGHT(TEXT(AQ61,"0.#"),1)=".",TRUE,FALSE)</formula>
    </cfRule>
  </conditionalFormatting>
  <conditionalFormatting sqref="AU61:AU63">
    <cfRule type="expression" dxfId="403" priority="405">
      <formula>IF(RIGHT(TEXT(AU61,"0.#"),1)=".",FALSE,TRUE)</formula>
    </cfRule>
    <cfRule type="expression" dxfId="402" priority="406">
      <formula>IF(RIGHT(TEXT(AU61,"0.#"),1)=".",TRUE,FALSE)</formula>
    </cfRule>
  </conditionalFormatting>
  <conditionalFormatting sqref="AE95">
    <cfRule type="expression" dxfId="401" priority="403">
      <formula>IF(RIGHT(TEXT(AE95,"0.#"),1)=".",FALSE,TRUE)</formula>
    </cfRule>
    <cfRule type="expression" dxfId="400" priority="404">
      <formula>IF(RIGHT(TEXT(AE95,"0.#"),1)=".",TRUE,FALSE)</formula>
    </cfRule>
  </conditionalFormatting>
  <conditionalFormatting sqref="AE96">
    <cfRule type="expression" dxfId="399" priority="401">
      <formula>IF(RIGHT(TEXT(AE96,"0.#"),1)=".",FALSE,TRUE)</formula>
    </cfRule>
    <cfRule type="expression" dxfId="398" priority="402">
      <formula>IF(RIGHT(TEXT(AE96,"0.#"),1)=".",TRUE,FALSE)</formula>
    </cfRule>
  </conditionalFormatting>
  <conditionalFormatting sqref="AM95">
    <cfRule type="expression" dxfId="397" priority="391">
      <formula>IF(RIGHT(TEXT(AM95,"0.#"),1)=".",FALSE,TRUE)</formula>
    </cfRule>
    <cfRule type="expression" dxfId="396" priority="392">
      <formula>IF(RIGHT(TEXT(AM95,"0.#"),1)=".",TRUE,FALSE)</formula>
    </cfRule>
  </conditionalFormatting>
  <conditionalFormatting sqref="AE97">
    <cfRule type="expression" dxfId="395" priority="399">
      <formula>IF(RIGHT(TEXT(AE97,"0.#"),1)=".",FALSE,TRUE)</formula>
    </cfRule>
    <cfRule type="expression" dxfId="394" priority="400">
      <formula>IF(RIGHT(TEXT(AE97,"0.#"),1)=".",TRUE,FALSE)</formula>
    </cfRule>
  </conditionalFormatting>
  <conditionalFormatting sqref="AI97">
    <cfRule type="expression" dxfId="393" priority="397">
      <formula>IF(RIGHT(TEXT(AI97,"0.#"),1)=".",FALSE,TRUE)</formula>
    </cfRule>
    <cfRule type="expression" dxfId="392" priority="398">
      <formula>IF(RIGHT(TEXT(AI97,"0.#"),1)=".",TRUE,FALSE)</formula>
    </cfRule>
  </conditionalFormatting>
  <conditionalFormatting sqref="AI96">
    <cfRule type="expression" dxfId="391" priority="395">
      <formula>IF(RIGHT(TEXT(AI96,"0.#"),1)=".",FALSE,TRUE)</formula>
    </cfRule>
    <cfRule type="expression" dxfId="390" priority="396">
      <formula>IF(RIGHT(TEXT(AI96,"0.#"),1)=".",TRUE,FALSE)</formula>
    </cfRule>
  </conditionalFormatting>
  <conditionalFormatting sqref="AI95">
    <cfRule type="expression" dxfId="389" priority="393">
      <formula>IF(RIGHT(TEXT(AI95,"0.#"),1)=".",FALSE,TRUE)</formula>
    </cfRule>
    <cfRule type="expression" dxfId="388" priority="394">
      <formula>IF(RIGHT(TEXT(AI95,"0.#"),1)=".",TRUE,FALSE)</formula>
    </cfRule>
  </conditionalFormatting>
  <conditionalFormatting sqref="AM96">
    <cfRule type="expression" dxfId="387" priority="389">
      <formula>IF(RIGHT(TEXT(AM96,"0.#"),1)=".",FALSE,TRUE)</formula>
    </cfRule>
    <cfRule type="expression" dxfId="386" priority="390">
      <formula>IF(RIGHT(TEXT(AM96,"0.#"),1)=".",TRUE,FALSE)</formula>
    </cfRule>
  </conditionalFormatting>
  <conditionalFormatting sqref="AM97">
    <cfRule type="expression" dxfId="385" priority="387">
      <formula>IF(RIGHT(TEXT(AM97,"0.#"),1)=".",FALSE,TRUE)</formula>
    </cfRule>
    <cfRule type="expression" dxfId="384" priority="388">
      <formula>IF(RIGHT(TEXT(AM97,"0.#"),1)=".",TRUE,FALSE)</formula>
    </cfRule>
  </conditionalFormatting>
  <conditionalFormatting sqref="AQ95:AQ97">
    <cfRule type="expression" dxfId="383" priority="385">
      <formula>IF(RIGHT(TEXT(AQ95,"0.#"),1)=".",FALSE,TRUE)</formula>
    </cfRule>
    <cfRule type="expression" dxfId="382" priority="386">
      <formula>IF(RIGHT(TEXT(AQ95,"0.#"),1)=".",TRUE,FALSE)</formula>
    </cfRule>
  </conditionalFormatting>
  <conditionalFormatting sqref="AU95:AU97">
    <cfRule type="expression" dxfId="381" priority="383">
      <formula>IF(RIGHT(TEXT(AU95,"0.#"),1)=".",FALSE,TRUE)</formula>
    </cfRule>
    <cfRule type="expression" dxfId="380" priority="384">
      <formula>IF(RIGHT(TEXT(AU95,"0.#"),1)=".",TRUE,FALSE)</formula>
    </cfRule>
  </conditionalFormatting>
  <conditionalFormatting sqref="AE129">
    <cfRule type="expression" dxfId="379" priority="381">
      <formula>IF(RIGHT(TEXT(AE129,"0.#"),1)=".",FALSE,TRUE)</formula>
    </cfRule>
    <cfRule type="expression" dxfId="378" priority="382">
      <formula>IF(RIGHT(TEXT(AE129,"0.#"),1)=".",TRUE,FALSE)</formula>
    </cfRule>
  </conditionalFormatting>
  <conditionalFormatting sqref="AE130">
    <cfRule type="expression" dxfId="377" priority="379">
      <formula>IF(RIGHT(TEXT(AE130,"0.#"),1)=".",FALSE,TRUE)</formula>
    </cfRule>
    <cfRule type="expression" dxfId="376" priority="380">
      <formula>IF(RIGHT(TEXT(AE130,"0.#"),1)=".",TRUE,FALSE)</formula>
    </cfRule>
  </conditionalFormatting>
  <conditionalFormatting sqref="AM129">
    <cfRule type="expression" dxfId="375" priority="369">
      <formula>IF(RIGHT(TEXT(AM129,"0.#"),1)=".",FALSE,TRUE)</formula>
    </cfRule>
    <cfRule type="expression" dxfId="374" priority="370">
      <formula>IF(RIGHT(TEXT(AM129,"0.#"),1)=".",TRUE,FALSE)</formula>
    </cfRule>
  </conditionalFormatting>
  <conditionalFormatting sqref="AE131">
    <cfRule type="expression" dxfId="373" priority="377">
      <formula>IF(RIGHT(TEXT(AE131,"0.#"),1)=".",FALSE,TRUE)</formula>
    </cfRule>
    <cfRule type="expression" dxfId="372" priority="378">
      <formula>IF(RIGHT(TEXT(AE131,"0.#"),1)=".",TRUE,FALSE)</formula>
    </cfRule>
  </conditionalFormatting>
  <conditionalFormatting sqref="AI131">
    <cfRule type="expression" dxfId="371" priority="375">
      <formula>IF(RIGHT(TEXT(AI131,"0.#"),1)=".",FALSE,TRUE)</formula>
    </cfRule>
    <cfRule type="expression" dxfId="370" priority="376">
      <formula>IF(RIGHT(TEXT(AI131,"0.#"),1)=".",TRUE,FALSE)</formula>
    </cfRule>
  </conditionalFormatting>
  <conditionalFormatting sqref="AI130">
    <cfRule type="expression" dxfId="369" priority="373">
      <formula>IF(RIGHT(TEXT(AI130,"0.#"),1)=".",FALSE,TRUE)</formula>
    </cfRule>
    <cfRule type="expression" dxfId="368" priority="374">
      <formula>IF(RIGHT(TEXT(AI130,"0.#"),1)=".",TRUE,FALSE)</formula>
    </cfRule>
  </conditionalFormatting>
  <conditionalFormatting sqref="AI129">
    <cfRule type="expression" dxfId="367" priority="371">
      <formula>IF(RIGHT(TEXT(AI129,"0.#"),1)=".",FALSE,TRUE)</formula>
    </cfRule>
    <cfRule type="expression" dxfId="366" priority="372">
      <formula>IF(RIGHT(TEXT(AI129,"0.#"),1)=".",TRUE,FALSE)</formula>
    </cfRule>
  </conditionalFormatting>
  <conditionalFormatting sqref="AM130">
    <cfRule type="expression" dxfId="365" priority="367">
      <formula>IF(RIGHT(TEXT(AM130,"0.#"),1)=".",FALSE,TRUE)</formula>
    </cfRule>
    <cfRule type="expression" dxfId="364" priority="368">
      <formula>IF(RIGHT(TEXT(AM130,"0.#"),1)=".",TRUE,FALSE)</formula>
    </cfRule>
  </conditionalFormatting>
  <conditionalFormatting sqref="AM131">
    <cfRule type="expression" dxfId="363" priority="365">
      <formula>IF(RIGHT(TEXT(AM131,"0.#"),1)=".",FALSE,TRUE)</formula>
    </cfRule>
    <cfRule type="expression" dxfId="362" priority="366">
      <formula>IF(RIGHT(TEXT(AM131,"0.#"),1)=".",TRUE,FALSE)</formula>
    </cfRule>
  </conditionalFormatting>
  <conditionalFormatting sqref="AQ129:AQ131">
    <cfRule type="expression" dxfId="361" priority="363">
      <formula>IF(RIGHT(TEXT(AQ129,"0.#"),1)=".",FALSE,TRUE)</formula>
    </cfRule>
    <cfRule type="expression" dxfId="360" priority="364">
      <formula>IF(RIGHT(TEXT(AQ129,"0.#"),1)=".",TRUE,FALSE)</formula>
    </cfRule>
  </conditionalFormatting>
  <conditionalFormatting sqref="AU129:AU131">
    <cfRule type="expression" dxfId="359" priority="361">
      <formula>IF(RIGHT(TEXT(AU129,"0.#"),1)=".",FALSE,TRUE)</formula>
    </cfRule>
    <cfRule type="expression" dxfId="358" priority="362">
      <formula>IF(RIGHT(TEXT(AU129,"0.#"),1)=".",TRUE,FALSE)</formula>
    </cfRule>
  </conditionalFormatting>
  <conditionalFormatting sqref="AE163">
    <cfRule type="expression" dxfId="357" priority="359">
      <formula>IF(RIGHT(TEXT(AE163,"0.#"),1)=".",FALSE,TRUE)</formula>
    </cfRule>
    <cfRule type="expression" dxfId="356" priority="360">
      <formula>IF(RIGHT(TEXT(AE163,"0.#"),1)=".",TRUE,FALSE)</formula>
    </cfRule>
  </conditionalFormatting>
  <conditionalFormatting sqref="AE164">
    <cfRule type="expression" dxfId="355" priority="357">
      <formula>IF(RIGHT(TEXT(AE164,"0.#"),1)=".",FALSE,TRUE)</formula>
    </cfRule>
    <cfRule type="expression" dxfId="354" priority="358">
      <formula>IF(RIGHT(TEXT(AE164,"0.#"),1)=".",TRUE,FALSE)</formula>
    </cfRule>
  </conditionalFormatting>
  <conditionalFormatting sqref="AM163">
    <cfRule type="expression" dxfId="353" priority="347">
      <formula>IF(RIGHT(TEXT(AM163,"0.#"),1)=".",FALSE,TRUE)</formula>
    </cfRule>
    <cfRule type="expression" dxfId="352" priority="348">
      <formula>IF(RIGHT(TEXT(AM163,"0.#"),1)=".",TRUE,FALSE)</formula>
    </cfRule>
  </conditionalFormatting>
  <conditionalFormatting sqref="AE165">
    <cfRule type="expression" dxfId="351" priority="355">
      <formula>IF(RIGHT(TEXT(AE165,"0.#"),1)=".",FALSE,TRUE)</formula>
    </cfRule>
    <cfRule type="expression" dxfId="350" priority="356">
      <formula>IF(RIGHT(TEXT(AE165,"0.#"),1)=".",TRUE,FALSE)</formula>
    </cfRule>
  </conditionalFormatting>
  <conditionalFormatting sqref="AI165">
    <cfRule type="expression" dxfId="349" priority="353">
      <formula>IF(RIGHT(TEXT(AI165,"0.#"),1)=".",FALSE,TRUE)</formula>
    </cfRule>
    <cfRule type="expression" dxfId="348" priority="354">
      <formula>IF(RIGHT(TEXT(AI165,"0.#"),1)=".",TRUE,FALSE)</formula>
    </cfRule>
  </conditionalFormatting>
  <conditionalFormatting sqref="AI164">
    <cfRule type="expression" dxfId="347" priority="351">
      <formula>IF(RIGHT(TEXT(AI164,"0.#"),1)=".",FALSE,TRUE)</formula>
    </cfRule>
    <cfRule type="expression" dxfId="346" priority="352">
      <formula>IF(RIGHT(TEXT(AI164,"0.#"),1)=".",TRUE,FALSE)</formula>
    </cfRule>
  </conditionalFormatting>
  <conditionalFormatting sqref="AI163">
    <cfRule type="expression" dxfId="345" priority="349">
      <formula>IF(RIGHT(TEXT(AI163,"0.#"),1)=".",FALSE,TRUE)</formula>
    </cfRule>
    <cfRule type="expression" dxfId="344" priority="350">
      <formula>IF(RIGHT(TEXT(AI163,"0.#"),1)=".",TRUE,FALSE)</formula>
    </cfRule>
  </conditionalFormatting>
  <conditionalFormatting sqref="AM164">
    <cfRule type="expression" dxfId="343" priority="345">
      <formula>IF(RIGHT(TEXT(AM164,"0.#"),1)=".",FALSE,TRUE)</formula>
    </cfRule>
    <cfRule type="expression" dxfId="342" priority="346">
      <formula>IF(RIGHT(TEXT(AM164,"0.#"),1)=".",TRUE,FALSE)</formula>
    </cfRule>
  </conditionalFormatting>
  <conditionalFormatting sqref="AM165">
    <cfRule type="expression" dxfId="341" priority="343">
      <formula>IF(RIGHT(TEXT(AM165,"0.#"),1)=".",FALSE,TRUE)</formula>
    </cfRule>
    <cfRule type="expression" dxfId="340" priority="344">
      <formula>IF(RIGHT(TEXT(AM165,"0.#"),1)=".",TRUE,FALSE)</formula>
    </cfRule>
  </conditionalFormatting>
  <conditionalFormatting sqref="AQ163:AQ165">
    <cfRule type="expression" dxfId="339" priority="341">
      <formula>IF(RIGHT(TEXT(AQ163,"0.#"),1)=".",FALSE,TRUE)</formula>
    </cfRule>
    <cfRule type="expression" dxfId="338" priority="342">
      <formula>IF(RIGHT(TEXT(AQ163,"0.#"),1)=".",TRUE,FALSE)</formula>
    </cfRule>
  </conditionalFormatting>
  <conditionalFormatting sqref="AU163:AU165">
    <cfRule type="expression" dxfId="337" priority="339">
      <formula>IF(RIGHT(TEXT(AU163,"0.#"),1)=".",FALSE,TRUE)</formula>
    </cfRule>
    <cfRule type="expression" dxfId="336" priority="340">
      <formula>IF(RIGHT(TEXT(AU163,"0.#"),1)=".",TRUE,FALSE)</formula>
    </cfRule>
  </conditionalFormatting>
  <conditionalFormatting sqref="AE197">
    <cfRule type="expression" dxfId="335" priority="337">
      <formula>IF(RIGHT(TEXT(AE197,"0.#"),1)=".",FALSE,TRUE)</formula>
    </cfRule>
    <cfRule type="expression" dxfId="334" priority="338">
      <formula>IF(RIGHT(TEXT(AE197,"0.#"),1)=".",TRUE,FALSE)</formula>
    </cfRule>
  </conditionalFormatting>
  <conditionalFormatting sqref="AE198">
    <cfRule type="expression" dxfId="333" priority="335">
      <formula>IF(RIGHT(TEXT(AE198,"0.#"),1)=".",FALSE,TRUE)</formula>
    </cfRule>
    <cfRule type="expression" dxfId="332" priority="336">
      <formula>IF(RIGHT(TEXT(AE198,"0.#"),1)=".",TRUE,FALSE)</formula>
    </cfRule>
  </conditionalFormatting>
  <conditionalFormatting sqref="AM197">
    <cfRule type="expression" dxfId="331" priority="325">
      <formula>IF(RIGHT(TEXT(AM197,"0.#"),1)=".",FALSE,TRUE)</formula>
    </cfRule>
    <cfRule type="expression" dxfId="330" priority="326">
      <formula>IF(RIGHT(TEXT(AM197,"0.#"),1)=".",TRUE,FALSE)</formula>
    </cfRule>
  </conditionalFormatting>
  <conditionalFormatting sqref="AE199">
    <cfRule type="expression" dxfId="329" priority="333">
      <formula>IF(RIGHT(TEXT(AE199,"0.#"),1)=".",FALSE,TRUE)</formula>
    </cfRule>
    <cfRule type="expression" dxfId="328" priority="334">
      <formula>IF(RIGHT(TEXT(AE199,"0.#"),1)=".",TRUE,FALSE)</formula>
    </cfRule>
  </conditionalFormatting>
  <conditionalFormatting sqref="AI199">
    <cfRule type="expression" dxfId="327" priority="331">
      <formula>IF(RIGHT(TEXT(AI199,"0.#"),1)=".",FALSE,TRUE)</formula>
    </cfRule>
    <cfRule type="expression" dxfId="326" priority="332">
      <formula>IF(RIGHT(TEXT(AI199,"0.#"),1)=".",TRUE,FALSE)</formula>
    </cfRule>
  </conditionalFormatting>
  <conditionalFormatting sqref="AI198">
    <cfRule type="expression" dxfId="325" priority="329">
      <formula>IF(RIGHT(TEXT(AI198,"0.#"),1)=".",FALSE,TRUE)</formula>
    </cfRule>
    <cfRule type="expression" dxfId="324" priority="330">
      <formula>IF(RIGHT(TEXT(AI198,"0.#"),1)=".",TRUE,FALSE)</formula>
    </cfRule>
  </conditionalFormatting>
  <conditionalFormatting sqref="AI197">
    <cfRule type="expression" dxfId="323" priority="327">
      <formula>IF(RIGHT(TEXT(AI197,"0.#"),1)=".",FALSE,TRUE)</formula>
    </cfRule>
    <cfRule type="expression" dxfId="322" priority="328">
      <formula>IF(RIGHT(TEXT(AI197,"0.#"),1)=".",TRUE,FALSE)</formula>
    </cfRule>
  </conditionalFormatting>
  <conditionalFormatting sqref="AM198">
    <cfRule type="expression" dxfId="321" priority="323">
      <formula>IF(RIGHT(TEXT(AM198,"0.#"),1)=".",FALSE,TRUE)</formula>
    </cfRule>
    <cfRule type="expression" dxfId="320" priority="324">
      <formula>IF(RIGHT(TEXT(AM198,"0.#"),1)=".",TRUE,FALSE)</formula>
    </cfRule>
  </conditionalFormatting>
  <conditionalFormatting sqref="AM199">
    <cfRule type="expression" dxfId="319" priority="321">
      <formula>IF(RIGHT(TEXT(AM199,"0.#"),1)=".",FALSE,TRUE)</formula>
    </cfRule>
    <cfRule type="expression" dxfId="318" priority="322">
      <formula>IF(RIGHT(TEXT(AM199,"0.#"),1)=".",TRUE,FALSE)</formula>
    </cfRule>
  </conditionalFormatting>
  <conditionalFormatting sqref="AQ197:AQ199">
    <cfRule type="expression" dxfId="317" priority="319">
      <formula>IF(RIGHT(TEXT(AQ197,"0.#"),1)=".",FALSE,TRUE)</formula>
    </cfRule>
    <cfRule type="expression" dxfId="316" priority="320">
      <formula>IF(RIGHT(TEXT(AQ197,"0.#"),1)=".",TRUE,FALSE)</formula>
    </cfRule>
  </conditionalFormatting>
  <conditionalFormatting sqref="AU197:AU199">
    <cfRule type="expression" dxfId="315" priority="317">
      <formula>IF(RIGHT(TEXT(AU197,"0.#"),1)=".",FALSE,TRUE)</formula>
    </cfRule>
    <cfRule type="expression" dxfId="314" priority="318">
      <formula>IF(RIGHT(TEXT(AU197,"0.#"),1)=".",TRUE,FALSE)</formula>
    </cfRule>
  </conditionalFormatting>
  <conditionalFormatting sqref="AE134 AQ134">
    <cfRule type="expression" dxfId="313" priority="315">
      <formula>IF(RIGHT(TEXT(AE134,"0.#"),1)=".",FALSE,TRUE)</formula>
    </cfRule>
    <cfRule type="expression" dxfId="312" priority="316">
      <formula>IF(RIGHT(TEXT(AE134,"0.#"),1)=".",TRUE,FALSE)</formula>
    </cfRule>
  </conditionalFormatting>
  <conditionalFormatting sqref="AI134">
    <cfRule type="expression" dxfId="311" priority="313">
      <formula>IF(RIGHT(TEXT(AI134,"0.#"),1)=".",FALSE,TRUE)</formula>
    </cfRule>
    <cfRule type="expression" dxfId="310" priority="314">
      <formula>IF(RIGHT(TEXT(AI134,"0.#"),1)=".",TRUE,FALSE)</formula>
    </cfRule>
  </conditionalFormatting>
  <conditionalFormatting sqref="AM134">
    <cfRule type="expression" dxfId="309" priority="311">
      <formula>IF(RIGHT(TEXT(AM134,"0.#"),1)=".",FALSE,TRUE)</formula>
    </cfRule>
    <cfRule type="expression" dxfId="308" priority="312">
      <formula>IF(RIGHT(TEXT(AM134,"0.#"),1)=".",TRUE,FALSE)</formula>
    </cfRule>
  </conditionalFormatting>
  <conditionalFormatting sqref="AE135">
    <cfRule type="expression" dxfId="307" priority="309">
      <formula>IF(RIGHT(TEXT(AE135,"0.#"),1)=".",FALSE,TRUE)</formula>
    </cfRule>
    <cfRule type="expression" dxfId="306" priority="310">
      <formula>IF(RIGHT(TEXT(AE135,"0.#"),1)=".",TRUE,FALSE)</formula>
    </cfRule>
  </conditionalFormatting>
  <conditionalFormatting sqref="AI135">
    <cfRule type="expression" dxfId="305" priority="307">
      <formula>IF(RIGHT(TEXT(AI135,"0.#"),1)=".",FALSE,TRUE)</formula>
    </cfRule>
    <cfRule type="expression" dxfId="304" priority="308">
      <formula>IF(RIGHT(TEXT(AI135,"0.#"),1)=".",TRUE,FALSE)</formula>
    </cfRule>
  </conditionalFormatting>
  <conditionalFormatting sqref="AM135">
    <cfRule type="expression" dxfId="303" priority="305">
      <formula>IF(RIGHT(TEXT(AM135,"0.#"),1)=".",FALSE,TRUE)</formula>
    </cfRule>
    <cfRule type="expression" dxfId="302" priority="306">
      <formula>IF(RIGHT(TEXT(AM135,"0.#"),1)=".",TRUE,FALSE)</formula>
    </cfRule>
  </conditionalFormatting>
  <conditionalFormatting sqref="AQ135">
    <cfRule type="expression" dxfId="301" priority="303">
      <formula>IF(RIGHT(TEXT(AQ135,"0.#"),1)=".",FALSE,TRUE)</formula>
    </cfRule>
    <cfRule type="expression" dxfId="300" priority="304">
      <formula>IF(RIGHT(TEXT(AQ135,"0.#"),1)=".",TRUE,FALSE)</formula>
    </cfRule>
  </conditionalFormatting>
  <conditionalFormatting sqref="AU134">
    <cfRule type="expression" dxfId="299" priority="301">
      <formula>IF(RIGHT(TEXT(AU134,"0.#"),1)=".",FALSE,TRUE)</formula>
    </cfRule>
    <cfRule type="expression" dxfId="298" priority="302">
      <formula>IF(RIGHT(TEXT(AU134,"0.#"),1)=".",TRUE,FALSE)</formula>
    </cfRule>
  </conditionalFormatting>
  <conditionalFormatting sqref="AU135">
    <cfRule type="expression" dxfId="297" priority="299">
      <formula>IF(RIGHT(TEXT(AU135,"0.#"),1)=".",FALSE,TRUE)</formula>
    </cfRule>
    <cfRule type="expression" dxfId="296" priority="300">
      <formula>IF(RIGHT(TEXT(AU135,"0.#"),1)=".",TRUE,FALSE)</formula>
    </cfRule>
  </conditionalFormatting>
  <conditionalFormatting sqref="AE168 AQ168">
    <cfRule type="expression" dxfId="295" priority="297">
      <formula>IF(RIGHT(TEXT(AE168,"0.#"),1)=".",FALSE,TRUE)</formula>
    </cfRule>
    <cfRule type="expression" dxfId="294" priority="298">
      <formula>IF(RIGHT(TEXT(AE168,"0.#"),1)=".",TRUE,FALSE)</formula>
    </cfRule>
  </conditionalFormatting>
  <conditionalFormatting sqref="AI168">
    <cfRule type="expression" dxfId="293" priority="295">
      <formula>IF(RIGHT(TEXT(AI168,"0.#"),1)=".",FALSE,TRUE)</formula>
    </cfRule>
    <cfRule type="expression" dxfId="292" priority="296">
      <formula>IF(RIGHT(TEXT(AI168,"0.#"),1)=".",TRUE,FALSE)</formula>
    </cfRule>
  </conditionalFormatting>
  <conditionalFormatting sqref="AM168">
    <cfRule type="expression" dxfId="291" priority="293">
      <formula>IF(RIGHT(TEXT(AM168,"0.#"),1)=".",FALSE,TRUE)</formula>
    </cfRule>
    <cfRule type="expression" dxfId="290" priority="294">
      <formula>IF(RIGHT(TEXT(AM168,"0.#"),1)=".",TRUE,FALSE)</formula>
    </cfRule>
  </conditionalFormatting>
  <conditionalFormatting sqref="AE169">
    <cfRule type="expression" dxfId="289" priority="291">
      <formula>IF(RIGHT(TEXT(AE169,"0.#"),1)=".",FALSE,TRUE)</formula>
    </cfRule>
    <cfRule type="expression" dxfId="288" priority="292">
      <formula>IF(RIGHT(TEXT(AE169,"0.#"),1)=".",TRUE,FALSE)</formula>
    </cfRule>
  </conditionalFormatting>
  <conditionalFormatting sqref="AI169">
    <cfRule type="expression" dxfId="287" priority="289">
      <formula>IF(RIGHT(TEXT(AI169,"0.#"),1)=".",FALSE,TRUE)</formula>
    </cfRule>
    <cfRule type="expression" dxfId="286" priority="290">
      <formula>IF(RIGHT(TEXT(AI169,"0.#"),1)=".",TRUE,FALSE)</formula>
    </cfRule>
  </conditionalFormatting>
  <conditionalFormatting sqref="AM169">
    <cfRule type="expression" dxfId="285" priority="287">
      <formula>IF(RIGHT(TEXT(AM169,"0.#"),1)=".",FALSE,TRUE)</formula>
    </cfRule>
    <cfRule type="expression" dxfId="284" priority="288">
      <formula>IF(RIGHT(TEXT(AM169,"0.#"),1)=".",TRUE,FALSE)</formula>
    </cfRule>
  </conditionalFormatting>
  <conditionalFormatting sqref="AQ169">
    <cfRule type="expression" dxfId="283" priority="285">
      <formula>IF(RIGHT(TEXT(AQ169,"0.#"),1)=".",FALSE,TRUE)</formula>
    </cfRule>
    <cfRule type="expression" dxfId="282" priority="286">
      <formula>IF(RIGHT(TEXT(AQ169,"0.#"),1)=".",TRUE,FALSE)</formula>
    </cfRule>
  </conditionalFormatting>
  <conditionalFormatting sqref="AU168">
    <cfRule type="expression" dxfId="281" priority="283">
      <formula>IF(RIGHT(TEXT(AU168,"0.#"),1)=".",FALSE,TRUE)</formula>
    </cfRule>
    <cfRule type="expression" dxfId="280" priority="284">
      <formula>IF(RIGHT(TEXT(AU168,"0.#"),1)=".",TRUE,FALSE)</formula>
    </cfRule>
  </conditionalFormatting>
  <conditionalFormatting sqref="AU169">
    <cfRule type="expression" dxfId="279" priority="281">
      <formula>IF(RIGHT(TEXT(AU169,"0.#"),1)=".",FALSE,TRUE)</formula>
    </cfRule>
    <cfRule type="expression" dxfId="278" priority="282">
      <formula>IF(RIGHT(TEXT(AU169,"0.#"),1)=".",TRUE,FALSE)</formula>
    </cfRule>
  </conditionalFormatting>
  <conditionalFormatting sqref="AE90">
    <cfRule type="expression" dxfId="277" priority="279">
      <formula>IF(RIGHT(TEXT(AE90,"0.#"),1)=".",FALSE,TRUE)</formula>
    </cfRule>
    <cfRule type="expression" dxfId="276" priority="280">
      <formula>IF(RIGHT(TEXT(AE90,"0.#"),1)=".",TRUE,FALSE)</formula>
    </cfRule>
  </conditionalFormatting>
  <conditionalFormatting sqref="AE91">
    <cfRule type="expression" dxfId="275" priority="277">
      <formula>IF(RIGHT(TEXT(AE91,"0.#"),1)=".",FALSE,TRUE)</formula>
    </cfRule>
    <cfRule type="expression" dxfId="274" priority="278">
      <formula>IF(RIGHT(TEXT(AE91,"0.#"),1)=".",TRUE,FALSE)</formula>
    </cfRule>
  </conditionalFormatting>
  <conditionalFormatting sqref="AM90">
    <cfRule type="expression" dxfId="273" priority="267">
      <formula>IF(RIGHT(TEXT(AM90,"0.#"),1)=".",FALSE,TRUE)</formula>
    </cfRule>
    <cfRule type="expression" dxfId="272" priority="268">
      <formula>IF(RIGHT(TEXT(AM90,"0.#"),1)=".",TRUE,FALSE)</formula>
    </cfRule>
  </conditionalFormatting>
  <conditionalFormatting sqref="AE92">
    <cfRule type="expression" dxfId="271" priority="275">
      <formula>IF(RIGHT(TEXT(AE92,"0.#"),1)=".",FALSE,TRUE)</formula>
    </cfRule>
    <cfRule type="expression" dxfId="270" priority="276">
      <formula>IF(RIGHT(TEXT(AE92,"0.#"),1)=".",TRUE,FALSE)</formula>
    </cfRule>
  </conditionalFormatting>
  <conditionalFormatting sqref="AI92">
    <cfRule type="expression" dxfId="269" priority="273">
      <formula>IF(RIGHT(TEXT(AI92,"0.#"),1)=".",FALSE,TRUE)</formula>
    </cfRule>
    <cfRule type="expression" dxfId="268" priority="274">
      <formula>IF(RIGHT(TEXT(AI92,"0.#"),1)=".",TRUE,FALSE)</formula>
    </cfRule>
  </conditionalFormatting>
  <conditionalFormatting sqref="AI91">
    <cfRule type="expression" dxfId="267" priority="271">
      <formula>IF(RIGHT(TEXT(AI91,"0.#"),1)=".",FALSE,TRUE)</formula>
    </cfRule>
    <cfRule type="expression" dxfId="266" priority="272">
      <formula>IF(RIGHT(TEXT(AI91,"0.#"),1)=".",TRUE,FALSE)</formula>
    </cfRule>
  </conditionalFormatting>
  <conditionalFormatting sqref="AI90">
    <cfRule type="expression" dxfId="265" priority="269">
      <formula>IF(RIGHT(TEXT(AI90,"0.#"),1)=".",FALSE,TRUE)</formula>
    </cfRule>
    <cfRule type="expression" dxfId="264" priority="270">
      <formula>IF(RIGHT(TEXT(AI90,"0.#"),1)=".",TRUE,FALSE)</formula>
    </cfRule>
  </conditionalFormatting>
  <conditionalFormatting sqref="AM91">
    <cfRule type="expression" dxfId="263" priority="265">
      <formula>IF(RIGHT(TEXT(AM91,"0.#"),1)=".",FALSE,TRUE)</formula>
    </cfRule>
    <cfRule type="expression" dxfId="262" priority="266">
      <formula>IF(RIGHT(TEXT(AM91,"0.#"),1)=".",TRUE,FALSE)</formula>
    </cfRule>
  </conditionalFormatting>
  <conditionalFormatting sqref="AM92">
    <cfRule type="expression" dxfId="261" priority="263">
      <formula>IF(RIGHT(TEXT(AM92,"0.#"),1)=".",FALSE,TRUE)</formula>
    </cfRule>
    <cfRule type="expression" dxfId="260" priority="264">
      <formula>IF(RIGHT(TEXT(AM92,"0.#"),1)=".",TRUE,FALSE)</formula>
    </cfRule>
  </conditionalFormatting>
  <conditionalFormatting sqref="AQ90:AQ92">
    <cfRule type="expression" dxfId="259" priority="261">
      <formula>IF(RIGHT(TEXT(AQ90,"0.#"),1)=".",FALSE,TRUE)</formula>
    </cfRule>
    <cfRule type="expression" dxfId="258" priority="262">
      <formula>IF(RIGHT(TEXT(AQ90,"0.#"),1)=".",TRUE,FALSE)</formula>
    </cfRule>
  </conditionalFormatting>
  <conditionalFormatting sqref="AU90:AU92">
    <cfRule type="expression" dxfId="257" priority="259">
      <formula>IF(RIGHT(TEXT(AU90,"0.#"),1)=".",FALSE,TRUE)</formula>
    </cfRule>
    <cfRule type="expression" dxfId="256" priority="260">
      <formula>IF(RIGHT(TEXT(AU90,"0.#"),1)=".",TRUE,FALSE)</formula>
    </cfRule>
  </conditionalFormatting>
  <conditionalFormatting sqref="AE85">
    <cfRule type="expression" dxfId="255" priority="257">
      <formula>IF(RIGHT(TEXT(AE85,"0.#"),1)=".",FALSE,TRUE)</formula>
    </cfRule>
    <cfRule type="expression" dxfId="254" priority="258">
      <formula>IF(RIGHT(TEXT(AE85,"0.#"),1)=".",TRUE,FALSE)</formula>
    </cfRule>
  </conditionalFormatting>
  <conditionalFormatting sqref="AE86">
    <cfRule type="expression" dxfId="253" priority="255">
      <formula>IF(RIGHT(TEXT(AE86,"0.#"),1)=".",FALSE,TRUE)</formula>
    </cfRule>
    <cfRule type="expression" dxfId="252" priority="256">
      <formula>IF(RIGHT(TEXT(AE86,"0.#"),1)=".",TRUE,FALSE)</formula>
    </cfRule>
  </conditionalFormatting>
  <conditionalFormatting sqref="AM85">
    <cfRule type="expression" dxfId="251" priority="245">
      <formula>IF(RIGHT(TEXT(AM85,"0.#"),1)=".",FALSE,TRUE)</formula>
    </cfRule>
    <cfRule type="expression" dxfId="250" priority="246">
      <formula>IF(RIGHT(TEXT(AM85,"0.#"),1)=".",TRUE,FALSE)</formula>
    </cfRule>
  </conditionalFormatting>
  <conditionalFormatting sqref="AE87">
    <cfRule type="expression" dxfId="249" priority="253">
      <formula>IF(RIGHT(TEXT(AE87,"0.#"),1)=".",FALSE,TRUE)</formula>
    </cfRule>
    <cfRule type="expression" dxfId="248" priority="254">
      <formula>IF(RIGHT(TEXT(AE87,"0.#"),1)=".",TRUE,FALSE)</formula>
    </cfRule>
  </conditionalFormatting>
  <conditionalFormatting sqref="AI87">
    <cfRule type="expression" dxfId="247" priority="251">
      <formula>IF(RIGHT(TEXT(AI87,"0.#"),1)=".",FALSE,TRUE)</formula>
    </cfRule>
    <cfRule type="expression" dxfId="246" priority="252">
      <formula>IF(RIGHT(TEXT(AI87,"0.#"),1)=".",TRUE,FALSE)</formula>
    </cfRule>
  </conditionalFormatting>
  <conditionalFormatting sqref="AI86">
    <cfRule type="expression" dxfId="245" priority="249">
      <formula>IF(RIGHT(TEXT(AI86,"0.#"),1)=".",FALSE,TRUE)</formula>
    </cfRule>
    <cfRule type="expression" dxfId="244" priority="250">
      <formula>IF(RIGHT(TEXT(AI86,"0.#"),1)=".",TRUE,FALSE)</formula>
    </cfRule>
  </conditionalFormatting>
  <conditionalFormatting sqref="AI85">
    <cfRule type="expression" dxfId="243" priority="247">
      <formula>IF(RIGHT(TEXT(AI85,"0.#"),1)=".",FALSE,TRUE)</formula>
    </cfRule>
    <cfRule type="expression" dxfId="242" priority="248">
      <formula>IF(RIGHT(TEXT(AI85,"0.#"),1)=".",TRUE,FALSE)</formula>
    </cfRule>
  </conditionalFormatting>
  <conditionalFormatting sqref="AM86">
    <cfRule type="expression" dxfId="241" priority="243">
      <formula>IF(RIGHT(TEXT(AM86,"0.#"),1)=".",FALSE,TRUE)</formula>
    </cfRule>
    <cfRule type="expression" dxfId="240" priority="244">
      <formula>IF(RIGHT(TEXT(AM86,"0.#"),1)=".",TRUE,FALSE)</formula>
    </cfRule>
  </conditionalFormatting>
  <conditionalFormatting sqref="AM87">
    <cfRule type="expression" dxfId="239" priority="241">
      <formula>IF(RIGHT(TEXT(AM87,"0.#"),1)=".",FALSE,TRUE)</formula>
    </cfRule>
    <cfRule type="expression" dxfId="238" priority="242">
      <formula>IF(RIGHT(TEXT(AM87,"0.#"),1)=".",TRUE,FALSE)</formula>
    </cfRule>
  </conditionalFormatting>
  <conditionalFormatting sqref="AQ85:AQ87">
    <cfRule type="expression" dxfId="237" priority="239">
      <formula>IF(RIGHT(TEXT(AQ85,"0.#"),1)=".",FALSE,TRUE)</formula>
    </cfRule>
    <cfRule type="expression" dxfId="236" priority="240">
      <formula>IF(RIGHT(TEXT(AQ85,"0.#"),1)=".",TRUE,FALSE)</formula>
    </cfRule>
  </conditionalFormatting>
  <conditionalFormatting sqref="AU85:AU87">
    <cfRule type="expression" dxfId="235" priority="237">
      <formula>IF(RIGHT(TEXT(AU85,"0.#"),1)=".",FALSE,TRUE)</formula>
    </cfRule>
    <cfRule type="expression" dxfId="234" priority="238">
      <formula>IF(RIGHT(TEXT(AU85,"0.#"),1)=".",TRUE,FALSE)</formula>
    </cfRule>
  </conditionalFormatting>
  <conditionalFormatting sqref="AE124">
    <cfRule type="expression" dxfId="233" priority="235">
      <formula>IF(RIGHT(TEXT(AE124,"0.#"),1)=".",FALSE,TRUE)</formula>
    </cfRule>
    <cfRule type="expression" dxfId="232" priority="236">
      <formula>IF(RIGHT(TEXT(AE124,"0.#"),1)=".",TRUE,FALSE)</formula>
    </cfRule>
  </conditionalFormatting>
  <conditionalFormatting sqref="AE125">
    <cfRule type="expression" dxfId="231" priority="233">
      <formula>IF(RIGHT(TEXT(AE125,"0.#"),1)=".",FALSE,TRUE)</formula>
    </cfRule>
    <cfRule type="expression" dxfId="230" priority="234">
      <formula>IF(RIGHT(TEXT(AE125,"0.#"),1)=".",TRUE,FALSE)</formula>
    </cfRule>
  </conditionalFormatting>
  <conditionalFormatting sqref="AM124">
    <cfRule type="expression" dxfId="229" priority="223">
      <formula>IF(RIGHT(TEXT(AM124,"0.#"),1)=".",FALSE,TRUE)</formula>
    </cfRule>
    <cfRule type="expression" dxfId="228" priority="224">
      <formula>IF(RIGHT(TEXT(AM124,"0.#"),1)=".",TRUE,FALSE)</formula>
    </cfRule>
  </conditionalFormatting>
  <conditionalFormatting sqref="AE126">
    <cfRule type="expression" dxfId="227" priority="231">
      <formula>IF(RIGHT(TEXT(AE126,"0.#"),1)=".",FALSE,TRUE)</formula>
    </cfRule>
    <cfRule type="expression" dxfId="226" priority="232">
      <formula>IF(RIGHT(TEXT(AE126,"0.#"),1)=".",TRUE,FALSE)</formula>
    </cfRule>
  </conditionalFormatting>
  <conditionalFormatting sqref="AI126">
    <cfRule type="expression" dxfId="225" priority="229">
      <formula>IF(RIGHT(TEXT(AI126,"0.#"),1)=".",FALSE,TRUE)</formula>
    </cfRule>
    <cfRule type="expression" dxfId="224" priority="230">
      <formula>IF(RIGHT(TEXT(AI126,"0.#"),1)=".",TRUE,FALSE)</formula>
    </cfRule>
  </conditionalFormatting>
  <conditionalFormatting sqref="AI125">
    <cfRule type="expression" dxfId="223" priority="227">
      <formula>IF(RIGHT(TEXT(AI125,"0.#"),1)=".",FALSE,TRUE)</formula>
    </cfRule>
    <cfRule type="expression" dxfId="222" priority="228">
      <formula>IF(RIGHT(TEXT(AI125,"0.#"),1)=".",TRUE,FALSE)</formula>
    </cfRule>
  </conditionalFormatting>
  <conditionalFormatting sqref="AI124">
    <cfRule type="expression" dxfId="221" priority="225">
      <formula>IF(RIGHT(TEXT(AI124,"0.#"),1)=".",FALSE,TRUE)</formula>
    </cfRule>
    <cfRule type="expression" dxfId="220" priority="226">
      <formula>IF(RIGHT(TEXT(AI124,"0.#"),1)=".",TRUE,FALSE)</formula>
    </cfRule>
  </conditionalFormatting>
  <conditionalFormatting sqref="AM125">
    <cfRule type="expression" dxfId="219" priority="221">
      <formula>IF(RIGHT(TEXT(AM125,"0.#"),1)=".",FALSE,TRUE)</formula>
    </cfRule>
    <cfRule type="expression" dxfId="218" priority="222">
      <formula>IF(RIGHT(TEXT(AM125,"0.#"),1)=".",TRUE,FALSE)</formula>
    </cfRule>
  </conditionalFormatting>
  <conditionalFormatting sqref="AM126">
    <cfRule type="expression" dxfId="217" priority="219">
      <formula>IF(RIGHT(TEXT(AM126,"0.#"),1)=".",FALSE,TRUE)</formula>
    </cfRule>
    <cfRule type="expression" dxfId="216" priority="220">
      <formula>IF(RIGHT(TEXT(AM126,"0.#"),1)=".",TRUE,FALSE)</formula>
    </cfRule>
  </conditionalFormatting>
  <conditionalFormatting sqref="AQ124:AQ126">
    <cfRule type="expression" dxfId="215" priority="217">
      <formula>IF(RIGHT(TEXT(AQ124,"0.#"),1)=".",FALSE,TRUE)</formula>
    </cfRule>
    <cfRule type="expression" dxfId="214" priority="218">
      <formula>IF(RIGHT(TEXT(AQ124,"0.#"),1)=".",TRUE,FALSE)</formula>
    </cfRule>
  </conditionalFormatting>
  <conditionalFormatting sqref="AU124:AU126">
    <cfRule type="expression" dxfId="213" priority="215">
      <formula>IF(RIGHT(TEXT(AU124,"0.#"),1)=".",FALSE,TRUE)</formula>
    </cfRule>
    <cfRule type="expression" dxfId="212" priority="216">
      <formula>IF(RIGHT(TEXT(AU124,"0.#"),1)=".",TRUE,FALSE)</formula>
    </cfRule>
  </conditionalFormatting>
  <conditionalFormatting sqref="AE119">
    <cfRule type="expression" dxfId="211" priority="213">
      <formula>IF(RIGHT(TEXT(AE119,"0.#"),1)=".",FALSE,TRUE)</formula>
    </cfRule>
    <cfRule type="expression" dxfId="210" priority="214">
      <formula>IF(RIGHT(TEXT(AE119,"0.#"),1)=".",TRUE,FALSE)</formula>
    </cfRule>
  </conditionalFormatting>
  <conditionalFormatting sqref="AE120">
    <cfRule type="expression" dxfId="209" priority="211">
      <formula>IF(RIGHT(TEXT(AE120,"0.#"),1)=".",FALSE,TRUE)</formula>
    </cfRule>
    <cfRule type="expression" dxfId="208" priority="212">
      <formula>IF(RIGHT(TEXT(AE120,"0.#"),1)=".",TRUE,FALSE)</formula>
    </cfRule>
  </conditionalFormatting>
  <conditionalFormatting sqref="AM119">
    <cfRule type="expression" dxfId="207" priority="201">
      <formula>IF(RIGHT(TEXT(AM119,"0.#"),1)=".",FALSE,TRUE)</formula>
    </cfRule>
    <cfRule type="expression" dxfId="206" priority="202">
      <formula>IF(RIGHT(TEXT(AM119,"0.#"),1)=".",TRUE,FALSE)</formula>
    </cfRule>
  </conditionalFormatting>
  <conditionalFormatting sqref="AE121">
    <cfRule type="expression" dxfId="205" priority="209">
      <formula>IF(RIGHT(TEXT(AE121,"0.#"),1)=".",FALSE,TRUE)</formula>
    </cfRule>
    <cfRule type="expression" dxfId="204" priority="210">
      <formula>IF(RIGHT(TEXT(AE121,"0.#"),1)=".",TRUE,FALSE)</formula>
    </cfRule>
  </conditionalFormatting>
  <conditionalFormatting sqref="AI121">
    <cfRule type="expression" dxfId="203" priority="207">
      <formula>IF(RIGHT(TEXT(AI121,"0.#"),1)=".",FALSE,TRUE)</formula>
    </cfRule>
    <cfRule type="expression" dxfId="202" priority="208">
      <formula>IF(RIGHT(TEXT(AI121,"0.#"),1)=".",TRUE,FALSE)</formula>
    </cfRule>
  </conditionalFormatting>
  <conditionalFormatting sqref="AI120">
    <cfRule type="expression" dxfId="201" priority="205">
      <formula>IF(RIGHT(TEXT(AI120,"0.#"),1)=".",FALSE,TRUE)</formula>
    </cfRule>
    <cfRule type="expression" dxfId="200" priority="206">
      <formula>IF(RIGHT(TEXT(AI120,"0.#"),1)=".",TRUE,FALSE)</formula>
    </cfRule>
  </conditionalFormatting>
  <conditionalFormatting sqref="AI119">
    <cfRule type="expression" dxfId="199" priority="203">
      <formula>IF(RIGHT(TEXT(AI119,"0.#"),1)=".",FALSE,TRUE)</formula>
    </cfRule>
    <cfRule type="expression" dxfId="198" priority="204">
      <formula>IF(RIGHT(TEXT(AI119,"0.#"),1)=".",TRUE,FALSE)</formula>
    </cfRule>
  </conditionalFormatting>
  <conditionalFormatting sqref="AM120">
    <cfRule type="expression" dxfId="197" priority="199">
      <formula>IF(RIGHT(TEXT(AM120,"0.#"),1)=".",FALSE,TRUE)</formula>
    </cfRule>
    <cfRule type="expression" dxfId="196" priority="200">
      <formula>IF(RIGHT(TEXT(AM120,"0.#"),1)=".",TRUE,FALSE)</formula>
    </cfRule>
  </conditionalFormatting>
  <conditionalFormatting sqref="AM121">
    <cfRule type="expression" dxfId="195" priority="197">
      <formula>IF(RIGHT(TEXT(AM121,"0.#"),1)=".",FALSE,TRUE)</formula>
    </cfRule>
    <cfRule type="expression" dxfId="194" priority="198">
      <formula>IF(RIGHT(TEXT(AM121,"0.#"),1)=".",TRUE,FALSE)</formula>
    </cfRule>
  </conditionalFormatting>
  <conditionalFormatting sqref="AQ119:AQ121">
    <cfRule type="expression" dxfId="193" priority="195">
      <formula>IF(RIGHT(TEXT(AQ119,"0.#"),1)=".",FALSE,TRUE)</formula>
    </cfRule>
    <cfRule type="expression" dxfId="192" priority="196">
      <formula>IF(RIGHT(TEXT(AQ119,"0.#"),1)=".",TRUE,FALSE)</formula>
    </cfRule>
  </conditionalFormatting>
  <conditionalFormatting sqref="AU119:AU121">
    <cfRule type="expression" dxfId="191" priority="193">
      <formula>IF(RIGHT(TEXT(AU119,"0.#"),1)=".",FALSE,TRUE)</formula>
    </cfRule>
    <cfRule type="expression" dxfId="190" priority="194">
      <formula>IF(RIGHT(TEXT(AU119,"0.#"),1)=".",TRUE,FALSE)</formula>
    </cfRule>
  </conditionalFormatting>
  <conditionalFormatting sqref="AE158">
    <cfRule type="expression" dxfId="189" priority="191">
      <formula>IF(RIGHT(TEXT(AE158,"0.#"),1)=".",FALSE,TRUE)</formula>
    </cfRule>
    <cfRule type="expression" dxfId="188" priority="192">
      <formula>IF(RIGHT(TEXT(AE158,"0.#"),1)=".",TRUE,FALSE)</formula>
    </cfRule>
  </conditionalFormatting>
  <conditionalFormatting sqref="AE159">
    <cfRule type="expression" dxfId="187" priority="189">
      <formula>IF(RIGHT(TEXT(AE159,"0.#"),1)=".",FALSE,TRUE)</formula>
    </cfRule>
    <cfRule type="expression" dxfId="186" priority="190">
      <formula>IF(RIGHT(TEXT(AE159,"0.#"),1)=".",TRUE,FALSE)</formula>
    </cfRule>
  </conditionalFormatting>
  <conditionalFormatting sqref="AM158">
    <cfRule type="expression" dxfId="185" priority="179">
      <formula>IF(RIGHT(TEXT(AM158,"0.#"),1)=".",FALSE,TRUE)</formula>
    </cfRule>
    <cfRule type="expression" dxfId="184" priority="180">
      <formula>IF(RIGHT(TEXT(AM158,"0.#"),1)=".",TRUE,FALSE)</formula>
    </cfRule>
  </conditionalFormatting>
  <conditionalFormatting sqref="AE160">
    <cfRule type="expression" dxfId="183" priority="187">
      <formula>IF(RIGHT(TEXT(AE160,"0.#"),1)=".",FALSE,TRUE)</formula>
    </cfRule>
    <cfRule type="expression" dxfId="182" priority="188">
      <formula>IF(RIGHT(TEXT(AE160,"0.#"),1)=".",TRUE,FALSE)</formula>
    </cfRule>
  </conditionalFormatting>
  <conditionalFormatting sqref="AI160">
    <cfRule type="expression" dxfId="181" priority="185">
      <formula>IF(RIGHT(TEXT(AI160,"0.#"),1)=".",FALSE,TRUE)</formula>
    </cfRule>
    <cfRule type="expression" dxfId="180" priority="186">
      <formula>IF(RIGHT(TEXT(AI160,"0.#"),1)=".",TRUE,FALSE)</formula>
    </cfRule>
  </conditionalFormatting>
  <conditionalFormatting sqref="AI159">
    <cfRule type="expression" dxfId="179" priority="183">
      <formula>IF(RIGHT(TEXT(AI159,"0.#"),1)=".",FALSE,TRUE)</formula>
    </cfRule>
    <cfRule type="expression" dxfId="178" priority="184">
      <formula>IF(RIGHT(TEXT(AI159,"0.#"),1)=".",TRUE,FALSE)</formula>
    </cfRule>
  </conditionalFormatting>
  <conditionalFormatting sqref="AI158">
    <cfRule type="expression" dxfId="177" priority="181">
      <formula>IF(RIGHT(TEXT(AI158,"0.#"),1)=".",FALSE,TRUE)</formula>
    </cfRule>
    <cfRule type="expression" dxfId="176" priority="182">
      <formula>IF(RIGHT(TEXT(AI158,"0.#"),1)=".",TRUE,FALSE)</formula>
    </cfRule>
  </conditionalFormatting>
  <conditionalFormatting sqref="AM159">
    <cfRule type="expression" dxfId="175" priority="177">
      <formula>IF(RIGHT(TEXT(AM159,"0.#"),1)=".",FALSE,TRUE)</formula>
    </cfRule>
    <cfRule type="expression" dxfId="174" priority="178">
      <formula>IF(RIGHT(TEXT(AM159,"0.#"),1)=".",TRUE,FALSE)</formula>
    </cfRule>
  </conditionalFormatting>
  <conditionalFormatting sqref="AM160">
    <cfRule type="expression" dxfId="173" priority="175">
      <formula>IF(RIGHT(TEXT(AM160,"0.#"),1)=".",FALSE,TRUE)</formula>
    </cfRule>
    <cfRule type="expression" dxfId="172" priority="176">
      <formula>IF(RIGHT(TEXT(AM160,"0.#"),1)=".",TRUE,FALSE)</formula>
    </cfRule>
  </conditionalFormatting>
  <conditionalFormatting sqref="AQ158:AQ160">
    <cfRule type="expression" dxfId="171" priority="173">
      <formula>IF(RIGHT(TEXT(AQ158,"0.#"),1)=".",FALSE,TRUE)</formula>
    </cfRule>
    <cfRule type="expression" dxfId="170" priority="174">
      <formula>IF(RIGHT(TEXT(AQ158,"0.#"),1)=".",TRUE,FALSE)</formula>
    </cfRule>
  </conditionalFormatting>
  <conditionalFormatting sqref="AU158:AU160">
    <cfRule type="expression" dxfId="169" priority="171">
      <formula>IF(RIGHT(TEXT(AU158,"0.#"),1)=".",FALSE,TRUE)</formula>
    </cfRule>
    <cfRule type="expression" dxfId="168" priority="172">
      <formula>IF(RIGHT(TEXT(AU158,"0.#"),1)=".",TRUE,FALSE)</formula>
    </cfRule>
  </conditionalFormatting>
  <conditionalFormatting sqref="AE153">
    <cfRule type="expression" dxfId="167" priority="169">
      <formula>IF(RIGHT(TEXT(AE153,"0.#"),1)=".",FALSE,TRUE)</formula>
    </cfRule>
    <cfRule type="expression" dxfId="166" priority="170">
      <formula>IF(RIGHT(TEXT(AE153,"0.#"),1)=".",TRUE,FALSE)</formula>
    </cfRule>
  </conditionalFormatting>
  <conditionalFormatting sqref="AE154">
    <cfRule type="expression" dxfId="165" priority="167">
      <formula>IF(RIGHT(TEXT(AE154,"0.#"),1)=".",FALSE,TRUE)</formula>
    </cfRule>
    <cfRule type="expression" dxfId="164" priority="168">
      <formula>IF(RIGHT(TEXT(AE154,"0.#"),1)=".",TRUE,FALSE)</formula>
    </cfRule>
  </conditionalFormatting>
  <conditionalFormatting sqref="AM153">
    <cfRule type="expression" dxfId="163" priority="157">
      <formula>IF(RIGHT(TEXT(AM153,"0.#"),1)=".",FALSE,TRUE)</formula>
    </cfRule>
    <cfRule type="expression" dxfId="162" priority="158">
      <formula>IF(RIGHT(TEXT(AM153,"0.#"),1)=".",TRUE,FALSE)</formula>
    </cfRule>
  </conditionalFormatting>
  <conditionalFormatting sqref="AE155">
    <cfRule type="expression" dxfId="161" priority="165">
      <formula>IF(RIGHT(TEXT(AE155,"0.#"),1)=".",FALSE,TRUE)</formula>
    </cfRule>
    <cfRule type="expression" dxfId="160" priority="166">
      <formula>IF(RIGHT(TEXT(AE155,"0.#"),1)=".",TRUE,FALSE)</formula>
    </cfRule>
  </conditionalFormatting>
  <conditionalFormatting sqref="AI155">
    <cfRule type="expression" dxfId="159" priority="163">
      <formula>IF(RIGHT(TEXT(AI155,"0.#"),1)=".",FALSE,TRUE)</formula>
    </cfRule>
    <cfRule type="expression" dxfId="158" priority="164">
      <formula>IF(RIGHT(TEXT(AI155,"0.#"),1)=".",TRUE,FALSE)</formula>
    </cfRule>
  </conditionalFormatting>
  <conditionalFormatting sqref="AI154">
    <cfRule type="expression" dxfId="157" priority="161">
      <formula>IF(RIGHT(TEXT(AI154,"0.#"),1)=".",FALSE,TRUE)</formula>
    </cfRule>
    <cfRule type="expression" dxfId="156" priority="162">
      <formula>IF(RIGHT(TEXT(AI154,"0.#"),1)=".",TRUE,FALSE)</formula>
    </cfRule>
  </conditionalFormatting>
  <conditionalFormatting sqref="AI153">
    <cfRule type="expression" dxfId="155" priority="159">
      <formula>IF(RIGHT(TEXT(AI153,"0.#"),1)=".",FALSE,TRUE)</formula>
    </cfRule>
    <cfRule type="expression" dxfId="154" priority="160">
      <formula>IF(RIGHT(TEXT(AI153,"0.#"),1)=".",TRUE,FALSE)</formula>
    </cfRule>
  </conditionalFormatting>
  <conditionalFormatting sqref="AM154">
    <cfRule type="expression" dxfId="153" priority="155">
      <formula>IF(RIGHT(TEXT(AM154,"0.#"),1)=".",FALSE,TRUE)</formula>
    </cfRule>
    <cfRule type="expression" dxfId="152" priority="156">
      <formula>IF(RIGHT(TEXT(AM154,"0.#"),1)=".",TRUE,FALSE)</formula>
    </cfRule>
  </conditionalFormatting>
  <conditionalFormatting sqref="AM155">
    <cfRule type="expression" dxfId="151" priority="153">
      <formula>IF(RIGHT(TEXT(AM155,"0.#"),1)=".",FALSE,TRUE)</formula>
    </cfRule>
    <cfRule type="expression" dxfId="150" priority="154">
      <formula>IF(RIGHT(TEXT(AM155,"0.#"),1)=".",TRUE,FALSE)</formula>
    </cfRule>
  </conditionalFormatting>
  <conditionalFormatting sqref="AQ153:AQ155">
    <cfRule type="expression" dxfId="149" priority="151">
      <formula>IF(RIGHT(TEXT(AQ153,"0.#"),1)=".",FALSE,TRUE)</formula>
    </cfRule>
    <cfRule type="expression" dxfId="148" priority="152">
      <formula>IF(RIGHT(TEXT(AQ153,"0.#"),1)=".",TRUE,FALSE)</formula>
    </cfRule>
  </conditionalFormatting>
  <conditionalFormatting sqref="AU153:AU155">
    <cfRule type="expression" dxfId="147" priority="149">
      <formula>IF(RIGHT(TEXT(AU153,"0.#"),1)=".",FALSE,TRUE)</formula>
    </cfRule>
    <cfRule type="expression" dxfId="146" priority="150">
      <formula>IF(RIGHT(TEXT(AU153,"0.#"),1)=".",TRUE,FALSE)</formula>
    </cfRule>
  </conditionalFormatting>
  <conditionalFormatting sqref="AE192">
    <cfRule type="expression" dxfId="145" priority="147">
      <formula>IF(RIGHT(TEXT(AE192,"0.#"),1)=".",FALSE,TRUE)</formula>
    </cfRule>
    <cfRule type="expression" dxfId="144" priority="148">
      <formula>IF(RIGHT(TEXT(AE192,"0.#"),1)=".",TRUE,FALSE)</formula>
    </cfRule>
  </conditionalFormatting>
  <conditionalFormatting sqref="AE193">
    <cfRule type="expression" dxfId="143" priority="145">
      <formula>IF(RIGHT(TEXT(AE193,"0.#"),1)=".",FALSE,TRUE)</formula>
    </cfRule>
    <cfRule type="expression" dxfId="142" priority="146">
      <formula>IF(RIGHT(TEXT(AE193,"0.#"),1)=".",TRUE,FALSE)</formula>
    </cfRule>
  </conditionalFormatting>
  <conditionalFormatting sqref="AM192">
    <cfRule type="expression" dxfId="141" priority="135">
      <formula>IF(RIGHT(TEXT(AM192,"0.#"),1)=".",FALSE,TRUE)</formula>
    </cfRule>
    <cfRule type="expression" dxfId="140" priority="136">
      <formula>IF(RIGHT(TEXT(AM192,"0.#"),1)=".",TRUE,FALSE)</formula>
    </cfRule>
  </conditionalFormatting>
  <conditionalFormatting sqref="AE194">
    <cfRule type="expression" dxfId="139" priority="143">
      <formula>IF(RIGHT(TEXT(AE194,"0.#"),1)=".",FALSE,TRUE)</formula>
    </cfRule>
    <cfRule type="expression" dxfId="138" priority="144">
      <formula>IF(RIGHT(TEXT(AE194,"0.#"),1)=".",TRUE,FALSE)</formula>
    </cfRule>
  </conditionalFormatting>
  <conditionalFormatting sqref="AI194">
    <cfRule type="expression" dxfId="137" priority="141">
      <formula>IF(RIGHT(TEXT(AI194,"0.#"),1)=".",FALSE,TRUE)</formula>
    </cfRule>
    <cfRule type="expression" dxfId="136" priority="142">
      <formula>IF(RIGHT(TEXT(AI194,"0.#"),1)=".",TRUE,FALSE)</formula>
    </cfRule>
  </conditionalFormatting>
  <conditionalFormatting sqref="AI193">
    <cfRule type="expression" dxfId="135" priority="139">
      <formula>IF(RIGHT(TEXT(AI193,"0.#"),1)=".",FALSE,TRUE)</formula>
    </cfRule>
    <cfRule type="expression" dxfId="134" priority="140">
      <formula>IF(RIGHT(TEXT(AI193,"0.#"),1)=".",TRUE,FALSE)</formula>
    </cfRule>
  </conditionalFormatting>
  <conditionalFormatting sqref="AI192">
    <cfRule type="expression" dxfId="133" priority="137">
      <formula>IF(RIGHT(TEXT(AI192,"0.#"),1)=".",FALSE,TRUE)</formula>
    </cfRule>
    <cfRule type="expression" dxfId="132" priority="138">
      <formula>IF(RIGHT(TEXT(AI192,"0.#"),1)=".",TRUE,FALSE)</formula>
    </cfRule>
  </conditionalFormatting>
  <conditionalFormatting sqref="AM193">
    <cfRule type="expression" dxfId="131" priority="133">
      <formula>IF(RIGHT(TEXT(AM193,"0.#"),1)=".",FALSE,TRUE)</formula>
    </cfRule>
    <cfRule type="expression" dxfId="130" priority="134">
      <formula>IF(RIGHT(TEXT(AM193,"0.#"),1)=".",TRUE,FALSE)</formula>
    </cfRule>
  </conditionalFormatting>
  <conditionalFormatting sqref="AM194">
    <cfRule type="expression" dxfId="129" priority="131">
      <formula>IF(RIGHT(TEXT(AM194,"0.#"),1)=".",FALSE,TRUE)</formula>
    </cfRule>
    <cfRule type="expression" dxfId="128" priority="132">
      <formula>IF(RIGHT(TEXT(AM194,"0.#"),1)=".",TRUE,FALSE)</formula>
    </cfRule>
  </conditionalFormatting>
  <conditionalFormatting sqref="AQ192:AQ194">
    <cfRule type="expression" dxfId="127" priority="129">
      <formula>IF(RIGHT(TEXT(AQ192,"0.#"),1)=".",FALSE,TRUE)</formula>
    </cfRule>
    <cfRule type="expression" dxfId="126" priority="130">
      <formula>IF(RIGHT(TEXT(AQ192,"0.#"),1)=".",TRUE,FALSE)</formula>
    </cfRule>
  </conditionalFormatting>
  <conditionalFormatting sqref="AU192:AU194">
    <cfRule type="expression" dxfId="125" priority="127">
      <formula>IF(RIGHT(TEXT(AU192,"0.#"),1)=".",FALSE,TRUE)</formula>
    </cfRule>
    <cfRule type="expression" dxfId="124" priority="128">
      <formula>IF(RIGHT(TEXT(AU192,"0.#"),1)=".",TRUE,FALSE)</formula>
    </cfRule>
  </conditionalFormatting>
  <conditionalFormatting sqref="AE187">
    <cfRule type="expression" dxfId="123" priority="125">
      <formula>IF(RIGHT(TEXT(AE187,"0.#"),1)=".",FALSE,TRUE)</formula>
    </cfRule>
    <cfRule type="expression" dxfId="122" priority="126">
      <formula>IF(RIGHT(TEXT(AE187,"0.#"),1)=".",TRUE,FALSE)</formula>
    </cfRule>
  </conditionalFormatting>
  <conditionalFormatting sqref="AE188">
    <cfRule type="expression" dxfId="121" priority="123">
      <formula>IF(RIGHT(TEXT(AE188,"0.#"),1)=".",FALSE,TRUE)</formula>
    </cfRule>
    <cfRule type="expression" dxfId="120" priority="124">
      <formula>IF(RIGHT(TEXT(AE188,"0.#"),1)=".",TRUE,FALSE)</formula>
    </cfRule>
  </conditionalFormatting>
  <conditionalFormatting sqref="AM187">
    <cfRule type="expression" dxfId="119" priority="113">
      <formula>IF(RIGHT(TEXT(AM187,"0.#"),1)=".",FALSE,TRUE)</formula>
    </cfRule>
    <cfRule type="expression" dxfId="118" priority="114">
      <formula>IF(RIGHT(TEXT(AM187,"0.#"),1)=".",TRUE,FALSE)</formula>
    </cfRule>
  </conditionalFormatting>
  <conditionalFormatting sqref="AE189">
    <cfRule type="expression" dxfId="117" priority="121">
      <formula>IF(RIGHT(TEXT(AE189,"0.#"),1)=".",FALSE,TRUE)</formula>
    </cfRule>
    <cfRule type="expression" dxfId="116" priority="122">
      <formula>IF(RIGHT(TEXT(AE189,"0.#"),1)=".",TRUE,FALSE)</formula>
    </cfRule>
  </conditionalFormatting>
  <conditionalFormatting sqref="AI189">
    <cfRule type="expression" dxfId="115" priority="119">
      <formula>IF(RIGHT(TEXT(AI189,"0.#"),1)=".",FALSE,TRUE)</formula>
    </cfRule>
    <cfRule type="expression" dxfId="114" priority="120">
      <formula>IF(RIGHT(TEXT(AI189,"0.#"),1)=".",TRUE,FALSE)</formula>
    </cfRule>
  </conditionalFormatting>
  <conditionalFormatting sqref="AI188">
    <cfRule type="expression" dxfId="113" priority="117">
      <formula>IF(RIGHT(TEXT(AI188,"0.#"),1)=".",FALSE,TRUE)</formula>
    </cfRule>
    <cfRule type="expression" dxfId="112" priority="118">
      <formula>IF(RIGHT(TEXT(AI188,"0.#"),1)=".",TRUE,FALSE)</formula>
    </cfRule>
  </conditionalFormatting>
  <conditionalFormatting sqref="AI187">
    <cfRule type="expression" dxfId="111" priority="115">
      <formula>IF(RIGHT(TEXT(AI187,"0.#"),1)=".",FALSE,TRUE)</formula>
    </cfRule>
    <cfRule type="expression" dxfId="110" priority="116">
      <formula>IF(RIGHT(TEXT(AI187,"0.#"),1)=".",TRUE,FALSE)</formula>
    </cfRule>
  </conditionalFormatting>
  <conditionalFormatting sqref="AM188">
    <cfRule type="expression" dxfId="109" priority="111">
      <formula>IF(RIGHT(TEXT(AM188,"0.#"),1)=".",FALSE,TRUE)</formula>
    </cfRule>
    <cfRule type="expression" dxfId="108" priority="112">
      <formula>IF(RIGHT(TEXT(AM188,"0.#"),1)=".",TRUE,FALSE)</formula>
    </cfRule>
  </conditionalFormatting>
  <conditionalFormatting sqref="AM189">
    <cfRule type="expression" dxfId="107" priority="109">
      <formula>IF(RIGHT(TEXT(AM189,"0.#"),1)=".",FALSE,TRUE)</formula>
    </cfRule>
    <cfRule type="expression" dxfId="106" priority="110">
      <formula>IF(RIGHT(TEXT(AM189,"0.#"),1)=".",TRUE,FALSE)</formula>
    </cfRule>
  </conditionalFormatting>
  <conditionalFormatting sqref="AQ187:AQ189">
    <cfRule type="expression" dxfId="105" priority="107">
      <formula>IF(RIGHT(TEXT(AQ187,"0.#"),1)=".",FALSE,TRUE)</formula>
    </cfRule>
    <cfRule type="expression" dxfId="104" priority="108">
      <formula>IF(RIGHT(TEXT(AQ187,"0.#"),1)=".",TRUE,FALSE)</formula>
    </cfRule>
  </conditionalFormatting>
  <conditionalFormatting sqref="AU187:AU189">
    <cfRule type="expression" dxfId="103" priority="105">
      <formula>IF(RIGHT(TEXT(AU187,"0.#"),1)=".",FALSE,TRUE)</formula>
    </cfRule>
    <cfRule type="expression" dxfId="102" priority="106">
      <formula>IF(RIGHT(TEXT(AU187,"0.#"),1)=".",TRUE,FALSE)</formula>
    </cfRule>
  </conditionalFormatting>
  <conditionalFormatting sqref="AE56">
    <cfRule type="expression" dxfId="101" priority="103">
      <formula>IF(RIGHT(TEXT(AE56,"0.#"),1)=".",FALSE,TRUE)</formula>
    </cfRule>
    <cfRule type="expression" dxfId="100" priority="104">
      <formula>IF(RIGHT(TEXT(AE56,"0.#"),1)=".",TRUE,FALSE)</formula>
    </cfRule>
  </conditionalFormatting>
  <conditionalFormatting sqref="AE57">
    <cfRule type="expression" dxfId="99" priority="101">
      <formula>IF(RIGHT(TEXT(AE57,"0.#"),1)=".",FALSE,TRUE)</formula>
    </cfRule>
    <cfRule type="expression" dxfId="98" priority="102">
      <formula>IF(RIGHT(TEXT(AE57,"0.#"),1)=".",TRUE,FALSE)</formula>
    </cfRule>
  </conditionalFormatting>
  <conditionalFormatting sqref="AM56">
    <cfRule type="expression" dxfId="97" priority="91">
      <formula>IF(RIGHT(TEXT(AM56,"0.#"),1)=".",FALSE,TRUE)</formula>
    </cfRule>
    <cfRule type="expression" dxfId="96" priority="92">
      <formula>IF(RIGHT(TEXT(AM56,"0.#"),1)=".",TRUE,FALSE)</formula>
    </cfRule>
  </conditionalFormatting>
  <conditionalFormatting sqref="AE58">
    <cfRule type="expression" dxfId="95" priority="99">
      <formula>IF(RIGHT(TEXT(AE58,"0.#"),1)=".",FALSE,TRUE)</formula>
    </cfRule>
    <cfRule type="expression" dxfId="94" priority="100">
      <formula>IF(RIGHT(TEXT(AE58,"0.#"),1)=".",TRUE,FALSE)</formula>
    </cfRule>
  </conditionalFormatting>
  <conditionalFormatting sqref="AI58">
    <cfRule type="expression" dxfId="93" priority="97">
      <formula>IF(RIGHT(TEXT(AI58,"0.#"),1)=".",FALSE,TRUE)</formula>
    </cfRule>
    <cfRule type="expression" dxfId="92" priority="98">
      <formula>IF(RIGHT(TEXT(AI58,"0.#"),1)=".",TRUE,FALSE)</formula>
    </cfRule>
  </conditionalFormatting>
  <conditionalFormatting sqref="AI57">
    <cfRule type="expression" dxfId="91" priority="95">
      <formula>IF(RIGHT(TEXT(AI57,"0.#"),1)=".",FALSE,TRUE)</formula>
    </cfRule>
    <cfRule type="expression" dxfId="90" priority="96">
      <formula>IF(RIGHT(TEXT(AI57,"0.#"),1)=".",TRUE,FALSE)</formula>
    </cfRule>
  </conditionalFormatting>
  <conditionalFormatting sqref="AI56">
    <cfRule type="expression" dxfId="89" priority="93">
      <formula>IF(RIGHT(TEXT(AI56,"0.#"),1)=".",FALSE,TRUE)</formula>
    </cfRule>
    <cfRule type="expression" dxfId="88" priority="94">
      <formula>IF(RIGHT(TEXT(AI56,"0.#"),1)=".",TRUE,FALSE)</formula>
    </cfRule>
  </conditionalFormatting>
  <conditionalFormatting sqref="AM57">
    <cfRule type="expression" dxfId="87" priority="89">
      <formula>IF(RIGHT(TEXT(AM57,"0.#"),1)=".",FALSE,TRUE)</formula>
    </cfRule>
    <cfRule type="expression" dxfId="86" priority="90">
      <formula>IF(RIGHT(TEXT(AM57,"0.#"),1)=".",TRUE,FALSE)</formula>
    </cfRule>
  </conditionalFormatting>
  <conditionalFormatting sqref="AM58">
    <cfRule type="expression" dxfId="85" priority="87">
      <formula>IF(RIGHT(TEXT(AM58,"0.#"),1)=".",FALSE,TRUE)</formula>
    </cfRule>
    <cfRule type="expression" dxfId="84" priority="88">
      <formula>IF(RIGHT(TEXT(AM58,"0.#"),1)=".",TRUE,FALSE)</formula>
    </cfRule>
  </conditionalFormatting>
  <conditionalFormatting sqref="AQ56:AQ58">
    <cfRule type="expression" dxfId="83" priority="85">
      <formula>IF(RIGHT(TEXT(AQ56,"0.#"),1)=".",FALSE,TRUE)</formula>
    </cfRule>
    <cfRule type="expression" dxfId="82" priority="86">
      <formula>IF(RIGHT(TEXT(AQ56,"0.#"),1)=".",TRUE,FALSE)</formula>
    </cfRule>
  </conditionalFormatting>
  <conditionalFormatting sqref="AU56:AU58">
    <cfRule type="expression" dxfId="81" priority="83">
      <formula>IF(RIGHT(TEXT(AU56,"0.#"),1)=".",FALSE,TRUE)</formula>
    </cfRule>
    <cfRule type="expression" dxfId="80" priority="84">
      <formula>IF(RIGHT(TEXT(AU56,"0.#"),1)=".",TRUE,FALSE)</formula>
    </cfRule>
  </conditionalFormatting>
  <conditionalFormatting sqref="AE51">
    <cfRule type="expression" dxfId="79" priority="81">
      <formula>IF(RIGHT(TEXT(AE51,"0.#"),1)=".",FALSE,TRUE)</formula>
    </cfRule>
    <cfRule type="expression" dxfId="78" priority="82">
      <formula>IF(RIGHT(TEXT(AE51,"0.#"),1)=".",TRUE,FALSE)</formula>
    </cfRule>
  </conditionalFormatting>
  <conditionalFormatting sqref="AE52">
    <cfRule type="expression" dxfId="77" priority="79">
      <formula>IF(RIGHT(TEXT(AE52,"0.#"),1)=".",FALSE,TRUE)</formula>
    </cfRule>
    <cfRule type="expression" dxfId="76" priority="80">
      <formula>IF(RIGHT(TEXT(AE52,"0.#"),1)=".",TRUE,FALSE)</formula>
    </cfRule>
  </conditionalFormatting>
  <conditionalFormatting sqref="AM51">
    <cfRule type="expression" dxfId="75" priority="69">
      <formula>IF(RIGHT(TEXT(AM51,"0.#"),1)=".",FALSE,TRUE)</formula>
    </cfRule>
    <cfRule type="expression" dxfId="74" priority="70">
      <formula>IF(RIGHT(TEXT(AM51,"0.#"),1)=".",TRUE,FALSE)</formula>
    </cfRule>
  </conditionalFormatting>
  <conditionalFormatting sqref="AE53">
    <cfRule type="expression" dxfId="73" priority="77">
      <formula>IF(RIGHT(TEXT(AE53,"0.#"),1)=".",FALSE,TRUE)</formula>
    </cfRule>
    <cfRule type="expression" dxfId="72" priority="78">
      <formula>IF(RIGHT(TEXT(AE53,"0.#"),1)=".",TRUE,FALSE)</formula>
    </cfRule>
  </conditionalFormatting>
  <conditionalFormatting sqref="AI53">
    <cfRule type="expression" dxfId="71" priority="75">
      <formula>IF(RIGHT(TEXT(AI53,"0.#"),1)=".",FALSE,TRUE)</formula>
    </cfRule>
    <cfRule type="expression" dxfId="70" priority="76">
      <formula>IF(RIGHT(TEXT(AI53,"0.#"),1)=".",TRUE,FALSE)</formula>
    </cfRule>
  </conditionalFormatting>
  <conditionalFormatting sqref="AI52">
    <cfRule type="expression" dxfId="69" priority="73">
      <formula>IF(RIGHT(TEXT(AI52,"0.#"),1)=".",FALSE,TRUE)</formula>
    </cfRule>
    <cfRule type="expression" dxfId="68" priority="74">
      <formula>IF(RIGHT(TEXT(AI52,"0.#"),1)=".",TRUE,FALSE)</formula>
    </cfRule>
  </conditionalFormatting>
  <conditionalFormatting sqref="AI51">
    <cfRule type="expression" dxfId="67" priority="71">
      <formula>IF(RIGHT(TEXT(AI51,"0.#"),1)=".",FALSE,TRUE)</formula>
    </cfRule>
    <cfRule type="expression" dxfId="66" priority="72">
      <formula>IF(RIGHT(TEXT(AI51,"0.#"),1)=".",TRUE,FALSE)</formula>
    </cfRule>
  </conditionalFormatting>
  <conditionalFormatting sqref="AM52">
    <cfRule type="expression" dxfId="65" priority="67">
      <formula>IF(RIGHT(TEXT(AM52,"0.#"),1)=".",FALSE,TRUE)</formula>
    </cfRule>
    <cfRule type="expression" dxfId="64" priority="68">
      <formula>IF(RIGHT(TEXT(AM52,"0.#"),1)=".",TRUE,FALSE)</formula>
    </cfRule>
  </conditionalFormatting>
  <conditionalFormatting sqref="AM53">
    <cfRule type="expression" dxfId="63" priority="65">
      <formula>IF(RIGHT(TEXT(AM53,"0.#"),1)=".",FALSE,TRUE)</formula>
    </cfRule>
    <cfRule type="expression" dxfId="62" priority="66">
      <formula>IF(RIGHT(TEXT(AM53,"0.#"),1)=".",TRUE,FALSE)</formula>
    </cfRule>
  </conditionalFormatting>
  <conditionalFormatting sqref="AQ51:AQ53">
    <cfRule type="expression" dxfId="61" priority="63">
      <formula>IF(RIGHT(TEXT(AQ51,"0.#"),1)=".",FALSE,TRUE)</formula>
    </cfRule>
    <cfRule type="expression" dxfId="60" priority="64">
      <formula>IF(RIGHT(TEXT(AQ51,"0.#"),1)=".",TRUE,FALSE)</formula>
    </cfRule>
  </conditionalFormatting>
  <conditionalFormatting sqref="AU51:AU53">
    <cfRule type="expression" dxfId="59" priority="61">
      <formula>IF(RIGHT(TEXT(AU51,"0.#"),1)=".",FALSE,TRUE)</formula>
    </cfRule>
    <cfRule type="expression" dxfId="58" priority="62">
      <formula>IF(RIGHT(TEXT(AU51,"0.#"),1)=".",TRUE,FALSE)</formula>
    </cfRule>
  </conditionalFormatting>
  <conditionalFormatting sqref="Y310">
    <cfRule type="expression" dxfId="57" priority="59">
      <formula>IF(RIGHT(TEXT(Y310,"0.#"),1)=".",FALSE,TRUE)</formula>
    </cfRule>
    <cfRule type="expression" dxfId="56" priority="60">
      <formula>IF(RIGHT(TEXT(Y310,"0.#"),1)=".",TRUE,FALSE)</formula>
    </cfRule>
  </conditionalFormatting>
  <conditionalFormatting sqref="AU310">
    <cfRule type="expression" dxfId="55" priority="57">
      <formula>IF(RIGHT(TEXT(AU310,"0.#"),1)=".",FALSE,TRUE)</formula>
    </cfRule>
    <cfRule type="expression" dxfId="54" priority="58">
      <formula>IF(RIGHT(TEXT(AU310,"0.#"),1)=".",TRUE,FALSE)</formula>
    </cfRule>
  </conditionalFormatting>
  <conditionalFormatting sqref="Y323">
    <cfRule type="expression" dxfId="53" priority="55">
      <formula>IF(RIGHT(TEXT(Y323,"0.#"),1)=".",FALSE,TRUE)</formula>
    </cfRule>
    <cfRule type="expression" dxfId="52" priority="56">
      <formula>IF(RIGHT(TEXT(Y323,"0.#"),1)=".",TRUE,FALSE)</formula>
    </cfRule>
  </conditionalFormatting>
  <conditionalFormatting sqref="AU323">
    <cfRule type="expression" dxfId="51" priority="53">
      <formula>IF(RIGHT(TEXT(AU323,"0.#"),1)=".",FALSE,TRUE)</formula>
    </cfRule>
    <cfRule type="expression" dxfId="50" priority="54">
      <formula>IF(RIGHT(TEXT(AU323,"0.#"),1)=".",TRUE,FALSE)</formula>
    </cfRule>
  </conditionalFormatting>
  <conditionalFormatting sqref="AL366:AO366">
    <cfRule type="expression" dxfId="49" priority="49">
      <formula>IF(AND(AL366&gt;=0, RIGHT(TEXT(AL366,"0.#"),1)&lt;&gt;"."),TRUE,FALSE)</formula>
    </cfRule>
    <cfRule type="expression" dxfId="48" priority="50">
      <formula>IF(AND(AL366&gt;=0, RIGHT(TEXT(AL366,"0.#"),1)="."),TRUE,FALSE)</formula>
    </cfRule>
    <cfRule type="expression" dxfId="47" priority="51">
      <formula>IF(AND(AL366&lt;0, RIGHT(TEXT(AL366,"0.#"),1)&lt;&gt;"."),TRUE,FALSE)</formula>
    </cfRule>
    <cfRule type="expression" dxfId="46" priority="52">
      <formula>IF(AND(AL366&lt;0, RIGHT(TEXT(AL366,"0.#"),1)="."),TRUE,FALSE)</formula>
    </cfRule>
  </conditionalFormatting>
  <conditionalFormatting sqref="Y366">
    <cfRule type="expression" dxfId="45" priority="47">
      <formula>IF(RIGHT(TEXT(Y366,"0.#"),1)=".",FALSE,TRUE)</formula>
    </cfRule>
    <cfRule type="expression" dxfId="44" priority="48">
      <formula>IF(RIGHT(TEXT(Y366,"0.#"),1)=".",TRUE,FALSE)</formula>
    </cfRule>
  </conditionalFormatting>
  <conditionalFormatting sqref="Y401:Y404">
    <cfRule type="expression" dxfId="43" priority="45">
      <formula>IF(RIGHT(TEXT(Y401,"0.#"),1)=".",FALSE,TRUE)</formula>
    </cfRule>
    <cfRule type="expression" dxfId="42" priority="46">
      <formula>IF(RIGHT(TEXT(Y401,"0.#"),1)=".",TRUE,FALSE)</formula>
    </cfRule>
  </conditionalFormatting>
  <conditionalFormatting sqref="Y399:Y400">
    <cfRule type="expression" dxfId="41" priority="43">
      <formula>IF(RIGHT(TEXT(Y399,"0.#"),1)=".",FALSE,TRUE)</formula>
    </cfRule>
    <cfRule type="expression" dxfId="40" priority="44">
      <formula>IF(RIGHT(TEXT(Y399,"0.#"),1)=".",TRUE,FALSE)</formula>
    </cfRule>
  </conditionalFormatting>
  <conditionalFormatting sqref="Y434:Y435">
    <cfRule type="expression" dxfId="39" priority="41">
      <formula>IF(RIGHT(TEXT(Y434,"0.#"),1)=".",FALSE,TRUE)</formula>
    </cfRule>
    <cfRule type="expression" dxfId="38" priority="42">
      <formula>IF(RIGHT(TEXT(Y434,"0.#"),1)=".",TRUE,FALSE)</formula>
    </cfRule>
  </conditionalFormatting>
  <conditionalFormatting sqref="Y432:Y433">
    <cfRule type="expression" dxfId="37" priority="39">
      <formula>IF(RIGHT(TEXT(Y432,"0.#"),1)=".",FALSE,TRUE)</formula>
    </cfRule>
    <cfRule type="expression" dxfId="36" priority="40">
      <formula>IF(RIGHT(TEXT(Y432,"0.#"),1)=".",TRUE,FALSE)</formula>
    </cfRule>
  </conditionalFormatting>
  <conditionalFormatting sqref="Y466">
    <cfRule type="expression" dxfId="35" priority="37">
      <formula>IF(RIGHT(TEXT(Y466,"0.#"),1)=".",FALSE,TRUE)</formula>
    </cfRule>
    <cfRule type="expression" dxfId="34" priority="38">
      <formula>IF(RIGHT(TEXT(Y466,"0.#"),1)=".",TRUE,FALSE)</formula>
    </cfRule>
  </conditionalFormatting>
  <conditionalFormatting sqref="Y465">
    <cfRule type="expression" dxfId="33" priority="35">
      <formula>IF(RIGHT(TEXT(Y465,"0.#"),1)=".",FALSE,TRUE)</formula>
    </cfRule>
    <cfRule type="expression" dxfId="32" priority="36">
      <formula>IF(RIGHT(TEXT(Y465,"0.#"),1)=".",TRUE,FALSE)</formula>
    </cfRule>
  </conditionalFormatting>
  <conditionalFormatting sqref="AQ32">
    <cfRule type="expression" dxfId="31" priority="33">
      <formula>IF(RIGHT(TEXT(AQ32,"0.#"),1)=".",FALSE,TRUE)</formula>
    </cfRule>
    <cfRule type="expression" dxfId="30" priority="34">
      <formula>IF(RIGHT(TEXT(AQ32,"0.#"),1)=".",TRUE,FALSE)</formula>
    </cfRule>
  </conditionalFormatting>
  <conditionalFormatting sqref="AM32">
    <cfRule type="expression" dxfId="29" priority="31">
      <formula>IF(RIGHT(TEXT(AM32,"0.#"),1)=".",FALSE,TRUE)</formula>
    </cfRule>
    <cfRule type="expression" dxfId="28" priority="32">
      <formula>IF(RIGHT(TEXT(AM32,"0.#"),1)=".",TRUE,FALSE)</formula>
    </cfRule>
  </conditionalFormatting>
  <conditionalFormatting sqref="AM33">
    <cfRule type="expression" dxfId="27" priority="29">
      <formula>IF(RIGHT(TEXT(AM33,"0.#"),1)=".",FALSE,TRUE)</formula>
    </cfRule>
    <cfRule type="expression" dxfId="26" priority="30">
      <formula>IF(RIGHT(TEXT(AM33,"0.#"),1)=".",TRUE,FALSE)</formula>
    </cfRule>
  </conditionalFormatting>
  <conditionalFormatting sqref="AQ33">
    <cfRule type="expression" dxfId="25" priority="27">
      <formula>IF(RIGHT(TEXT(AQ33,"0.#"),1)=".",FALSE,TRUE)</formula>
    </cfRule>
    <cfRule type="expression" dxfId="24" priority="28">
      <formula>IF(RIGHT(TEXT(AQ33,"0.#"),1)=".",TRUE,FALSE)</formula>
    </cfRule>
  </conditionalFormatting>
  <conditionalFormatting sqref="AU33">
    <cfRule type="expression" dxfId="23" priority="23">
      <formula>IF(RIGHT(TEXT(AU33,"0.#"),1)=".",FALSE,TRUE)</formula>
    </cfRule>
    <cfRule type="expression" dxfId="22" priority="24">
      <formula>IF(RIGHT(TEXT(AU33,"0.#"),1)=".",TRUE,FALSE)</formula>
    </cfRule>
  </conditionalFormatting>
  <conditionalFormatting sqref="AU32">
    <cfRule type="expression" dxfId="21" priority="25">
      <formula>IF(RIGHT(TEXT(AU32,"0.#"),1)=".",FALSE,TRUE)</formula>
    </cfRule>
    <cfRule type="expression" dxfId="20" priority="26">
      <formula>IF(RIGHT(TEXT(AU32,"0.#"),1)=".",TRUE,FALSE)</formula>
    </cfRule>
  </conditionalFormatting>
  <conditionalFormatting sqref="AM35">
    <cfRule type="expression" dxfId="19" priority="19">
      <formula>IF(RIGHT(TEXT(AM35,"0.#"),1)=".",FALSE,TRUE)</formula>
    </cfRule>
    <cfRule type="expression" dxfId="18" priority="20">
      <formula>IF(RIGHT(TEXT(AM35,"0.#"),1)=".",TRUE,FALSE)</formula>
    </cfRule>
  </conditionalFormatting>
  <conditionalFormatting sqref="AM36">
    <cfRule type="expression" dxfId="17" priority="17">
      <formula>IF(RIGHT(TEXT(AM36,"0.#"),1)=".",FALSE,TRUE)</formula>
    </cfRule>
    <cfRule type="expression" dxfId="16" priority="18">
      <formula>IF(RIGHT(TEXT(AM36,"0.#"),1)=".",TRUE,FALSE)</formula>
    </cfRule>
  </conditionalFormatting>
  <conditionalFormatting sqref="AQ36">
    <cfRule type="expression" dxfId="15" priority="15">
      <formula>IF(RIGHT(TEXT(AQ36,"0.#"),1)=".",FALSE,TRUE)</formula>
    </cfRule>
    <cfRule type="expression" dxfId="14" priority="16">
      <formula>IF(RIGHT(TEXT(AQ36,"0.#"),1)=".",TRUE,FALSE)</formula>
    </cfRule>
  </conditionalFormatting>
  <conditionalFormatting sqref="AQ35">
    <cfRule type="expression" dxfId="13" priority="21">
      <formula>IF(RIGHT(TEXT(AQ35,"0.#"),1)=".",FALSE,TRUE)</formula>
    </cfRule>
    <cfRule type="expression" dxfId="12" priority="22">
      <formula>IF(RIGHT(TEXT(AQ35,"0.#"),1)=".",TRUE,FALSE)</formula>
    </cfRule>
  </conditionalFormatting>
  <conditionalFormatting sqref="AU40">
    <cfRule type="expression" dxfId="11" priority="13">
      <formula>IF(RIGHT(TEXT(AU40,"0.#"),1)=".",FALSE,TRUE)</formula>
    </cfRule>
    <cfRule type="expression" dxfId="10" priority="14">
      <formula>IF(RIGHT(TEXT(AU40,"0.#"),1)=".",TRUE,FALSE)</formula>
    </cfRule>
  </conditionalFormatting>
  <conditionalFormatting sqref="AM39:AM41">
    <cfRule type="expression" dxfId="9" priority="11">
      <formula>IF(RIGHT(TEXT(AM39,"0.#"),1)=".",FALSE,TRUE)</formula>
    </cfRule>
    <cfRule type="expression" dxfId="8" priority="12">
      <formula>IF(RIGHT(TEXT(AM39,"0.#"),1)=".",TRUE,FALSE)</formula>
    </cfRule>
  </conditionalFormatting>
  <conditionalFormatting sqref="AI41">
    <cfRule type="expression" dxfId="7" priority="9">
      <formula>IF(RIGHT(TEXT(AI41,"0.#"),1)=".",FALSE,TRUE)</formula>
    </cfRule>
    <cfRule type="expression" dxfId="6" priority="10">
      <formula>IF(RIGHT(TEXT(AI41,"0.#"),1)=".",TRUE,FALSE)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7">
      <formula>IF(RIGHT(TEXT(AI40,"0.#"),1)=".",FALSE,TRUE)</formula>
    </cfRule>
    <cfRule type="expression" dxfId="2" priority="8">
      <formula>IF(RIGHT(TEXT(AI40,"0.#"),1)=".",TRUE,FALSE)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46" max="49" man="1"/>
    <brk id="268" max="49" man="1"/>
    <brk id="36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625</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625</v>
      </c>
      <c r="M6" s="13" t="str">
        <f t="shared" si="2"/>
        <v>公共事業</v>
      </c>
      <c r="N6" s="13" t="str">
        <f t="shared" si="6"/>
        <v>公共事業</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t="s">
        <v>625</v>
      </c>
      <c r="R7" s="13" t="str">
        <f t="shared" si="3"/>
        <v>貸付</v>
      </c>
      <c r="S7" s="13" t="str">
        <f t="shared" si="4"/>
        <v>補助、貸付</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t="s">
        <v>625</v>
      </c>
      <c r="R8" s="13" t="str">
        <f t="shared" si="3"/>
        <v>その他</v>
      </c>
      <c r="S8" s="13" t="str">
        <f t="shared" si="4"/>
        <v>補助、貸付、その他</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公共事業</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t="s">
        <v>625</v>
      </c>
      <c r="C10" s="13" t="str">
        <f t="shared" si="0"/>
        <v>国土強靱化施策</v>
      </c>
      <c r="D10" s="13" t="str">
        <f t="shared" si="8"/>
        <v>国土強靱化施策</v>
      </c>
      <c r="F10" s="18" t="s">
        <v>111</v>
      </c>
      <c r="G10" s="17"/>
      <c r="H10" s="13" t="str">
        <f t="shared" si="1"/>
        <v/>
      </c>
      <c r="I10" s="13" t="str">
        <f t="shared" si="5"/>
        <v>一般会計</v>
      </c>
      <c r="K10" s="14" t="s">
        <v>225</v>
      </c>
      <c r="L10" s="15"/>
      <c r="M10" s="13" t="str">
        <f t="shared" si="2"/>
        <v/>
      </c>
      <c r="N10" s="13" t="str">
        <f t="shared" si="6"/>
        <v>公共事業</v>
      </c>
      <c r="O10" s="13"/>
      <c r="P10" s="13" t="str">
        <f>S8</f>
        <v>補助、貸付、その他</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公共事業</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2022-09-05T07:17:46Z</cp:lastPrinted>
  <dcterms:created xsi:type="dcterms:W3CDTF">2012-03-13T00:50:25Z</dcterms:created>
  <dcterms:modified xsi:type="dcterms:W3CDTF">2022-11-16T09:17:49Z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