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競争性のない随意契約によらざるを得ないもの!$A$4:$L$1771</definedName>
    <definedName name="_xlnm.Print_Area" localSheetId="0">競争性のない随意契約によらざるを得ないもの!$A$1:$L$37</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5" l="1"/>
  <c r="H7" i="5"/>
  <c r="H6" i="5"/>
  <c r="H5" i="5"/>
</calcChain>
</file>

<file path=xl/sharedStrings.xml><?xml version="1.0" encoding="utf-8"?>
<sst xmlns="http://schemas.openxmlformats.org/spreadsheetml/2006/main" count="71" uniqueCount="50">
  <si>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</si>
  <si>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</si>
  <si>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</si>
  <si>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</si>
  <si>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</si>
  <si>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</si>
  <si>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</si>
  <si>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</si>
  <si>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</si>
  <si>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</si>
  <si>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</si>
  <si>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</si>
  <si>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</si>
  <si>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</si>
  <si>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</si>
  <si>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</si>
  <si>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</si>
  <si>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</si>
  <si>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</si>
  <si>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</si>
  <si>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</si>
  <si>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</si>
  <si>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</si>
  <si>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</si>
  <si>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</si>
  <si>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</si>
  <si>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</si>
  <si>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</si>
  <si>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</si>
  <si>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</si>
  <si>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</si>
  <si>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</si>
  <si>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ニ（ヘ）</t>
  </si>
  <si>
    <t>ロ</t>
  </si>
  <si>
    <t>会計法第２９条の３第４項　予決令第１０２条の４第３号</t>
    <phoneticPr fontId="6"/>
  </si>
  <si>
    <t>会計法第２９条の３第４項　予決令第１０２条の４第３号</t>
  </si>
  <si>
    <t>道路交通情報に関する業務</t>
  </si>
  <si>
    <t>支出負担行為担当官
国土交通省道路局長
村山　一弥
東京都千代田区霞ヶ関２－１－３</t>
  </si>
  <si>
    <t xml:space="preserve">（公財）日本道路交通情報センター
東京都千代田区飯田橋一丁目5番10号 </t>
  </si>
  <si>
    <t xml:space="preserve">本業務は、道路工事等による通行規制に関する情報等について収集整理し、道路利用者への提供等を行うことを主な内容としている。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道路交通情報の提供が、行政の責務・道路管理業務の一部として位置づけられ、警察・道路管理者間の情報を一元的に収集し、正確かつ迅速に情報提供することによって交通の安全及び円滑化を図ることを目的として閣議了承（昭和４４年１０月）にて警察庁・建設省の共管で設立された法人である。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このように、現状において、道路利用者の安全と利便を図るため、道路及び道路交通に関する情報を収集、提供を行い、もって道路交通の安全と円滑化に資することができる唯一の団体である。
</t>
  </si>
  <si>
    <t>令和４年度自動運転車等に係る交通事故分析及び道路構造からの再発防止策検討業務</t>
  </si>
  <si>
    <t>（公財）交通事故総合分析センター
東京都千代田区神田猿楽町２－７－８</t>
  </si>
  <si>
    <t xml:space="preserve">本業務では、関係省庁とも連携し、自動運転車等に係る交通事故に関するデータを収集・分析し、主として道路構造及び道路交通環境での事故に対する影響の調査及び再発防止策の検討を行う。また、過去に発生した交通事故データの分析等により、自動運転車等の事故発生要因を検討するとともに、自動運転技術等に係る情報収集を行い、交通事故リスク等の検討を行うものである。
本業務の実施にあたっては、ＡＣＣ（車間距離制御装置）、ＬＫＡ（車線維持支援）等を備えたＡＳＶによる交通事故と事故発生要因の因果関係及び事故要因と効果的な対策の関係について、裏付けとなる過去の事故に関するデータを有することが必要となる。当該交通事故の発生に関する情報を有しているのは、道路交通法第百八条の十三の規定に基づき指定されている（公財）交通事故総合分析センターのみであり、また、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等を業務とし、本業務の遂行にあたっての十分な情報、知識及び専門的な技術を有している唯一の機関である。
</t>
  </si>
  <si>
    <t>令和４年度　事業用自動車に係る交通事故分析等業務</t>
  </si>
  <si>
    <t>本業務の目的は、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ことである。
本検討にあたっては、事業用自動車等の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t>
  </si>
  <si>
    <t>第２８回ＩＴＳ世界会議ロサンゼルス２０２２における展示会場借り上げ等</t>
  </si>
  <si>
    <t>支出負担行為担当官　丹羽　克彦
国土交通省道路局
東京都千代田区霞が関２－１－３</t>
    <rPh sb="10" eb="12">
      <t>ニワ</t>
    </rPh>
    <rPh sb="13" eb="15">
      <t>カツヒコ</t>
    </rPh>
    <phoneticPr fontId="3"/>
  </si>
  <si>
    <t>特定非営利法人　ITS Japan
東京都港区芝公園２－６－８</t>
    <rPh sb="0" eb="2">
      <t>トクテイ</t>
    </rPh>
    <rPh sb="2" eb="5">
      <t>ヒエイリ</t>
    </rPh>
    <rPh sb="5" eb="7">
      <t>ホウジン</t>
    </rPh>
    <phoneticPr fontId="3"/>
  </si>
  <si>
    <t>第28回ITS世界会議ロサンゼルス2022においては、日本のITSを官民一体で効率的に訴求するため、Japan Pavilionブースを共同で出展することとしており、国土交通省道路局では高速道路会社やITS関係団体と連携して、日本のITS技術の活用についてパネルや映像を用いて紹介する予定である。
本件契約の相手方であるITS Japanは、官民の連携機能の役割を持ち、ITSの国際会議の推進による国際交流の促進支援を行うこと等を趣旨として設立された特定非営利活動法人であり、ITS世界会議の主催者として、関係府省庁の出展スペースであるJapan Pavilion の出展者に対する一元的な窓口を担っている。
このため、国土交通省道路局がITS世界会議Japan Pavilionへ出展するにあたり、会場借り上げ等を実施できるのはITS Japanのみであることから、当該場所の借り上げについて、ITS Japanと随意契約を行うものである。
なお、本件契約には、借り上げたJapan Pavilionにおける展示ブースの設営及び運営が付随するものである。</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</si>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</sst>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42">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9" fillId="0" borderId="2"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178" fontId="20" fillId="0" borderId="5" xfId="0" applyNumberFormat="1" applyFont="1" applyFill="1" applyBorder="1" applyAlignment="1" applyProtection="1">
      <alignment horizontal="center" vertical="center" shrinkToFit="1"/>
      <protection locked="0"/>
    </xf>
    <xf numFmtId="10" fontId="20" fillId="0" borderId="5" xfId="13" applyNumberFormat="1"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protection locked="0"/>
    </xf>
    <xf numFmtId="177" fontId="13" fillId="0" borderId="4" xfId="0" applyNumberFormat="1" applyFont="1" applyFill="1" applyBorder="1" applyAlignment="1" applyProtection="1">
      <alignment horizontal="center" vertical="center" wrapText="1"/>
    </xf>
    <xf numFmtId="176" fontId="13" fillId="0" borderId="4" xfId="0" applyNumberFormat="1" applyFont="1" applyFill="1" applyBorder="1" applyAlignment="1" applyProtection="1">
      <alignment horizontal="center" vertical="center" shrinkToFit="1"/>
    </xf>
    <xf numFmtId="0" fontId="20" fillId="0" borderId="8"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38" fontId="20" fillId="0" borderId="5" xfId="12" applyFont="1" applyFill="1" applyBorder="1" applyAlignment="1" applyProtection="1">
      <alignment horizontal="right" vertical="center" shrinkToFit="1"/>
      <protection locked="0"/>
    </xf>
    <xf numFmtId="0" fontId="20"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1672</xdr:row>
      <xdr:rowOff>139700</xdr:rowOff>
    </xdr:from>
    <xdr:to>
      <xdr:col>12</xdr:col>
      <xdr:colOff>0</xdr:colOff>
      <xdr:row>1692</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633</xdr:row>
      <xdr:rowOff>171450</xdr:rowOff>
    </xdr:from>
    <xdr:to>
      <xdr:col>17</xdr:col>
      <xdr:colOff>342900</xdr:colOff>
      <xdr:row>637</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1"/>
  <sheetViews>
    <sheetView tabSelected="1" view="pageBreakPreview" zoomScale="70" zoomScaleSheetLayoutView="70" workbookViewId="0">
      <pane xSplit="2" ySplit="4" topLeftCell="C5" activePane="bottomRight" state="frozen"/>
      <selection activeCell="E97" sqref="E97"/>
      <selection pane="topRight" activeCell="E97" sqref="E97"/>
      <selection pane="bottomLeft" activeCell="E97" sqref="E97"/>
      <selection pane="bottomRight" activeCell="B34" sqref="B34"/>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0" t="s">
        <v>1</v>
      </c>
      <c r="B1" s="40"/>
      <c r="C1" s="40"/>
      <c r="D1" s="40"/>
      <c r="E1" s="40"/>
      <c r="F1" s="41"/>
      <c r="G1" s="41"/>
      <c r="H1" s="40"/>
      <c r="I1" s="40"/>
      <c r="J1" s="40"/>
      <c r="K1" s="40"/>
      <c r="L1" s="40"/>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6" t="s">
        <v>30</v>
      </c>
      <c r="B4" s="27" t="s">
        <v>0</v>
      </c>
      <c r="C4" s="34" t="s">
        <v>13</v>
      </c>
      <c r="D4" s="27" t="s">
        <v>15</v>
      </c>
      <c r="E4" s="27" t="s">
        <v>3</v>
      </c>
      <c r="F4" s="35" t="s">
        <v>11</v>
      </c>
      <c r="G4" s="35" t="s">
        <v>5</v>
      </c>
      <c r="H4" s="27" t="s">
        <v>10</v>
      </c>
      <c r="I4" s="27" t="s">
        <v>20</v>
      </c>
      <c r="J4" s="27" t="s">
        <v>21</v>
      </c>
      <c r="K4" s="27" t="s">
        <v>16</v>
      </c>
      <c r="L4" s="28" t="s">
        <v>17</v>
      </c>
    </row>
    <row r="5" spans="1:12" s="20" customFormat="1" ht="115.5" customHeight="1" x14ac:dyDescent="0.15">
      <c r="A5" s="29" t="s">
        <v>36</v>
      </c>
      <c r="B5" s="25" t="s">
        <v>37</v>
      </c>
      <c r="C5" s="21">
        <v>44652</v>
      </c>
      <c r="D5" s="25" t="s">
        <v>38</v>
      </c>
      <c r="E5" s="25" t="s">
        <v>34</v>
      </c>
      <c r="F5" s="22">
        <v>218699000</v>
      </c>
      <c r="G5" s="22">
        <v>218699000</v>
      </c>
      <c r="H5" s="23">
        <f t="shared" ref="H5:H8" si="0">IF(F5="－","－",G5/F5)</f>
        <v>1</v>
      </c>
      <c r="I5" s="25" t="s">
        <v>39</v>
      </c>
      <c r="J5" s="24" t="s">
        <v>32</v>
      </c>
      <c r="K5" s="24" t="s">
        <v>2</v>
      </c>
      <c r="L5" s="30"/>
    </row>
    <row r="6" spans="1:12" s="20" customFormat="1" ht="115.5" customHeight="1" x14ac:dyDescent="0.15">
      <c r="A6" s="29" t="s">
        <v>40</v>
      </c>
      <c r="B6" s="25" t="s">
        <v>37</v>
      </c>
      <c r="C6" s="21">
        <v>44656</v>
      </c>
      <c r="D6" s="25" t="s">
        <v>41</v>
      </c>
      <c r="E6" s="25" t="s">
        <v>34</v>
      </c>
      <c r="F6" s="22">
        <v>29425000</v>
      </c>
      <c r="G6" s="22">
        <v>29370000</v>
      </c>
      <c r="H6" s="23">
        <f t="shared" si="0"/>
        <v>0.9981308411214953</v>
      </c>
      <c r="I6" s="25" t="s">
        <v>42</v>
      </c>
      <c r="J6" s="24" t="s">
        <v>32</v>
      </c>
      <c r="K6" s="24" t="s">
        <v>2</v>
      </c>
      <c r="L6" s="30"/>
    </row>
    <row r="7" spans="1:12" s="20" customFormat="1" ht="115.5" customHeight="1" x14ac:dyDescent="0.15">
      <c r="A7" s="29" t="s">
        <v>43</v>
      </c>
      <c r="B7" s="25" t="s">
        <v>37</v>
      </c>
      <c r="C7" s="21">
        <v>44708</v>
      </c>
      <c r="D7" s="25" t="s">
        <v>41</v>
      </c>
      <c r="E7" s="25" t="s">
        <v>34</v>
      </c>
      <c r="F7" s="22">
        <v>24959000</v>
      </c>
      <c r="G7" s="22">
        <v>24860000</v>
      </c>
      <c r="H7" s="23">
        <f t="shared" si="0"/>
        <v>0.99603349493168802</v>
      </c>
      <c r="I7" s="25" t="s">
        <v>44</v>
      </c>
      <c r="J7" s="24" t="s">
        <v>32</v>
      </c>
      <c r="K7" s="24" t="s">
        <v>2</v>
      </c>
      <c r="L7" s="30"/>
    </row>
    <row r="8" spans="1:12" s="20" customFormat="1" ht="115.5" customHeight="1" thickBot="1" x14ac:dyDescent="0.2">
      <c r="A8" s="36" t="s">
        <v>45</v>
      </c>
      <c r="B8" s="37" t="s">
        <v>46</v>
      </c>
      <c r="C8" s="31">
        <v>44817</v>
      </c>
      <c r="D8" s="37" t="s">
        <v>47</v>
      </c>
      <c r="E8" s="37" t="s">
        <v>35</v>
      </c>
      <c r="F8" s="38">
        <v>2528000</v>
      </c>
      <c r="G8" s="38">
        <v>2528000</v>
      </c>
      <c r="H8" s="32">
        <f t="shared" si="0"/>
        <v>1</v>
      </c>
      <c r="I8" s="37" t="s">
        <v>48</v>
      </c>
      <c r="J8" s="33" t="s">
        <v>33</v>
      </c>
      <c r="K8" s="33" t="s">
        <v>7</v>
      </c>
      <c r="L8" s="39"/>
    </row>
    <row r="9" spans="1:12" s="6" customFormat="1" ht="18" customHeight="1" x14ac:dyDescent="0.15">
      <c r="A9" s="9" t="s">
        <v>8</v>
      </c>
      <c r="B9" s="11"/>
      <c r="C9" s="11"/>
      <c r="D9" s="11"/>
      <c r="E9" s="11"/>
      <c r="F9" s="14"/>
      <c r="G9" s="14"/>
      <c r="H9" s="11"/>
      <c r="I9" s="11"/>
      <c r="J9" s="11"/>
      <c r="L9" s="11"/>
    </row>
    <row r="10" spans="1:12" s="6" customFormat="1" ht="18" customHeight="1" x14ac:dyDescent="0.15">
      <c r="A10" s="9" t="s">
        <v>22</v>
      </c>
      <c r="B10" s="11"/>
      <c r="C10" s="11"/>
      <c r="D10" s="11"/>
      <c r="E10" s="11"/>
      <c r="F10" s="14"/>
      <c r="G10" s="14"/>
      <c r="H10" s="11"/>
      <c r="I10" s="11"/>
      <c r="J10" s="11"/>
      <c r="K10" s="1"/>
      <c r="L10" s="11"/>
    </row>
    <row r="11" spans="1:12" s="6" customFormat="1" ht="18" customHeight="1" x14ac:dyDescent="0.15">
      <c r="A11" s="9" t="s">
        <v>23</v>
      </c>
      <c r="B11" s="11"/>
      <c r="C11" s="11"/>
      <c r="D11" s="11"/>
      <c r="E11" s="11"/>
      <c r="F11" s="14"/>
      <c r="G11" s="14"/>
      <c r="H11" s="11"/>
      <c r="I11" s="11"/>
      <c r="J11" s="11"/>
      <c r="K11" s="1"/>
      <c r="L11" s="11"/>
    </row>
    <row r="12" spans="1:12" s="6" customFormat="1" ht="18" customHeight="1" x14ac:dyDescent="0.15">
      <c r="A12" s="9" t="s">
        <v>24</v>
      </c>
      <c r="B12" s="11"/>
      <c r="C12" s="11"/>
      <c r="D12" s="11"/>
      <c r="E12" s="11"/>
      <c r="F12" s="14"/>
      <c r="G12" s="14"/>
      <c r="H12" s="11"/>
      <c r="I12" s="11"/>
      <c r="J12" s="11"/>
      <c r="K12" s="1"/>
      <c r="L12" s="11"/>
    </row>
    <row r="13" spans="1:12" s="6" customFormat="1" ht="18" customHeight="1" x14ac:dyDescent="0.15">
      <c r="A13" s="9" t="s">
        <v>4</v>
      </c>
      <c r="B13" s="11"/>
      <c r="C13" s="11"/>
      <c r="D13" s="11"/>
      <c r="E13" s="11"/>
      <c r="F13" s="14"/>
      <c r="G13" s="14"/>
      <c r="H13" s="11"/>
      <c r="I13" s="11"/>
      <c r="J13" s="11"/>
      <c r="K13" s="1"/>
      <c r="L13" s="11"/>
    </row>
    <row r="14" spans="1:12" s="6" customFormat="1" ht="18" customHeight="1" x14ac:dyDescent="0.15">
      <c r="A14" s="9" t="s">
        <v>25</v>
      </c>
      <c r="B14" s="11"/>
      <c r="C14" s="11"/>
      <c r="D14" s="11"/>
      <c r="E14" s="11"/>
      <c r="F14" s="14"/>
      <c r="G14" s="14"/>
      <c r="H14" s="11"/>
      <c r="I14" s="11"/>
      <c r="J14" s="11"/>
      <c r="K14" s="1"/>
      <c r="L14" s="11"/>
    </row>
    <row r="15" spans="1:12" s="6" customFormat="1" ht="18" customHeight="1" x14ac:dyDescent="0.15">
      <c r="A15" s="9" t="s">
        <v>12</v>
      </c>
      <c r="F15" s="14"/>
      <c r="G15" s="14"/>
      <c r="K15" s="1"/>
    </row>
    <row r="16" spans="1:12" s="6" customFormat="1" ht="18" customHeight="1" x14ac:dyDescent="0.15">
      <c r="A16" s="9" t="s">
        <v>18</v>
      </c>
      <c r="F16" s="14"/>
      <c r="G16" s="14"/>
      <c r="K16" s="1"/>
    </row>
    <row r="17" spans="1:12" s="6" customFormat="1" ht="18" customHeight="1" x14ac:dyDescent="0.15">
      <c r="A17" s="9" t="s">
        <v>26</v>
      </c>
      <c r="F17" s="14"/>
      <c r="G17" s="14"/>
      <c r="K17" s="1"/>
    </row>
    <row r="18" spans="1:12" s="6" customFormat="1" ht="18" customHeight="1" x14ac:dyDescent="0.15">
      <c r="A18" s="9" t="s">
        <v>27</v>
      </c>
      <c r="F18" s="14"/>
      <c r="G18" s="14"/>
      <c r="K18" s="1"/>
    </row>
    <row r="19" spans="1:12" s="6" customFormat="1" ht="18" customHeight="1" x14ac:dyDescent="0.15">
      <c r="A19" s="9" t="s">
        <v>28</v>
      </c>
      <c r="F19" s="14"/>
      <c r="G19" s="14"/>
      <c r="K19" s="1"/>
    </row>
    <row r="20" spans="1:12" s="6" customFormat="1" ht="18" customHeight="1" x14ac:dyDescent="0.15">
      <c r="A20" s="9" t="s">
        <v>9</v>
      </c>
      <c r="F20" s="14"/>
      <c r="G20" s="14"/>
      <c r="K20" s="1"/>
    </row>
    <row r="21" spans="1:12" s="6" customFormat="1" ht="18" customHeight="1" x14ac:dyDescent="0.15">
      <c r="A21" s="9" t="s">
        <v>29</v>
      </c>
      <c r="F21" s="14"/>
      <c r="G21" s="14"/>
      <c r="K21" s="1"/>
    </row>
    <row r="22" spans="1:12" s="6" customFormat="1" ht="18" customHeight="1" x14ac:dyDescent="0.15">
      <c r="A22" s="6" t="s">
        <v>6</v>
      </c>
      <c r="F22" s="14"/>
      <c r="G22" s="14"/>
    </row>
    <row r="23" spans="1:12" s="6" customFormat="1" ht="18" customHeight="1" x14ac:dyDescent="0.15">
      <c r="A23" s="4" t="s">
        <v>49</v>
      </c>
      <c r="F23" s="14"/>
      <c r="G23" s="14"/>
    </row>
    <row r="24" spans="1:12" s="6" customFormat="1" ht="18" customHeight="1" x14ac:dyDescent="0.15">
      <c r="A24" s="9" t="s">
        <v>19</v>
      </c>
      <c r="B24" s="11"/>
      <c r="C24" s="11"/>
      <c r="D24" s="11"/>
      <c r="E24" s="11"/>
      <c r="F24" s="14"/>
      <c r="G24" s="14"/>
      <c r="H24" s="11"/>
      <c r="I24" s="11"/>
      <c r="J24" s="11"/>
      <c r="L24" s="11"/>
    </row>
    <row r="25" spans="1:12" s="6" customFormat="1" ht="18" customHeight="1" x14ac:dyDescent="0.15">
      <c r="A25" s="9" t="s">
        <v>22</v>
      </c>
      <c r="B25" s="11"/>
      <c r="C25" s="11"/>
      <c r="D25" s="11"/>
      <c r="E25" s="11"/>
      <c r="F25" s="14"/>
      <c r="G25" s="14"/>
      <c r="H25" s="11"/>
      <c r="I25" s="11"/>
      <c r="J25" s="11"/>
      <c r="K25" s="1"/>
      <c r="L25" s="11"/>
    </row>
    <row r="26" spans="1:12" s="6" customFormat="1" ht="18" customHeight="1" x14ac:dyDescent="0.15">
      <c r="A26" s="9" t="s">
        <v>23</v>
      </c>
      <c r="B26" s="11"/>
      <c r="C26" s="11"/>
      <c r="D26" s="11"/>
      <c r="E26" s="11"/>
      <c r="F26" s="14"/>
      <c r="G26" s="14"/>
      <c r="H26" s="11"/>
      <c r="I26" s="11"/>
      <c r="J26" s="11"/>
      <c r="K26" s="1"/>
      <c r="L26" s="11"/>
    </row>
    <row r="27" spans="1:12" s="6" customFormat="1" ht="18" customHeight="1" x14ac:dyDescent="0.15">
      <c r="A27" s="9" t="s">
        <v>24</v>
      </c>
      <c r="B27" s="11"/>
      <c r="C27" s="11"/>
      <c r="D27" s="11"/>
      <c r="E27" s="11"/>
      <c r="F27" s="14"/>
      <c r="G27" s="14"/>
      <c r="H27" s="11"/>
      <c r="I27" s="11"/>
      <c r="J27" s="11"/>
      <c r="K27" s="1"/>
      <c r="L27" s="11"/>
    </row>
    <row r="28" spans="1:12" s="6" customFormat="1" ht="18" customHeight="1" x14ac:dyDescent="0.15">
      <c r="A28" s="9" t="s">
        <v>4</v>
      </c>
      <c r="B28" s="11"/>
      <c r="C28" s="11"/>
      <c r="D28" s="11"/>
      <c r="E28" s="11"/>
      <c r="F28" s="14"/>
      <c r="G28" s="14"/>
      <c r="H28" s="11"/>
      <c r="I28" s="11"/>
      <c r="J28" s="11"/>
      <c r="K28" s="1"/>
      <c r="L28" s="11"/>
    </row>
    <row r="29" spans="1:12" s="6" customFormat="1" ht="18" customHeight="1" x14ac:dyDescent="0.15">
      <c r="A29" s="9" t="s">
        <v>25</v>
      </c>
      <c r="B29" s="11"/>
      <c r="C29" s="11"/>
      <c r="D29" s="11"/>
      <c r="E29" s="11"/>
      <c r="F29" s="14"/>
      <c r="G29" s="14"/>
      <c r="H29" s="11"/>
      <c r="I29" s="11"/>
      <c r="J29" s="11"/>
      <c r="K29" s="1"/>
      <c r="L29" s="11"/>
    </row>
    <row r="30" spans="1:12" s="6" customFormat="1" ht="18" customHeight="1" x14ac:dyDescent="0.15">
      <c r="A30" s="9" t="s">
        <v>12</v>
      </c>
      <c r="F30" s="14"/>
      <c r="G30" s="14"/>
      <c r="K30" s="1"/>
    </row>
    <row r="31" spans="1:12" s="6" customFormat="1" ht="18" customHeight="1" x14ac:dyDescent="0.15">
      <c r="A31" s="9" t="s">
        <v>18</v>
      </c>
      <c r="F31" s="14"/>
      <c r="G31" s="14"/>
      <c r="K31" s="1"/>
    </row>
    <row r="32" spans="1:12" s="6" customFormat="1" ht="18" customHeight="1" x14ac:dyDescent="0.15">
      <c r="A32" s="9" t="s">
        <v>26</v>
      </c>
      <c r="F32" s="14"/>
      <c r="G32" s="14"/>
      <c r="K32" s="1"/>
    </row>
    <row r="33" spans="1:11" s="6" customFormat="1" ht="18" customHeight="1" x14ac:dyDescent="0.15">
      <c r="A33" s="9" t="s">
        <v>27</v>
      </c>
      <c r="F33" s="14"/>
      <c r="G33" s="14"/>
      <c r="K33" s="1"/>
    </row>
    <row r="34" spans="1:11" s="6" customFormat="1" ht="18" customHeight="1" x14ac:dyDescent="0.15">
      <c r="A34" s="9" t="s">
        <v>28</v>
      </c>
      <c r="F34" s="14"/>
      <c r="G34" s="14"/>
      <c r="K34" s="1"/>
    </row>
    <row r="35" spans="1:11" s="6" customFormat="1" ht="18" customHeight="1" x14ac:dyDescent="0.15">
      <c r="A35" s="9" t="s">
        <v>9</v>
      </c>
      <c r="F35" s="14"/>
      <c r="G35" s="14"/>
      <c r="K35" s="1"/>
    </row>
    <row r="36" spans="1:11" s="6" customFormat="1" ht="18" customHeight="1" x14ac:dyDescent="0.15">
      <c r="A36" s="9" t="s">
        <v>29</v>
      </c>
      <c r="F36" s="14"/>
      <c r="G36" s="14"/>
      <c r="K36" s="1"/>
    </row>
    <row r="37" spans="1:11" s="5" customFormat="1" ht="18" customHeight="1" x14ac:dyDescent="0.15">
      <c r="A37" s="5" t="s">
        <v>31</v>
      </c>
      <c r="F37" s="15"/>
      <c r="G37" s="15"/>
    </row>
    <row r="38" spans="1:11" s="7" customFormat="1" x14ac:dyDescent="0.15">
      <c r="F38" s="16"/>
      <c r="G38" s="16"/>
      <c r="K38" s="1"/>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sheetData>
  <autoFilter ref="A4:L1771">
    <sortState ref="A32:Q4793">
      <sortCondition ref="E4:E4793"/>
    </sortState>
  </autoFilter>
  <mergeCells count="1">
    <mergeCell ref="A1:L1"/>
  </mergeCells>
  <phoneticPr fontId="23"/>
  <conditionalFormatting sqref="G1257">
    <cfRule type="containsBlanks" dxfId="15" priority="6" stopIfTrue="1">
      <formula>LEN(TRIM(G1257))=0</formula>
    </cfRule>
  </conditionalFormatting>
  <conditionalFormatting sqref="G1258">
    <cfRule type="containsBlanks" dxfId="14" priority="21" stopIfTrue="1">
      <formula>LEN(TRIM(G1258))=0</formula>
    </cfRule>
  </conditionalFormatting>
  <conditionalFormatting sqref="G1258">
    <cfRule type="containsBlanks" dxfId="13" priority="20" stopIfTrue="1">
      <formula>LEN(TRIM(G1258))=0</formula>
    </cfRule>
  </conditionalFormatting>
  <conditionalFormatting sqref="G1258">
    <cfRule type="containsBlanks" dxfId="12" priority="19" stopIfTrue="1">
      <formula>LEN(TRIM(G1258))=0</formula>
    </cfRule>
  </conditionalFormatting>
  <conditionalFormatting sqref="G1258">
    <cfRule type="containsBlanks" dxfId="11" priority="18" stopIfTrue="1">
      <formula>LEN(TRIM(G1258))=0</formula>
    </cfRule>
  </conditionalFormatting>
  <conditionalFormatting sqref="F1257">
    <cfRule type="containsBlanks" dxfId="10" priority="17" stopIfTrue="1">
      <formula>LEN(TRIM(F1257))=0</formula>
    </cfRule>
  </conditionalFormatting>
  <conditionalFormatting sqref="F1257">
    <cfRule type="containsBlanks" dxfId="9" priority="16" stopIfTrue="1">
      <formula>LEN(TRIM(F1257))=0</formula>
    </cfRule>
  </conditionalFormatting>
  <conditionalFormatting sqref="F1257">
    <cfRule type="containsBlanks" dxfId="8" priority="15" stopIfTrue="1">
      <formula>LEN(TRIM(F1257))=0</formula>
    </cfRule>
  </conditionalFormatting>
  <conditionalFormatting sqref="F1257">
    <cfRule type="containsBlanks" dxfId="7" priority="14" stopIfTrue="1">
      <formula>LEN(TRIM(F1257))=0</formula>
    </cfRule>
  </conditionalFormatting>
  <conditionalFormatting sqref="F1258">
    <cfRule type="containsBlanks" dxfId="6" priority="13" stopIfTrue="1">
      <formula>LEN(TRIM(F1258))=0</formula>
    </cfRule>
  </conditionalFormatting>
  <conditionalFormatting sqref="F1258">
    <cfRule type="containsBlanks" dxfId="5" priority="12" stopIfTrue="1">
      <formula>LEN(TRIM(F1258))=0</formula>
    </cfRule>
  </conditionalFormatting>
  <conditionalFormatting sqref="F1258">
    <cfRule type="containsBlanks" dxfId="4" priority="11" stopIfTrue="1">
      <formula>LEN(TRIM(F1258))=0</formula>
    </cfRule>
  </conditionalFormatting>
  <conditionalFormatting sqref="F1258">
    <cfRule type="containsBlanks" dxfId="3" priority="10" stopIfTrue="1">
      <formula>LEN(TRIM(F1258))=0</formula>
    </cfRule>
  </conditionalFormatting>
  <conditionalFormatting sqref="G1257">
    <cfRule type="containsBlanks" dxfId="2" priority="9" stopIfTrue="1">
      <formula>LEN(TRIM(G1257))=0</formula>
    </cfRule>
  </conditionalFormatting>
  <conditionalFormatting sqref="G1257">
    <cfRule type="containsBlanks" dxfId="1" priority="8" stopIfTrue="1">
      <formula>LEN(TRIM(G1257))=0</formula>
    </cfRule>
  </conditionalFormatting>
  <conditionalFormatting sqref="G1257">
    <cfRule type="containsBlanks" dxfId="0" priority="7" stopIfTrue="1">
      <formula>LEN(TRIM(G1257))=0</formula>
    </cfRule>
  </conditionalFormatting>
  <dataValidations count="3">
    <dataValidation type="date" allowBlank="1" showInputMessage="1" showErrorMessage="1" sqref="C5:C8">
      <formula1>44652</formula1>
      <formula2>45016</formula2>
    </dataValidation>
    <dataValidation type="list" allowBlank="1" showInputMessage="1" showErrorMessage="1" sqref="K5:K8">
      <formula1>#REF!</formula1>
    </dataValidation>
    <dataValidation type="list" allowBlank="1" showInputMessage="1" showErrorMessage="1" sqref="J5:J8">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2023-07-05T05:45:37Z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