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競争に付することが不利と認められるもの" sheetId="3"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競争に付することが不利と認められるもの!$A$4:$K$150</definedName>
    <definedName name="_xlnm._FilterDatabase" localSheetId="0" hidden="1">競争性のない随意契約によらざるを得ないもの!$A$4:$L$1842</definedName>
    <definedName name="_xlnm.Print_Area" localSheetId="1">競争に付することが不利と認められるもの!$A$1:$K$31</definedName>
    <definedName name="_xlnm.Print_Area" localSheetId="0">競争性のない随意契約によらざるを得ないもの!$A$1:$L$108</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9" i="5" l="1"/>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22" i="3" l="1"/>
  <c r="H21" i="3"/>
  <c r="H20" i="3"/>
  <c r="H19" i="3"/>
  <c r="H18" i="3"/>
  <c r="H17" i="3"/>
  <c r="H16" i="3"/>
  <c r="H15" i="3"/>
  <c r="H14" i="3"/>
  <c r="H13" i="3"/>
  <c r="H12" i="3"/>
  <c r="H11" i="3"/>
  <c r="H10" i="3"/>
  <c r="H9" i="3"/>
  <c r="H8" i="3"/>
  <c r="H7" i="3"/>
  <c r="H6" i="3"/>
  <c r="H5" i="3"/>
</calcChain>
</file>

<file path=xl/sharedStrings.xml><?xml version="1.0" encoding="utf-8"?>
<sst xmlns="http://schemas.openxmlformats.org/spreadsheetml/2006/main" count="697" uniqueCount="245">
  <si>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</si>
  <si>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</si>
  <si>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</si>
  <si>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</si>
  <si>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</si>
  <si>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</si>
  <si>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</si>
  <si>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</si>
  <si>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</si>
  <si>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</si>
  <si>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</si>
  <si>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</si>
  <si>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令和５年度</t>
    <rPh sb="0" eb="2">
      <t>レイワ</t>
    </rPh>
    <rPh sb="3" eb="5">
      <t>ネンド</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</si>
  <si>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</si>
  <si>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</si>
  <si>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</si>
  <si>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</si>
  <si>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</si>
  <si>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</si>
  <si>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</si>
  <si>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</si>
  <si>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</si>
  <si>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</si>
  <si>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</si>
  <si>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</si>
  <si>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</si>
  <si>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</si>
  <si>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</si>
  <si>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</si>
  <si>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</si>
  <si>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</si>
  <si>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</si>
  <si>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</si>
  <si>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</si>
  <si>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</si>
  <si>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</si>
  <si>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</si>
  <si>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</si>
  <si>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</si>
  <si>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会計法第２９条の３第４項及び予決令第１０２条の４第４号ロ</t>
    <phoneticPr fontId="6"/>
  </si>
  <si>
    <t>支出負担行為担当官
四国地方整備局長　丹羽　克彦
香川県高松市サンポート3-33</t>
  </si>
  <si>
    <t>分任支出負担行為担当官
四国地方整備局　松山河川国道事務所長　中屋　正浩
愛媛県松山市土居田町797-2</t>
  </si>
  <si>
    <t>分任支出負担行為担当官
四国地方整備局　大洲河川国道事務所長　小竹　良
愛媛県大洲市中村210</t>
  </si>
  <si>
    <t>分任支出負担行為担当官
四国地方整備局　土佐国道事務所長　岡本　雅之
高知県高知市江陽町2-2</t>
  </si>
  <si>
    <t>令和４年度　サーバ賃貸借</t>
    <phoneticPr fontId="6"/>
  </si>
  <si>
    <t>（株）ＪＥＣＣ
東京都千代田区丸の内３－４－１</t>
    <rPh sb="0" eb="3">
      <t>カブ</t>
    </rPh>
    <phoneticPr fontId="6"/>
  </si>
  <si>
    <t>会計法第２９条の３第４項及び予決令第１０２条の４第４号ロ</t>
  </si>
  <si>
    <t>本件の賃貸借機器である「Windowsサーバ」は、令和４年３月末で賃貸借契約期間が終了するが、当該賃貸借機器については、現在のところ機器の損傷やスペックの陳腐化はみられず、引き続き使用してもシステムの運用上支障はない。　また、新たに短期間の賃貸借を行う場合に比べ、サーバの入替による設定作業等の業務停止の必要がなく、著しく有利な価格をもって契約することができるため再リース契約をしたもの。</t>
    <rPh sb="182" eb="183">
      <t>サイ</t>
    </rPh>
    <rPh sb="186" eb="188">
      <t>ケイヤク</t>
    </rPh>
    <phoneticPr fontId="6"/>
  </si>
  <si>
    <t>令和４年度　行政ネットワーク機器賃貸借</t>
    <phoneticPr fontId="6"/>
  </si>
  <si>
    <t>みずほ東芝リース（株）
東京都港区虎ノ門１－２－６</t>
    <rPh sb="8" eb="11">
      <t>カブ</t>
    </rPh>
    <phoneticPr fontId="6"/>
  </si>
  <si>
    <t>本件の賃貸借機器である「ネットワーク機器」は、令和４年３月末で賃貸借契約期間が終了するが、当該賃貸借機器については、現在のところ機器の損傷やスペックの陳腐化はみられず、引き続き使用してもシステムの運用上支障はない。　また、新たに短期間の賃貸借を行う場合に比べ、機器の入替による設定作業等の業務停止の必要がなく、著しく有利な価格をもって契約することができるため再リース契約をしたもの。</t>
    <rPh sb="179" eb="180">
      <t>サイ</t>
    </rPh>
    <rPh sb="183" eb="185">
      <t>ケイヤク</t>
    </rPh>
    <phoneticPr fontId="6"/>
  </si>
  <si>
    <t>南いよ風景かいどうラジオ放送外（大洲河川国道事務所）</t>
  </si>
  <si>
    <t>南海放送（株）
愛媛県松山市本町１－１－１</t>
    <rPh sb="4" eb="7">
      <t>カブ</t>
    </rPh>
    <rPh sb="8" eb="11">
      <t>エヒメケン</t>
    </rPh>
    <phoneticPr fontId="6"/>
  </si>
  <si>
    <t>南いよ風景かいどう等の活動に関する広報について、ラジオ放送を活用して行うもの。愛媛県内で聴取されている各放送局のラジオ放送の聴取率を比較検討した結果、最も占拠率も高く、サービスエリアも広範囲に及ぶ左記業者が１放送あたりの価格が時価と比較して著しく有利な価格であるため。</t>
    <rPh sb="98" eb="100">
      <t>サキ</t>
    </rPh>
    <rPh sb="100" eb="102">
      <t>ギョウシャ</t>
    </rPh>
    <rPh sb="104" eb="106">
      <t>ホウソウ</t>
    </rPh>
    <rPh sb="110" eb="112">
      <t>カカク</t>
    </rPh>
    <rPh sb="113" eb="115">
      <t>ジカ</t>
    </rPh>
    <rPh sb="116" eb="118">
      <t>ヒカク</t>
    </rPh>
    <rPh sb="120" eb="121">
      <t>イチジル</t>
    </rPh>
    <rPh sb="123" eb="125">
      <t>ユウリ</t>
    </rPh>
    <rPh sb="126" eb="128">
      <t>カカク</t>
    </rPh>
    <phoneticPr fontId="6"/>
  </si>
  <si>
    <t>事前通行規制新聞広報掲載</t>
  </si>
  <si>
    <t>（株）高知新聞社　
高知県高知市本町３－２－１５</t>
    <rPh sb="10" eb="13">
      <t>コウチケン</t>
    </rPh>
    <phoneticPr fontId="6"/>
  </si>
  <si>
    <t>事前通行規制に関する広告を既存メディアを活用して行うもの。　県内発行部数占有率が高く新聞１部あたりの広告価格が他紙と比較して著しく有利な価格であるため。</t>
    <rPh sb="55" eb="57">
      <t>タシ</t>
    </rPh>
    <rPh sb="68" eb="70">
      <t>カカク</t>
    </rPh>
    <phoneticPr fontId="6"/>
  </si>
  <si>
    <t>のいち国道橋架設における国道５５号通行止めに関する新聞広告掲載作業</t>
  </si>
  <si>
    <t>（株）高知新聞社　営業局
高知県高知市本町３－２－１５</t>
    <rPh sb="13" eb="16">
      <t>コウチケン</t>
    </rPh>
    <phoneticPr fontId="6"/>
  </si>
  <si>
    <t>既存メディアを活用し、のいち国道橋架設における国道55号通行止めを実施するにあたり、周知を行うもの。県内発行部数占有率が高く新聞１部あたりの広告価格が他紙と比較して著しく有利な価格であるため。</t>
    <rPh sb="75" eb="77">
      <t>タシ</t>
    </rPh>
    <phoneticPr fontId="6"/>
  </si>
  <si>
    <t>令和４年度航空機運航業務（みちのく号）</t>
  </si>
  <si>
    <t>支出負担行為担当官
四国地方整備局長　荒瀬　美和
香川県高松市サンポート3-33</t>
  </si>
  <si>
    <t>東邦航空（株）東北事業所
宮城県岩沼市空港西１－５</t>
    <rPh sb="4" eb="7">
      <t>カブ</t>
    </rPh>
    <phoneticPr fontId="6"/>
  </si>
  <si>
    <t>四国地方整備局において、東北地方整備局で保有するヘリコプター（みちのく号）の運航を可能とする体制を確保するもの。みちのく号について東北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92" eb="94">
      <t>サキ</t>
    </rPh>
    <rPh sb="94" eb="96">
      <t>ギョウシャ</t>
    </rPh>
    <phoneticPr fontId="6"/>
  </si>
  <si>
    <t>「防災の日」新聞広告</t>
  </si>
  <si>
    <t>分任支出負担行為担当官
四国地方整備局　徳島河川国道事務所長　関　健太郎
徳島県徳島市上吉野町3-35</t>
  </si>
  <si>
    <t>（一社）徳島新聞社
徳島県徳島市中徳島町２－５－２</t>
    <rPh sb="1" eb="2">
      <t>イッ</t>
    </rPh>
    <rPh sb="2" eb="3">
      <t>シャ</t>
    </rPh>
    <rPh sb="10" eb="13">
      <t>トクシマケン</t>
    </rPh>
    <phoneticPr fontId="6"/>
  </si>
  <si>
    <t>徳島河川国道事務所が行う防災事業PR及び防災情報の発信を行うため、９月１日の「防災の日」に併せて新聞広告を行うものである。
新聞１部あたりの広告価格が他紙と比較して著しく有利な価格であるため。</t>
    <rPh sb="75" eb="77">
      <t>タシ</t>
    </rPh>
    <phoneticPr fontId="6"/>
  </si>
  <si>
    <t>令和４年度　航空機運航業務（おりづる号）</t>
  </si>
  <si>
    <t>中日本航空（株）広島支店
広島県広島市西区観音新町４ー１０ー２</t>
    <rPh sb="5" eb="8">
      <t>カブ</t>
    </rPh>
    <phoneticPr fontId="6"/>
  </si>
  <si>
    <t>四国地方整備局において、中国地方整備局で保有するヘリコプター（おりづるく号）の運航を可能とする体制を確保するもの。おりづる号について中国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12" eb="14">
      <t>チュウゴク</t>
    </rPh>
    <rPh sb="66" eb="68">
      <t>チュウゴク</t>
    </rPh>
    <rPh sb="93" eb="95">
      <t>サキ</t>
    </rPh>
    <rPh sb="95" eb="97">
      <t>ギョウシャ</t>
    </rPh>
    <phoneticPr fontId="6"/>
  </si>
  <si>
    <t>令和４年度　新土木積算サーバ設定変更作業</t>
  </si>
  <si>
    <t>富士通（株）社会システム事業本部 四国ビジネス部 
香川県高松市藤塚町１－１０－３０</t>
    <rPh sb="3" eb="6">
      <t>カブ</t>
    </rPh>
    <rPh sb="26" eb="29">
      <t>カガワケン</t>
    </rPh>
    <phoneticPr fontId="6"/>
  </si>
  <si>
    <t xml:space="preserve">会計法第２９条の３第４項及び予決令第１０２条の４第４号イ
</t>
    <phoneticPr fontId="6"/>
  </si>
  <si>
    <t xml:space="preserve">本件は、四国地方整備局が賃貸借し、使用している「新土木積算サーバ」の設定変更を行うものである。対象となるサーバは、「令和２―６年度 新土木積算システムサーバ賃貸借」において賃貸借および保守を富士通リース（株）と契約締結しているところであるが、今回実施するサーバ設定変更は「保守」対象外の作業となる。新土木積算サーバは、四国地方整備局が発注する工事の積算を行うシステムが稼働していることから、設定変更を行う今回の作業においては確実な履行が求められる。富士通（株）は、上記賃貸借契約における保守担当として当該サーバを製造・システム構築した者であり、仮に本作業後に不具合が生じた場合においても、サーバ提供者との契約不適合責任の所在が問題となることなく確実に本件の履行を行える唯一の者である。
</t>
    <rPh sb="227" eb="230">
      <t>カブ</t>
    </rPh>
    <phoneticPr fontId="6"/>
  </si>
  <si>
    <t>令和４年度　行政ネットワーク機器賃貸借その２</t>
  </si>
  <si>
    <t>支出負担行為担当官
四国地方整備局長　荒瀬　美和
香川県高松市サンポート3-33</t>
    <phoneticPr fontId="6"/>
  </si>
  <si>
    <t>みずほ東芝リース（株）
東京都港区虎ノ門１－２－６</t>
    <phoneticPr fontId="6"/>
  </si>
  <si>
    <t>本件の賃貸借機器である「ネットワーク機器」は、令和４年１２月末で賃貸借契約期間が終了するが、当該賃貸借機器については、現在のところ機器の損傷やスペックの陳腐化はみられず、引き続き使用してもシステムの運用上支障はない。また、新たに短期間の賃貸借を行う場合に比べ、機器の入替による設定作業等の業務停止の必要がなく、著しく有利な価格をもって契約することができるため。</t>
    <phoneticPr fontId="6"/>
  </si>
  <si>
    <t>「河川協力団体の募集」新聞広告</t>
  </si>
  <si>
    <t>分任支出負担行為担当官
四国地方整備局　徳島河川国道事務所長　関　健太郎
徳島県徳島市上吉野町3-35</t>
    <phoneticPr fontId="6"/>
  </si>
  <si>
    <t>吉野川、旧吉野川及び今切川における「河川協力団体」を募集する上で、新聞紙面上を活用して、河川の維持等を自主的に行ってきた団体に広く周知するために新聞広告を行うものである。
県内発行部数占有率が高く新聞１部あたりの広告価格が他紙と比較して著しく有利な価格であるため。</t>
    <rPh sb="111" eb="113">
      <t>タシ</t>
    </rPh>
    <phoneticPr fontId="6"/>
  </si>
  <si>
    <t>令和４年度「冬期走行注意喚起」新聞広告</t>
  </si>
  <si>
    <t>管内直轄国道において冬期の走行注意喚起を行うものである。
県内発行部数占有率が高く新聞１部あたりの広告価格が他紙と比較して著しく有利な価格であるため。</t>
    <phoneticPr fontId="6"/>
  </si>
  <si>
    <t>令和４年度アンケート調査新聞広告掲載</t>
  </si>
  <si>
    <t>分任支出負担行為担当官
四国地方整備局　香川河川国道事務所長　黒木　賢二郎
香川県高松市福岡町4-26-32</t>
    <phoneticPr fontId="6"/>
  </si>
  <si>
    <t>（株）四国新聞社
香川県高松市中野町１５－１</t>
    <rPh sb="3" eb="5">
      <t>シコク</t>
    </rPh>
    <rPh sb="9" eb="12">
      <t>カガワケン</t>
    </rPh>
    <phoneticPr fontId="6"/>
  </si>
  <si>
    <t xml:space="preserve">高松環状道路の第１回地方小委員会後に実施するアンケート調査について広く周知するため、新聞紙上を活用した広報を行うものである。
県内発行部数占有率が高く新聞１部あたりの広告価格が他紙と比較して著しく有利な価格であるため。
</t>
    <phoneticPr fontId="6"/>
  </si>
  <si>
    <t>松山外環状道路空港線橋梁架設工事に関する新聞広告掲載</t>
  </si>
  <si>
    <t>（株）愛媛新聞社
愛媛県松山市大手町１－１２－１</t>
    <rPh sb="0" eb="3">
      <t>カブ</t>
    </rPh>
    <rPh sb="9" eb="12">
      <t>エヒメケン</t>
    </rPh>
    <rPh sb="12" eb="15">
      <t>マツヤマシ</t>
    </rPh>
    <rPh sb="15" eb="18">
      <t>オオテマチ</t>
    </rPh>
    <phoneticPr fontId="25"/>
  </si>
  <si>
    <t>本件は、橋梁架設工事に伴う国道５６号夜間通行止めに関して、道路利用者に対して通行止め情報を事前に周知するものである。
県内発行部数占有率が高く新聞１部あたりの広告価格が他紙と比較して著しく有利な価格であるため。</t>
    <phoneticPr fontId="6"/>
  </si>
  <si>
    <t>冬期運転注意喚起に関する広告掲載</t>
  </si>
  <si>
    <t>本件は、冬季の積雪及び路面凍結による事故、スリップ、走行不能状態等を回避する目的の広報を、降雪時期に合わせて、新聞紙上を活用して行うものである。
県内発行部数占有率が高く新聞１部あたりの広告価格が他紙と比較して著しく有利な価格であるため。</t>
    <phoneticPr fontId="6"/>
  </si>
  <si>
    <t>冬期走行運転啓発新聞広報掲載</t>
  </si>
  <si>
    <t>本業務は、冬期走行運転啓発に関する広告を既存メディア（新聞）を活用して行うものである。
県内発行部数占有率が高く新聞１部あたりの広告価格が他紙と比較して著しく有利な価格であるため。</t>
    <phoneticPr fontId="6"/>
  </si>
  <si>
    <t>越知道路（２工区）バイパス区間開通に関する新聞広告掲載作業</t>
  </si>
  <si>
    <t xml:space="preserve">本作業は、越知道路（２工区）バイパス区間の開通に関する情報の周知を目的として、新聞掲載による広報を行うものである。
県内発行部数占有率が高く新聞１部あたりの広告価格が他紙と比較して著しく有利な価格であるため。
</t>
    <phoneticPr fontId="6"/>
  </si>
  <si>
    <t>令和４年度　統合管理システム機器賃貸借（保守等含む）</t>
  </si>
  <si>
    <t>分任支出負担行為担当官 
四国地方整備局吉野川ダム統合管理事務所長 渡邊 健二 徳島県三好市池田町西山谷尻4235-1</t>
    <phoneticPr fontId="6"/>
  </si>
  <si>
    <t>ＮＥＣキャピタルソリューション（株） 四国支店 
香川県高松市中野町２９－２</t>
    <rPh sb="15" eb="18">
      <t>カブ</t>
    </rPh>
    <rPh sb="25" eb="28">
      <t>カガワケン</t>
    </rPh>
    <phoneticPr fontId="6"/>
  </si>
  <si>
    <t>本件の賃貸借機器である「統合管理システム及びシステムクライアント等」は、令和５年２月末で賃貸借契約期間が終了するが、当該賃貸借機器については、現在のところ機器の損傷やスペックの陳腐化はみられず、引き続き使用してもシステムの運用上支障はない。また、新たに短期間の賃貸借を行う場合と比較し、システム設定作業等に伴う業務停止の必要がなく、著しく有利な価格をもって契約することができるため。</t>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</si>
  <si>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</si>
  <si>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</si>
  <si>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</si>
  <si>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イ（イ）</t>
  </si>
  <si>
    <t>イ（ニ）</t>
  </si>
  <si>
    <t>ロ</t>
  </si>
  <si>
    <t>宅地建物取引業免許事務処理システム電算処理等業務</t>
  </si>
  <si>
    <t>建設業情報管理システム電算処理業務</t>
  </si>
  <si>
    <t>土地賃貸借料</t>
  </si>
  <si>
    <t>（一財）不動産適正取引推進機構
東京都港区虎ノ門３－８－２１</t>
    <phoneticPr fontId="6"/>
  </si>
  <si>
    <t>（一財）建設業情報管理センター
東京都中央区築地２－１１－２４</t>
    <phoneticPr fontId="6"/>
  </si>
  <si>
    <t>令和４年度　全国道路施設点検データベース施設情報提供</t>
  </si>
  <si>
    <t>令和４年度　見の越トンネル工事</t>
  </si>
  <si>
    <t>支出負担行為担当官
四国地方整備局長　丹羽　克彦
香川県高松市サンポート3-33</t>
    <phoneticPr fontId="6"/>
  </si>
  <si>
    <t>五洋建設（株）四国支店
愛媛県松山市千舟町４－４－３</t>
    <rPh sb="7" eb="9">
      <t>シコク</t>
    </rPh>
    <rPh sb="9" eb="11">
      <t>シテン</t>
    </rPh>
    <rPh sb="12" eb="15">
      <t>エヒメケン</t>
    </rPh>
    <rPh sb="15" eb="18">
      <t>マツヤマシ</t>
    </rPh>
    <rPh sb="18" eb="20">
      <t>チフネ</t>
    </rPh>
    <rPh sb="20" eb="21">
      <t>マチ</t>
    </rPh>
    <phoneticPr fontId="6"/>
  </si>
  <si>
    <t>会計法第29条の３第４項及び国の
物品等又は特定役務の調達手続きの特例を定める政令第１３条第１項第１号</t>
  </si>
  <si>
    <t>掘削土から重金属等が検出され、処理対策等のため工期内完成しなかった「見の越トンネル工事」を引き続き施工するもの。地山は緩んだ不安定な状態となっているため、早急に覆工コンクリートを施工し、地山の変形を押さえ込む必要があり、かつ安全な施工確保のため地山の安定性を継続的に確保する必要がある。
工事箇所の岩盤の詳細な状態はトンネル工事の施工者以外では知り得ず、数値解析結果の施工法への反映の仕方は施工者固有のものであるため、一貫した判断に基づき安全なトンネルを施工することができるのは、五洋建設（株）のみである。
　</t>
    <rPh sb="19" eb="20">
      <t>トウ</t>
    </rPh>
    <rPh sb="23" eb="25">
      <t>コウキ</t>
    </rPh>
    <rPh sb="25" eb="26">
      <t>ナイ</t>
    </rPh>
    <rPh sb="26" eb="28">
      <t>カンセイ</t>
    </rPh>
    <rPh sb="45" eb="46">
      <t>ヒ</t>
    </rPh>
    <rPh sb="47" eb="48">
      <t>ツヅ</t>
    </rPh>
    <rPh sb="49" eb="51">
      <t>セコウ</t>
    </rPh>
    <rPh sb="112" eb="114">
      <t>アンゼン</t>
    </rPh>
    <rPh sb="115" eb="117">
      <t>セコウ</t>
    </rPh>
    <rPh sb="117" eb="119">
      <t>カクホ</t>
    </rPh>
    <rPh sb="122" eb="124">
      <t>ジヤマ</t>
    </rPh>
    <rPh sb="125" eb="128">
      <t>アンテイセイ</t>
    </rPh>
    <rPh sb="129" eb="132">
      <t>ケイゾクテキ</t>
    </rPh>
    <rPh sb="133" eb="135">
      <t>カクホ</t>
    </rPh>
    <rPh sb="137" eb="139">
      <t>ヒツヨウ</t>
    </rPh>
    <rPh sb="240" eb="242">
      <t>ゴヨウ</t>
    </rPh>
    <rPh sb="242" eb="244">
      <t>ケンセツ</t>
    </rPh>
    <rPh sb="244" eb="247">
      <t>カブ</t>
    </rPh>
    <phoneticPr fontId="6"/>
  </si>
  <si>
    <t>令和４年度　南国税務署庁舎増築設計その２業務</t>
  </si>
  <si>
    <t>（株）阿波設計事務所　四国支店
徳島県徳島市昭和町２－８６－１</t>
    <rPh sb="11" eb="13">
      <t>シコク</t>
    </rPh>
    <rPh sb="13" eb="15">
      <t>シテン</t>
    </rPh>
    <rPh sb="16" eb="19">
      <t>トクシマケン</t>
    </rPh>
    <rPh sb="19" eb="22">
      <t>トクシマシ</t>
    </rPh>
    <rPh sb="22" eb="25">
      <t>ショウワチョウ</t>
    </rPh>
    <phoneticPr fontId="6"/>
  </si>
  <si>
    <t>会計法第29条の３第４項及び予決令第１０２条の４第３号</t>
  </si>
  <si>
    <t>建築士法の規定に基づく国土交通省告示第九十八号（平成31年1月21日）において、設計に関する標準業務のうち「工事施工段階において設計者が行うことに合理性がある実施設計に関する標準業務」に該当するため、設計者である（株）阿波設計事務所しかなし得ない業務である。</t>
    <rPh sb="100" eb="103">
      <t>セッケイシャ</t>
    </rPh>
    <phoneticPr fontId="6"/>
  </si>
  <si>
    <t>令和４年度　企業情報データ提供業務</t>
  </si>
  <si>
    <t>（一財）建設業技術者センター
東京都千代田区二番町３　麹町スクエア</t>
  </si>
  <si>
    <t>発注者の入札参加資格確認作業の厳正化を図るとともに工事現場における監理技術者等の適正な配置を徹底するため、必要となる建設業者の許可情報、経営事項審査結果情報及び監理技術者情報等の企業情報について電子的に提供を受けるものである。（一財）建設業技術者センターは、建設業法第２７条の１９第１項の規定に基づき指定された唯一の監理資格者証交付機関であり、中央建設業審議会の建議により「発注者支援データベース・システム」を開発・運用・管理し、電子データによる情報提供を行っている。ゆえに行政目的を達成するために不可欠な特定の情報について当該情報を提供することが可能な唯一の者である。</t>
    <rPh sb="114" eb="115">
      <t>イチ</t>
    </rPh>
    <rPh sb="115" eb="116">
      <t>ザイ</t>
    </rPh>
    <rPh sb="158" eb="160">
      <t>カンリ</t>
    </rPh>
    <rPh sb="277" eb="279">
      <t>ユイイツ</t>
    </rPh>
    <phoneticPr fontId="6"/>
  </si>
  <si>
    <t>令和４年度「ｉＪＡＭＰ」情報提供</t>
  </si>
  <si>
    <t>（株）時事通信社
東京都中央区銀座５－１５－８</t>
    <rPh sb="0" eb="3">
      <t>カブ</t>
    </rPh>
    <phoneticPr fontId="6"/>
  </si>
  <si>
    <t>行財政、経済情報等必要な専門情報を２４時間リアルタイムで入手することができるサービスを行っている唯一の業者である（株）時事通信社から、行政目的を達成するために不可欠な特定の情報について提供を受けるもの。</t>
    <rPh sb="48" eb="50">
      <t>ユイイツ</t>
    </rPh>
    <rPh sb="51" eb="53">
      <t>ギョウシャ</t>
    </rPh>
    <rPh sb="56" eb="59">
      <t>カブ</t>
    </rPh>
    <rPh sb="59" eb="61">
      <t>ジジ</t>
    </rPh>
    <rPh sb="61" eb="64">
      <t>ツウシンシャ</t>
    </rPh>
    <rPh sb="83" eb="85">
      <t>トクテイ</t>
    </rPh>
    <rPh sb="92" eb="94">
      <t>テイキョウ</t>
    </rPh>
    <rPh sb="95" eb="96">
      <t>ウ</t>
    </rPh>
    <phoneticPr fontId="6"/>
  </si>
  <si>
    <t>危機管理型水位計運用システム利用</t>
  </si>
  <si>
    <t>（一財）河川情報センター
東京都千代田区麹町１－３</t>
    <rPh sb="1" eb="2">
      <t>イチ</t>
    </rPh>
    <rPh sb="2" eb="3">
      <t>ザイ</t>
    </rPh>
    <phoneticPr fontId="6"/>
  </si>
  <si>
    <t>四国地方整備局が設置する危機管理型水位計が観測した水位情報等を（一財）河川情報センターが構築した危機管理型水位計共同運用システムに収集し、河川管理者、市町村、一般住民に対して適時適切に提供するものである。
システムの管理･運営については、国・地方公共団体間での取り決めにより、（一財）河川情報センターを管理運営機関として特定している。</t>
    <rPh sb="139" eb="140">
      <t>イチ</t>
    </rPh>
    <rPh sb="140" eb="141">
      <t>ザイ</t>
    </rPh>
    <phoneticPr fontId="6"/>
  </si>
  <si>
    <t>建設業許可事務等を行う国土交通省（地方支分部局及び沖縄総合事務局）及び４７都道府県（以下「許可行政庁」という。）が、建設業者の許可情報等を許可行政庁間で共有することにより、建設業者に対する指導監督業務を適正に行うこと等を目的とする。
（一財）建設業情報管理センターは、４７都道府県等の合意により設立された組織であり、建設業情報管理システムを全ての許可行政庁が使用している。
ゆえに行政目的を達成するために不可欠な特定の情報について当該情報を提供することが可能な唯一の者である。</t>
    <rPh sb="121" eb="123">
      <t>ケンセツ</t>
    </rPh>
    <rPh sb="230" eb="232">
      <t>ユイイツ</t>
    </rPh>
    <rPh sb="233" eb="234">
      <t>シャ</t>
    </rPh>
    <phoneticPr fontId="6"/>
  </si>
  <si>
    <t>宅地建物取引業に係る免許事務等を行う国土交通省（地方支分部局及び沖縄総合事務局を含む。）及び47都道府県に設置される専用端末機から送信される宅地建物取引業者に関するデータを、電算機を使用してデータベース化するとともに、当該データベースの稼働状況の運用管理等を行うもの。
国土交通省と47都道府県との間での取り決めにより、（一財）不動産適正取引推進機構を管理運営機関として決定している。　</t>
    <rPh sb="161" eb="162">
      <t>イチ</t>
    </rPh>
    <rPh sb="162" eb="163">
      <t>ザイ</t>
    </rPh>
    <phoneticPr fontId="6"/>
  </si>
  <si>
    <t>令和４年度建物賃貸借（徳島建設監督官詰所）</t>
  </si>
  <si>
    <t>分任支出負担行為担当官
四国地方整備局　徳島河川国道事務所長　新宅 幸夫
徳島県徳島市上吉野町3-35</t>
  </si>
  <si>
    <t>協同組合徳島繊維卸団地
徳島県徳島市問屋町６０</t>
    <rPh sb="12" eb="15">
      <t>トクシマケン</t>
    </rPh>
    <phoneticPr fontId="6"/>
  </si>
  <si>
    <t>場所が限定されることにより、供給者が一に特定される賃貸借契約。</t>
  </si>
  <si>
    <t>徳島県知事
徳島県徳島市万代町１－１</t>
    <rPh sb="6" eb="9">
      <t>トクシマケン</t>
    </rPh>
    <phoneticPr fontId="6"/>
  </si>
  <si>
    <t>個人
（個人情報保護法により非開示）</t>
  </si>
  <si>
    <t>小松島市長
徳島県小松島市横須町１－１</t>
    <rPh sb="6" eb="9">
      <t>トクシマケン</t>
    </rPh>
    <phoneticPr fontId="6"/>
  </si>
  <si>
    <t>駐車場敷地借上料（那賀川）</t>
  </si>
  <si>
    <t>分任支出負担行為担当官
四国地方整備局　那賀川河川事務所長　安永　一夫
徳島県阿南市領家町室ノ内390</t>
  </si>
  <si>
    <t>全日本食品（株）
東京都足立区入谷６－２－２</t>
  </si>
  <si>
    <t>宿舎敷地借上料（横見町宿舎第１号）</t>
  </si>
  <si>
    <t>宿舎賃貸借料（領家町宿舎）</t>
  </si>
  <si>
    <t>宿舎賃貸借料（領家町宿舎第５号）</t>
  </si>
  <si>
    <t>宿舎賃貸借料（富岡町宿舎外）</t>
  </si>
  <si>
    <t>宿舎賃貸借料（富岡町第４宿舎）</t>
  </si>
  <si>
    <t>安井興産（有）
徳島県徳島市中昭和町１－６</t>
    <rPh sb="8" eb="11">
      <t>トクシマケン</t>
    </rPh>
    <phoneticPr fontId="6"/>
  </si>
  <si>
    <t>庁舎敷地借上料</t>
  </si>
  <si>
    <t>分任支出負担行為担当官
四国地方整備局　四国山地砂防事務所長　松下　一樹
徳島県三好市井川町西井川68-1</t>
  </si>
  <si>
    <t>大豊監督官詰所建物借上料</t>
  </si>
  <si>
    <t>大豊町長
高知県長岡郡大豊町高須２３１</t>
  </si>
  <si>
    <t>令和４年度　高知地区地積測量図作成等業務（その１）</t>
  </si>
  <si>
    <t>（一社）ヤマト公共嘱託登記土地家屋調査士協会
奈良県大和郡山市城町１６４４－１</t>
    <rPh sb="1" eb="2">
      <t>イッ</t>
    </rPh>
    <rPh sb="2" eb="3">
      <t>シャ</t>
    </rPh>
    <rPh sb="23" eb="26">
      <t>ナラケン</t>
    </rPh>
    <phoneticPr fontId="6"/>
  </si>
  <si>
    <t>公共用地の取得に伴う分筆登記、地積更正登記等の土地の表示登記を行うために必要となる地積測量図の作成等を行うものであり、「不動産の表示に関する登記事務取扱要領」の定めにより特定される者。</t>
  </si>
  <si>
    <t>令和４年度　大内白鳥監督官詰所賃貸借</t>
  </si>
  <si>
    <t>分任支出負担行為担当官
四国地方整備局　香川河川国道事務所長　黒木　賢二郎
香川県高松市福岡町4-26-32</t>
  </si>
  <si>
    <t>東かがわ市長
香川県東かがわ市湊１８４７－１</t>
    <rPh sb="7" eb="10">
      <t>カガワケン</t>
    </rPh>
    <phoneticPr fontId="6"/>
  </si>
  <si>
    <t>令和４年度　地積測量図作成等業務（その２）</t>
  </si>
  <si>
    <t>土地家屋調査士法人コクド
大阪府寝屋川市木田町３－２６－１０５</t>
    <rPh sb="13" eb="16">
      <t>オオサカフ</t>
    </rPh>
    <phoneticPr fontId="6"/>
  </si>
  <si>
    <t>令和４年度　地積測量図作成等業務（その１）（大洲河川国道事務所）</t>
  </si>
  <si>
    <t>（公社）愛媛県公共嘱託登記土地家屋調査士協会
愛媛県松山市南江戸１－４－１４</t>
    <rPh sb="1" eb="3">
      <t>コウシャ</t>
    </rPh>
    <rPh sb="4" eb="6">
      <t>エヒメ</t>
    </rPh>
    <rPh sb="23" eb="26">
      <t>エヒメケン</t>
    </rPh>
    <phoneticPr fontId="6"/>
  </si>
  <si>
    <t>令和４年度　地積測量図作成等業務（その３）（大洲河川国道事務所）</t>
  </si>
  <si>
    <t>令和４年度　地積測量図作成等業務（その１）</t>
  </si>
  <si>
    <t>分任支出負担行為担当官
四国地方整備局　山鳥坂ダム工事事務所長　福田　勝之
愛媛県大洲市肱川町予子林6-4</t>
  </si>
  <si>
    <t>令和４年度　借地料（高知海岸出張所）</t>
  </si>
  <si>
    <t>分任支出負担行為担当官
四国地方整備局　高知河川国道事務所長　多田　直人
高知県高知市六泉寺町96-7</t>
  </si>
  <si>
    <t>令和４年度県有財産使用料（高知新港ケーソン製作・ブロック仮置）高知河川国道事務所</t>
  </si>
  <si>
    <t>高知県契約担当者高知県知事
高知県高知市丸ノ内１－２－２０</t>
    <rPh sb="14" eb="17">
      <t>コウチケン</t>
    </rPh>
    <phoneticPr fontId="6"/>
  </si>
  <si>
    <t>令和４年度県有財産使用料（ブロック仮置）高知河川国道事務所</t>
  </si>
  <si>
    <t>令和４年度土地借地料（仁井田地区ブロック製作ヤード）</t>
  </si>
  <si>
    <t>住友大阪セメント（株）　四国支店
香川県高松市丸の内４－４　四国通商ビル６Ｆ</t>
    <rPh sb="8" eb="11">
      <t>カブ</t>
    </rPh>
    <rPh sb="17" eb="20">
      <t>カガワケン</t>
    </rPh>
    <phoneticPr fontId="6"/>
  </si>
  <si>
    <t>令和４年度　土地借地料（仁井田地区ブロック製作ヤード）（その２）</t>
  </si>
  <si>
    <t>分任支出負担行為担当官
四国地方整備局　中村河川国道事務所長　田中　元幸
高知県四万十市右山2033-14</t>
  </si>
  <si>
    <t>（公社）高知県公共嘱託登記土地家屋調査士協会
高知県高知市越前町２－７－１１</t>
    <rPh sb="1" eb="3">
      <t>コウシャ</t>
    </rPh>
    <rPh sb="23" eb="26">
      <t>コウチケン</t>
    </rPh>
    <phoneticPr fontId="6"/>
  </si>
  <si>
    <t>土地及び建物の賃貸借（東部建設監督官詰所）</t>
  </si>
  <si>
    <t>中芸地区商工会
高知県安芸郡田野町１７６７－１２</t>
  </si>
  <si>
    <t>令和４年度　低濃度ＰＣＢ廃棄物処理業務（高知橋）</t>
  </si>
  <si>
    <t>（株）富士クリーン
香川県綾歌郡綾川町山田下２９９４－１</t>
    <rPh sb="0" eb="3">
      <t>カブ</t>
    </rPh>
    <phoneticPr fontId="6"/>
  </si>
  <si>
    <t>低濃度ＰＣＢ廃棄物の処理施設への運搬、搬入及び処理作業を法令等に従って行うもの。低濃度ＰＣＢ廃棄物については、「廃棄物の処理及び清掃に関する法律」に基づき環境大臣が認定する無害化処理認定施設で処理を行わなければならない。(株)富士クリーンが四国地方整備局管内において「廃棄物の処理及び清掃に関する法律」に基づき環境大臣が認定する無害化処理認定施設を有し、かつ処理が可能な唯一の業者である。　</t>
    <rPh sb="12" eb="14">
      <t>シセツ</t>
    </rPh>
    <rPh sb="174" eb="175">
      <t>ユウ</t>
    </rPh>
    <rPh sb="179" eb="181">
      <t>ショリ</t>
    </rPh>
    <rPh sb="182" eb="184">
      <t>カノウ</t>
    </rPh>
    <rPh sb="185" eb="187">
      <t>ユイイツ</t>
    </rPh>
    <rPh sb="188" eb="190">
      <t>ギョウシャ</t>
    </rPh>
    <phoneticPr fontId="6"/>
  </si>
  <si>
    <t>令和４年度　地積測量図作成等業務（その４）</t>
  </si>
  <si>
    <t>令和４年度　要津寺谷川樋門外水位観測業務委託（大洲河川国道事務所）</t>
  </si>
  <si>
    <t>大洲市長
愛媛県大洲市大洲６９０－１</t>
    <phoneticPr fontId="6"/>
  </si>
  <si>
    <t>河川法第99条に基づく委託のため。</t>
  </si>
  <si>
    <t>令和４年度　河川防災ステーション管理業務委託（大洲河川国道事務所）</t>
  </si>
  <si>
    <t>令和４年度　徳島管内道路埋蔵文化財調査委託</t>
  </si>
  <si>
    <t xml:space="preserve">「建設省がおこなう道路事業の建設工事施行に伴う埋蔵文化財の取扱いについて」の通達に基づく契約
</t>
  </si>
  <si>
    <t>令和４年度　吉野川河川改修事業（加茂第二堤防）関連埋蔵文化財発掘調査業務</t>
  </si>
  <si>
    <t>令和４年度　水門等操作、点検整備及び水位観測業務</t>
  </si>
  <si>
    <t>吉野川市長
徳島県吉野川市鴨島町鴨島１１５－１</t>
    <rPh sb="6" eb="9">
      <t>トクシマケン</t>
    </rPh>
    <phoneticPr fontId="6"/>
  </si>
  <si>
    <t>美馬市長
徳島県美馬市穴吹町穴吹字九反地５</t>
    <rPh sb="5" eb="8">
      <t>トクシマケン</t>
    </rPh>
    <phoneticPr fontId="6"/>
  </si>
  <si>
    <t>つるぎ町長
徳島県美馬郡つるぎ町貞光字東浦１－３</t>
  </si>
  <si>
    <t>阿波市長
徳島県阿波市市場町切幡字古田２０１－１</t>
    <rPh sb="5" eb="8">
      <t>トクシマケン</t>
    </rPh>
    <phoneticPr fontId="6"/>
  </si>
  <si>
    <t>三好市長
徳島県三好市池田町シンマチ１５００－２</t>
    <rPh sb="5" eb="8">
      <t>トクシマケン</t>
    </rPh>
    <phoneticPr fontId="6"/>
  </si>
  <si>
    <t>鳴門市長
徳島県鳴門市撫養町南浜字東浜１７０</t>
    <rPh sb="5" eb="8">
      <t>トクシマケン</t>
    </rPh>
    <phoneticPr fontId="6"/>
  </si>
  <si>
    <t>東みよし町長
徳島県三好郡東みよし町加茂３３６０</t>
  </si>
  <si>
    <t>令和４年度　水門等操作、点検整備及び水位観測業務　</t>
  </si>
  <si>
    <t>令和４年度　那賀川河川改修事業（加茂堤防）に伴う埋蔵文化財調査業務</t>
  </si>
  <si>
    <t>令和４年度　香川埋蔵文化財発掘調査委託</t>
  </si>
  <si>
    <t>香川県教育委員会　教育長
香川県高松市番町４－１－１０</t>
    <rPh sb="13" eb="16">
      <t>カガワケン</t>
    </rPh>
    <phoneticPr fontId="6"/>
  </si>
  <si>
    <t>令和４年度　まんのう地区樋門操作・点検及び水位観測委託業務</t>
  </si>
  <si>
    <t>まんのう町長
香川県仲多度郡まんのう町吉野下４３０</t>
  </si>
  <si>
    <t>令和４年度　丸亀地区樋門等操作・点検及び水位観測委託業務</t>
  </si>
  <si>
    <t>丸亀市長
香川県丸亀市大手町２－３－１</t>
    <rPh sb="5" eb="8">
      <t>カガワケン</t>
    </rPh>
    <phoneticPr fontId="6"/>
  </si>
  <si>
    <t>令和４年度　松山管内埋蔵文化財発掘調査委託</t>
  </si>
  <si>
    <t>愛媛県知事
愛媛県松山市一番町４－４－２</t>
    <rPh sb="6" eb="9">
      <t>エヒメケン</t>
    </rPh>
    <phoneticPr fontId="6"/>
  </si>
  <si>
    <t>令和４年度　新居樋門外操作、点検整備及び水位観測業務</t>
  </si>
  <si>
    <t>土佐市長
高知県土佐市高岡町甲２０１７－１</t>
    <rPh sb="5" eb="8">
      <t>コウチケン</t>
    </rPh>
    <phoneticPr fontId="6"/>
  </si>
  <si>
    <t>令和４年度　仁西樋門外操作、点検整備及び水位観測業務</t>
  </si>
  <si>
    <t>高知市長
高知県高知市本町５－１－４５</t>
    <rPh sb="5" eb="8">
      <t>コウチケン</t>
    </rPh>
    <phoneticPr fontId="6"/>
  </si>
  <si>
    <t>令和４年度　京田樋門外操作、点検整備及び水位観測業務</t>
  </si>
  <si>
    <t>香美市長
高知県香美市土佐山田町宝町１－２－１</t>
    <rPh sb="5" eb="8">
      <t>コウチケン</t>
    </rPh>
    <phoneticPr fontId="6"/>
  </si>
  <si>
    <t>令和４年度　神母樋門外操作、点検整備及び水位観測業務</t>
  </si>
  <si>
    <t>日高村長
高知県高岡郡日高村本郷６１－１</t>
  </si>
  <si>
    <t>令和４年度　奥田川樋門外操作、点検整備及び水位観測業務</t>
  </si>
  <si>
    <t>いの町長
高知県吾川郡いの町１７００－１</t>
  </si>
  <si>
    <t>令和４年度　安芸道路埋蔵文化財発掘調査整理業務委託</t>
  </si>
  <si>
    <t>高知県教育長
高知県高知市丸ノ内１－７－５２</t>
    <rPh sb="7" eb="10">
      <t>コウチケン</t>
    </rPh>
    <phoneticPr fontId="6"/>
  </si>
  <si>
    <t>令和４ー５年度　日下川新規放水路（吐口側）その２工事</t>
  </si>
  <si>
    <t>分任支出負担行為担当官
四国地方整備局　高知河川国道事務所長　小林　賢也
高知県高知市六泉寺町96-7</t>
    <rPh sb="31" eb="33">
      <t>コバヤシ</t>
    </rPh>
    <rPh sb="34" eb="35">
      <t>ケン</t>
    </rPh>
    <rPh sb="35" eb="36">
      <t>ヤ</t>
    </rPh>
    <phoneticPr fontId="6"/>
  </si>
  <si>
    <t>平成３０－３２年度 日下川新規放水路（吐口側）工事熊谷組・大豊建設特定建設工事共同企業体
香川県高松市木太町３０２７－１</t>
    <phoneticPr fontId="6"/>
  </si>
  <si>
    <t>「平成３０－３２年度 日下川新規放水路（吐口側）工事」施工中に、当初予期し得なかった事情の変化により代替水源確保（配管整備等）及び管理通路として管理用道路（作業抗）を整備する必要が生じたもの。
　作業坑の覆工及びインバートは、トンネル構造を安定させるためには一体的に施工することが必要である。インバートを施工する際に、本坑施工者と異なる者が施工した場合、前工事において一部施工が完了している覆工に影響が生じた際の責任分界点が不明となる事に加え、覆工等の品質確保の面でも、本坑施工者が施工する必要がある。また、インバート掘削に伴う地山の安定性確保や湧水対策の対応についても、トンネル本坑並びに作業坑掘削に伴う地山の状況を知り得る施工者の一貫した判断に基づき施工することが、管理用通路自体の安全性につながるとともに、施工上の安全性を確保する上で不可欠である。
よって、「平成３０－３２年度 日下川新規放水路（吐口側）工事の施工者である「熊谷組・大豊建設特定建設工事共同企業体」が施工可能な唯一の者である。</t>
    <rPh sb="27" eb="30">
      <t>セコウチュウ</t>
    </rPh>
    <rPh sb="78" eb="80">
      <t>サギョウ</t>
    </rPh>
    <rPh sb="80" eb="81">
      <t>コウ</t>
    </rPh>
    <rPh sb="87" eb="89">
      <t>ヒツヨウ</t>
    </rPh>
    <rPh sb="90" eb="91">
      <t>ショウ</t>
    </rPh>
    <rPh sb="159" eb="161">
      <t>ホンコウ</t>
    </rPh>
    <rPh sb="161" eb="164">
      <t>セコウシャ</t>
    </rPh>
    <rPh sb="186" eb="188">
      <t>セコウ</t>
    </rPh>
    <phoneticPr fontId="6"/>
  </si>
  <si>
    <t>令和４ー６年度　徳島法務総合設計その２業務</t>
  </si>
  <si>
    <t>支出負担行為担当官
四国地方整備局長　
荒瀬　美和
香川県高松市サンポート3-33</t>
    <rPh sb="20" eb="22">
      <t>アラセ</t>
    </rPh>
    <rPh sb="23" eb="25">
      <t>ミワ</t>
    </rPh>
    <phoneticPr fontId="6"/>
  </si>
  <si>
    <t xml:space="preserve">（株）梓設計　関西支社
大阪府大阪市北区大淀中１－１－９０梅田スカイビル・ガーデン
ファイブ２
 </t>
    <rPh sb="7" eb="9">
      <t>カンサイ</t>
    </rPh>
    <rPh sb="9" eb="11">
      <t>シシャ</t>
    </rPh>
    <phoneticPr fontId="6"/>
  </si>
  <si>
    <t>建築士法の規定に基づく国土交通省告示第九十八号（平成31年1月21日）において、設計に関する標準業務のうち「工事施工段階において設計者が行うことに合理性がある実施設計に関する標準業務」に該当するため、設計者である（株）梓設計しかなし得ない業務である。</t>
    <rPh sb="100" eb="103">
      <t>セッケイシャ</t>
    </rPh>
    <phoneticPr fontId="6"/>
  </si>
  <si>
    <t>（一財）日本みち研究所
東京都江東区木場２－１５－１２ ＭＡビル３Ｆ</t>
    <rPh sb="1" eb="2">
      <t>イチ</t>
    </rPh>
    <rPh sb="2" eb="3">
      <t>ザイ</t>
    </rPh>
    <phoneticPr fontId="6"/>
  </si>
  <si>
    <t>国土交通省道路局が設置した学識経験者等で構成される「道路技術懇談会」での検討を踏まえ、「道路施設のデータベースを整備及び管理運営するＤＢ管理運営機関に関する公募」を実施し審議の結果、基礎データのＤＢ管理運営機関として選定された（一財）日本みち研究所が管理する「全国道路施設点検データベース」の利用契約。</t>
    <rPh sb="114" eb="115">
      <t>イチ</t>
    </rPh>
    <rPh sb="115" eb="116">
      <t>ザイ</t>
    </rPh>
    <rPh sb="117" eb="119">
      <t>ニホン</t>
    </rPh>
    <rPh sb="121" eb="124">
      <t>ケンキュウショ</t>
    </rPh>
    <rPh sb="125" eb="127">
      <t>カンリ</t>
    </rPh>
    <rPh sb="130" eb="132">
      <t>ゼンコク</t>
    </rPh>
    <rPh sb="132" eb="134">
      <t>ドウロ</t>
    </rPh>
    <rPh sb="134" eb="136">
      <t>シセツ</t>
    </rPh>
    <rPh sb="136" eb="138">
      <t>テンケン</t>
    </rPh>
    <rPh sb="146" eb="148">
      <t>リヨウ</t>
    </rPh>
    <rPh sb="148" eb="150">
      <t>ケイヤク</t>
    </rPh>
    <phoneticPr fontId="6"/>
  </si>
  <si>
    <t>令和４年度　地積測量図作成等業務（その３）</t>
  </si>
  <si>
    <t>分任支出負担行為担当官
四国地方整備局 山鳥坂ダム工事事務所長　福田 勝之
愛媛県大洲市肱川町予子林6-4</t>
    <phoneticPr fontId="6"/>
  </si>
  <si>
    <t>令和４年度港湾施設借地料（手結港ブロック製作ヤード）高知河川国道事務所</t>
  </si>
  <si>
    <t>分任支出負担行為担当官
四国地方整備局 高知河川国道事務所長
小林 賢也
高知県高知市六泉寺町96-7</t>
    <phoneticPr fontId="6"/>
  </si>
  <si>
    <t>香南市長
高知県香南市野市町西野2706</t>
    <phoneticPr fontId="6"/>
  </si>
  <si>
    <t>鳴門ＣＣＢ（第１工区）引込管工事</t>
  </si>
  <si>
    <t>四国電力送配電（株）徳島支社
徳島県徳島市寺島本町東２－２９</t>
    <phoneticPr fontId="6"/>
  </si>
  <si>
    <t>電線類の地中化に伴う引込管及び連系管路並びに連系設備の整備に関する覚書（平成２３年６月３０日）」に基づく委託契約</t>
  </si>
  <si>
    <t>令和４年度　高松町地区第１工区電線共同溝工事</t>
  </si>
  <si>
    <t>エヌ・ティ・ティ・インフラネット（株）　香川支店
香川県高松市番町２－１－１</t>
    <phoneticPr fontId="6"/>
  </si>
  <si>
    <t>令和４年度　豊中観音寺拡幅２工区電線共同溝引込管等その１工事</t>
  </si>
  <si>
    <t>令和４年度　豊中観音寺拡幅２工区電線共同溝引込管等その２工事</t>
  </si>
  <si>
    <t>四国電力送配電（株）
香川県高松市丸の内２－５</t>
    <phoneticPr fontId="6"/>
  </si>
  <si>
    <t>令和４－５年度　宇和島地区電線共同溝（第２工区）工事委託契約</t>
  </si>
  <si>
    <t>エヌ・ティ・ティ・インフラネット（株）　西日本事業本部　四国事業部
愛媛県松山市若草町３－６</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</si>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</sst>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 #,##0_ ;_ * \-#,##0_ ;_ * &quot;-&quot;_ ;_ @_ "/>
    <numFmt numFmtId="177" formatCode="#,##0;&quot;△ &quot;#,##0"/>
    <numFmt numFmtId="178" formatCode="#,##0;&quot;▲ &quot;#,##0"/>
    <numFmt numFmtId="179" formatCode="[$-411]ge\.m\.d;@"/>
    <numFmt numFmtId="180" formatCode="[$-411]ggge&quot;年&quot;m&quot;月&quot;d&quot;日&quot;;@"/>
  </numFmts>
  <fonts count="3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Meiryo UI"/>
      <family val="3"/>
      <charset val="128"/>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9" fillId="0" borderId="0">
      <alignment vertical="center"/>
    </xf>
  </cellStyleXfs>
  <cellXfs count="68">
    <xf numFmtId="0" fontId="0" fillId="0" borderId="0" xfId="0">
      <alignment vertical="center"/>
    </xf>
    <xf numFmtId="0" fontId="10" fillId="0" borderId="0" xfId="0" applyFont="1" applyFill="1" applyProtection="1">
      <alignment vertical="center"/>
    </xf>
    <xf numFmtId="178"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8"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lignment vertical="center"/>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7"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4" fillId="0" borderId="0" xfId="0" applyFont="1" applyFill="1" applyProtection="1">
      <alignment vertical="center"/>
    </xf>
    <xf numFmtId="0" fontId="22" fillId="0" borderId="2" xfId="0" applyFont="1" applyFill="1" applyBorder="1" applyAlignment="1" applyProtection="1">
      <alignment horizontal="left" vertical="top" wrapText="1"/>
      <protection locked="0"/>
    </xf>
    <xf numFmtId="0" fontId="22" fillId="0" borderId="2" xfId="0" applyFont="1" applyFill="1" applyBorder="1" applyAlignment="1" applyProtection="1">
      <alignment horizontal="center" vertical="center"/>
      <protection locked="0"/>
    </xf>
    <xf numFmtId="180" fontId="22" fillId="0" borderId="2" xfId="0" applyNumberFormat="1" applyFont="1" applyFill="1" applyBorder="1" applyAlignment="1" applyProtection="1">
      <alignment horizontal="center" vertical="center" shrinkToFit="1"/>
      <protection locked="0"/>
    </xf>
    <xf numFmtId="10" fontId="22" fillId="0" borderId="2" xfId="13" applyNumberFormat="1" applyFont="1" applyFill="1" applyBorder="1" applyAlignment="1" applyProtection="1">
      <alignment horizontal="center" vertical="center" shrinkToFit="1"/>
      <protection locked="0"/>
    </xf>
    <xf numFmtId="38" fontId="22" fillId="0" borderId="2" xfId="12" applyFont="1" applyFill="1" applyBorder="1" applyAlignment="1" applyProtection="1">
      <alignment horizontal="right" vertical="center" shrinkToFit="1"/>
      <protection locked="0"/>
    </xf>
    <xf numFmtId="180" fontId="23" fillId="0" borderId="0" xfId="0" applyNumberFormat="1" applyFont="1" applyFill="1" applyBorder="1" applyAlignment="1" applyProtection="1">
      <alignment horizontal="center" vertical="center" shrinkToFit="1"/>
      <protection locked="0"/>
    </xf>
    <xf numFmtId="38" fontId="23" fillId="0" borderId="0" xfId="12" applyFont="1" applyFill="1" applyBorder="1" applyAlignment="1" applyProtection="1">
      <alignment horizontal="right" vertical="center" shrinkToFit="1"/>
      <protection locked="0"/>
    </xf>
    <xf numFmtId="0" fontId="23" fillId="0" borderId="0" xfId="0" applyFont="1" applyFill="1" applyBorder="1" applyAlignment="1" applyProtection="1">
      <alignment horizontal="left" vertical="top" wrapText="1"/>
      <protection locked="0"/>
    </xf>
    <xf numFmtId="0" fontId="15" fillId="0" borderId="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22" fillId="0" borderId="5"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10" fontId="23" fillId="0" borderId="0" xfId="13"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0" fontId="7" fillId="2" borderId="0" xfId="0" applyFont="1" applyFill="1" applyProtection="1">
      <alignment vertical="center"/>
    </xf>
    <xf numFmtId="0" fontId="22" fillId="0" borderId="7" xfId="0" applyFont="1" applyFill="1" applyBorder="1" applyAlignment="1" applyProtection="1">
      <alignment horizontal="left" vertical="top" wrapText="1"/>
      <protection locked="0"/>
    </xf>
    <xf numFmtId="180" fontId="22" fillId="0" borderId="7" xfId="0" applyNumberFormat="1" applyFont="1" applyFill="1" applyBorder="1" applyAlignment="1" applyProtection="1">
      <alignment horizontal="center" vertical="center" shrinkToFit="1"/>
      <protection locked="0"/>
    </xf>
    <xf numFmtId="3" fontId="22" fillId="0" borderId="7" xfId="12" applyNumberFormat="1" applyFont="1" applyFill="1" applyBorder="1" applyAlignment="1" applyProtection="1">
      <alignment horizontal="right" vertical="center" shrinkToFit="1"/>
      <protection locked="0"/>
    </xf>
    <xf numFmtId="10" fontId="22" fillId="0" borderId="7" xfId="13" applyNumberFormat="1"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protection locked="0"/>
    </xf>
    <xf numFmtId="3" fontId="22" fillId="0" borderId="2" xfId="12" applyNumberFormat="1" applyFont="1" applyFill="1" applyBorder="1" applyAlignment="1" applyProtection="1">
      <alignment horizontal="right" vertical="center" shrinkToFit="1"/>
      <protection locked="0"/>
    </xf>
    <xf numFmtId="0" fontId="17" fillId="0" borderId="0" xfId="0" applyFont="1" applyFill="1" applyAlignment="1" applyProtection="1">
      <alignment horizontal="center" vertical="center"/>
    </xf>
    <xf numFmtId="178" fontId="17" fillId="0" borderId="0" xfId="0" applyNumberFormat="1" applyFont="1" applyFill="1" applyAlignment="1" applyProtection="1">
      <alignment horizontal="center" vertical="center"/>
    </xf>
    <xf numFmtId="179" fontId="15" fillId="0" borderId="1" xfId="0" applyNumberFormat="1" applyFont="1" applyFill="1" applyBorder="1" applyAlignment="1" applyProtection="1">
      <alignment horizontal="center" vertical="center" wrapText="1"/>
    </xf>
    <xf numFmtId="178" fontId="15" fillId="0" borderId="1" xfId="0" applyNumberFormat="1" applyFont="1" applyFill="1" applyBorder="1" applyAlignment="1" applyProtection="1">
      <alignment horizontal="center" vertical="center" shrinkToFit="1"/>
    </xf>
    <xf numFmtId="0" fontId="22" fillId="0" borderId="8"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180" fontId="22" fillId="0" borderId="11" xfId="0" applyNumberFormat="1" applyFont="1" applyFill="1" applyBorder="1" applyAlignment="1" applyProtection="1">
      <alignment horizontal="center" vertical="center" shrinkToFit="1"/>
      <protection locked="0"/>
    </xf>
    <xf numFmtId="38" fontId="22" fillId="0" borderId="11" xfId="12" applyFont="1" applyFill="1" applyBorder="1" applyAlignment="1" applyProtection="1">
      <alignment horizontal="right" vertical="center" shrinkToFit="1"/>
      <protection locked="0"/>
    </xf>
    <xf numFmtId="10" fontId="22" fillId="0" borderId="11" xfId="13" applyNumberFormat="1" applyFont="1" applyFill="1" applyBorder="1" applyAlignment="1" applyProtection="1">
      <alignment horizontal="center" vertical="center" shrinkToFit="1"/>
      <protection locked="0"/>
    </xf>
    <xf numFmtId="0" fontId="22" fillId="0" borderId="11" xfId="0" applyFont="1" applyFill="1" applyBorder="1" applyAlignment="1" applyProtection="1">
      <alignment horizontal="center" vertical="center"/>
      <protection locked="0"/>
    </xf>
    <xf numFmtId="0" fontId="22" fillId="0" borderId="12"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8</xdr:col>
      <xdr:colOff>593725</xdr:colOff>
      <xdr:row>1743</xdr:row>
      <xdr:rowOff>139700</xdr:rowOff>
    </xdr:from>
    <xdr:to>
      <xdr:col>12</xdr:col>
      <xdr:colOff>0</xdr:colOff>
      <xdr:row>1763</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704</xdr:row>
      <xdr:rowOff>171450</xdr:rowOff>
    </xdr:from>
    <xdr:to>
      <xdr:col>17</xdr:col>
      <xdr:colOff>342900</xdr:colOff>
      <xdr:row>708</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1271;&#28023;&#36947;&#38283;&#30330;&#23616;/&#21271;&#28023;&#36947;&#38283;&#30330;&#23616;_050511&#25552;&#20986;/(0605&#20462;&#27491;)&#65308;&#27096;&#24335;&#65302;&#65310;&#12304;&#21271;&#28023;&#36947;&#38283;&#30330;&#23616;&#12305;&#31478;&#20105;&#24615;&#12398;&#12394;&#12356;&#38543;&#24847;&#22865;&#32004;050605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2320;&#29702;&#38498;&#10004;/&#10004;&#65308;&#27096;&#24335;&#65302;&#65310;&#12304;&#22269;&#22303;&#22320;&#29702;&#38498;&#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8_&#22235;&#22269;/&#20462;&#27491;&#65308;&#27096;&#24335;&#65302;&#65310;&#12304;&#22235;&#22269;&#22320;&#26041;&#25972;&#20633;&#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22865;&#32004;&#35506;\&#22865;&#32004;&#36092;&#36023;&#20418;\&#9733;&#9733;&#9733;&#12288;&#36092;&#36023;&#20418;&#38263;&#12288;&#9733;&#9733;&#9733;\R04%20&#36092;&#36023;&#20418;&#38263;\01_&#35519;&#26619;&#22577;&#21578;&#29289;&#38306;&#20418;\R4&#22269;&#22303;&#20132;&#36890;&#30465;&#35519;&#36948;&#25913;&#21892;&#35336;&#30011;&#12398;&#12501;&#12457;&#12525;&#12540;&#12450;&#12483;&#12503;&#12395;&#12388;&#12356;&#12390;\&#20316;&#26989;&#29992;\&#12501;&#12457;&#12525;&#12540;&#12450;&#12483;&#12503;&#27096;&#24335;\&#65308;&#27096;&#24335;&#65302;&#65310;&#12304;&#20107;&#21209;&#25152;&#31561;&#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anizaki-y25i\AppData\Local\Microsoft\Windows\INetCache\Content.Outlook\HL5T0TBT\&#65308;&#27096;&#24335;&#65302;&#65310;&#65288;&#20877;&#20462;&#27491;&#65289;R4&#12304;82&#26481;&#21271;&#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4_&#21271;&#38520;/&#65288;&#20462;&#27491;&#65289;&#12467;&#12500;&#12540;&#65308;&#27096;&#24335;&#65302;&#65310;&#12304;&#21271;&#38520;&#12305;&#31478;&#20105;&#24615;&#12398;&#12394;&#12356;&#38543;&#24847;&#22865;&#32004;202306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42"/>
  <sheetViews>
    <sheetView tabSelected="1" view="pageBreakPreview" zoomScale="70" zoomScaleSheetLayoutView="70" workbookViewId="0">
      <pane xSplit="2" ySplit="4" topLeftCell="C5" activePane="bottomRight" state="frozen"/>
      <selection pane="topRight"/>
      <selection pane="bottomLeft"/>
      <selection pane="bottomRight" activeCell="Q5" sqref="Q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55" t="s">
        <v>2</v>
      </c>
      <c r="B1" s="55"/>
      <c r="C1" s="55"/>
      <c r="D1" s="55"/>
      <c r="E1" s="55"/>
      <c r="F1" s="56"/>
      <c r="G1" s="56"/>
      <c r="H1" s="55"/>
      <c r="I1" s="55"/>
      <c r="J1" s="55"/>
      <c r="K1" s="55"/>
      <c r="L1" s="55"/>
    </row>
    <row r="2" spans="1:12" x14ac:dyDescent="0.15">
      <c r="B2" s="13"/>
      <c r="G2" s="21"/>
      <c r="H2" s="13"/>
    </row>
    <row r="3" spans="1:12" ht="30" customHeight="1" thickBot="1" x14ac:dyDescent="0.2">
      <c r="A3" s="11"/>
      <c r="B3" s="13"/>
      <c r="C3" s="15"/>
      <c r="F3" s="16"/>
      <c r="G3" s="16"/>
      <c r="H3" s="13"/>
      <c r="L3" s="22" t="s">
        <v>17</v>
      </c>
    </row>
    <row r="4" spans="1:12" ht="69.95" customHeight="1" x14ac:dyDescent="0.15">
      <c r="A4" s="41" t="s">
        <v>38</v>
      </c>
      <c r="B4" s="42" t="s">
        <v>1</v>
      </c>
      <c r="C4" s="57" t="s">
        <v>16</v>
      </c>
      <c r="D4" s="42" t="s">
        <v>18</v>
      </c>
      <c r="E4" s="42" t="s">
        <v>3</v>
      </c>
      <c r="F4" s="58" t="s">
        <v>14</v>
      </c>
      <c r="G4" s="58" t="s">
        <v>5</v>
      </c>
      <c r="H4" s="42" t="s">
        <v>13</v>
      </c>
      <c r="I4" s="42" t="s">
        <v>28</v>
      </c>
      <c r="J4" s="42" t="s">
        <v>29</v>
      </c>
      <c r="K4" s="42" t="s">
        <v>19</v>
      </c>
      <c r="L4" s="43" t="s">
        <v>20</v>
      </c>
    </row>
    <row r="5" spans="1:12" s="48" customFormat="1" ht="301.5" customHeight="1" x14ac:dyDescent="0.15">
      <c r="A5" s="59" t="s">
        <v>113</v>
      </c>
      <c r="B5" s="49" t="s">
        <v>114</v>
      </c>
      <c r="C5" s="50">
        <v>44652</v>
      </c>
      <c r="D5" s="49" t="s">
        <v>115</v>
      </c>
      <c r="E5" s="49" t="s">
        <v>116</v>
      </c>
      <c r="F5" s="51">
        <v>1056495000</v>
      </c>
      <c r="G5" s="51">
        <v>1056000000</v>
      </c>
      <c r="H5" s="52">
        <f t="shared" ref="H5:H65" si="0">IF(F5="－","－",G5/F5)</f>
        <v>0.99953146962361394</v>
      </c>
      <c r="I5" s="49" t="s">
        <v>117</v>
      </c>
      <c r="J5" s="53" t="s">
        <v>103</v>
      </c>
      <c r="K5" s="53" t="s">
        <v>8</v>
      </c>
      <c r="L5" s="60"/>
    </row>
    <row r="6" spans="1:12" s="30" customFormat="1" ht="145.5" customHeight="1" x14ac:dyDescent="0.15">
      <c r="A6" s="44" t="s">
        <v>118</v>
      </c>
      <c r="B6" s="33" t="s">
        <v>114</v>
      </c>
      <c r="C6" s="35">
        <v>44679</v>
      </c>
      <c r="D6" s="33" t="s">
        <v>119</v>
      </c>
      <c r="E6" s="33" t="s">
        <v>120</v>
      </c>
      <c r="F6" s="54">
        <v>5775000</v>
      </c>
      <c r="G6" s="54">
        <v>5775000</v>
      </c>
      <c r="H6" s="36">
        <f t="shared" si="0"/>
        <v>1</v>
      </c>
      <c r="I6" s="33" t="s">
        <v>121</v>
      </c>
      <c r="J6" s="34" t="s">
        <v>103</v>
      </c>
      <c r="K6" s="34" t="s">
        <v>8</v>
      </c>
      <c r="L6" s="45"/>
    </row>
    <row r="7" spans="1:12" s="30" customFormat="1" ht="288" customHeight="1" x14ac:dyDescent="0.15">
      <c r="A7" s="44" t="s">
        <v>122</v>
      </c>
      <c r="B7" s="33" t="s">
        <v>40</v>
      </c>
      <c r="C7" s="35">
        <v>44652</v>
      </c>
      <c r="D7" s="33" t="s">
        <v>123</v>
      </c>
      <c r="E7" s="33" t="s">
        <v>120</v>
      </c>
      <c r="F7" s="37">
        <v>2970000</v>
      </c>
      <c r="G7" s="37">
        <v>2970000</v>
      </c>
      <c r="H7" s="36">
        <f t="shared" si="0"/>
        <v>1</v>
      </c>
      <c r="I7" s="33" t="s">
        <v>124</v>
      </c>
      <c r="J7" s="34" t="s">
        <v>103</v>
      </c>
      <c r="K7" s="34" t="s">
        <v>8</v>
      </c>
      <c r="L7" s="45"/>
    </row>
    <row r="8" spans="1:12" s="30" customFormat="1" ht="138.75" customHeight="1" x14ac:dyDescent="0.15">
      <c r="A8" s="44" t="s">
        <v>125</v>
      </c>
      <c r="B8" s="33" t="s">
        <v>40</v>
      </c>
      <c r="C8" s="35">
        <v>44652</v>
      </c>
      <c r="D8" s="33" t="s">
        <v>126</v>
      </c>
      <c r="E8" s="33" t="s">
        <v>120</v>
      </c>
      <c r="F8" s="37">
        <v>3828000</v>
      </c>
      <c r="G8" s="37">
        <v>3828000</v>
      </c>
      <c r="H8" s="36">
        <f t="shared" si="0"/>
        <v>1</v>
      </c>
      <c r="I8" s="33" t="s">
        <v>127</v>
      </c>
      <c r="J8" s="34" t="s">
        <v>103</v>
      </c>
      <c r="K8" s="34" t="s">
        <v>8</v>
      </c>
      <c r="L8" s="45"/>
    </row>
    <row r="9" spans="1:12" s="30" customFormat="1" ht="191.25" customHeight="1" x14ac:dyDescent="0.15">
      <c r="A9" s="44" t="s">
        <v>128</v>
      </c>
      <c r="B9" s="33" t="s">
        <v>40</v>
      </c>
      <c r="C9" s="35">
        <v>44652</v>
      </c>
      <c r="D9" s="33" t="s">
        <v>129</v>
      </c>
      <c r="E9" s="33" t="s">
        <v>120</v>
      </c>
      <c r="F9" s="37">
        <v>2160838</v>
      </c>
      <c r="G9" s="37">
        <v>2160838</v>
      </c>
      <c r="H9" s="36">
        <f t="shared" si="0"/>
        <v>1</v>
      </c>
      <c r="I9" s="33" t="s">
        <v>130</v>
      </c>
      <c r="J9" s="34" t="s">
        <v>105</v>
      </c>
      <c r="K9" s="34" t="s">
        <v>8</v>
      </c>
      <c r="L9" s="45"/>
    </row>
    <row r="10" spans="1:12" s="30" customFormat="1" ht="247.5" customHeight="1" x14ac:dyDescent="0.15">
      <c r="A10" s="44" t="s">
        <v>108</v>
      </c>
      <c r="B10" s="33" t="s">
        <v>40</v>
      </c>
      <c r="C10" s="35">
        <v>44652</v>
      </c>
      <c r="D10" s="33" t="s">
        <v>111</v>
      </c>
      <c r="E10" s="33" t="s">
        <v>120</v>
      </c>
      <c r="F10" s="37">
        <v>1662606</v>
      </c>
      <c r="G10" s="37">
        <v>1662606</v>
      </c>
      <c r="H10" s="36">
        <f t="shared" si="0"/>
        <v>1</v>
      </c>
      <c r="I10" s="33" t="s">
        <v>131</v>
      </c>
      <c r="J10" s="34" t="s">
        <v>105</v>
      </c>
      <c r="K10" s="34" t="s">
        <v>8</v>
      </c>
      <c r="L10" s="45"/>
    </row>
    <row r="11" spans="1:12" s="30" customFormat="1" ht="231.75" customHeight="1" x14ac:dyDescent="0.15">
      <c r="A11" s="44" t="s">
        <v>107</v>
      </c>
      <c r="B11" s="33" t="s">
        <v>40</v>
      </c>
      <c r="C11" s="35">
        <v>44652</v>
      </c>
      <c r="D11" s="33" t="s">
        <v>110</v>
      </c>
      <c r="E11" s="33" t="s">
        <v>120</v>
      </c>
      <c r="F11" s="37">
        <v>2124048</v>
      </c>
      <c r="G11" s="37">
        <v>2124048</v>
      </c>
      <c r="H11" s="36">
        <f t="shared" si="0"/>
        <v>1</v>
      </c>
      <c r="I11" s="33" t="s">
        <v>132</v>
      </c>
      <c r="J11" s="34" t="s">
        <v>105</v>
      </c>
      <c r="K11" s="34" t="s">
        <v>8</v>
      </c>
      <c r="L11" s="45"/>
    </row>
    <row r="12" spans="1:12" s="30" customFormat="1" ht="158.25" customHeight="1" x14ac:dyDescent="0.15">
      <c r="A12" s="44" t="s">
        <v>133</v>
      </c>
      <c r="B12" s="33" t="s">
        <v>134</v>
      </c>
      <c r="C12" s="35">
        <v>44652</v>
      </c>
      <c r="D12" s="33" t="s">
        <v>135</v>
      </c>
      <c r="E12" s="33" t="s">
        <v>120</v>
      </c>
      <c r="F12" s="37">
        <v>2549556</v>
      </c>
      <c r="G12" s="37">
        <v>2549556</v>
      </c>
      <c r="H12" s="36">
        <f t="shared" si="0"/>
        <v>1</v>
      </c>
      <c r="I12" s="33" t="s">
        <v>136</v>
      </c>
      <c r="J12" s="34" t="s">
        <v>106</v>
      </c>
      <c r="K12" s="34" t="s">
        <v>8</v>
      </c>
      <c r="L12" s="45"/>
    </row>
    <row r="13" spans="1:12" s="30" customFormat="1" ht="158.25" customHeight="1" x14ac:dyDescent="0.15">
      <c r="A13" s="44" t="s">
        <v>109</v>
      </c>
      <c r="B13" s="33" t="s">
        <v>134</v>
      </c>
      <c r="C13" s="35">
        <v>44652</v>
      </c>
      <c r="D13" s="33" t="s">
        <v>137</v>
      </c>
      <c r="E13" s="33" t="s">
        <v>120</v>
      </c>
      <c r="F13" s="37">
        <v>1421702</v>
      </c>
      <c r="G13" s="37">
        <v>1421702</v>
      </c>
      <c r="H13" s="36">
        <f t="shared" si="0"/>
        <v>1</v>
      </c>
      <c r="I13" s="33" t="s">
        <v>136</v>
      </c>
      <c r="J13" s="34" t="s">
        <v>106</v>
      </c>
      <c r="K13" s="34" t="s">
        <v>8</v>
      </c>
      <c r="L13" s="45"/>
    </row>
    <row r="14" spans="1:12" s="30" customFormat="1" ht="158.25" customHeight="1" x14ac:dyDescent="0.15">
      <c r="A14" s="44" t="s">
        <v>109</v>
      </c>
      <c r="B14" s="33" t="s">
        <v>134</v>
      </c>
      <c r="C14" s="35">
        <v>44652</v>
      </c>
      <c r="D14" s="33" t="s">
        <v>137</v>
      </c>
      <c r="E14" s="33" t="s">
        <v>120</v>
      </c>
      <c r="F14" s="37">
        <v>1882897</v>
      </c>
      <c r="G14" s="37">
        <v>1882897</v>
      </c>
      <c r="H14" s="36">
        <f t="shared" si="0"/>
        <v>1</v>
      </c>
      <c r="I14" s="33" t="s">
        <v>136</v>
      </c>
      <c r="J14" s="34" t="s">
        <v>106</v>
      </c>
      <c r="K14" s="34" t="s">
        <v>8</v>
      </c>
      <c r="L14" s="45"/>
    </row>
    <row r="15" spans="1:12" s="30" customFormat="1" ht="158.25" customHeight="1" x14ac:dyDescent="0.15">
      <c r="A15" s="44" t="s">
        <v>109</v>
      </c>
      <c r="B15" s="33" t="s">
        <v>134</v>
      </c>
      <c r="C15" s="35">
        <v>44652</v>
      </c>
      <c r="D15" s="33" t="s">
        <v>138</v>
      </c>
      <c r="E15" s="33" t="s">
        <v>120</v>
      </c>
      <c r="F15" s="37">
        <v>2282340</v>
      </c>
      <c r="G15" s="37">
        <v>2282340</v>
      </c>
      <c r="H15" s="36">
        <f t="shared" si="0"/>
        <v>1</v>
      </c>
      <c r="I15" s="33" t="s">
        <v>136</v>
      </c>
      <c r="J15" s="34" t="s">
        <v>106</v>
      </c>
      <c r="K15" s="34" t="s">
        <v>8</v>
      </c>
      <c r="L15" s="45"/>
    </row>
    <row r="16" spans="1:12" s="30" customFormat="1" ht="158.25" customHeight="1" x14ac:dyDescent="0.15">
      <c r="A16" s="44" t="s">
        <v>109</v>
      </c>
      <c r="B16" s="33" t="s">
        <v>134</v>
      </c>
      <c r="C16" s="35">
        <v>44652</v>
      </c>
      <c r="D16" s="33" t="s">
        <v>138</v>
      </c>
      <c r="E16" s="33" t="s">
        <v>120</v>
      </c>
      <c r="F16" s="37">
        <v>1335168</v>
      </c>
      <c r="G16" s="37">
        <v>1335168</v>
      </c>
      <c r="H16" s="36">
        <f t="shared" si="0"/>
        <v>1</v>
      </c>
      <c r="I16" s="33" t="s">
        <v>136</v>
      </c>
      <c r="J16" s="34" t="s">
        <v>106</v>
      </c>
      <c r="K16" s="34" t="s">
        <v>8</v>
      </c>
      <c r="L16" s="45"/>
    </row>
    <row r="17" spans="1:12" s="30" customFormat="1" ht="158.25" customHeight="1" x14ac:dyDescent="0.15">
      <c r="A17" s="44" t="s">
        <v>109</v>
      </c>
      <c r="B17" s="33" t="s">
        <v>134</v>
      </c>
      <c r="C17" s="35">
        <v>44652</v>
      </c>
      <c r="D17" s="33" t="s">
        <v>138</v>
      </c>
      <c r="E17" s="33" t="s">
        <v>120</v>
      </c>
      <c r="F17" s="37">
        <v>1624560</v>
      </c>
      <c r="G17" s="37">
        <v>1624560</v>
      </c>
      <c r="H17" s="36">
        <f t="shared" si="0"/>
        <v>1</v>
      </c>
      <c r="I17" s="33" t="s">
        <v>136</v>
      </c>
      <c r="J17" s="34" t="s">
        <v>106</v>
      </c>
      <c r="K17" s="34" t="s">
        <v>8</v>
      </c>
      <c r="L17" s="45"/>
    </row>
    <row r="18" spans="1:12" s="30" customFormat="1" ht="158.25" customHeight="1" x14ac:dyDescent="0.15">
      <c r="A18" s="44" t="s">
        <v>109</v>
      </c>
      <c r="B18" s="33" t="s">
        <v>134</v>
      </c>
      <c r="C18" s="35">
        <v>44652</v>
      </c>
      <c r="D18" s="33" t="s">
        <v>139</v>
      </c>
      <c r="E18" s="33" t="s">
        <v>120</v>
      </c>
      <c r="F18" s="37">
        <v>1492992</v>
      </c>
      <c r="G18" s="37">
        <v>1492992</v>
      </c>
      <c r="H18" s="36">
        <f t="shared" si="0"/>
        <v>1</v>
      </c>
      <c r="I18" s="33" t="s">
        <v>136</v>
      </c>
      <c r="J18" s="34" t="s">
        <v>106</v>
      </c>
      <c r="K18" s="34" t="s">
        <v>8</v>
      </c>
      <c r="L18" s="45"/>
    </row>
    <row r="19" spans="1:12" s="30" customFormat="1" ht="158.25" customHeight="1" x14ac:dyDescent="0.15">
      <c r="A19" s="44" t="s">
        <v>109</v>
      </c>
      <c r="B19" s="33" t="s">
        <v>134</v>
      </c>
      <c r="C19" s="35">
        <v>44652</v>
      </c>
      <c r="D19" s="33" t="s">
        <v>138</v>
      </c>
      <c r="E19" s="33" t="s">
        <v>120</v>
      </c>
      <c r="F19" s="37">
        <v>1243884</v>
      </c>
      <c r="G19" s="37">
        <v>1243884</v>
      </c>
      <c r="H19" s="36">
        <f t="shared" si="0"/>
        <v>1</v>
      </c>
      <c r="I19" s="33" t="s">
        <v>136</v>
      </c>
      <c r="J19" s="34" t="s">
        <v>106</v>
      </c>
      <c r="K19" s="34" t="s">
        <v>8</v>
      </c>
      <c r="L19" s="45"/>
    </row>
    <row r="20" spans="1:12" s="30" customFormat="1" ht="158.25" customHeight="1" x14ac:dyDescent="0.15">
      <c r="A20" s="44" t="s">
        <v>109</v>
      </c>
      <c r="B20" s="33" t="s">
        <v>134</v>
      </c>
      <c r="C20" s="35">
        <v>44652</v>
      </c>
      <c r="D20" s="33" t="s">
        <v>138</v>
      </c>
      <c r="E20" s="33" t="s">
        <v>120</v>
      </c>
      <c r="F20" s="37">
        <v>811152</v>
      </c>
      <c r="G20" s="37">
        <v>811152</v>
      </c>
      <c r="H20" s="36">
        <f t="shared" si="0"/>
        <v>1</v>
      </c>
      <c r="I20" s="33" t="s">
        <v>136</v>
      </c>
      <c r="J20" s="34" t="s">
        <v>106</v>
      </c>
      <c r="K20" s="34" t="s">
        <v>8</v>
      </c>
      <c r="L20" s="45"/>
    </row>
    <row r="21" spans="1:12" s="30" customFormat="1" ht="158.25" customHeight="1" x14ac:dyDescent="0.15">
      <c r="A21" s="44" t="s">
        <v>140</v>
      </c>
      <c r="B21" s="33" t="s">
        <v>141</v>
      </c>
      <c r="C21" s="35">
        <v>44652</v>
      </c>
      <c r="D21" s="33" t="s">
        <v>142</v>
      </c>
      <c r="E21" s="33" t="s">
        <v>120</v>
      </c>
      <c r="F21" s="37">
        <v>1716000</v>
      </c>
      <c r="G21" s="37">
        <v>1716000</v>
      </c>
      <c r="H21" s="36">
        <f t="shared" si="0"/>
        <v>1</v>
      </c>
      <c r="I21" s="33" t="s">
        <v>136</v>
      </c>
      <c r="J21" s="34" t="s">
        <v>106</v>
      </c>
      <c r="K21" s="34" t="s">
        <v>8</v>
      </c>
      <c r="L21" s="45"/>
    </row>
    <row r="22" spans="1:12" s="30" customFormat="1" ht="158.25" customHeight="1" x14ac:dyDescent="0.15">
      <c r="A22" s="44" t="s">
        <v>143</v>
      </c>
      <c r="B22" s="33" t="s">
        <v>141</v>
      </c>
      <c r="C22" s="35">
        <v>44652</v>
      </c>
      <c r="D22" s="33" t="s">
        <v>138</v>
      </c>
      <c r="E22" s="33" t="s">
        <v>120</v>
      </c>
      <c r="F22" s="37">
        <v>1386108</v>
      </c>
      <c r="G22" s="37">
        <v>1386108</v>
      </c>
      <c r="H22" s="36">
        <f t="shared" si="0"/>
        <v>1</v>
      </c>
      <c r="I22" s="33" t="s">
        <v>136</v>
      </c>
      <c r="J22" s="34" t="s">
        <v>106</v>
      </c>
      <c r="K22" s="34" t="s">
        <v>8</v>
      </c>
      <c r="L22" s="45"/>
    </row>
    <row r="23" spans="1:12" s="30" customFormat="1" ht="158.25" customHeight="1" x14ac:dyDescent="0.15">
      <c r="A23" s="44" t="s">
        <v>144</v>
      </c>
      <c r="B23" s="33" t="s">
        <v>141</v>
      </c>
      <c r="C23" s="35">
        <v>44652</v>
      </c>
      <c r="D23" s="33" t="s">
        <v>138</v>
      </c>
      <c r="E23" s="33" t="s">
        <v>120</v>
      </c>
      <c r="F23" s="37">
        <v>1224000</v>
      </c>
      <c r="G23" s="37">
        <v>1224000</v>
      </c>
      <c r="H23" s="36">
        <f t="shared" si="0"/>
        <v>1</v>
      </c>
      <c r="I23" s="33" t="s">
        <v>136</v>
      </c>
      <c r="J23" s="34" t="s">
        <v>106</v>
      </c>
      <c r="K23" s="34" t="s">
        <v>8</v>
      </c>
      <c r="L23" s="45"/>
    </row>
    <row r="24" spans="1:12" s="30" customFormat="1" ht="158.25" customHeight="1" x14ac:dyDescent="0.15">
      <c r="A24" s="44" t="s">
        <v>145</v>
      </c>
      <c r="B24" s="33" t="s">
        <v>141</v>
      </c>
      <c r="C24" s="35">
        <v>44652</v>
      </c>
      <c r="D24" s="33" t="s">
        <v>138</v>
      </c>
      <c r="E24" s="33" t="s">
        <v>120</v>
      </c>
      <c r="F24" s="37">
        <v>1980000</v>
      </c>
      <c r="G24" s="37">
        <v>1980000</v>
      </c>
      <c r="H24" s="36">
        <f t="shared" si="0"/>
        <v>1</v>
      </c>
      <c r="I24" s="33" t="s">
        <v>136</v>
      </c>
      <c r="J24" s="34" t="s">
        <v>106</v>
      </c>
      <c r="K24" s="34" t="s">
        <v>8</v>
      </c>
      <c r="L24" s="45"/>
    </row>
    <row r="25" spans="1:12" s="30" customFormat="1" ht="158.25" customHeight="1" x14ac:dyDescent="0.15">
      <c r="A25" s="44" t="s">
        <v>146</v>
      </c>
      <c r="B25" s="33" t="s">
        <v>141</v>
      </c>
      <c r="C25" s="35">
        <v>44652</v>
      </c>
      <c r="D25" s="33" t="s">
        <v>138</v>
      </c>
      <c r="E25" s="33" t="s">
        <v>120</v>
      </c>
      <c r="F25" s="37">
        <v>3600000</v>
      </c>
      <c r="G25" s="37">
        <v>3600000</v>
      </c>
      <c r="H25" s="36">
        <f t="shared" si="0"/>
        <v>1</v>
      </c>
      <c r="I25" s="33" t="s">
        <v>136</v>
      </c>
      <c r="J25" s="34" t="s">
        <v>106</v>
      </c>
      <c r="K25" s="34" t="s">
        <v>8</v>
      </c>
      <c r="L25" s="45"/>
    </row>
    <row r="26" spans="1:12" s="30" customFormat="1" ht="158.25" customHeight="1" x14ac:dyDescent="0.15">
      <c r="A26" s="44" t="s">
        <v>147</v>
      </c>
      <c r="B26" s="33" t="s">
        <v>141</v>
      </c>
      <c r="C26" s="35">
        <v>44652</v>
      </c>
      <c r="D26" s="33" t="s">
        <v>148</v>
      </c>
      <c r="E26" s="33" t="s">
        <v>120</v>
      </c>
      <c r="F26" s="37">
        <v>2592000</v>
      </c>
      <c r="G26" s="37">
        <v>2592000</v>
      </c>
      <c r="H26" s="36">
        <f t="shared" si="0"/>
        <v>1</v>
      </c>
      <c r="I26" s="33" t="s">
        <v>136</v>
      </c>
      <c r="J26" s="34" t="s">
        <v>106</v>
      </c>
      <c r="K26" s="34" t="s">
        <v>8</v>
      </c>
      <c r="L26" s="45"/>
    </row>
    <row r="27" spans="1:12" s="30" customFormat="1" ht="158.25" customHeight="1" x14ac:dyDescent="0.15">
      <c r="A27" s="44" t="s">
        <v>149</v>
      </c>
      <c r="B27" s="33" t="s">
        <v>150</v>
      </c>
      <c r="C27" s="35">
        <v>44652</v>
      </c>
      <c r="D27" s="33" t="s">
        <v>138</v>
      </c>
      <c r="E27" s="33" t="s">
        <v>120</v>
      </c>
      <c r="F27" s="37">
        <v>2268480</v>
      </c>
      <c r="G27" s="37">
        <v>2268480</v>
      </c>
      <c r="H27" s="36">
        <f t="shared" si="0"/>
        <v>1</v>
      </c>
      <c r="I27" s="33" t="s">
        <v>136</v>
      </c>
      <c r="J27" s="34" t="s">
        <v>106</v>
      </c>
      <c r="K27" s="34" t="s">
        <v>8</v>
      </c>
      <c r="L27" s="45"/>
    </row>
    <row r="28" spans="1:12" s="30" customFormat="1" ht="158.25" customHeight="1" x14ac:dyDescent="0.15">
      <c r="A28" s="44" t="s">
        <v>151</v>
      </c>
      <c r="B28" s="33" t="s">
        <v>150</v>
      </c>
      <c r="C28" s="35">
        <v>44652</v>
      </c>
      <c r="D28" s="33" t="s">
        <v>152</v>
      </c>
      <c r="E28" s="33" t="s">
        <v>120</v>
      </c>
      <c r="F28" s="37">
        <v>1307772</v>
      </c>
      <c r="G28" s="37">
        <v>1307772</v>
      </c>
      <c r="H28" s="36">
        <f t="shared" si="0"/>
        <v>1</v>
      </c>
      <c r="I28" s="33" t="s">
        <v>136</v>
      </c>
      <c r="J28" s="34" t="s">
        <v>106</v>
      </c>
      <c r="K28" s="34" t="s">
        <v>8</v>
      </c>
      <c r="L28" s="45"/>
    </row>
    <row r="29" spans="1:12" s="30" customFormat="1" ht="158.25" customHeight="1" x14ac:dyDescent="0.15">
      <c r="A29" s="44" t="s">
        <v>153</v>
      </c>
      <c r="B29" s="33" t="s">
        <v>150</v>
      </c>
      <c r="C29" s="35">
        <v>44692</v>
      </c>
      <c r="D29" s="33" t="s">
        <v>154</v>
      </c>
      <c r="E29" s="33" t="s">
        <v>120</v>
      </c>
      <c r="F29" s="37">
        <v>1487904</v>
      </c>
      <c r="G29" s="37">
        <v>395265</v>
      </c>
      <c r="H29" s="36">
        <f t="shared" si="0"/>
        <v>0.26565221949803214</v>
      </c>
      <c r="I29" s="33" t="s">
        <v>155</v>
      </c>
      <c r="J29" s="34" t="s">
        <v>104</v>
      </c>
      <c r="K29" s="34" t="s">
        <v>8</v>
      </c>
      <c r="L29" s="45"/>
    </row>
    <row r="30" spans="1:12" s="30" customFormat="1" ht="158.25" customHeight="1" x14ac:dyDescent="0.15">
      <c r="A30" s="44" t="s">
        <v>156</v>
      </c>
      <c r="B30" s="33" t="s">
        <v>157</v>
      </c>
      <c r="C30" s="35">
        <v>44652</v>
      </c>
      <c r="D30" s="33" t="s">
        <v>158</v>
      </c>
      <c r="E30" s="33" t="s">
        <v>120</v>
      </c>
      <c r="F30" s="37">
        <v>2246400</v>
      </c>
      <c r="G30" s="37">
        <v>2246400</v>
      </c>
      <c r="H30" s="36">
        <f t="shared" si="0"/>
        <v>1</v>
      </c>
      <c r="I30" s="33" t="s">
        <v>136</v>
      </c>
      <c r="J30" s="34" t="s">
        <v>106</v>
      </c>
      <c r="K30" s="34" t="s">
        <v>8</v>
      </c>
      <c r="L30" s="45"/>
    </row>
    <row r="31" spans="1:12" s="30" customFormat="1" ht="158.25" customHeight="1" x14ac:dyDescent="0.15">
      <c r="A31" s="44" t="s">
        <v>159</v>
      </c>
      <c r="B31" s="33" t="s">
        <v>41</v>
      </c>
      <c r="C31" s="35">
        <v>44692</v>
      </c>
      <c r="D31" s="33" t="s">
        <v>160</v>
      </c>
      <c r="E31" s="33" t="s">
        <v>120</v>
      </c>
      <c r="F31" s="37">
        <v>1698972</v>
      </c>
      <c r="G31" s="37">
        <v>1677153</v>
      </c>
      <c r="H31" s="36">
        <f t="shared" si="0"/>
        <v>0.98715752819940528</v>
      </c>
      <c r="I31" s="33" t="s">
        <v>155</v>
      </c>
      <c r="J31" s="34" t="s">
        <v>104</v>
      </c>
      <c r="K31" s="34" t="s">
        <v>8</v>
      </c>
      <c r="L31" s="45"/>
    </row>
    <row r="32" spans="1:12" s="30" customFormat="1" ht="158.25" customHeight="1" x14ac:dyDescent="0.15">
      <c r="A32" s="44" t="s">
        <v>109</v>
      </c>
      <c r="B32" s="33" t="s">
        <v>42</v>
      </c>
      <c r="C32" s="35">
        <v>44652</v>
      </c>
      <c r="D32" s="33" t="s">
        <v>138</v>
      </c>
      <c r="E32" s="33" t="s">
        <v>120</v>
      </c>
      <c r="F32" s="37">
        <v>2030568</v>
      </c>
      <c r="G32" s="37">
        <v>2030568</v>
      </c>
      <c r="H32" s="36">
        <f t="shared" si="0"/>
        <v>1</v>
      </c>
      <c r="I32" s="33" t="s">
        <v>136</v>
      </c>
      <c r="J32" s="34" t="s">
        <v>106</v>
      </c>
      <c r="K32" s="34" t="s">
        <v>8</v>
      </c>
      <c r="L32" s="45"/>
    </row>
    <row r="33" spans="1:12" s="30" customFormat="1" ht="158.25" customHeight="1" x14ac:dyDescent="0.15">
      <c r="A33" s="44" t="s">
        <v>109</v>
      </c>
      <c r="B33" s="33" t="s">
        <v>42</v>
      </c>
      <c r="C33" s="35">
        <v>44652</v>
      </c>
      <c r="D33" s="33" t="s">
        <v>138</v>
      </c>
      <c r="E33" s="33" t="s">
        <v>120</v>
      </c>
      <c r="F33" s="37">
        <v>814788</v>
      </c>
      <c r="G33" s="37">
        <v>814788</v>
      </c>
      <c r="H33" s="36">
        <f t="shared" si="0"/>
        <v>1</v>
      </c>
      <c r="I33" s="33" t="s">
        <v>136</v>
      </c>
      <c r="J33" s="34" t="s">
        <v>106</v>
      </c>
      <c r="K33" s="34" t="s">
        <v>8</v>
      </c>
      <c r="L33" s="45"/>
    </row>
    <row r="34" spans="1:12" s="30" customFormat="1" ht="158.25" customHeight="1" x14ac:dyDescent="0.15">
      <c r="A34" s="44" t="s">
        <v>109</v>
      </c>
      <c r="B34" s="33" t="s">
        <v>42</v>
      </c>
      <c r="C34" s="35">
        <v>44652</v>
      </c>
      <c r="D34" s="33" t="s">
        <v>138</v>
      </c>
      <c r="E34" s="33" t="s">
        <v>120</v>
      </c>
      <c r="F34" s="37">
        <v>1478292</v>
      </c>
      <c r="G34" s="37">
        <v>1478292</v>
      </c>
      <c r="H34" s="36">
        <f t="shared" si="0"/>
        <v>1</v>
      </c>
      <c r="I34" s="33" t="s">
        <v>136</v>
      </c>
      <c r="J34" s="34" t="s">
        <v>106</v>
      </c>
      <c r="K34" s="34" t="s">
        <v>8</v>
      </c>
      <c r="L34" s="45"/>
    </row>
    <row r="35" spans="1:12" s="30" customFormat="1" ht="158.25" customHeight="1" x14ac:dyDescent="0.15">
      <c r="A35" s="44" t="s">
        <v>161</v>
      </c>
      <c r="B35" s="33" t="s">
        <v>42</v>
      </c>
      <c r="C35" s="35">
        <v>44727</v>
      </c>
      <c r="D35" s="33" t="s">
        <v>162</v>
      </c>
      <c r="E35" s="33" t="s">
        <v>120</v>
      </c>
      <c r="F35" s="37">
        <v>1141041</v>
      </c>
      <c r="G35" s="37">
        <v>1141041</v>
      </c>
      <c r="H35" s="36">
        <f t="shared" si="0"/>
        <v>1</v>
      </c>
      <c r="I35" s="33" t="s">
        <v>155</v>
      </c>
      <c r="J35" s="34" t="s">
        <v>104</v>
      </c>
      <c r="K35" s="34" t="s">
        <v>8</v>
      </c>
      <c r="L35" s="45"/>
    </row>
    <row r="36" spans="1:12" s="30" customFormat="1" ht="158.25" customHeight="1" x14ac:dyDescent="0.15">
      <c r="A36" s="44" t="s">
        <v>163</v>
      </c>
      <c r="B36" s="33" t="s">
        <v>42</v>
      </c>
      <c r="C36" s="35">
        <v>44729</v>
      </c>
      <c r="D36" s="33" t="s">
        <v>154</v>
      </c>
      <c r="E36" s="33" t="s">
        <v>120</v>
      </c>
      <c r="F36" s="37">
        <v>1507055</v>
      </c>
      <c r="G36" s="37">
        <v>1476843</v>
      </c>
      <c r="H36" s="36">
        <f t="shared" si="0"/>
        <v>0.97995295460351484</v>
      </c>
      <c r="I36" s="33" t="s">
        <v>155</v>
      </c>
      <c r="J36" s="34" t="s">
        <v>104</v>
      </c>
      <c r="K36" s="34" t="s">
        <v>8</v>
      </c>
      <c r="L36" s="45"/>
    </row>
    <row r="37" spans="1:12" s="30" customFormat="1" ht="158.25" customHeight="1" x14ac:dyDescent="0.15">
      <c r="A37" s="44" t="s">
        <v>164</v>
      </c>
      <c r="B37" s="33" t="s">
        <v>165</v>
      </c>
      <c r="C37" s="35">
        <v>44726</v>
      </c>
      <c r="D37" s="33" t="s">
        <v>160</v>
      </c>
      <c r="E37" s="33" t="s">
        <v>120</v>
      </c>
      <c r="F37" s="37">
        <v>2166299.2999999998</v>
      </c>
      <c r="G37" s="37">
        <v>2140724</v>
      </c>
      <c r="H37" s="36">
        <f t="shared" si="0"/>
        <v>0.98819401363421955</v>
      </c>
      <c r="I37" s="33" t="s">
        <v>155</v>
      </c>
      <c r="J37" s="34" t="s">
        <v>104</v>
      </c>
      <c r="K37" s="34" t="s">
        <v>8</v>
      </c>
      <c r="L37" s="45"/>
    </row>
    <row r="38" spans="1:12" s="30" customFormat="1" ht="158.25" customHeight="1" x14ac:dyDescent="0.15">
      <c r="A38" s="44" t="s">
        <v>166</v>
      </c>
      <c r="B38" s="33" t="s">
        <v>167</v>
      </c>
      <c r="C38" s="35">
        <v>44652</v>
      </c>
      <c r="D38" s="33" t="s">
        <v>138</v>
      </c>
      <c r="E38" s="33" t="s">
        <v>120</v>
      </c>
      <c r="F38" s="37">
        <v>1020600</v>
      </c>
      <c r="G38" s="37">
        <v>1020600</v>
      </c>
      <c r="H38" s="36">
        <f t="shared" si="0"/>
        <v>1</v>
      </c>
      <c r="I38" s="33" t="s">
        <v>136</v>
      </c>
      <c r="J38" s="34" t="s">
        <v>106</v>
      </c>
      <c r="K38" s="34" t="s">
        <v>8</v>
      </c>
      <c r="L38" s="45"/>
    </row>
    <row r="39" spans="1:12" s="30" customFormat="1" ht="158.25" customHeight="1" x14ac:dyDescent="0.15">
      <c r="A39" s="44" t="s">
        <v>168</v>
      </c>
      <c r="B39" s="33" t="s">
        <v>167</v>
      </c>
      <c r="C39" s="35">
        <v>44652</v>
      </c>
      <c r="D39" s="33" t="s">
        <v>169</v>
      </c>
      <c r="E39" s="33" t="s">
        <v>120</v>
      </c>
      <c r="F39" s="37">
        <v>8100437</v>
      </c>
      <c r="G39" s="37">
        <v>8100437</v>
      </c>
      <c r="H39" s="36">
        <f t="shared" si="0"/>
        <v>1</v>
      </c>
      <c r="I39" s="33" t="s">
        <v>136</v>
      </c>
      <c r="J39" s="34" t="s">
        <v>106</v>
      </c>
      <c r="K39" s="34" t="s">
        <v>8</v>
      </c>
      <c r="L39" s="45"/>
    </row>
    <row r="40" spans="1:12" s="30" customFormat="1" ht="158.25" customHeight="1" x14ac:dyDescent="0.15">
      <c r="A40" s="44" t="s">
        <v>170</v>
      </c>
      <c r="B40" s="33" t="s">
        <v>167</v>
      </c>
      <c r="C40" s="35">
        <v>44652</v>
      </c>
      <c r="D40" s="33" t="s">
        <v>169</v>
      </c>
      <c r="E40" s="33" t="s">
        <v>120</v>
      </c>
      <c r="F40" s="37">
        <v>3092761</v>
      </c>
      <c r="G40" s="37">
        <v>3092761</v>
      </c>
      <c r="H40" s="36">
        <f t="shared" si="0"/>
        <v>1</v>
      </c>
      <c r="I40" s="33" t="s">
        <v>136</v>
      </c>
      <c r="J40" s="34" t="s">
        <v>106</v>
      </c>
      <c r="K40" s="34" t="s">
        <v>8</v>
      </c>
      <c r="L40" s="45"/>
    </row>
    <row r="41" spans="1:12" s="30" customFormat="1" ht="158.25" customHeight="1" x14ac:dyDescent="0.15">
      <c r="A41" s="44" t="s">
        <v>171</v>
      </c>
      <c r="B41" s="33" t="s">
        <v>167</v>
      </c>
      <c r="C41" s="35">
        <v>44652</v>
      </c>
      <c r="D41" s="33" t="s">
        <v>172</v>
      </c>
      <c r="E41" s="33" t="s">
        <v>120</v>
      </c>
      <c r="F41" s="37">
        <v>3565632</v>
      </c>
      <c r="G41" s="37">
        <v>3486042</v>
      </c>
      <c r="H41" s="36">
        <f t="shared" si="0"/>
        <v>0.9776785714285714</v>
      </c>
      <c r="I41" s="33" t="s">
        <v>136</v>
      </c>
      <c r="J41" s="34" t="s">
        <v>106</v>
      </c>
      <c r="K41" s="34" t="s">
        <v>8</v>
      </c>
      <c r="L41" s="45"/>
    </row>
    <row r="42" spans="1:12" s="30" customFormat="1" ht="158.25" customHeight="1" x14ac:dyDescent="0.15">
      <c r="A42" s="44" t="s">
        <v>173</v>
      </c>
      <c r="B42" s="33" t="s">
        <v>167</v>
      </c>
      <c r="C42" s="35">
        <v>44713</v>
      </c>
      <c r="D42" s="33" t="s">
        <v>172</v>
      </c>
      <c r="E42" s="33" t="s">
        <v>120</v>
      </c>
      <c r="F42" s="37">
        <v>1174838</v>
      </c>
      <c r="G42" s="37">
        <v>1174838</v>
      </c>
      <c r="H42" s="36">
        <f t="shared" si="0"/>
        <v>1</v>
      </c>
      <c r="I42" s="33" t="s">
        <v>136</v>
      </c>
      <c r="J42" s="34" t="s">
        <v>106</v>
      </c>
      <c r="K42" s="34" t="s">
        <v>8</v>
      </c>
      <c r="L42" s="45"/>
    </row>
    <row r="43" spans="1:12" s="30" customFormat="1" ht="158.25" customHeight="1" x14ac:dyDescent="0.15">
      <c r="A43" s="44" t="s">
        <v>164</v>
      </c>
      <c r="B43" s="33" t="s">
        <v>174</v>
      </c>
      <c r="C43" s="35">
        <v>44663</v>
      </c>
      <c r="D43" s="33" t="s">
        <v>175</v>
      </c>
      <c r="E43" s="33" t="s">
        <v>120</v>
      </c>
      <c r="F43" s="37">
        <v>1239417</v>
      </c>
      <c r="G43" s="37">
        <v>1218880</v>
      </c>
      <c r="H43" s="36">
        <f t="shared" si="0"/>
        <v>0.98343011270621594</v>
      </c>
      <c r="I43" s="33" t="s">
        <v>155</v>
      </c>
      <c r="J43" s="34" t="s">
        <v>104</v>
      </c>
      <c r="K43" s="34" t="s">
        <v>8</v>
      </c>
      <c r="L43" s="45"/>
    </row>
    <row r="44" spans="1:12" s="30" customFormat="1" ht="158.25" customHeight="1" x14ac:dyDescent="0.15">
      <c r="A44" s="44" t="s">
        <v>176</v>
      </c>
      <c r="B44" s="33" t="s">
        <v>43</v>
      </c>
      <c r="C44" s="35">
        <v>44652</v>
      </c>
      <c r="D44" s="33" t="s">
        <v>177</v>
      </c>
      <c r="E44" s="33" t="s">
        <v>120</v>
      </c>
      <c r="F44" s="37">
        <v>1800000</v>
      </c>
      <c r="G44" s="37">
        <v>1800000</v>
      </c>
      <c r="H44" s="36">
        <f t="shared" si="0"/>
        <v>1</v>
      </c>
      <c r="I44" s="33" t="s">
        <v>136</v>
      </c>
      <c r="J44" s="34" t="s">
        <v>106</v>
      </c>
      <c r="K44" s="34" t="s">
        <v>8</v>
      </c>
      <c r="L44" s="45"/>
    </row>
    <row r="45" spans="1:12" s="30" customFormat="1" ht="242.25" customHeight="1" x14ac:dyDescent="0.15">
      <c r="A45" s="44" t="s">
        <v>178</v>
      </c>
      <c r="B45" s="33" t="s">
        <v>43</v>
      </c>
      <c r="C45" s="35">
        <v>44690</v>
      </c>
      <c r="D45" s="33" t="s">
        <v>179</v>
      </c>
      <c r="E45" s="33" t="s">
        <v>120</v>
      </c>
      <c r="F45" s="37">
        <v>2023279</v>
      </c>
      <c r="G45" s="37">
        <v>1654923</v>
      </c>
      <c r="H45" s="36">
        <f t="shared" si="0"/>
        <v>0.81794107485917666</v>
      </c>
      <c r="I45" s="33" t="s">
        <v>180</v>
      </c>
      <c r="J45" s="34" t="s">
        <v>104</v>
      </c>
      <c r="K45" s="34" t="s">
        <v>8</v>
      </c>
      <c r="L45" s="45"/>
    </row>
    <row r="46" spans="1:12" s="30" customFormat="1" ht="139.5" customHeight="1" x14ac:dyDescent="0.15">
      <c r="A46" s="44" t="s">
        <v>181</v>
      </c>
      <c r="B46" s="33" t="s">
        <v>43</v>
      </c>
      <c r="C46" s="35">
        <v>44694</v>
      </c>
      <c r="D46" s="33" t="s">
        <v>154</v>
      </c>
      <c r="E46" s="33" t="s">
        <v>120</v>
      </c>
      <c r="F46" s="37">
        <v>1011040</v>
      </c>
      <c r="G46" s="37">
        <v>990628</v>
      </c>
      <c r="H46" s="36">
        <f t="shared" si="0"/>
        <v>0.97981088779870229</v>
      </c>
      <c r="I46" s="33" t="s">
        <v>155</v>
      </c>
      <c r="J46" s="34" t="s">
        <v>104</v>
      </c>
      <c r="K46" s="34" t="s">
        <v>8</v>
      </c>
      <c r="L46" s="45"/>
    </row>
    <row r="47" spans="1:12" s="30" customFormat="1" ht="104.25" customHeight="1" x14ac:dyDescent="0.15">
      <c r="A47" s="44" t="s">
        <v>182</v>
      </c>
      <c r="B47" s="33" t="s">
        <v>42</v>
      </c>
      <c r="C47" s="35">
        <v>44652</v>
      </c>
      <c r="D47" s="33" t="s">
        <v>183</v>
      </c>
      <c r="E47" s="33" t="s">
        <v>120</v>
      </c>
      <c r="F47" s="37">
        <v>5442264</v>
      </c>
      <c r="G47" s="37">
        <v>5442261</v>
      </c>
      <c r="H47" s="36">
        <f t="shared" si="0"/>
        <v>0.9999994487588254</v>
      </c>
      <c r="I47" s="33" t="s">
        <v>184</v>
      </c>
      <c r="J47" s="34" t="s">
        <v>104</v>
      </c>
      <c r="K47" s="34" t="s">
        <v>8</v>
      </c>
      <c r="L47" s="45"/>
    </row>
    <row r="48" spans="1:12" s="30" customFormat="1" ht="162" customHeight="1" x14ac:dyDescent="0.15">
      <c r="A48" s="44" t="s">
        <v>185</v>
      </c>
      <c r="B48" s="33" t="s">
        <v>42</v>
      </c>
      <c r="C48" s="35">
        <v>44652</v>
      </c>
      <c r="D48" s="33" t="s">
        <v>183</v>
      </c>
      <c r="E48" s="33" t="s">
        <v>120</v>
      </c>
      <c r="F48" s="37">
        <v>3077463</v>
      </c>
      <c r="G48" s="37">
        <v>3077463</v>
      </c>
      <c r="H48" s="36">
        <f t="shared" si="0"/>
        <v>1</v>
      </c>
      <c r="I48" s="33" t="s">
        <v>184</v>
      </c>
      <c r="J48" s="34" t="s">
        <v>104</v>
      </c>
      <c r="K48" s="34" t="s">
        <v>8</v>
      </c>
      <c r="L48" s="45"/>
    </row>
    <row r="49" spans="1:12" s="30" customFormat="1" ht="162" customHeight="1" x14ac:dyDescent="0.15">
      <c r="A49" s="44" t="s">
        <v>186</v>
      </c>
      <c r="B49" s="33" t="s">
        <v>134</v>
      </c>
      <c r="C49" s="35">
        <v>44652</v>
      </c>
      <c r="D49" s="33" t="s">
        <v>137</v>
      </c>
      <c r="E49" s="33" t="s">
        <v>120</v>
      </c>
      <c r="F49" s="37">
        <v>190800000</v>
      </c>
      <c r="G49" s="37">
        <v>190800000</v>
      </c>
      <c r="H49" s="36">
        <f t="shared" si="0"/>
        <v>1</v>
      </c>
      <c r="I49" s="33" t="s">
        <v>187</v>
      </c>
      <c r="J49" s="34" t="s">
        <v>104</v>
      </c>
      <c r="K49" s="34" t="s">
        <v>8</v>
      </c>
      <c r="L49" s="45"/>
    </row>
    <row r="50" spans="1:12" s="30" customFormat="1" ht="162" customHeight="1" x14ac:dyDescent="0.15">
      <c r="A50" s="44" t="s">
        <v>188</v>
      </c>
      <c r="B50" s="33" t="s">
        <v>134</v>
      </c>
      <c r="C50" s="35">
        <v>44652</v>
      </c>
      <c r="D50" s="33" t="s">
        <v>137</v>
      </c>
      <c r="E50" s="33" t="s">
        <v>120</v>
      </c>
      <c r="F50" s="37">
        <v>87200000</v>
      </c>
      <c r="G50" s="37">
        <v>87200000</v>
      </c>
      <c r="H50" s="36">
        <f t="shared" si="0"/>
        <v>1</v>
      </c>
      <c r="I50" s="33" t="s">
        <v>187</v>
      </c>
      <c r="J50" s="34" t="s">
        <v>104</v>
      </c>
      <c r="K50" s="34" t="s">
        <v>8</v>
      </c>
      <c r="L50" s="45"/>
    </row>
    <row r="51" spans="1:12" s="30" customFormat="1" ht="162" customHeight="1" x14ac:dyDescent="0.15">
      <c r="A51" s="44" t="s">
        <v>189</v>
      </c>
      <c r="B51" s="33" t="s">
        <v>134</v>
      </c>
      <c r="C51" s="35">
        <v>44652</v>
      </c>
      <c r="D51" s="33" t="s">
        <v>190</v>
      </c>
      <c r="E51" s="33" t="s">
        <v>120</v>
      </c>
      <c r="F51" s="37">
        <v>1110702</v>
      </c>
      <c r="G51" s="37">
        <v>1110702</v>
      </c>
      <c r="H51" s="36">
        <f t="shared" si="0"/>
        <v>1</v>
      </c>
      <c r="I51" s="33" t="s">
        <v>184</v>
      </c>
      <c r="J51" s="34" t="s">
        <v>104</v>
      </c>
      <c r="K51" s="34" t="s">
        <v>8</v>
      </c>
      <c r="L51" s="45"/>
    </row>
    <row r="52" spans="1:12" s="30" customFormat="1" ht="162" customHeight="1" x14ac:dyDescent="0.15">
      <c r="A52" s="44" t="s">
        <v>189</v>
      </c>
      <c r="B52" s="33" t="s">
        <v>134</v>
      </c>
      <c r="C52" s="35">
        <v>44652</v>
      </c>
      <c r="D52" s="33" t="s">
        <v>191</v>
      </c>
      <c r="E52" s="33" t="s">
        <v>120</v>
      </c>
      <c r="F52" s="37">
        <v>11954230</v>
      </c>
      <c r="G52" s="37">
        <v>11954230</v>
      </c>
      <c r="H52" s="36">
        <f t="shared" si="0"/>
        <v>1</v>
      </c>
      <c r="I52" s="33" t="s">
        <v>184</v>
      </c>
      <c r="J52" s="34" t="s">
        <v>104</v>
      </c>
      <c r="K52" s="34" t="s">
        <v>8</v>
      </c>
      <c r="L52" s="45"/>
    </row>
    <row r="53" spans="1:12" s="30" customFormat="1" ht="162" customHeight="1" x14ac:dyDescent="0.15">
      <c r="A53" s="44" t="s">
        <v>189</v>
      </c>
      <c r="B53" s="33" t="s">
        <v>134</v>
      </c>
      <c r="C53" s="35">
        <v>44652</v>
      </c>
      <c r="D53" s="33" t="s">
        <v>192</v>
      </c>
      <c r="E53" s="33" t="s">
        <v>120</v>
      </c>
      <c r="F53" s="37">
        <v>1874208</v>
      </c>
      <c r="G53" s="37">
        <v>1874208</v>
      </c>
      <c r="H53" s="36">
        <f t="shared" si="0"/>
        <v>1</v>
      </c>
      <c r="I53" s="33" t="s">
        <v>184</v>
      </c>
      <c r="J53" s="34" t="s">
        <v>104</v>
      </c>
      <c r="K53" s="34" t="s">
        <v>8</v>
      </c>
      <c r="L53" s="45"/>
    </row>
    <row r="54" spans="1:12" s="30" customFormat="1" ht="162" customHeight="1" x14ac:dyDescent="0.15">
      <c r="A54" s="44" t="s">
        <v>189</v>
      </c>
      <c r="B54" s="33" t="s">
        <v>134</v>
      </c>
      <c r="C54" s="35">
        <v>44652</v>
      </c>
      <c r="D54" s="33" t="s">
        <v>193</v>
      </c>
      <c r="E54" s="33" t="s">
        <v>120</v>
      </c>
      <c r="F54" s="37">
        <v>4679488</v>
      </c>
      <c r="G54" s="37">
        <v>4679488</v>
      </c>
      <c r="H54" s="36">
        <f t="shared" si="0"/>
        <v>1</v>
      </c>
      <c r="I54" s="33" t="s">
        <v>184</v>
      </c>
      <c r="J54" s="34" t="s">
        <v>104</v>
      </c>
      <c r="K54" s="34" t="s">
        <v>8</v>
      </c>
      <c r="L54" s="45"/>
    </row>
    <row r="55" spans="1:12" s="30" customFormat="1" ht="162" customHeight="1" x14ac:dyDescent="0.15">
      <c r="A55" s="44" t="s">
        <v>189</v>
      </c>
      <c r="B55" s="33" t="s">
        <v>134</v>
      </c>
      <c r="C55" s="35">
        <v>44652</v>
      </c>
      <c r="D55" s="33" t="s">
        <v>194</v>
      </c>
      <c r="E55" s="33" t="s">
        <v>120</v>
      </c>
      <c r="F55" s="37">
        <v>3956208</v>
      </c>
      <c r="G55" s="37">
        <v>3956208</v>
      </c>
      <c r="H55" s="36">
        <f t="shared" si="0"/>
        <v>1</v>
      </c>
      <c r="I55" s="33" t="s">
        <v>184</v>
      </c>
      <c r="J55" s="34" t="s">
        <v>104</v>
      </c>
      <c r="K55" s="34" t="s">
        <v>8</v>
      </c>
      <c r="L55" s="45"/>
    </row>
    <row r="56" spans="1:12" s="30" customFormat="1" ht="162" customHeight="1" x14ac:dyDescent="0.15">
      <c r="A56" s="44" t="s">
        <v>189</v>
      </c>
      <c r="B56" s="33" t="s">
        <v>134</v>
      </c>
      <c r="C56" s="35">
        <v>44652</v>
      </c>
      <c r="D56" s="33" t="s">
        <v>195</v>
      </c>
      <c r="E56" s="33" t="s">
        <v>120</v>
      </c>
      <c r="F56" s="37">
        <v>1181200</v>
      </c>
      <c r="G56" s="37">
        <v>1181200</v>
      </c>
      <c r="H56" s="36">
        <f t="shared" si="0"/>
        <v>1</v>
      </c>
      <c r="I56" s="33" t="s">
        <v>184</v>
      </c>
      <c r="J56" s="34" t="s">
        <v>104</v>
      </c>
      <c r="K56" s="34" t="s">
        <v>8</v>
      </c>
      <c r="L56" s="45"/>
    </row>
    <row r="57" spans="1:12" s="30" customFormat="1" ht="162" customHeight="1" x14ac:dyDescent="0.15">
      <c r="A57" s="44" t="s">
        <v>189</v>
      </c>
      <c r="B57" s="33" t="s">
        <v>134</v>
      </c>
      <c r="C57" s="35">
        <v>44652</v>
      </c>
      <c r="D57" s="33" t="s">
        <v>196</v>
      </c>
      <c r="E57" s="33" t="s">
        <v>120</v>
      </c>
      <c r="F57" s="37">
        <v>1921668</v>
      </c>
      <c r="G57" s="37">
        <v>1921668</v>
      </c>
      <c r="H57" s="36">
        <f t="shared" si="0"/>
        <v>1</v>
      </c>
      <c r="I57" s="33" t="s">
        <v>184</v>
      </c>
      <c r="J57" s="34" t="s">
        <v>104</v>
      </c>
      <c r="K57" s="34" t="s">
        <v>8</v>
      </c>
      <c r="L57" s="45"/>
    </row>
    <row r="58" spans="1:12" s="30" customFormat="1" ht="162" customHeight="1" x14ac:dyDescent="0.15">
      <c r="A58" s="44" t="s">
        <v>197</v>
      </c>
      <c r="B58" s="33" t="s">
        <v>134</v>
      </c>
      <c r="C58" s="35">
        <v>44652</v>
      </c>
      <c r="D58" s="33" t="s">
        <v>137</v>
      </c>
      <c r="E58" s="33" t="s">
        <v>120</v>
      </c>
      <c r="F58" s="37">
        <v>11597612</v>
      </c>
      <c r="G58" s="37">
        <v>11597612</v>
      </c>
      <c r="H58" s="36">
        <f t="shared" si="0"/>
        <v>1</v>
      </c>
      <c r="I58" s="33" t="s">
        <v>184</v>
      </c>
      <c r="J58" s="34" t="s">
        <v>104</v>
      </c>
      <c r="K58" s="34" t="s">
        <v>8</v>
      </c>
      <c r="L58" s="45"/>
    </row>
    <row r="59" spans="1:12" s="30" customFormat="1" ht="162" customHeight="1" x14ac:dyDescent="0.15">
      <c r="A59" s="44" t="s">
        <v>198</v>
      </c>
      <c r="B59" s="33" t="s">
        <v>141</v>
      </c>
      <c r="C59" s="35">
        <v>44652</v>
      </c>
      <c r="D59" s="33" t="s">
        <v>137</v>
      </c>
      <c r="E59" s="33" t="s">
        <v>120</v>
      </c>
      <c r="F59" s="37">
        <v>82000000</v>
      </c>
      <c r="G59" s="37">
        <v>82000000</v>
      </c>
      <c r="H59" s="36">
        <f t="shared" si="0"/>
        <v>1</v>
      </c>
      <c r="I59" s="33" t="s">
        <v>187</v>
      </c>
      <c r="J59" s="34" t="s">
        <v>104</v>
      </c>
      <c r="K59" s="34" t="s">
        <v>8</v>
      </c>
      <c r="L59" s="45"/>
    </row>
    <row r="60" spans="1:12" s="30" customFormat="1" ht="162" customHeight="1" x14ac:dyDescent="0.15">
      <c r="A60" s="44" t="s">
        <v>199</v>
      </c>
      <c r="B60" s="33" t="s">
        <v>157</v>
      </c>
      <c r="C60" s="35">
        <v>44652</v>
      </c>
      <c r="D60" s="33" t="s">
        <v>200</v>
      </c>
      <c r="E60" s="33" t="s">
        <v>120</v>
      </c>
      <c r="F60" s="37">
        <v>77399265</v>
      </c>
      <c r="G60" s="37">
        <v>77399265</v>
      </c>
      <c r="H60" s="36">
        <f t="shared" si="0"/>
        <v>1</v>
      </c>
      <c r="I60" s="33" t="s">
        <v>187</v>
      </c>
      <c r="J60" s="34" t="s">
        <v>104</v>
      </c>
      <c r="K60" s="34" t="s">
        <v>8</v>
      </c>
      <c r="L60" s="45"/>
    </row>
    <row r="61" spans="1:12" s="30" customFormat="1" ht="162" customHeight="1" x14ac:dyDescent="0.15">
      <c r="A61" s="44" t="s">
        <v>201</v>
      </c>
      <c r="B61" s="33" t="s">
        <v>157</v>
      </c>
      <c r="C61" s="35">
        <v>44652</v>
      </c>
      <c r="D61" s="33" t="s">
        <v>202</v>
      </c>
      <c r="E61" s="33" t="s">
        <v>120</v>
      </c>
      <c r="F61" s="37">
        <v>2278860</v>
      </c>
      <c r="G61" s="37">
        <v>2278860</v>
      </c>
      <c r="H61" s="36">
        <f t="shared" si="0"/>
        <v>1</v>
      </c>
      <c r="I61" s="33" t="s">
        <v>184</v>
      </c>
      <c r="J61" s="34" t="s">
        <v>104</v>
      </c>
      <c r="K61" s="34" t="s">
        <v>8</v>
      </c>
      <c r="L61" s="45"/>
    </row>
    <row r="62" spans="1:12" s="30" customFormat="1" ht="162" customHeight="1" x14ac:dyDescent="0.15">
      <c r="A62" s="44" t="s">
        <v>203</v>
      </c>
      <c r="B62" s="33" t="s">
        <v>157</v>
      </c>
      <c r="C62" s="35">
        <v>44652</v>
      </c>
      <c r="D62" s="33" t="s">
        <v>204</v>
      </c>
      <c r="E62" s="33" t="s">
        <v>120</v>
      </c>
      <c r="F62" s="37">
        <v>4101948</v>
      </c>
      <c r="G62" s="37">
        <v>4101948</v>
      </c>
      <c r="H62" s="36">
        <f t="shared" si="0"/>
        <v>1</v>
      </c>
      <c r="I62" s="33" t="s">
        <v>184</v>
      </c>
      <c r="J62" s="34" t="s">
        <v>104</v>
      </c>
      <c r="K62" s="34" t="s">
        <v>8</v>
      </c>
      <c r="L62" s="45"/>
    </row>
    <row r="63" spans="1:12" s="30" customFormat="1" ht="162" customHeight="1" x14ac:dyDescent="0.15">
      <c r="A63" s="44" t="s">
        <v>205</v>
      </c>
      <c r="B63" s="33" t="s">
        <v>41</v>
      </c>
      <c r="C63" s="35">
        <v>44652</v>
      </c>
      <c r="D63" s="33" t="s">
        <v>206</v>
      </c>
      <c r="E63" s="33" t="s">
        <v>120</v>
      </c>
      <c r="F63" s="37">
        <v>349888000</v>
      </c>
      <c r="G63" s="37">
        <v>349888000</v>
      </c>
      <c r="H63" s="36">
        <f t="shared" si="0"/>
        <v>1</v>
      </c>
      <c r="I63" s="33" t="s">
        <v>187</v>
      </c>
      <c r="J63" s="34" t="s">
        <v>104</v>
      </c>
      <c r="K63" s="34" t="s">
        <v>8</v>
      </c>
      <c r="L63" s="45"/>
    </row>
    <row r="64" spans="1:12" s="30" customFormat="1" ht="162" customHeight="1" x14ac:dyDescent="0.15">
      <c r="A64" s="44" t="s">
        <v>207</v>
      </c>
      <c r="B64" s="33" t="s">
        <v>167</v>
      </c>
      <c r="C64" s="35">
        <v>44652</v>
      </c>
      <c r="D64" s="33" t="s">
        <v>208</v>
      </c>
      <c r="E64" s="33" t="s">
        <v>120</v>
      </c>
      <c r="F64" s="37">
        <v>11275574</v>
      </c>
      <c r="G64" s="37">
        <v>11275574</v>
      </c>
      <c r="H64" s="36">
        <f t="shared" si="0"/>
        <v>1</v>
      </c>
      <c r="I64" s="33" t="s">
        <v>184</v>
      </c>
      <c r="J64" s="34" t="s">
        <v>104</v>
      </c>
      <c r="K64" s="34" t="s">
        <v>8</v>
      </c>
      <c r="L64" s="45"/>
    </row>
    <row r="65" spans="1:12" s="30" customFormat="1" ht="162" customHeight="1" x14ac:dyDescent="0.15">
      <c r="A65" s="44" t="s">
        <v>209</v>
      </c>
      <c r="B65" s="33" t="s">
        <v>167</v>
      </c>
      <c r="C65" s="35">
        <v>44652</v>
      </c>
      <c r="D65" s="33" t="s">
        <v>210</v>
      </c>
      <c r="E65" s="33" t="s">
        <v>120</v>
      </c>
      <c r="F65" s="37">
        <v>4206922</v>
      </c>
      <c r="G65" s="37">
        <v>4206922</v>
      </c>
      <c r="H65" s="36">
        <f t="shared" si="0"/>
        <v>1</v>
      </c>
      <c r="I65" s="33" t="s">
        <v>184</v>
      </c>
      <c r="J65" s="34" t="s">
        <v>104</v>
      </c>
      <c r="K65" s="34" t="s">
        <v>8</v>
      </c>
      <c r="L65" s="45"/>
    </row>
    <row r="66" spans="1:12" s="30" customFormat="1" ht="162" customHeight="1" x14ac:dyDescent="0.15">
      <c r="A66" s="44" t="s">
        <v>211</v>
      </c>
      <c r="B66" s="33" t="s">
        <v>167</v>
      </c>
      <c r="C66" s="35">
        <v>44652</v>
      </c>
      <c r="D66" s="33" t="s">
        <v>212</v>
      </c>
      <c r="E66" s="33" t="s">
        <v>120</v>
      </c>
      <c r="F66" s="37">
        <v>2470054</v>
      </c>
      <c r="G66" s="37">
        <v>2470054</v>
      </c>
      <c r="H66" s="36">
        <f t="shared" ref="H66:H79" si="1">IF(F66="－","－",G66/F66)</f>
        <v>1</v>
      </c>
      <c r="I66" s="33" t="s">
        <v>184</v>
      </c>
      <c r="J66" s="34" t="s">
        <v>104</v>
      </c>
      <c r="K66" s="34" t="s">
        <v>8</v>
      </c>
      <c r="L66" s="45"/>
    </row>
    <row r="67" spans="1:12" s="30" customFormat="1" ht="162" customHeight="1" x14ac:dyDescent="0.15">
      <c r="A67" s="44" t="s">
        <v>213</v>
      </c>
      <c r="B67" s="33" t="s">
        <v>167</v>
      </c>
      <c r="C67" s="35">
        <v>44652</v>
      </c>
      <c r="D67" s="33" t="s">
        <v>214</v>
      </c>
      <c r="E67" s="33" t="s">
        <v>120</v>
      </c>
      <c r="F67" s="37">
        <v>3092577</v>
      </c>
      <c r="G67" s="37">
        <v>3092577</v>
      </c>
      <c r="H67" s="36">
        <f t="shared" si="1"/>
        <v>1</v>
      </c>
      <c r="I67" s="33" t="s">
        <v>184</v>
      </c>
      <c r="J67" s="34" t="s">
        <v>104</v>
      </c>
      <c r="K67" s="34" t="s">
        <v>8</v>
      </c>
      <c r="L67" s="45"/>
    </row>
    <row r="68" spans="1:12" s="30" customFormat="1" ht="162" customHeight="1" x14ac:dyDescent="0.15">
      <c r="A68" s="44" t="s">
        <v>215</v>
      </c>
      <c r="B68" s="33" t="s">
        <v>167</v>
      </c>
      <c r="C68" s="35">
        <v>44652</v>
      </c>
      <c r="D68" s="33" t="s">
        <v>216</v>
      </c>
      <c r="E68" s="33" t="s">
        <v>120</v>
      </c>
      <c r="F68" s="37">
        <v>12999116</v>
      </c>
      <c r="G68" s="37">
        <v>12999116</v>
      </c>
      <c r="H68" s="36">
        <f t="shared" si="1"/>
        <v>1</v>
      </c>
      <c r="I68" s="33" t="s">
        <v>184</v>
      </c>
      <c r="J68" s="34" t="s">
        <v>104</v>
      </c>
      <c r="K68" s="34" t="s">
        <v>8</v>
      </c>
      <c r="L68" s="45"/>
    </row>
    <row r="69" spans="1:12" s="30" customFormat="1" ht="162" customHeight="1" x14ac:dyDescent="0.15">
      <c r="A69" s="44" t="s">
        <v>217</v>
      </c>
      <c r="B69" s="33" t="s">
        <v>43</v>
      </c>
      <c r="C69" s="35">
        <v>44652</v>
      </c>
      <c r="D69" s="33" t="s">
        <v>218</v>
      </c>
      <c r="E69" s="33" t="s">
        <v>120</v>
      </c>
      <c r="F69" s="37">
        <v>53977000</v>
      </c>
      <c r="G69" s="37">
        <v>53977000</v>
      </c>
      <c r="H69" s="36">
        <f t="shared" si="1"/>
        <v>1</v>
      </c>
      <c r="I69" s="33" t="s">
        <v>187</v>
      </c>
      <c r="J69" s="34" t="s">
        <v>104</v>
      </c>
      <c r="K69" s="34" t="s">
        <v>8</v>
      </c>
      <c r="L69" s="45"/>
    </row>
    <row r="70" spans="1:12" s="30" customFormat="1" ht="409.5" customHeight="1" x14ac:dyDescent="0.15">
      <c r="A70" s="44" t="s">
        <v>219</v>
      </c>
      <c r="B70" s="33" t="s">
        <v>220</v>
      </c>
      <c r="C70" s="35">
        <v>44957</v>
      </c>
      <c r="D70" s="33" t="s">
        <v>221</v>
      </c>
      <c r="E70" s="33" t="s">
        <v>120</v>
      </c>
      <c r="F70" s="37">
        <v>231132000</v>
      </c>
      <c r="G70" s="37">
        <v>230340000</v>
      </c>
      <c r="H70" s="36">
        <f t="shared" si="1"/>
        <v>0.99657338663620787</v>
      </c>
      <c r="I70" s="33" t="s">
        <v>222</v>
      </c>
      <c r="J70" s="34" t="s">
        <v>103</v>
      </c>
      <c r="K70" s="34" t="s">
        <v>8</v>
      </c>
      <c r="L70" s="45"/>
    </row>
    <row r="71" spans="1:12" s="30" customFormat="1" ht="183.75" customHeight="1" x14ac:dyDescent="0.15">
      <c r="A71" s="44" t="s">
        <v>223</v>
      </c>
      <c r="B71" s="33" t="s">
        <v>224</v>
      </c>
      <c r="C71" s="35">
        <v>44840</v>
      </c>
      <c r="D71" s="33" t="s">
        <v>225</v>
      </c>
      <c r="E71" s="33" t="s">
        <v>120</v>
      </c>
      <c r="F71" s="37">
        <v>41932000</v>
      </c>
      <c r="G71" s="37">
        <v>41800000</v>
      </c>
      <c r="H71" s="36">
        <f t="shared" si="1"/>
        <v>0.99685204616998946</v>
      </c>
      <c r="I71" s="33" t="s">
        <v>226</v>
      </c>
      <c r="J71" s="34" t="s">
        <v>103</v>
      </c>
      <c r="K71" s="34" t="s">
        <v>8</v>
      </c>
      <c r="L71" s="45"/>
    </row>
    <row r="72" spans="1:12" s="30" customFormat="1" ht="192" customHeight="1" x14ac:dyDescent="0.15">
      <c r="A72" s="44" t="s">
        <v>112</v>
      </c>
      <c r="B72" s="33" t="s">
        <v>224</v>
      </c>
      <c r="C72" s="35">
        <v>44887</v>
      </c>
      <c r="D72" s="33" t="s">
        <v>227</v>
      </c>
      <c r="E72" s="33" t="s">
        <v>120</v>
      </c>
      <c r="F72" s="37">
        <v>1848000</v>
      </c>
      <c r="G72" s="37">
        <v>1848000</v>
      </c>
      <c r="H72" s="36">
        <f t="shared" si="1"/>
        <v>1</v>
      </c>
      <c r="I72" s="33" t="s">
        <v>228</v>
      </c>
      <c r="J72" s="34" t="s">
        <v>103</v>
      </c>
      <c r="K72" s="34" t="s">
        <v>8</v>
      </c>
      <c r="L72" s="45"/>
    </row>
    <row r="73" spans="1:12" s="30" customFormat="1" ht="117" customHeight="1" x14ac:dyDescent="0.15">
      <c r="A73" s="44" t="s">
        <v>229</v>
      </c>
      <c r="B73" s="33" t="s">
        <v>230</v>
      </c>
      <c r="C73" s="35">
        <v>44879</v>
      </c>
      <c r="D73" s="33" t="s">
        <v>162</v>
      </c>
      <c r="E73" s="33" t="s">
        <v>120</v>
      </c>
      <c r="F73" s="37">
        <v>1020305</v>
      </c>
      <c r="G73" s="37">
        <v>1020305</v>
      </c>
      <c r="H73" s="36">
        <f t="shared" si="1"/>
        <v>1</v>
      </c>
      <c r="I73" s="33" t="s">
        <v>155</v>
      </c>
      <c r="J73" s="34" t="s">
        <v>104</v>
      </c>
      <c r="K73" s="34" t="s">
        <v>8</v>
      </c>
      <c r="L73" s="45"/>
    </row>
    <row r="74" spans="1:12" s="30" customFormat="1" ht="117" customHeight="1" x14ac:dyDescent="0.15">
      <c r="A74" s="44" t="s">
        <v>231</v>
      </c>
      <c r="B74" s="33" t="s">
        <v>232</v>
      </c>
      <c r="C74" s="35">
        <v>44858</v>
      </c>
      <c r="D74" s="33" t="s">
        <v>233</v>
      </c>
      <c r="E74" s="33" t="s">
        <v>120</v>
      </c>
      <c r="F74" s="37">
        <v>886380</v>
      </c>
      <c r="G74" s="37">
        <v>886380</v>
      </c>
      <c r="H74" s="36">
        <f t="shared" si="1"/>
        <v>1</v>
      </c>
      <c r="I74" s="33" t="s">
        <v>136</v>
      </c>
      <c r="J74" s="34" t="s">
        <v>106</v>
      </c>
      <c r="K74" s="34" t="s">
        <v>8</v>
      </c>
      <c r="L74" s="45"/>
    </row>
    <row r="75" spans="1:12" s="30" customFormat="1" ht="117" customHeight="1" x14ac:dyDescent="0.15">
      <c r="A75" s="44" t="s">
        <v>234</v>
      </c>
      <c r="B75" s="33" t="s">
        <v>134</v>
      </c>
      <c r="C75" s="35">
        <v>44673</v>
      </c>
      <c r="D75" s="33" t="s">
        <v>235</v>
      </c>
      <c r="E75" s="33" t="s">
        <v>120</v>
      </c>
      <c r="F75" s="37">
        <v>4811400</v>
      </c>
      <c r="G75" s="37">
        <v>4811400</v>
      </c>
      <c r="H75" s="36">
        <f t="shared" si="1"/>
        <v>1</v>
      </c>
      <c r="I75" s="33" t="s">
        <v>236</v>
      </c>
      <c r="J75" s="34" t="s">
        <v>104</v>
      </c>
      <c r="K75" s="34" t="s">
        <v>8</v>
      </c>
      <c r="L75" s="45"/>
    </row>
    <row r="76" spans="1:12" s="30" customFormat="1" ht="117" customHeight="1" x14ac:dyDescent="0.15">
      <c r="A76" s="44" t="s">
        <v>237</v>
      </c>
      <c r="B76" s="33" t="s">
        <v>157</v>
      </c>
      <c r="C76" s="35">
        <v>44676</v>
      </c>
      <c r="D76" s="33" t="s">
        <v>238</v>
      </c>
      <c r="E76" s="33" t="s">
        <v>120</v>
      </c>
      <c r="F76" s="37">
        <v>52888000</v>
      </c>
      <c r="G76" s="37">
        <v>52888000</v>
      </c>
      <c r="H76" s="36">
        <f t="shared" si="1"/>
        <v>1</v>
      </c>
      <c r="I76" s="33" t="s">
        <v>236</v>
      </c>
      <c r="J76" s="34" t="s">
        <v>104</v>
      </c>
      <c r="K76" s="34" t="s">
        <v>8</v>
      </c>
      <c r="L76" s="45"/>
    </row>
    <row r="77" spans="1:12" s="30" customFormat="1" ht="117" customHeight="1" x14ac:dyDescent="0.15">
      <c r="A77" s="44" t="s">
        <v>239</v>
      </c>
      <c r="B77" s="33" t="s">
        <v>157</v>
      </c>
      <c r="C77" s="35">
        <v>44757</v>
      </c>
      <c r="D77" s="33" t="s">
        <v>238</v>
      </c>
      <c r="E77" s="33" t="s">
        <v>120</v>
      </c>
      <c r="F77" s="37">
        <v>29760500</v>
      </c>
      <c r="G77" s="37">
        <v>29760500</v>
      </c>
      <c r="H77" s="36">
        <f t="shared" si="1"/>
        <v>1</v>
      </c>
      <c r="I77" s="33" t="s">
        <v>236</v>
      </c>
      <c r="J77" s="34" t="s">
        <v>104</v>
      </c>
      <c r="K77" s="34" t="s">
        <v>8</v>
      </c>
      <c r="L77" s="45"/>
    </row>
    <row r="78" spans="1:12" s="30" customFormat="1" ht="117" customHeight="1" x14ac:dyDescent="0.15">
      <c r="A78" s="44" t="s">
        <v>240</v>
      </c>
      <c r="B78" s="33" t="s">
        <v>157</v>
      </c>
      <c r="C78" s="35">
        <v>44754</v>
      </c>
      <c r="D78" s="33" t="s">
        <v>241</v>
      </c>
      <c r="E78" s="33" t="s">
        <v>120</v>
      </c>
      <c r="F78" s="37">
        <v>54076339</v>
      </c>
      <c r="G78" s="37">
        <v>54076339</v>
      </c>
      <c r="H78" s="36">
        <f t="shared" si="1"/>
        <v>1</v>
      </c>
      <c r="I78" s="33" t="s">
        <v>236</v>
      </c>
      <c r="J78" s="34" t="s">
        <v>104</v>
      </c>
      <c r="K78" s="34" t="s">
        <v>8</v>
      </c>
      <c r="L78" s="45"/>
    </row>
    <row r="79" spans="1:12" s="30" customFormat="1" ht="125.25" customHeight="1" thickBot="1" x14ac:dyDescent="0.2">
      <c r="A79" s="61" t="s">
        <v>242</v>
      </c>
      <c r="B79" s="62" t="s">
        <v>42</v>
      </c>
      <c r="C79" s="63">
        <v>45000</v>
      </c>
      <c r="D79" s="62" t="s">
        <v>243</v>
      </c>
      <c r="E79" s="62" t="s">
        <v>120</v>
      </c>
      <c r="F79" s="64">
        <v>79983200</v>
      </c>
      <c r="G79" s="64">
        <v>79983200</v>
      </c>
      <c r="H79" s="65">
        <f t="shared" si="1"/>
        <v>1</v>
      </c>
      <c r="I79" s="62" t="s">
        <v>236</v>
      </c>
      <c r="J79" s="66" t="s">
        <v>104</v>
      </c>
      <c r="K79" s="66" t="s">
        <v>8</v>
      </c>
      <c r="L79" s="67"/>
    </row>
    <row r="80" spans="1:12" s="9" customFormat="1" ht="18" customHeight="1" x14ac:dyDescent="0.15">
      <c r="A80" s="12" t="s">
        <v>9</v>
      </c>
      <c r="B80" s="14"/>
      <c r="C80" s="14"/>
      <c r="D80" s="14"/>
      <c r="E80" s="14"/>
      <c r="F80" s="17"/>
      <c r="G80" s="17"/>
      <c r="H80" s="14"/>
      <c r="I80" s="14"/>
      <c r="J80" s="14"/>
      <c r="L80" s="14"/>
    </row>
    <row r="81" spans="1:12" s="9" customFormat="1" ht="18" customHeight="1" x14ac:dyDescent="0.15">
      <c r="A81" s="12" t="s">
        <v>30</v>
      </c>
      <c r="B81" s="14"/>
      <c r="C81" s="14"/>
      <c r="D81" s="14"/>
      <c r="E81" s="14"/>
      <c r="F81" s="17"/>
      <c r="G81" s="17"/>
      <c r="H81" s="14"/>
      <c r="I81" s="14"/>
      <c r="J81" s="14"/>
      <c r="K81" s="1"/>
      <c r="L81" s="14"/>
    </row>
    <row r="82" spans="1:12" s="9" customFormat="1" ht="18" customHeight="1" x14ac:dyDescent="0.15">
      <c r="A82" s="12" t="s">
        <v>31</v>
      </c>
      <c r="B82" s="14"/>
      <c r="C82" s="14"/>
      <c r="D82" s="14"/>
      <c r="E82" s="14"/>
      <c r="F82" s="17"/>
      <c r="G82" s="17"/>
      <c r="H82" s="14"/>
      <c r="I82" s="14"/>
      <c r="J82" s="14"/>
      <c r="K82" s="1"/>
      <c r="L82" s="14"/>
    </row>
    <row r="83" spans="1:12" s="9" customFormat="1" ht="18" customHeight="1" x14ac:dyDescent="0.15">
      <c r="A83" s="12" t="s">
        <v>32</v>
      </c>
      <c r="B83" s="14"/>
      <c r="C83" s="14"/>
      <c r="D83" s="14"/>
      <c r="E83" s="14"/>
      <c r="F83" s="17"/>
      <c r="G83" s="17"/>
      <c r="H83" s="14"/>
      <c r="I83" s="14"/>
      <c r="J83" s="14"/>
      <c r="K83" s="1"/>
      <c r="L83" s="14"/>
    </row>
    <row r="84" spans="1:12" s="9" customFormat="1" ht="18" customHeight="1" x14ac:dyDescent="0.15">
      <c r="A84" s="12" t="s">
        <v>4</v>
      </c>
      <c r="B84" s="14"/>
      <c r="C84" s="14"/>
      <c r="D84" s="14"/>
      <c r="E84" s="14"/>
      <c r="F84" s="17"/>
      <c r="G84" s="17"/>
      <c r="H84" s="14"/>
      <c r="I84" s="14"/>
      <c r="J84" s="14"/>
      <c r="K84" s="1"/>
      <c r="L84" s="14"/>
    </row>
    <row r="85" spans="1:12" s="9" customFormat="1" ht="18" customHeight="1" x14ac:dyDescent="0.15">
      <c r="A85" s="12" t="s">
        <v>33</v>
      </c>
      <c r="B85" s="14"/>
      <c r="C85" s="14"/>
      <c r="D85" s="14"/>
      <c r="E85" s="14"/>
      <c r="F85" s="17"/>
      <c r="G85" s="17"/>
      <c r="H85" s="14"/>
      <c r="I85" s="14"/>
      <c r="J85" s="14"/>
      <c r="K85" s="1"/>
      <c r="L85" s="14"/>
    </row>
    <row r="86" spans="1:12" s="9" customFormat="1" ht="18" customHeight="1" x14ac:dyDescent="0.15">
      <c r="A86" s="12" t="s">
        <v>15</v>
      </c>
      <c r="F86" s="17"/>
      <c r="G86" s="17"/>
      <c r="K86" s="1"/>
    </row>
    <row r="87" spans="1:12" s="9" customFormat="1" ht="18" customHeight="1" x14ac:dyDescent="0.15">
      <c r="A87" s="12" t="s">
        <v>21</v>
      </c>
      <c r="F87" s="17"/>
      <c r="G87" s="17"/>
      <c r="K87" s="1"/>
    </row>
    <row r="88" spans="1:12" s="9" customFormat="1" ht="18" customHeight="1" x14ac:dyDescent="0.15">
      <c r="A88" s="12" t="s">
        <v>34</v>
      </c>
      <c r="F88" s="17"/>
      <c r="G88" s="17"/>
      <c r="K88" s="1"/>
    </row>
    <row r="89" spans="1:12" s="9" customFormat="1" ht="18" customHeight="1" x14ac:dyDescent="0.15">
      <c r="A89" s="12" t="s">
        <v>35</v>
      </c>
      <c r="F89" s="17"/>
      <c r="G89" s="17"/>
      <c r="K89" s="1"/>
    </row>
    <row r="90" spans="1:12" s="9" customFormat="1" ht="18" customHeight="1" x14ac:dyDescent="0.15">
      <c r="A90" s="12" t="s">
        <v>36</v>
      </c>
      <c r="F90" s="17"/>
      <c r="G90" s="17"/>
      <c r="K90" s="1"/>
    </row>
    <row r="91" spans="1:12" s="9" customFormat="1" ht="18" customHeight="1" x14ac:dyDescent="0.15">
      <c r="A91" s="12" t="s">
        <v>10</v>
      </c>
      <c r="F91" s="17"/>
      <c r="G91" s="17"/>
      <c r="K91" s="1"/>
    </row>
    <row r="92" spans="1:12" s="9" customFormat="1" ht="18" customHeight="1" x14ac:dyDescent="0.15">
      <c r="A92" s="12" t="s">
        <v>37</v>
      </c>
      <c r="F92" s="17"/>
      <c r="G92" s="17"/>
      <c r="K92" s="1"/>
    </row>
    <row r="93" spans="1:12" s="9" customFormat="1" ht="18" customHeight="1" x14ac:dyDescent="0.15">
      <c r="A93" s="9" t="s">
        <v>6</v>
      </c>
      <c r="F93" s="17"/>
      <c r="G93" s="17"/>
    </row>
    <row r="94" spans="1:12" s="9" customFormat="1" ht="18" customHeight="1" x14ac:dyDescent="0.15">
      <c r="A94" s="7" t="s">
        <v>244</v>
      </c>
      <c r="F94" s="17"/>
      <c r="G94" s="17"/>
    </row>
    <row r="95" spans="1:12" s="9" customFormat="1" ht="18" customHeight="1" x14ac:dyDescent="0.15">
      <c r="A95" s="12" t="s">
        <v>23</v>
      </c>
      <c r="B95" s="14"/>
      <c r="C95" s="14"/>
      <c r="D95" s="14"/>
      <c r="E95" s="14"/>
      <c r="F95" s="17"/>
      <c r="G95" s="17"/>
      <c r="H95" s="14"/>
      <c r="I95" s="14"/>
      <c r="J95" s="14"/>
      <c r="L95" s="14"/>
    </row>
    <row r="96" spans="1:12" s="9" customFormat="1" ht="18" customHeight="1" x14ac:dyDescent="0.15">
      <c r="A96" s="12" t="s">
        <v>30</v>
      </c>
      <c r="B96" s="14"/>
      <c r="C96" s="14"/>
      <c r="D96" s="14"/>
      <c r="E96" s="14"/>
      <c r="F96" s="17"/>
      <c r="G96" s="17"/>
      <c r="H96" s="14"/>
      <c r="I96" s="14"/>
      <c r="J96" s="14"/>
      <c r="K96" s="1"/>
      <c r="L96" s="14"/>
    </row>
    <row r="97" spans="1:12" s="9" customFormat="1" ht="18" customHeight="1" x14ac:dyDescent="0.15">
      <c r="A97" s="12" t="s">
        <v>31</v>
      </c>
      <c r="B97" s="14"/>
      <c r="C97" s="14"/>
      <c r="D97" s="14"/>
      <c r="E97" s="14"/>
      <c r="F97" s="17"/>
      <c r="G97" s="17"/>
      <c r="H97" s="14"/>
      <c r="I97" s="14"/>
      <c r="J97" s="14"/>
      <c r="K97" s="1"/>
      <c r="L97" s="14"/>
    </row>
    <row r="98" spans="1:12" s="9" customFormat="1" ht="18" customHeight="1" x14ac:dyDescent="0.15">
      <c r="A98" s="12" t="s">
        <v>32</v>
      </c>
      <c r="B98" s="14"/>
      <c r="C98" s="14"/>
      <c r="D98" s="14"/>
      <c r="E98" s="14"/>
      <c r="F98" s="17"/>
      <c r="G98" s="17"/>
      <c r="H98" s="14"/>
      <c r="I98" s="14"/>
      <c r="J98" s="14"/>
      <c r="K98" s="1"/>
      <c r="L98" s="14"/>
    </row>
    <row r="99" spans="1:12" s="9" customFormat="1" ht="18" customHeight="1" x14ac:dyDescent="0.15">
      <c r="A99" s="12" t="s">
        <v>4</v>
      </c>
      <c r="B99" s="14"/>
      <c r="C99" s="14"/>
      <c r="D99" s="14"/>
      <c r="E99" s="14"/>
      <c r="F99" s="17"/>
      <c r="G99" s="17"/>
      <c r="H99" s="14"/>
      <c r="I99" s="14"/>
      <c r="J99" s="14"/>
      <c r="K99" s="1"/>
      <c r="L99" s="14"/>
    </row>
    <row r="100" spans="1:12" s="9" customFormat="1" ht="18" customHeight="1" x14ac:dyDescent="0.15">
      <c r="A100" s="12" t="s">
        <v>33</v>
      </c>
      <c r="B100" s="14"/>
      <c r="C100" s="14"/>
      <c r="D100" s="14"/>
      <c r="E100" s="14"/>
      <c r="F100" s="17"/>
      <c r="G100" s="17"/>
      <c r="H100" s="14"/>
      <c r="I100" s="14"/>
      <c r="J100" s="14"/>
      <c r="K100" s="1"/>
      <c r="L100" s="14"/>
    </row>
    <row r="101" spans="1:12" s="9" customFormat="1" ht="18" customHeight="1" x14ac:dyDescent="0.15">
      <c r="A101" s="12" t="s">
        <v>15</v>
      </c>
      <c r="F101" s="17"/>
      <c r="G101" s="17"/>
      <c r="K101" s="1"/>
    </row>
    <row r="102" spans="1:12" s="9" customFormat="1" ht="18" customHeight="1" x14ac:dyDescent="0.15">
      <c r="A102" s="12" t="s">
        <v>21</v>
      </c>
      <c r="F102" s="17"/>
      <c r="G102" s="17"/>
      <c r="K102" s="1"/>
    </row>
    <row r="103" spans="1:12" s="9" customFormat="1" ht="18" customHeight="1" x14ac:dyDescent="0.15">
      <c r="A103" s="12" t="s">
        <v>34</v>
      </c>
      <c r="F103" s="17"/>
      <c r="G103" s="17"/>
      <c r="K103" s="1"/>
    </row>
    <row r="104" spans="1:12" s="9" customFormat="1" ht="18" customHeight="1" x14ac:dyDescent="0.15">
      <c r="A104" s="12" t="s">
        <v>35</v>
      </c>
      <c r="F104" s="17"/>
      <c r="G104" s="17"/>
      <c r="K104" s="1"/>
    </row>
    <row r="105" spans="1:12" s="9" customFormat="1" ht="18" customHeight="1" x14ac:dyDescent="0.15">
      <c r="A105" s="12" t="s">
        <v>36</v>
      </c>
      <c r="F105" s="17"/>
      <c r="G105" s="17"/>
      <c r="K105" s="1"/>
    </row>
    <row r="106" spans="1:12" s="9" customFormat="1" ht="18" customHeight="1" x14ac:dyDescent="0.15">
      <c r="A106" s="12" t="s">
        <v>10</v>
      </c>
      <c r="F106" s="17"/>
      <c r="G106" s="17"/>
      <c r="K106" s="1"/>
    </row>
    <row r="107" spans="1:12" s="9" customFormat="1" ht="18" customHeight="1" x14ac:dyDescent="0.15">
      <c r="A107" s="12" t="s">
        <v>37</v>
      </c>
      <c r="F107" s="17"/>
      <c r="G107" s="17"/>
      <c r="K107" s="1"/>
    </row>
    <row r="108" spans="1:12" s="8" customFormat="1" ht="18" customHeight="1" x14ac:dyDescent="0.15">
      <c r="A108" s="8" t="s">
        <v>102</v>
      </c>
      <c r="F108" s="18"/>
      <c r="G108" s="18"/>
    </row>
    <row r="109" spans="1:12" s="10" customFormat="1" x14ac:dyDescent="0.15">
      <c r="F109" s="19"/>
      <c r="G109" s="19"/>
      <c r="K109" s="1"/>
    </row>
    <row r="110" spans="1:12" x14ac:dyDescent="0.15">
      <c r="F110" s="20"/>
      <c r="G110" s="20"/>
    </row>
    <row r="111" spans="1:12" x14ac:dyDescent="0.15">
      <c r="F111" s="20"/>
      <c r="G111" s="20"/>
    </row>
    <row r="112" spans="1:12"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row r="1807" spans="6:7" x14ac:dyDescent="0.15">
      <c r="F1807" s="20"/>
      <c r="G1807" s="20"/>
    </row>
    <row r="1808" spans="6:7" x14ac:dyDescent="0.15">
      <c r="F1808" s="20"/>
      <c r="G1808" s="20"/>
    </row>
    <row r="1809" spans="6:7" x14ac:dyDescent="0.15">
      <c r="F1809" s="20"/>
      <c r="G1809" s="20"/>
    </row>
    <row r="1810" spans="6:7" x14ac:dyDescent="0.15">
      <c r="F1810" s="20"/>
      <c r="G1810" s="20"/>
    </row>
    <row r="1811" spans="6:7" x14ac:dyDescent="0.15">
      <c r="F1811" s="20"/>
      <c r="G1811" s="20"/>
    </row>
    <row r="1812" spans="6:7" x14ac:dyDescent="0.15">
      <c r="F1812" s="20"/>
      <c r="G1812" s="20"/>
    </row>
    <row r="1813" spans="6:7" x14ac:dyDescent="0.15">
      <c r="F1813" s="20"/>
      <c r="G1813" s="20"/>
    </row>
    <row r="1814" spans="6:7" x14ac:dyDescent="0.15">
      <c r="F1814" s="20"/>
      <c r="G1814" s="20"/>
    </row>
    <row r="1815" spans="6:7" x14ac:dyDescent="0.15">
      <c r="F1815" s="20"/>
      <c r="G1815" s="20"/>
    </row>
    <row r="1816" spans="6:7" x14ac:dyDescent="0.15">
      <c r="F1816" s="20"/>
      <c r="G1816" s="20"/>
    </row>
    <row r="1817" spans="6:7" x14ac:dyDescent="0.15">
      <c r="F1817" s="20"/>
      <c r="G1817" s="20"/>
    </row>
    <row r="1818" spans="6:7" x14ac:dyDescent="0.15">
      <c r="F1818" s="20"/>
      <c r="G1818" s="20"/>
    </row>
    <row r="1819" spans="6:7" x14ac:dyDescent="0.15">
      <c r="F1819" s="20"/>
      <c r="G1819" s="20"/>
    </row>
    <row r="1820" spans="6:7" x14ac:dyDescent="0.15">
      <c r="F1820" s="20"/>
      <c r="G1820" s="20"/>
    </row>
    <row r="1821" spans="6:7" x14ac:dyDescent="0.15">
      <c r="F1821" s="20"/>
      <c r="G1821" s="20"/>
    </row>
    <row r="1822" spans="6:7" x14ac:dyDescent="0.15">
      <c r="F1822" s="20"/>
      <c r="G1822" s="20"/>
    </row>
    <row r="1823" spans="6:7" x14ac:dyDescent="0.15">
      <c r="F1823" s="20"/>
      <c r="G1823" s="20"/>
    </row>
    <row r="1824" spans="6:7" x14ac:dyDescent="0.15">
      <c r="F1824" s="20"/>
      <c r="G1824" s="20"/>
    </row>
    <row r="1825" spans="6:7" x14ac:dyDescent="0.15">
      <c r="F1825" s="20"/>
      <c r="G1825" s="20"/>
    </row>
    <row r="1826" spans="6:7" x14ac:dyDescent="0.15">
      <c r="F1826" s="20"/>
      <c r="G1826" s="20"/>
    </row>
    <row r="1827" spans="6:7" x14ac:dyDescent="0.15">
      <c r="F1827" s="20"/>
      <c r="G1827" s="20"/>
    </row>
    <row r="1828" spans="6:7" x14ac:dyDescent="0.15">
      <c r="F1828" s="20"/>
      <c r="G1828" s="20"/>
    </row>
    <row r="1829" spans="6:7" x14ac:dyDescent="0.15">
      <c r="F1829" s="20"/>
      <c r="G1829" s="20"/>
    </row>
    <row r="1830" spans="6:7" x14ac:dyDescent="0.15">
      <c r="F1830" s="20"/>
      <c r="G1830" s="20"/>
    </row>
    <row r="1831" spans="6:7" x14ac:dyDescent="0.15">
      <c r="F1831" s="20"/>
      <c r="G1831" s="20"/>
    </row>
    <row r="1832" spans="6:7" x14ac:dyDescent="0.15">
      <c r="F1832" s="20"/>
      <c r="G1832" s="20"/>
    </row>
    <row r="1833" spans="6:7" x14ac:dyDescent="0.15">
      <c r="F1833" s="20"/>
      <c r="G1833" s="20"/>
    </row>
    <row r="1834" spans="6:7" x14ac:dyDescent="0.15">
      <c r="F1834" s="20"/>
      <c r="G1834" s="20"/>
    </row>
    <row r="1835" spans="6:7" x14ac:dyDescent="0.15">
      <c r="F1835" s="20"/>
      <c r="G1835" s="20"/>
    </row>
    <row r="1836" spans="6:7" x14ac:dyDescent="0.15">
      <c r="F1836" s="20"/>
      <c r="G1836" s="20"/>
    </row>
    <row r="1837" spans="6:7" x14ac:dyDescent="0.15">
      <c r="F1837" s="20"/>
      <c r="G1837" s="20"/>
    </row>
    <row r="1838" spans="6:7" x14ac:dyDescent="0.15">
      <c r="F1838" s="20"/>
      <c r="G1838" s="20"/>
    </row>
    <row r="1839" spans="6:7" x14ac:dyDescent="0.15">
      <c r="F1839" s="20"/>
      <c r="G1839" s="20"/>
    </row>
    <row r="1840" spans="6:7" x14ac:dyDescent="0.15">
      <c r="F1840" s="20"/>
      <c r="G1840" s="20"/>
    </row>
    <row r="1841" spans="6:7" x14ac:dyDescent="0.15">
      <c r="F1841" s="20"/>
      <c r="G1841" s="20"/>
    </row>
    <row r="1842" spans="6:7" x14ac:dyDescent="0.15">
      <c r="F1842" s="20"/>
      <c r="G1842" s="20"/>
    </row>
  </sheetData>
  <autoFilter ref="A4:L1842">
    <sortState ref="A32:Q4793">
      <sortCondition ref="E4:E4793"/>
    </sortState>
  </autoFilter>
  <mergeCells count="1">
    <mergeCell ref="A1:L1"/>
  </mergeCells>
  <phoneticPr fontId="30"/>
  <dataValidations count="3">
    <dataValidation type="date" allowBlank="1" showInputMessage="1" showErrorMessage="1" sqref="C5:C79">
      <formula1>44652</formula1>
      <formula2>45016</formula2>
    </dataValidation>
    <dataValidation type="list" allowBlank="1" showInputMessage="1" showErrorMessage="1" sqref="K5:K79">
      <formula1>#REF!</formula1>
    </dataValidation>
    <dataValidation type="list" allowBlank="1" showInputMessage="1" showErrorMessage="1" sqref="J5:J79">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rowBreaks count="1" manualBreakCount="1">
    <brk id="70"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7"/>
  <sheetViews>
    <sheetView view="pageBreakPreview" zoomScale="60" workbookViewId="0">
      <pane xSplit="1" ySplit="4" topLeftCell="B5" activePane="bottomRight" state="frozen"/>
      <selection pane="topRight"/>
      <selection pane="bottomLeft"/>
      <selection pane="bottomRight" activeCell="N21" sqref="N21"/>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55" t="s">
        <v>0</v>
      </c>
      <c r="B1" s="55"/>
      <c r="C1" s="55"/>
      <c r="D1" s="55"/>
      <c r="E1" s="55"/>
      <c r="F1" s="55"/>
      <c r="G1" s="55"/>
      <c r="H1" s="55"/>
      <c r="I1" s="55"/>
      <c r="J1" s="55"/>
      <c r="K1" s="55"/>
    </row>
    <row r="2" spans="1:13" x14ac:dyDescent="0.15">
      <c r="B2" s="13"/>
      <c r="G2" s="13"/>
      <c r="H2" s="13"/>
      <c r="M2" s="23"/>
    </row>
    <row r="3" spans="1:13" ht="18" thickBot="1" x14ac:dyDescent="0.2">
      <c r="B3" s="13"/>
      <c r="C3" s="15"/>
      <c r="F3" s="29"/>
      <c r="G3" s="29"/>
      <c r="H3" s="13"/>
      <c r="K3" s="22" t="s">
        <v>17</v>
      </c>
      <c r="M3" s="23"/>
    </row>
    <row r="4" spans="1:13" s="4" customFormat="1" ht="69.95" customHeight="1" x14ac:dyDescent="0.15">
      <c r="A4" s="41" t="s">
        <v>38</v>
      </c>
      <c r="B4" s="42" t="s">
        <v>1</v>
      </c>
      <c r="C4" s="42" t="s">
        <v>16</v>
      </c>
      <c r="D4" s="42" t="s">
        <v>18</v>
      </c>
      <c r="E4" s="42" t="s">
        <v>3</v>
      </c>
      <c r="F4" s="42" t="s">
        <v>14</v>
      </c>
      <c r="G4" s="42" t="s">
        <v>5</v>
      </c>
      <c r="H4" s="42" t="s">
        <v>13</v>
      </c>
      <c r="I4" s="42" t="s">
        <v>22</v>
      </c>
      <c r="J4" s="42" t="s">
        <v>19</v>
      </c>
      <c r="K4" s="43" t="s">
        <v>20</v>
      </c>
    </row>
    <row r="5" spans="1:13" s="31" customFormat="1" ht="150" customHeight="1" x14ac:dyDescent="0.15">
      <c r="A5" s="44" t="s">
        <v>44</v>
      </c>
      <c r="B5" s="33" t="s">
        <v>40</v>
      </c>
      <c r="C5" s="35">
        <v>44652</v>
      </c>
      <c r="D5" s="33" t="s">
        <v>45</v>
      </c>
      <c r="E5" s="33" t="s">
        <v>46</v>
      </c>
      <c r="F5" s="37">
        <v>4828725</v>
      </c>
      <c r="G5" s="37">
        <v>4828725</v>
      </c>
      <c r="H5" s="36">
        <f>IF(F5="－","－",G5/F5)</f>
        <v>1</v>
      </c>
      <c r="I5" s="33" t="s">
        <v>47</v>
      </c>
      <c r="J5" s="34" t="s">
        <v>12</v>
      </c>
      <c r="K5" s="45"/>
    </row>
    <row r="6" spans="1:13" s="31" customFormat="1" ht="150" customHeight="1" x14ac:dyDescent="0.15">
      <c r="A6" s="44" t="s">
        <v>48</v>
      </c>
      <c r="B6" s="33" t="s">
        <v>40</v>
      </c>
      <c r="C6" s="35">
        <v>44652</v>
      </c>
      <c r="D6" s="33" t="s">
        <v>49</v>
      </c>
      <c r="E6" s="33" t="s">
        <v>46</v>
      </c>
      <c r="F6" s="37">
        <v>9984150</v>
      </c>
      <c r="G6" s="37">
        <v>9984150</v>
      </c>
      <c r="H6" s="36">
        <f t="shared" ref="H6:H22" si="0">IF(F6="－","－",G6/F6)</f>
        <v>1</v>
      </c>
      <c r="I6" s="33" t="s">
        <v>50</v>
      </c>
      <c r="J6" s="34" t="s">
        <v>12</v>
      </c>
      <c r="K6" s="45"/>
    </row>
    <row r="7" spans="1:13" s="31" customFormat="1" ht="150" customHeight="1" x14ac:dyDescent="0.15">
      <c r="A7" s="44" t="s">
        <v>51</v>
      </c>
      <c r="B7" s="33" t="s">
        <v>42</v>
      </c>
      <c r="C7" s="35">
        <v>44694</v>
      </c>
      <c r="D7" s="33" t="s">
        <v>52</v>
      </c>
      <c r="E7" s="33" t="s">
        <v>46</v>
      </c>
      <c r="F7" s="37">
        <v>1342000</v>
      </c>
      <c r="G7" s="37">
        <v>1342000</v>
      </c>
      <c r="H7" s="36">
        <f t="shared" si="0"/>
        <v>1</v>
      </c>
      <c r="I7" s="33" t="s">
        <v>53</v>
      </c>
      <c r="J7" s="34" t="s">
        <v>8</v>
      </c>
      <c r="K7" s="45"/>
    </row>
    <row r="8" spans="1:13" s="31" customFormat="1" ht="150" customHeight="1" x14ac:dyDescent="0.15">
      <c r="A8" s="44" t="s">
        <v>54</v>
      </c>
      <c r="B8" s="33" t="s">
        <v>43</v>
      </c>
      <c r="C8" s="35">
        <v>44707</v>
      </c>
      <c r="D8" s="33" t="s">
        <v>55</v>
      </c>
      <c r="E8" s="33" t="s">
        <v>46</v>
      </c>
      <c r="F8" s="37">
        <v>1006500</v>
      </c>
      <c r="G8" s="37">
        <v>1006500</v>
      </c>
      <c r="H8" s="36">
        <f t="shared" si="0"/>
        <v>1</v>
      </c>
      <c r="I8" s="33" t="s">
        <v>56</v>
      </c>
      <c r="J8" s="34" t="s">
        <v>8</v>
      </c>
      <c r="K8" s="45"/>
    </row>
    <row r="9" spans="1:13" s="31" customFormat="1" ht="150" customHeight="1" x14ac:dyDescent="0.15">
      <c r="A9" s="44" t="s">
        <v>57</v>
      </c>
      <c r="B9" s="33" t="s">
        <v>43</v>
      </c>
      <c r="C9" s="35">
        <v>44739</v>
      </c>
      <c r="D9" s="33" t="s">
        <v>58</v>
      </c>
      <c r="E9" s="33" t="s">
        <v>46</v>
      </c>
      <c r="F9" s="37">
        <v>1006500</v>
      </c>
      <c r="G9" s="37">
        <v>1006500</v>
      </c>
      <c r="H9" s="36">
        <f t="shared" si="0"/>
        <v>1</v>
      </c>
      <c r="I9" s="33" t="s">
        <v>59</v>
      </c>
      <c r="J9" s="34" t="s">
        <v>8</v>
      </c>
      <c r="K9" s="45"/>
    </row>
    <row r="10" spans="1:13" s="31" customFormat="1" ht="150" customHeight="1" x14ac:dyDescent="0.15">
      <c r="A10" s="44" t="s">
        <v>60</v>
      </c>
      <c r="B10" s="33" t="s">
        <v>61</v>
      </c>
      <c r="C10" s="35">
        <v>44748</v>
      </c>
      <c r="D10" s="33" t="s">
        <v>62</v>
      </c>
      <c r="E10" s="33" t="s">
        <v>46</v>
      </c>
      <c r="F10" s="37">
        <v>1125136</v>
      </c>
      <c r="G10" s="37">
        <v>1125136</v>
      </c>
      <c r="H10" s="36">
        <f t="shared" si="0"/>
        <v>1</v>
      </c>
      <c r="I10" s="33" t="s">
        <v>63</v>
      </c>
      <c r="J10" s="34" t="s">
        <v>8</v>
      </c>
      <c r="K10" s="45"/>
    </row>
    <row r="11" spans="1:13" s="31" customFormat="1" ht="150" customHeight="1" x14ac:dyDescent="0.15">
      <c r="A11" s="44" t="s">
        <v>64</v>
      </c>
      <c r="B11" s="33" t="s">
        <v>65</v>
      </c>
      <c r="C11" s="35">
        <v>44770</v>
      </c>
      <c r="D11" s="33" t="s">
        <v>66</v>
      </c>
      <c r="E11" s="33" t="s">
        <v>46</v>
      </c>
      <c r="F11" s="37">
        <v>1171500</v>
      </c>
      <c r="G11" s="37">
        <v>1171500</v>
      </c>
      <c r="H11" s="36">
        <f t="shared" si="0"/>
        <v>1</v>
      </c>
      <c r="I11" s="33" t="s">
        <v>67</v>
      </c>
      <c r="J11" s="34" t="s">
        <v>8</v>
      </c>
      <c r="K11" s="45"/>
    </row>
    <row r="12" spans="1:13" s="31" customFormat="1" ht="150" customHeight="1" x14ac:dyDescent="0.15">
      <c r="A12" s="44" t="s">
        <v>68</v>
      </c>
      <c r="B12" s="33" t="s">
        <v>61</v>
      </c>
      <c r="C12" s="35">
        <v>44797</v>
      </c>
      <c r="D12" s="33" t="s">
        <v>69</v>
      </c>
      <c r="E12" s="33" t="s">
        <v>46</v>
      </c>
      <c r="F12" s="37">
        <v>1274864</v>
      </c>
      <c r="G12" s="37">
        <v>1274864</v>
      </c>
      <c r="H12" s="36">
        <f t="shared" si="0"/>
        <v>1</v>
      </c>
      <c r="I12" s="33" t="s">
        <v>70</v>
      </c>
      <c r="J12" s="34" t="s">
        <v>8</v>
      </c>
      <c r="K12" s="45"/>
    </row>
    <row r="13" spans="1:13" s="31" customFormat="1" ht="199.5" customHeight="1" x14ac:dyDescent="0.15">
      <c r="A13" s="44" t="s">
        <v>71</v>
      </c>
      <c r="B13" s="33" t="s">
        <v>61</v>
      </c>
      <c r="C13" s="35">
        <v>44907</v>
      </c>
      <c r="D13" s="33" t="s">
        <v>72</v>
      </c>
      <c r="E13" s="33" t="s">
        <v>73</v>
      </c>
      <c r="F13" s="37">
        <v>1481700</v>
      </c>
      <c r="G13" s="37">
        <v>1430000</v>
      </c>
      <c r="H13" s="36">
        <f t="shared" si="0"/>
        <v>0.96510764662212323</v>
      </c>
      <c r="I13" s="33" t="s">
        <v>74</v>
      </c>
      <c r="J13" s="34" t="s">
        <v>8</v>
      </c>
      <c r="K13" s="45"/>
    </row>
    <row r="14" spans="1:13" s="31" customFormat="1" ht="199.5" customHeight="1" x14ac:dyDescent="0.15">
      <c r="A14" s="44" t="s">
        <v>75</v>
      </c>
      <c r="B14" s="33" t="s">
        <v>76</v>
      </c>
      <c r="C14" s="35">
        <v>44911</v>
      </c>
      <c r="D14" s="33" t="s">
        <v>77</v>
      </c>
      <c r="E14" s="33" t="s">
        <v>46</v>
      </c>
      <c r="F14" s="37">
        <v>3031050</v>
      </c>
      <c r="G14" s="37">
        <v>3031050</v>
      </c>
      <c r="H14" s="36">
        <f t="shared" si="0"/>
        <v>1</v>
      </c>
      <c r="I14" s="33" t="s">
        <v>78</v>
      </c>
      <c r="J14" s="34" t="s">
        <v>12</v>
      </c>
      <c r="K14" s="45"/>
    </row>
    <row r="15" spans="1:13" s="31" customFormat="1" ht="155.25" customHeight="1" x14ac:dyDescent="0.15">
      <c r="A15" s="44" t="s">
        <v>79</v>
      </c>
      <c r="B15" s="33" t="s">
        <v>80</v>
      </c>
      <c r="C15" s="35">
        <v>44875</v>
      </c>
      <c r="D15" s="33" t="s">
        <v>66</v>
      </c>
      <c r="E15" s="33" t="s">
        <v>46</v>
      </c>
      <c r="F15" s="37">
        <v>1007600</v>
      </c>
      <c r="G15" s="37">
        <v>1007600</v>
      </c>
      <c r="H15" s="36">
        <f t="shared" si="0"/>
        <v>1</v>
      </c>
      <c r="I15" s="33" t="s">
        <v>81</v>
      </c>
      <c r="J15" s="34" t="s">
        <v>8</v>
      </c>
      <c r="K15" s="45"/>
    </row>
    <row r="16" spans="1:13" s="31" customFormat="1" ht="155.25" customHeight="1" x14ac:dyDescent="0.15">
      <c r="A16" s="44" t="s">
        <v>82</v>
      </c>
      <c r="B16" s="33" t="s">
        <v>80</v>
      </c>
      <c r="C16" s="35">
        <v>44916</v>
      </c>
      <c r="D16" s="33" t="s">
        <v>66</v>
      </c>
      <c r="E16" s="33" t="s">
        <v>46</v>
      </c>
      <c r="F16" s="37">
        <v>2557500</v>
      </c>
      <c r="G16" s="37">
        <v>2557500</v>
      </c>
      <c r="H16" s="36">
        <f t="shared" si="0"/>
        <v>1</v>
      </c>
      <c r="I16" s="33" t="s">
        <v>83</v>
      </c>
      <c r="J16" s="34" t="s">
        <v>8</v>
      </c>
      <c r="K16" s="45"/>
    </row>
    <row r="17" spans="1:11" s="31" customFormat="1" ht="136.5" customHeight="1" x14ac:dyDescent="0.15">
      <c r="A17" s="44" t="s">
        <v>84</v>
      </c>
      <c r="B17" s="33" t="s">
        <v>85</v>
      </c>
      <c r="C17" s="35">
        <v>44921</v>
      </c>
      <c r="D17" s="33" t="s">
        <v>86</v>
      </c>
      <c r="E17" s="33" t="s">
        <v>46</v>
      </c>
      <c r="F17" s="37">
        <v>1892000</v>
      </c>
      <c r="G17" s="37">
        <v>1892000</v>
      </c>
      <c r="H17" s="36">
        <f t="shared" si="0"/>
        <v>1</v>
      </c>
      <c r="I17" s="33" t="s">
        <v>87</v>
      </c>
      <c r="J17" s="34" t="s">
        <v>8</v>
      </c>
      <c r="K17" s="45"/>
    </row>
    <row r="18" spans="1:11" s="31" customFormat="1" ht="136.5" customHeight="1" x14ac:dyDescent="0.15">
      <c r="A18" s="44" t="s">
        <v>88</v>
      </c>
      <c r="B18" s="33" t="s">
        <v>41</v>
      </c>
      <c r="C18" s="35">
        <v>44914</v>
      </c>
      <c r="D18" s="33" t="s">
        <v>89</v>
      </c>
      <c r="E18" s="33" t="s">
        <v>39</v>
      </c>
      <c r="F18" s="37">
        <v>2062500</v>
      </c>
      <c r="G18" s="37">
        <v>2062500</v>
      </c>
      <c r="H18" s="36">
        <f t="shared" si="0"/>
        <v>1</v>
      </c>
      <c r="I18" s="33" t="s">
        <v>90</v>
      </c>
      <c r="J18" s="34" t="s">
        <v>8</v>
      </c>
      <c r="K18" s="45"/>
    </row>
    <row r="19" spans="1:11" s="31" customFormat="1" ht="136.5" customHeight="1" x14ac:dyDescent="0.15">
      <c r="A19" s="44" t="s">
        <v>91</v>
      </c>
      <c r="B19" s="33" t="s">
        <v>41</v>
      </c>
      <c r="C19" s="35">
        <v>44897</v>
      </c>
      <c r="D19" s="33" t="s">
        <v>89</v>
      </c>
      <c r="E19" s="33" t="s">
        <v>46</v>
      </c>
      <c r="F19" s="37">
        <v>3410000</v>
      </c>
      <c r="G19" s="37">
        <v>3410000</v>
      </c>
      <c r="H19" s="36">
        <f t="shared" si="0"/>
        <v>1</v>
      </c>
      <c r="I19" s="33" t="s">
        <v>92</v>
      </c>
      <c r="J19" s="34" t="s">
        <v>8</v>
      </c>
      <c r="K19" s="45"/>
    </row>
    <row r="20" spans="1:11" s="31" customFormat="1" ht="135" customHeight="1" x14ac:dyDescent="0.15">
      <c r="A20" s="44" t="s">
        <v>93</v>
      </c>
      <c r="B20" s="33" t="s">
        <v>43</v>
      </c>
      <c r="C20" s="35">
        <v>44914</v>
      </c>
      <c r="D20" s="33" t="s">
        <v>55</v>
      </c>
      <c r="E20" s="33" t="s">
        <v>39</v>
      </c>
      <c r="F20" s="37">
        <v>2323750</v>
      </c>
      <c r="G20" s="37">
        <v>2323750</v>
      </c>
      <c r="H20" s="36">
        <f t="shared" si="0"/>
        <v>1</v>
      </c>
      <c r="I20" s="33" t="s">
        <v>94</v>
      </c>
      <c r="J20" s="34" t="s">
        <v>8</v>
      </c>
      <c r="K20" s="45"/>
    </row>
    <row r="21" spans="1:11" s="31" customFormat="1" ht="135" customHeight="1" x14ac:dyDescent="0.15">
      <c r="A21" s="44" t="s">
        <v>95</v>
      </c>
      <c r="B21" s="33" t="s">
        <v>43</v>
      </c>
      <c r="C21" s="35">
        <v>44970</v>
      </c>
      <c r="D21" s="33" t="s">
        <v>55</v>
      </c>
      <c r="E21" s="33" t="s">
        <v>46</v>
      </c>
      <c r="F21" s="37">
        <v>1006500</v>
      </c>
      <c r="G21" s="37">
        <v>1006500</v>
      </c>
      <c r="H21" s="36">
        <f t="shared" si="0"/>
        <v>1</v>
      </c>
      <c r="I21" s="33" t="s">
        <v>96</v>
      </c>
      <c r="J21" s="34" t="s">
        <v>8</v>
      </c>
      <c r="K21" s="45"/>
    </row>
    <row r="22" spans="1:11" s="31" customFormat="1" ht="161.25" customHeight="1" thickBot="1" x14ac:dyDescent="0.2">
      <c r="A22" s="61" t="s">
        <v>97</v>
      </c>
      <c r="B22" s="62" t="s">
        <v>98</v>
      </c>
      <c r="C22" s="63">
        <v>44972</v>
      </c>
      <c r="D22" s="62" t="s">
        <v>99</v>
      </c>
      <c r="E22" s="62" t="s">
        <v>46</v>
      </c>
      <c r="F22" s="64">
        <v>1371700</v>
      </c>
      <c r="G22" s="64">
        <v>1371700</v>
      </c>
      <c r="H22" s="65">
        <f t="shared" si="0"/>
        <v>1</v>
      </c>
      <c r="I22" s="62" t="s">
        <v>100</v>
      </c>
      <c r="J22" s="66" t="s">
        <v>12</v>
      </c>
      <c r="K22" s="67"/>
    </row>
    <row r="23" spans="1:11" s="32" customFormat="1" ht="21" customHeight="1" x14ac:dyDescent="0.15">
      <c r="A23" s="40"/>
      <c r="B23" s="40"/>
      <c r="C23" s="38"/>
      <c r="D23" s="40"/>
      <c r="E23" s="40"/>
      <c r="F23" s="39"/>
      <c r="G23" s="39"/>
      <c r="H23" s="46"/>
      <c r="I23" s="40"/>
      <c r="J23" s="47"/>
      <c r="K23" s="40"/>
    </row>
    <row r="24" spans="1:11" s="5" customFormat="1" ht="15.95" customHeight="1" x14ac:dyDescent="0.15">
      <c r="A24" s="5" t="s">
        <v>6</v>
      </c>
    </row>
    <row r="25" spans="1:11" s="6" customFormat="1" ht="15.95" customHeight="1" x14ac:dyDescent="0.15">
      <c r="A25" s="6" t="s">
        <v>101</v>
      </c>
    </row>
    <row r="26" spans="1:11" s="5" customFormat="1" ht="15.95" customHeight="1" x14ac:dyDescent="0.15">
      <c r="A26" s="25" t="s">
        <v>11</v>
      </c>
      <c r="B26" s="28"/>
      <c r="C26" s="28"/>
      <c r="D26" s="28"/>
      <c r="E26" s="28"/>
      <c r="F26" s="28"/>
      <c r="G26" s="28"/>
      <c r="H26" s="28"/>
      <c r="I26" s="28"/>
      <c r="J26" s="28"/>
      <c r="K26" s="28"/>
    </row>
    <row r="27" spans="1:11" s="5" customFormat="1" ht="15.95" customHeight="1" x14ac:dyDescent="0.15">
      <c r="A27" s="26" t="s">
        <v>24</v>
      </c>
      <c r="B27" s="28"/>
      <c r="C27" s="28"/>
      <c r="D27" s="28"/>
      <c r="E27" s="28"/>
      <c r="F27" s="28"/>
      <c r="G27" s="28"/>
      <c r="H27" s="28"/>
      <c r="I27" s="28"/>
      <c r="J27" s="28"/>
      <c r="K27" s="28"/>
    </row>
    <row r="28" spans="1:11" s="5" customFormat="1" ht="15.95" customHeight="1" x14ac:dyDescent="0.15">
      <c r="A28" s="26" t="s">
        <v>25</v>
      </c>
      <c r="B28" s="28"/>
      <c r="C28" s="28"/>
      <c r="D28" s="28"/>
      <c r="E28" s="28"/>
      <c r="F28" s="28"/>
      <c r="G28" s="28"/>
      <c r="H28" s="28"/>
      <c r="I28" s="28"/>
      <c r="J28" s="28"/>
      <c r="K28" s="28"/>
    </row>
    <row r="29" spans="1:11" s="5" customFormat="1" ht="15.95" customHeight="1" x14ac:dyDescent="0.15">
      <c r="A29" s="26" t="s">
        <v>26</v>
      </c>
      <c r="B29" s="28"/>
      <c r="C29" s="28"/>
      <c r="D29" s="28"/>
      <c r="E29" s="28"/>
      <c r="F29" s="28"/>
      <c r="G29" s="28"/>
      <c r="H29" s="28"/>
      <c r="I29" s="28"/>
      <c r="J29" s="4"/>
      <c r="K29" s="28"/>
    </row>
    <row r="30" spans="1:11" s="5" customFormat="1" ht="15.95" customHeight="1" x14ac:dyDescent="0.15">
      <c r="A30" s="26" t="s">
        <v>27</v>
      </c>
      <c r="B30" s="28"/>
      <c r="C30" s="28"/>
      <c r="D30" s="28"/>
      <c r="E30" s="28"/>
      <c r="F30" s="28"/>
      <c r="G30" s="28"/>
      <c r="H30" s="28"/>
      <c r="I30" s="28"/>
      <c r="J30" s="4"/>
      <c r="K30" s="28"/>
    </row>
    <row r="31" spans="1:11" s="5" customFormat="1" ht="15.95" customHeight="1" x14ac:dyDescent="0.15">
      <c r="A31" s="26" t="s">
        <v>7</v>
      </c>
      <c r="B31" s="28"/>
      <c r="C31" s="28"/>
      <c r="D31" s="28"/>
      <c r="E31" s="28"/>
      <c r="F31" s="28"/>
      <c r="G31" s="28"/>
      <c r="H31" s="28"/>
      <c r="I31" s="28"/>
      <c r="J31" s="4"/>
      <c r="K31" s="28"/>
    </row>
    <row r="32" spans="1:11" s="8" customFormat="1" x14ac:dyDescent="0.15">
      <c r="A32" s="24"/>
    </row>
    <row r="33" spans="1:13" s="10" customFormat="1" x14ac:dyDescent="0.15">
      <c r="A33" s="27"/>
      <c r="B33" s="27"/>
      <c r="C33" s="27"/>
      <c r="D33" s="27"/>
      <c r="E33" s="27"/>
      <c r="F33" s="27"/>
      <c r="G33" s="27"/>
      <c r="H33" s="27"/>
      <c r="I33" s="27"/>
      <c r="J33" s="1"/>
      <c r="K33" s="27"/>
    </row>
    <row r="35" spans="1:13" x14ac:dyDescent="0.15">
      <c r="A35" s="10"/>
      <c r="B35" s="10"/>
      <c r="C35" s="10"/>
      <c r="D35" s="10"/>
      <c r="E35" s="10"/>
      <c r="F35" s="10"/>
      <c r="G35" s="10"/>
      <c r="H35" s="10"/>
      <c r="I35" s="10"/>
      <c r="K35" s="10"/>
    </row>
    <row r="36" spans="1:13" x14ac:dyDescent="0.15">
      <c r="A36" s="10"/>
      <c r="B36" s="10"/>
      <c r="C36" s="10"/>
      <c r="D36" s="10"/>
      <c r="E36" s="10"/>
      <c r="F36" s="10"/>
      <c r="G36" s="10"/>
      <c r="H36" s="10"/>
      <c r="I36" s="10"/>
      <c r="K36" s="10"/>
    </row>
    <row r="37" spans="1:13" x14ac:dyDescent="0.15">
      <c r="A37" s="10"/>
      <c r="B37" s="10"/>
      <c r="C37" s="10"/>
      <c r="D37" s="10"/>
      <c r="E37" s="10"/>
      <c r="F37" s="10"/>
      <c r="G37" s="10"/>
      <c r="H37" s="10"/>
      <c r="I37" s="10"/>
      <c r="K37" s="10"/>
    </row>
    <row r="40" spans="1:13" s="10" customFormat="1" x14ac:dyDescent="0.15">
      <c r="A40" s="1"/>
      <c r="B40" s="1"/>
      <c r="C40" s="1"/>
      <c r="D40" s="1"/>
      <c r="E40" s="1"/>
      <c r="F40" s="1"/>
      <c r="G40" s="1"/>
      <c r="H40" s="1"/>
      <c r="I40" s="1"/>
      <c r="J40" s="1"/>
      <c r="K40" s="1"/>
    </row>
    <row r="41" spans="1:13" ht="13.5" customHeight="1" x14ac:dyDescent="0.15"/>
    <row r="46" spans="1:13" x14ac:dyDescent="0.15">
      <c r="M46" s="23"/>
    </row>
    <row r="47" spans="1:13" x14ac:dyDescent="0.15">
      <c r="M47" s="23"/>
    </row>
    <row r="48" spans="1:13" ht="66" customHeight="1" x14ac:dyDescent="0.15"/>
    <row r="55" spans="1:13" s="10" customFormat="1" x14ac:dyDescent="0.15">
      <c r="A55" s="1"/>
      <c r="B55" s="1"/>
      <c r="C55" s="1"/>
      <c r="D55" s="1"/>
      <c r="E55" s="1"/>
      <c r="F55" s="1"/>
      <c r="G55" s="1"/>
      <c r="H55" s="1"/>
      <c r="I55" s="1"/>
      <c r="J55" s="1"/>
      <c r="K55" s="1"/>
    </row>
    <row r="56" spans="1:13" ht="13.5" customHeight="1" x14ac:dyDescent="0.15"/>
    <row r="63" spans="1:13" x14ac:dyDescent="0.15">
      <c r="M63" s="23"/>
    </row>
    <row r="64" spans="1:13" x14ac:dyDescent="0.15">
      <c r="M64" s="23"/>
    </row>
    <row r="65" spans="1:11" ht="66" customHeight="1" x14ac:dyDescent="0.15"/>
    <row r="72" spans="1:11" s="10" customFormat="1" x14ac:dyDescent="0.15">
      <c r="A72" s="1"/>
      <c r="B72" s="1"/>
      <c r="C72" s="1"/>
      <c r="D72" s="1"/>
      <c r="E72" s="1"/>
      <c r="F72" s="1"/>
      <c r="G72" s="1"/>
      <c r="H72" s="1"/>
      <c r="I72" s="1"/>
      <c r="J72" s="1"/>
      <c r="K72" s="1"/>
    </row>
    <row r="75" spans="1:11" s="10" customFormat="1" x14ac:dyDescent="0.15">
      <c r="A75" s="1"/>
      <c r="B75" s="1"/>
      <c r="C75" s="1"/>
      <c r="D75" s="1"/>
      <c r="E75" s="1"/>
      <c r="F75" s="1"/>
      <c r="G75" s="1"/>
      <c r="H75" s="1"/>
      <c r="I75" s="1"/>
      <c r="J75" s="1"/>
      <c r="K75" s="1"/>
    </row>
    <row r="76" spans="1:11" s="10" customFormat="1" x14ac:dyDescent="0.15">
      <c r="A76" s="1"/>
      <c r="B76" s="1"/>
      <c r="C76" s="1"/>
      <c r="D76" s="1"/>
      <c r="E76" s="1"/>
      <c r="F76" s="1"/>
      <c r="G76" s="1"/>
      <c r="H76" s="1"/>
      <c r="I76" s="1"/>
      <c r="J76" s="1"/>
      <c r="K76" s="1"/>
    </row>
    <row r="77" spans="1:11" s="10" customFormat="1" x14ac:dyDescent="0.15">
      <c r="A77" s="1"/>
      <c r="B77" s="1"/>
      <c r="C77" s="1"/>
      <c r="D77" s="1"/>
      <c r="E77" s="1"/>
      <c r="F77" s="1"/>
      <c r="G77" s="1"/>
      <c r="H77" s="1"/>
      <c r="I77" s="1"/>
      <c r="J77" s="1"/>
      <c r="K77" s="1"/>
    </row>
  </sheetData>
  <autoFilter ref="A4:K150"/>
  <mergeCells count="1">
    <mergeCell ref="A1:K1"/>
  </mergeCells>
  <phoneticPr fontId="6"/>
  <dataValidations count="2">
    <dataValidation type="date" allowBlank="1" showInputMessage="1" showErrorMessage="1" sqref="C5:C23">
      <formula1>44652</formula1>
      <formula2>45016</formula2>
    </dataValidation>
    <dataValidation type="list" allowBlank="1" showInputMessage="1" showErrorMessage="1" sqref="J5:J23">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2023-07-05T04:45:09Z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