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14_最終公表（R5）\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36" i="11" l="1"/>
  <c r="AY340" i="11"/>
  <c r="AY325" i="11"/>
  <c r="AY398" i="11"/>
  <c r="AY326" i="11"/>
  <c r="AY327" i="11"/>
  <c r="AY399" i="11"/>
  <c r="AY328" i="11"/>
  <c r="AY333" i="11"/>
  <c r="AY337" i="11"/>
  <c r="AY338" i="11"/>
  <c r="AY329" i="11"/>
  <c r="AY322" i="11"/>
  <c r="AY330" i="11"/>
  <c r="AY341" i="11"/>
  <c r="AY69" i="11"/>
  <c r="AY323"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45" i="11"/>
  <c r="AY144"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42" i="11" l="1"/>
  <c r="AY116" i="11"/>
  <c r="AY143" i="11"/>
  <c r="AY123" i="11"/>
  <c r="AY179" i="11"/>
  <c r="AY115" i="11"/>
  <c r="AY117" i="11"/>
  <c r="AY118" i="11"/>
  <c r="AY138" i="11"/>
  <c r="AY130" i="11"/>
  <c r="AY131" i="11"/>
  <c r="AY119" i="11"/>
  <c r="AY175" i="11"/>
  <c r="AY176" i="11"/>
  <c r="AY206" i="11"/>
  <c r="AY177" i="11"/>
  <c r="AY207" i="11"/>
  <c r="AY114" i="11"/>
  <c r="AY124" i="11"/>
  <c r="AY178" i="11"/>
  <c r="AY164" i="11"/>
  <c r="AY100" i="11"/>
  <c r="AY152" i="11"/>
  <c r="AY201" i="11"/>
  <c r="AY171" i="11"/>
  <c r="AY202" i="11"/>
  <c r="AY210" i="11"/>
  <c r="AY198" i="11"/>
  <c r="AY125" i="11"/>
  <c r="AY151" i="11"/>
  <c r="AY209" i="11"/>
  <c r="AY153" i="11"/>
  <c r="AY120" i="11"/>
  <c r="AY128" i="11"/>
  <c r="AY154" i="11"/>
  <c r="AY140" i="11"/>
  <c r="AY134" i="11"/>
  <c r="AY203" i="11"/>
  <c r="AY211" i="11"/>
  <c r="AY113" i="11"/>
  <c r="AY155" i="11"/>
  <c r="AY204" i="11"/>
  <c r="AY212" i="11"/>
  <c r="AY16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0" i="11"/>
  <c r="AY96" i="11"/>
  <c r="AY81" i="11"/>
  <c r="AY97" i="11"/>
  <c r="AY83" i="11"/>
  <c r="AY82" i="11"/>
  <c r="AY84" i="11"/>
  <c r="AY86" i="11"/>
  <c r="AY94" i="11"/>
  <c r="AY63" i="11"/>
  <c r="AY89" i="11"/>
  <c r="AY90" i="11"/>
  <c r="AY91" i="11"/>
  <c r="AY49" i="11"/>
  <c r="AY5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<sst xmlns="http://schemas.openxmlformats.org/spreadsheetml/2006/main" count="1299" uniqueCount="646">
  <si>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</si>
  <si>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</si>
  <si>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</si>
  <si>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</si>
  <si>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</si>
  <si>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</si>
  <si>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</si>
  <si>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</si>
  <si>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</si>
  <si>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</si>
  <si>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</si>
  <si>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</si>
  <si>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</si>
  <si>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</si>
  <si>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</si>
  <si>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</si>
  <si>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</si>
  <si>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</si>
  <si>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</si>
  <si>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</si>
  <si>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</si>
  <si>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</si>
  <si>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</si>
  <si>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</si>
  <si>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</si>
  <si>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</si>
  <si>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</si>
  <si>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</si>
  <si>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</si>
  <si>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</si>
  <si>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</si>
  <si>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</si>
  <si>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</si>
  <si>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</si>
  <si>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</si>
  <si>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</si>
  <si>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</si>
  <si>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</si>
  <si>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</si>
  <si>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</si>
  <si>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</si>
  <si>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</si>
  <si>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</si>
  <si>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</si>
  <si>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</si>
  <si>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</si>
  <si>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</si>
  <si>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</si>
  <si>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</si>
  <si>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</si>
  <si>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</si>
  <si>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</si>
  <si>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</si>
  <si>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</si>
  <si>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</si>
  <si>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</si>
  <si>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</si>
  <si>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</si>
  <si>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</si>
  <si>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</si>
  <si>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</si>
  <si>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</si>
  <si>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</si>
  <si>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</si>
  <si>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</si>
  <si>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</si>
  <si>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</si>
  <si>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</si>
  <si>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</si>
  <si>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</si>
  <si>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</si>
  <si>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</si>
  <si>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</si>
  <si>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</si>
  <si>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</si>
  <si>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</si>
  <si>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</si>
  <si>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</si>
  <si>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</si>
  <si>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</si>
  <si>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</si>
  <si>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</si>
  <si>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</si>
  <si>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</si>
  <si>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</si>
  <si>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</si>
  <si>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</si>
  <si>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</si>
  <si>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</si>
  <si>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</si>
  <si>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</si>
  <si>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</si>
  <si>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</si>
  <si>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</si>
  <si>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</si>
  <si>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</si>
  <si>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</si>
  <si>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</si>
  <si>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</si>
  <si>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</si>
  <si>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</si>
  <si>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</si>
  <si>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</si>
  <si>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</si>
  <si>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</si>
  <si>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</si>
  <si>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</si>
  <si>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</si>
  <si>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</si>
  <si>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</si>
  <si>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</si>
  <si>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</si>
  <si>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</si>
  <si>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</si>
  <si>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</si>
  <si>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</si>
  <si>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</si>
  <si>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</si>
  <si>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</si>
  <si>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</si>
  <si>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</si>
  <si>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</si>
  <si>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</si>
  <si>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</si>
  <si>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</si>
  <si>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</si>
  <si>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</si>
  <si>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</si>
  <si>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</si>
  <si>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</si>
  <si>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</si>
  <si>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</si>
  <si>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</si>
  <si>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</si>
  <si>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</si>
  <si>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</si>
  <si>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</si>
  <si>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</si>
  <si>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</si>
  <si>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</si>
  <si>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</si>
  <si>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</si>
  <si>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</si>
  <si>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</si>
  <si>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</si>
  <si>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</si>
  <si>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</si>
  <si>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</si>
  <si>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</si>
  <si>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</si>
  <si>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</si>
  <si>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</si>
  <si>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</si>
  <si>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</si>
  <si>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</si>
  <si>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</si>
  <si>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</si>
  <si>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</si>
  <si>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</si>
  <si>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</si>
  <si>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</si>
  <si>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</si>
  <si>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</si>
  <si>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</si>
  <si>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</si>
  <si>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</si>
  <si>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</si>
  <si>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</si>
  <si>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</si>
  <si>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</si>
  <si>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</si>
  <si>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</si>
  <si>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</si>
  <si>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</si>
  <si>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</si>
  <si>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</si>
  <si>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</si>
  <si>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</si>
  <si>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</si>
  <si>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</si>
  <si>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</si>
  <si>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</si>
  <si>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</si>
  <si>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</si>
  <si>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</si>
  <si>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</si>
  <si>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</si>
  <si>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</si>
  <si>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</si>
  <si>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</si>
  <si>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</si>
  <si>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</si>
  <si>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</si>
  <si>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</si>
  <si>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</si>
  <si>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</si>
  <si>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</si>
  <si>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</si>
  <si>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</si>
  <si>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</si>
  <si>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</si>
  <si>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</si>
  <si>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</si>
  <si>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</si>
  <si>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</si>
  <si>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</si>
  <si>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</si>
  <si>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</si>
  <si>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</si>
  <si>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</si>
  <si>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</si>
  <si>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</si>
  <si>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</si>
  <si>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</si>
  <si>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</si>
  <si>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</si>
  <si>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</si>
  <si>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</si>
  <si>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</si>
  <si>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</si>
  <si>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</si>
  <si>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</si>
  <si>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</si>
  <si>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</si>
  <si>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</si>
  <si>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</si>
  <si>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</si>
  <si>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</si>
  <si>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</si>
  <si>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</si>
  <si>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</si>
  <si>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</si>
  <si>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</si>
  <si>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</si>
  <si>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</si>
  <si>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</si>
  <si>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</si>
  <si>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</si>
  <si>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</si>
  <si>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</si>
  <si>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</si>
  <si>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</si>
  <si>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</si>
  <si>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</si>
  <si>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</si>
  <si>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</si>
  <si>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</si>
  <si>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</si>
  <si>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</si>
  <si>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</si>
  <si>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</si>
  <si>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</si>
  <si>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</si>
  <si>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</si>
  <si>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</si>
  <si>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</si>
  <si>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</si>
  <si>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</si>
  <si>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</si>
  <si>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</si>
  <si>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</si>
  <si>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</si>
  <si>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</si>
  <si>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</si>
  <si>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</si>
  <si>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</si>
  <si>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</si>
  <si>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</si>
  <si>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</si>
  <si>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</si>
  <si>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</si>
  <si>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</si>
  <si>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</si>
  <si>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</si>
  <si>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</si>
  <si>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</si>
  <si>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</si>
  <si>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</si>
  <si>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</si>
  <si>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</si>
  <si>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</si>
  <si>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</si>
  <si>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</si>
  <si>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</si>
  <si>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</si>
  <si>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</si>
  <si>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</si>
  <si>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</si>
  <si>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</si>
  <si>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</si>
  <si>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</si>
  <si>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</si>
  <si>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</si>
  <si>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</si>
  <si>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</si>
  <si>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</si>
  <si>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</si>
  <si>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</si>
  <si>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</si>
  <si>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</si>
  <si>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</si>
  <si>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</si>
  <si>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</si>
  <si>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</si>
  <si>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</si>
  <si>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</si>
  <si>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</si>
  <si>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</si>
  <si>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</si>
  <si>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</si>
  <si>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</si>
  <si>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</si>
  <si>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</si>
  <si>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</si>
  <si>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</si>
  <si>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</si>
  <si>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</si>
  <si>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</si>
  <si>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</si>
  <si>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</si>
  <si>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</si>
  <si>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</si>
  <si>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</si>
  <si>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</si>
  <si>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</si>
  <si>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</si>
  <si>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</si>
  <si>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</si>
  <si>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</si>
  <si>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</si>
  <si>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</si>
  <si>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</si>
  <si>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</si>
  <si>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</si>
  <si>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</si>
  <si>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</si>
  <si>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</si>
  <si>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</si>
  <si>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</si>
  <si>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</si>
  <si>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</si>
  <si>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</si>
  <si>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</si>
  <si>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</si>
  <si>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</si>
  <si>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</si>
  <si>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</si>
  <si>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</si>
  <si>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</si>
  <si>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</si>
  <si>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</si>
  <si>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</si>
  <si>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</si>
  <si>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</si>
  <si>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</si>
  <si>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</si>
  <si>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</si>
  <si>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</si>
  <si>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</si>
  <si>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</si>
  <si>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</si>
  <si>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</si>
  <si>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</si>
  <si>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</si>
  <si>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</si>
  <si>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</si>
  <si>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</si>
  <si>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</si>
  <si>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</si>
  <si>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</si>
  <si>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</si>
  <si>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</si>
  <si>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</si>
  <si>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</si>
  <si>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</si>
  <si>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</si>
  <si>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</si>
  <si>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</si>
  <si>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</si>
  <si>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</si>
  <si>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</si>
  <si>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</si>
  <si>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</si>
  <si>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</si>
  <si>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</si>
  <si>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</si>
  <si>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</si>
  <si>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</si>
  <si>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</si>
  <si>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</si>
  <si>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</si>
  <si>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</si>
  <si>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</si>
  <si>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</si>
  <si>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</si>
  <si>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</si>
  <si>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</si>
  <si>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</si>
  <si>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</si>
  <si>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</si>
  <si>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</si>
  <si>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</si>
  <si>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</si>
  <si>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</si>
  <si>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</si>
  <si>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</si>
  <si>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</si>
  <si>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</si>
  <si>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</si>
  <si>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</si>
  <si>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</si>
  <si>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</si>
  <si>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</si>
  <si>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</si>
  <si>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</si>
  <si>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</si>
  <si>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</si>
  <si>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</si>
  <si>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</si>
  <si>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</si>
  <si>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</si>
  <si>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</si>
  <si>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</si>
  <si>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</si>
  <si>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</si>
  <si>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</si>
  <si>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</si>
  <si>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</si>
  <si>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</si>
  <si>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</si>
  <si>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</si>
  <si>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</si>
  <si>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</si>
  <si>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</si>
  <si>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</si>
  <si>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</si>
  <si>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</si>
  <si>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</si>
  <si>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</si>
  <si>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</si>
  <si>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</si>
  <si>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</si>
  <si>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</si>
  <si>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</si>
  <si>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</si>
  <si>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</si>
  <si>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</si>
  <si>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</si>
  <si>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</si>
  <si>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</si>
  <si>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</si>
  <si>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</si>
  <si>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</si>
  <si>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</si>
  <si>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</si>
  <si>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</si>
  <si>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</si>
  <si>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</si>
  <si>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</si>
  <si>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</si>
  <si>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</si>
  <si>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</si>
  <si>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</si>
  <si>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</si>
  <si>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</si>
  <si>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</si>
  <si>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</si>
  <si>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</si>
  <si>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</si>
  <si>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</si>
  <si>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</si>
  <si>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</si>
  <si>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</si>
  <si>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</si>
  <si>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</si>
  <si>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</si>
  <si>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</si>
  <si>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</si>
  <si>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</si>
  <si>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</si>
  <si>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</si>
  <si>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</si>
  <si>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</si>
  <si>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</si>
  <si>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</si>
  <si>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</si>
  <si>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</si>
  <si>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</si>
  <si>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</si>
  <si>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</si>
  <si>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</si>
  <si>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</si>
  <si>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</si>
  <si>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</si>
  <si>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</si>
  <si>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</si>
  <si>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</si>
  <si>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</si>
  <si>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</si>
  <si>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</si>
  <si>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</si>
  <si>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</si>
  <si>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</si>
  <si>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</si>
  <si>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</si>
  <si>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</si>
  <si>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</si>
  <si>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</si>
  <si>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</si>
  <si>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</si>
  <si>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</si>
  <si>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</si>
  <si>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</si>
  <si>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</si>
  <si>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</si>
  <si>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</si>
  <si>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</si>
  <si>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</si>
  <si>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</si>
  <si>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</si>
  <si>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</si>
  <si>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</si>
  <si>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</si>
  <si>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</si>
  <si>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</si>
  <si>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</si>
  <si>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</si>
  <si>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</si>
  <si>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</si>
  <si>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</si>
  <si>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</si>
  <si>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</si>
  <si>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</si>
  <si>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</si>
  <si>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</si>
  <si>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</si>
  <si>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</si>
  <si>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</si>
  <si>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</si>
  <si>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</si>
  <si>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</si>
  <si>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</si>
  <si>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</si>
  <si>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</si>
  <si>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</si>
  <si>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</si>
  <si>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</si>
  <si>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</si>
  <si>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</si>
  <si>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</si>
  <si>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</si>
  <si>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</si>
  <si>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</si>
  <si>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</si>
  <si>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</si>
  <si>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</si>
  <si>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</si>
  <si>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</si>
  <si>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</si>
  <si>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</si>
  <si>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</si>
  <si>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</si>
  <si>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</si>
  <si>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</si>
  <si>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</si>
  <si>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</si>
  <si>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</si>
  <si>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</si>
  <si>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</si>
  <si>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</si>
  <si>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</si>
  <si>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</si>
  <si>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</si>
  <si>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</si>
  <si>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</si>
  <si>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</si>
  <si>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</si>
  <si>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</si>
  <si>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</si>
  <si>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</si>
  <si>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</si>
  <si>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</si>
  <si>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</si>
  <si>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</si>
  <si>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</si>
  <si>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</si>
  <si>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</si>
  <si>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</si>
  <si>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</si>
  <si>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</si>
  <si>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</si>
  <si>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</si>
  <si>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</si>
  <si>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</si>
  <si>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</si>
  <si>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</si>
  <si>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</si>
  <si>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</si>
  <si>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</si>
  <si>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</si>
  <si>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</si>
  <si>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</si>
  <si>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</si>
  <si>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</si>
  <si>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</si>
  <si>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</si>
  <si>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</si>
  <si>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</si>
  <si>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</si>
  <si>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</si>
  <si>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t>
    <phoneticPr fontId="5"/>
  </si>
  <si>
    <t>41 技術研究開発を推進する</t>
    <rPh sb="3" eb="5">
      <t>ギジュツ</t>
    </rPh>
    <rPh sb="5" eb="7">
      <t>ケンキュウ</t>
    </rPh>
    <rPh sb="7" eb="9">
      <t>カイハツ</t>
    </rPh>
    <rPh sb="10" eb="12">
      <t>スイシン</t>
    </rPh>
    <phoneticPr fontId="5"/>
  </si>
  <si>
    <t>国土技術政策総合研究所</t>
    <rPh sb="0" eb="2">
      <t>コクド</t>
    </rPh>
    <rPh sb="2" eb="4">
      <t>ギジュツ</t>
    </rPh>
    <rPh sb="4" eb="6">
      <t>セイサク</t>
    </rPh>
    <rPh sb="6" eb="8">
      <t>ソウゴウ</t>
    </rPh>
    <rPh sb="8" eb="11">
      <t>ケンキュウジョ</t>
    </rPh>
    <phoneticPr fontId="5"/>
  </si>
  <si>
    <t>国土交通省</t>
  </si>
  <si>
    <t>○</t>
  </si>
  <si>
    <t>試験研究費</t>
    <rPh sb="0" eb="2">
      <t>シケン</t>
    </rPh>
    <rPh sb="2" eb="5">
      <t>ケンキュウヒ</t>
    </rPh>
    <phoneticPr fontId="5"/>
  </si>
  <si>
    <t>職員旅費</t>
    <rPh sb="0" eb="2">
      <t>ショクイン</t>
    </rPh>
    <rPh sb="2" eb="4">
      <t>リョヒ</t>
    </rPh>
    <phoneticPr fontId="5"/>
  </si>
  <si>
    <t>国交</t>
  </si>
  <si>
    <t>-</t>
    <phoneticPr fontId="5"/>
  </si>
  <si>
    <t>省CO2に資するコンクリート系新材料の建築物への適用のための性能指標に関する研究</t>
    <phoneticPr fontId="5"/>
  </si>
  <si>
    <t>建築研究部　材料・部材基準研究室</t>
    <rPh sb="0" eb="2">
      <t>ケンチク</t>
    </rPh>
    <rPh sb="2" eb="5">
      <t>ケンキュウブ</t>
    </rPh>
    <phoneticPr fontId="5"/>
  </si>
  <si>
    <t>重要政策推進枠　12</t>
    <phoneticPr fontId="5"/>
  </si>
  <si>
    <t>三島　直生</t>
    <rPh sb="0" eb="2">
      <t>ミシマ</t>
    </rPh>
    <rPh sb="3" eb="5">
      <t>ナオキ</t>
    </rPh>
    <phoneticPr fontId="5"/>
  </si>
  <si>
    <t>コンクリート系新材料の建築基準法37条への適合性の判断に必要となる性能・品質の検討</t>
    <rPh sb="39" eb="41">
      <t>ケントウ</t>
    </rPh>
    <phoneticPr fontId="5"/>
  </si>
  <si>
    <t>令和7年度までにコンクリート系新材料の建築基準法37条への適合性の判断に必要となる性能・品質の評価項目に関する技術資料類を1本作成する。</t>
    <rPh sb="57" eb="59">
      <t>シリョウ</t>
    </rPh>
    <phoneticPr fontId="5"/>
  </si>
  <si>
    <t>コンクリート系新材料の建築基準法37条への適合性の判断に必要となる性能・品質の評価項目に関する技術資料の策定数</t>
    <rPh sb="47" eb="49">
      <t>ギジュツ</t>
    </rPh>
    <rPh sb="49" eb="51">
      <t>シリョウ</t>
    </rPh>
    <phoneticPr fontId="5"/>
  </si>
  <si>
    <t xml:space="preserve">大学・民間等で開発が進む省CO2 に資するとされるコンクリート系新材料について、建築基準法に基づく大臣認定の取得を可能にして建築物の構造耐力上主要な部分等（基礎・壁・柱・梁・床板等）への使用を促進するため、建築基準法への適合を判断するために必要となる性能・品質の評価項目・評価基準を開発する。
</t>
    <phoneticPr fontId="5"/>
  </si>
  <si>
    <t>コンクリート系新材料の建築基準法37条への適合性の判断に必要となる性能・品質に関する研究項目の終了件数</t>
    <phoneticPr fontId="5"/>
  </si>
  <si>
    <t>執行額（百万円）／コンクリート系新材料の建築基準法37条への適合性の判断に必要となる性能・品質に関する研究項目　　</t>
    <phoneticPr fontId="5"/>
  </si>
  <si>
    <t>国土技術政策総合研究所調べ</t>
    <phoneticPr fontId="5"/>
  </si>
  <si>
    <t>カーボンニュートラルの実現に向けて、民間等で開発が進む材料を適切かつ効率的に建築物へ活用するための検討である。</t>
    <rPh sb="11" eb="13">
      <t>ジツゲン</t>
    </rPh>
    <rPh sb="14" eb="15">
      <t>ム</t>
    </rPh>
    <rPh sb="18" eb="20">
      <t>ミンカン</t>
    </rPh>
    <rPh sb="20" eb="21">
      <t>トウ</t>
    </rPh>
    <rPh sb="22" eb="24">
      <t>カイハツ</t>
    </rPh>
    <rPh sb="25" eb="26">
      <t>スス</t>
    </rPh>
    <rPh sb="27" eb="29">
      <t>ザイリョウ</t>
    </rPh>
    <rPh sb="30" eb="32">
      <t>テキセツ</t>
    </rPh>
    <rPh sb="34" eb="37">
      <t>コウリツテキ</t>
    </rPh>
    <rPh sb="38" eb="41">
      <t>ケンチクブツ</t>
    </rPh>
    <rPh sb="42" eb="44">
      <t>カツヨウ</t>
    </rPh>
    <rPh sb="49" eb="51">
      <t>ケントウ</t>
    </rPh>
    <phoneticPr fontId="5"/>
  </si>
  <si>
    <t>建築基準法第37条告示第1446号の基準に関する検討のため、建築基準法を所掌する国土交通省の研究機関である国総研が、新しい材料に対して、中立的・客観的観点から評価項目・基準を開発する必要がある。</t>
    <rPh sb="0" eb="2">
      <t>ケンチク</t>
    </rPh>
    <rPh sb="2" eb="5">
      <t>キジュンホウ</t>
    </rPh>
    <rPh sb="5" eb="6">
      <t>ダイ</t>
    </rPh>
    <rPh sb="8" eb="9">
      <t>ジョウ</t>
    </rPh>
    <rPh sb="9" eb="11">
      <t>コクジ</t>
    </rPh>
    <rPh sb="11" eb="12">
      <t>ダイ</t>
    </rPh>
    <rPh sb="16" eb="17">
      <t>ゴウ</t>
    </rPh>
    <rPh sb="18" eb="20">
      <t>キジュン</t>
    </rPh>
    <rPh sb="21" eb="22">
      <t>カン</t>
    </rPh>
    <rPh sb="24" eb="26">
      <t>ケントウ</t>
    </rPh>
    <rPh sb="30" eb="32">
      <t>ケンチク</t>
    </rPh>
    <rPh sb="32" eb="35">
      <t>キジュンホウ</t>
    </rPh>
    <rPh sb="36" eb="38">
      <t>ショショウ</t>
    </rPh>
    <rPh sb="40" eb="42">
      <t>コクド</t>
    </rPh>
    <rPh sb="42" eb="45">
      <t>コウツウショウ</t>
    </rPh>
    <rPh sb="46" eb="48">
      <t>ケンキュウ</t>
    </rPh>
    <rPh sb="48" eb="50">
      <t>キカン</t>
    </rPh>
    <rPh sb="53" eb="56">
      <t>コクソウケン</t>
    </rPh>
    <rPh sb="58" eb="59">
      <t>アタラ</t>
    </rPh>
    <rPh sb="61" eb="63">
      <t>ザイリョウ</t>
    </rPh>
    <rPh sb="64" eb="65">
      <t>タイ</t>
    </rPh>
    <rPh sb="68" eb="70">
      <t>チュウリツ</t>
    </rPh>
    <rPh sb="70" eb="71">
      <t>テキ</t>
    </rPh>
    <rPh sb="72" eb="74">
      <t>キャクカン</t>
    </rPh>
    <rPh sb="74" eb="75">
      <t>テキ</t>
    </rPh>
    <rPh sb="75" eb="77">
      <t>カンテン</t>
    </rPh>
    <rPh sb="79" eb="81">
      <t>ヒョウカ</t>
    </rPh>
    <rPh sb="81" eb="83">
      <t>コウモク</t>
    </rPh>
    <rPh sb="84" eb="86">
      <t>キジュン</t>
    </rPh>
    <rPh sb="87" eb="89">
      <t>カイハツ</t>
    </rPh>
    <rPh sb="91" eb="93">
      <t>ヒツヨウ</t>
    </rPh>
    <phoneticPr fontId="5"/>
  </si>
  <si>
    <t>・本事業は、外部有識者による評価委員会に於いて「事前評価」を受け、近年開発が進んでいる省CO2 に資するとされるコンクリート系新材料の建築物の構造耐力上主要な部分等への使用の普及を図るため、コンクリート系新材料の建築基準法第 37 条の「コンクリート」への適合を判断するために必要となる性能・品質の評価項目・評価基準を開発するものであり、中立的・客観的観点から開発する必要があることから、国土技術政策総合研究所において実施すべきと評価された。
・発注にあたっては、価格競争や規格競争により競争性の確保に努める。</t>
    <phoneticPr fontId="5"/>
  </si>
  <si>
    <t>建築基準法　第37条</t>
    <rPh sb="0" eb="2">
      <t>ケンチク</t>
    </rPh>
    <rPh sb="2" eb="5">
      <t>キジュンホウ</t>
    </rPh>
    <rPh sb="6" eb="7">
      <t>ダイ</t>
    </rPh>
    <rPh sb="9" eb="10">
      <t>ジョウ</t>
    </rPh>
    <phoneticPr fontId="5"/>
  </si>
  <si>
    <t xml:space="preserve">カーボンニュートラルの実現に向けて、建築分野の主要材料であるセメント・コンクリートにおけるCO2排出量の削減が急務である。そこで、大学・民間等で開発が進む省CO2 に資するとされるコンクリート系新材料について、コンクリート系新材料の基本的な材料物性等の整理およびコンクリート系新材料の基本性能の評価実験を行い、建築基準法37条への適合性の判断に必要となる性能・品質の評価項目の検討を行う。
</t>
    <rPh sb="152" eb="153">
      <t>オコナ</t>
    </rPh>
    <rPh sb="191" eb="192">
      <t>オコナ</t>
    </rPh>
    <phoneticPr fontId="5"/>
  </si>
  <si>
    <t>本</t>
    <rPh sb="0" eb="1">
      <t>ホン</t>
    </rPh>
    <phoneticPr fontId="5"/>
  </si>
  <si>
    <t>百万円/件</t>
    <rPh sb="0" eb="1">
      <t>ヒャク</t>
    </rPh>
    <rPh sb="1" eb="3">
      <t>マンエン</t>
    </rPh>
    <rPh sb="4" eb="5">
      <t>ケン</t>
    </rPh>
    <phoneticPr fontId="5"/>
  </si>
  <si>
    <t>件</t>
    <rPh sb="0" eb="1">
      <t>ケン</t>
    </rPh>
    <phoneticPr fontId="5"/>
  </si>
  <si>
    <t>令和4年6月7日閣議決定された基本方針および実行計画における新しい資本主義に向けた重点投資分野として位置づけられている、グリーントランスフォーメーション（ＧＸ）に関して、コンクリートは具体の取組み例として挙げられている。</t>
    <rPh sb="50" eb="52">
      <t>イチ</t>
    </rPh>
    <rPh sb="81" eb="82">
      <t>カン</t>
    </rPh>
    <rPh sb="92" eb="94">
      <t>グタイ</t>
    </rPh>
    <rPh sb="95" eb="97">
      <t>トリク</t>
    </rPh>
    <rPh sb="98" eb="99">
      <t>レイ</t>
    </rPh>
    <rPh sb="102" eb="103">
      <t>ア</t>
    </rPh>
    <phoneticPr fontId="5"/>
  </si>
  <si>
    <t>-</t>
    <phoneticPr fontId="5"/>
  </si>
  <si>
    <t>コンクリート系新材料の基本的な材料物性等の整理およびコンクリート系新材料の基本性能の評価実験を行い、鉄筋コンクリート用建築材料とするための性能指標を検討する。</t>
    <phoneticPr fontId="5"/>
  </si>
  <si>
    <t>百万円</t>
    <rPh sb="0" eb="1">
      <t>ヒャク</t>
    </rPh>
    <rPh sb="1" eb="3">
      <t>マンエン</t>
    </rPh>
    <phoneticPr fontId="5"/>
  </si>
  <si>
    <t>コンクリート系新材料の建築基準法37条への適合性の判断に必要となる性能・品質の評価項目に関する技術資料類の作成に向け、効果的・効率的な事業の執行に努めていただきたい。</t>
    <phoneticPr fontId="5"/>
  </si>
  <si>
    <t>https://www.mlit.go.jp/seisakutokatsu/hyouka/seisakutokatsu_hyouka_tk_000037.html</t>
    <phoneticPr fontId="5"/>
  </si>
  <si>
    <t>P79（全体版）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</si>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</sst>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110904</xdr:colOff>
      <xdr:row>279</xdr:row>
      <xdr:rowOff>334754</xdr:rowOff>
    </xdr:from>
    <xdr:ext cx="3013362" cy="507940"/>
    <xdr:sp macro="" textlink="">
      <xdr:nvSpPr>
        <xdr:cNvPr id="16" name="契約方式大かっこ">
          <a:extLst>
            <a:ext uri="{FF2B5EF4-FFF2-40B4-BE49-F238E27FC236}">
              <a16:creationId xmlns:a16="http://schemas.microsoft.com/office/drawing/2014/main" id="{F97B96DF-E38A-461A-9F2A-AAD181F6406D}"/>
            </a:ext>
          </a:extLst>
        </xdr:cNvPr>
        <xdr:cNvSpPr/>
      </xdr:nvSpPr>
      <xdr:spPr>
        <a:xfrm>
          <a:off x="6363786" y="40059607"/>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ysClr val="windowText" lastClr="000000"/>
              </a:solidFill>
              <a:effectLst/>
              <a:latin typeface="+mn-lt"/>
              <a:ea typeface="+mn-ea"/>
              <a:cs typeface="+mn-cs"/>
            </a:rPr>
            <a:t>国総研で計画した仕様又は性能の試験体の製作および指定する実験・計測の実施。</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17927</xdr:colOff>
      <xdr:row>277</xdr:row>
      <xdr:rowOff>259848</xdr:rowOff>
    </xdr:from>
    <xdr:to>
      <xdr:col>44</xdr:col>
      <xdr:colOff>151338</xdr:colOff>
      <xdr:row>279</xdr:row>
      <xdr:rowOff>306331</xdr:rowOff>
    </xdr:to>
    <xdr:sp macro="" textlink="">
      <xdr:nvSpPr>
        <xdr:cNvPr id="17" name="契約方式上位">
          <a:extLst>
            <a:ext uri="{FF2B5EF4-FFF2-40B4-BE49-F238E27FC236}">
              <a16:creationId xmlns:a16="http://schemas.microsoft.com/office/drawing/2014/main" id="{3B6F5D29-6B2B-45AA-B6F6-C2B1F61BE9BC}"/>
            </a:ext>
          </a:extLst>
        </xdr:cNvPr>
        <xdr:cNvSpPr txBox="1"/>
      </xdr:nvSpPr>
      <xdr:spPr>
        <a:xfrm>
          <a:off x="6472515" y="91341260"/>
          <a:ext cx="2553882" cy="741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a:t>
          </a:r>
          <a:r>
            <a:rPr lang="en-US" altLang="ja-JP">
              <a:effectLst/>
            </a:rPr>
            <a:t>6.6</a:t>
          </a:r>
          <a:r>
            <a:rPr lang="ja-JP" altLang="en-US">
              <a:effectLst/>
            </a:rPr>
            <a:t>百万円</a:t>
          </a:r>
          <a:endParaRPr lang="en-US" altLang="en-US">
            <a:effectLst/>
          </a:endParaRPr>
        </a:p>
      </xdr:txBody>
    </xdr:sp>
    <xdr:clientData/>
  </xdr:twoCellAnchor>
  <xdr:twoCellAnchor>
    <xdr:from>
      <xdr:col>8</xdr:col>
      <xdr:colOff>0</xdr:colOff>
      <xdr:row>270</xdr:row>
      <xdr:rowOff>95249</xdr:rowOff>
    </xdr:from>
    <xdr:to>
      <xdr:col>24</xdr:col>
      <xdr:colOff>22928</xdr:colOff>
      <xdr:row>272</xdr:row>
      <xdr:rowOff>104451</xdr:rowOff>
    </xdr:to>
    <xdr:sp macro="" textlink="">
      <xdr:nvSpPr>
        <xdr:cNvPr id="19" name="機関名">
          <a:extLst>
            <a:ext uri="{FF2B5EF4-FFF2-40B4-BE49-F238E27FC236}">
              <a16:creationId xmlns:a16="http://schemas.microsoft.com/office/drawing/2014/main" id="{AA12A050-98A0-40FF-B722-AA0DAE8E0327}"/>
            </a:ext>
          </a:extLst>
        </xdr:cNvPr>
        <xdr:cNvSpPr txBox="1"/>
      </xdr:nvSpPr>
      <xdr:spPr>
        <a:xfrm>
          <a:off x="1613647" y="88744984"/>
          <a:ext cx="3250222" cy="7039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a:t>
          </a:r>
          <a:r>
            <a:rPr lang="en-US" altLang="ja-JP">
              <a:effectLst/>
            </a:rPr>
            <a:t>12</a:t>
          </a:r>
          <a:r>
            <a:rPr lang="ja-JP" altLang="en-US">
              <a:effectLst/>
            </a:rPr>
            <a:t>百万円</a:t>
          </a:r>
        </a:p>
      </xdr:txBody>
    </xdr:sp>
    <xdr:clientData/>
  </xdr:twoCellAnchor>
  <xdr:twoCellAnchor>
    <xdr:from>
      <xdr:col>15</xdr:col>
      <xdr:colOff>85819</xdr:colOff>
      <xdr:row>278</xdr:row>
      <xdr:rowOff>284136</xdr:rowOff>
    </xdr:from>
    <xdr:to>
      <xdr:col>32</xdr:col>
      <xdr:colOff>17927</xdr:colOff>
      <xdr:row>278</xdr:row>
      <xdr:rowOff>284136</xdr:rowOff>
    </xdr:to>
    <xdr:cxnSp macro="">
      <xdr:nvCxnSpPr>
        <xdr:cNvPr id="20" name="直線矢印コネクタ 19">
          <a:extLst>
            <a:ext uri="{FF2B5EF4-FFF2-40B4-BE49-F238E27FC236}">
              <a16:creationId xmlns:a16="http://schemas.microsoft.com/office/drawing/2014/main" id="{A972E9B7-AE08-45AE-8C44-0FB20E5F0830}"/>
            </a:ext>
          </a:extLst>
        </xdr:cNvPr>
        <xdr:cNvCxnSpPr>
          <a:endCxn id="17" idx="1"/>
        </xdr:cNvCxnSpPr>
      </xdr:nvCxnSpPr>
      <xdr:spPr>
        <a:xfrm>
          <a:off x="3111407" y="91712930"/>
          <a:ext cx="336110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85819</xdr:colOff>
      <xdr:row>277</xdr:row>
      <xdr:rowOff>286471</xdr:rowOff>
    </xdr:from>
    <xdr:to>
      <xdr:col>15</xdr:col>
      <xdr:colOff>85819</xdr:colOff>
      <xdr:row>278</xdr:row>
      <xdr:rowOff>284000</xdr:rowOff>
    </xdr:to>
    <xdr:cxnSp macro="">
      <xdr:nvCxnSpPr>
        <xdr:cNvPr id="21" name="直線コネクタ 20">
          <a:extLst>
            <a:ext uri="{FF2B5EF4-FFF2-40B4-BE49-F238E27FC236}">
              <a16:creationId xmlns:a16="http://schemas.microsoft.com/office/drawing/2014/main" id="{ED639029-B6B1-45B7-9B72-B74BDF36B205}"/>
            </a:ext>
          </a:extLst>
        </xdr:cNvPr>
        <xdr:cNvCxnSpPr/>
      </xdr:nvCxnSpPr>
      <xdr:spPr>
        <a:xfrm>
          <a:off x="3111407" y="91367883"/>
          <a:ext cx="0" cy="34491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272</xdr:row>
      <xdr:rowOff>311858</xdr:rowOff>
    </xdr:from>
    <xdr:ext cx="3013362" cy="913725"/>
    <xdr:sp macro="" textlink="">
      <xdr:nvSpPr>
        <xdr:cNvPr id="22" name="契約方式大かっこ">
          <a:extLst>
            <a:ext uri="{FF2B5EF4-FFF2-40B4-BE49-F238E27FC236}">
              <a16:creationId xmlns:a16="http://schemas.microsoft.com/office/drawing/2014/main" id="{4D01E425-05E2-4571-9145-C0173CC6BAFE}"/>
            </a:ext>
          </a:extLst>
        </xdr:cNvPr>
        <xdr:cNvSpPr/>
      </xdr:nvSpPr>
      <xdr:spPr>
        <a:xfrm>
          <a:off x="1698016" y="37605034"/>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コンクリート系新材料の基本的な材料物性等の整理およびコンクリート系新材料の基本性能の評価実験計画を行い、鉄筋コンクリート用建築材料とするための性能指標の検討する。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31</xdr:col>
      <xdr:colOff>82443</xdr:colOff>
      <xdr:row>270</xdr:row>
      <xdr:rowOff>0</xdr:rowOff>
    </xdr:from>
    <xdr:to>
      <xdr:col>45</xdr:col>
      <xdr:colOff>95443</xdr:colOff>
      <xdr:row>273</xdr:row>
      <xdr:rowOff>341503</xdr:rowOff>
    </xdr:to>
    <xdr:sp macro="" textlink="">
      <xdr:nvSpPr>
        <xdr:cNvPr id="23" name="大かっこ 22">
          <a:extLst>
            <a:ext uri="{FF2B5EF4-FFF2-40B4-BE49-F238E27FC236}">
              <a16:creationId xmlns:a16="http://schemas.microsoft.com/office/drawing/2014/main" id="{CE9ABFBD-1386-4CA6-AF16-3E5461105727}"/>
            </a:ext>
          </a:extLst>
        </xdr:cNvPr>
        <xdr:cNvSpPr/>
      </xdr:nvSpPr>
      <xdr:spPr>
        <a:xfrm>
          <a:off x="6335325" y="88649735"/>
          <a:ext cx="2836883" cy="1383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167734</xdr:colOff>
      <xdr:row>270</xdr:row>
      <xdr:rowOff>133299</xdr:rowOff>
    </xdr:from>
    <xdr:to>
      <xdr:col>46</xdr:col>
      <xdr:colOff>94084</xdr:colOff>
      <xdr:row>274</xdr:row>
      <xdr:rowOff>177939</xdr:rowOff>
    </xdr:to>
    <xdr:sp macro="" textlink="">
      <xdr:nvSpPr>
        <xdr:cNvPr id="24" name="正方形/長方形 23">
          <a:extLst>
            <a:ext uri="{FF2B5EF4-FFF2-40B4-BE49-F238E27FC236}">
              <a16:creationId xmlns:a16="http://schemas.microsoft.com/office/drawing/2014/main" id="{66526E68-7FC6-4E78-9613-E0871BBFBB64}"/>
            </a:ext>
          </a:extLst>
        </xdr:cNvPr>
        <xdr:cNvSpPr/>
      </xdr:nvSpPr>
      <xdr:spPr>
        <a:xfrm>
          <a:off x="6622322" y="88783034"/>
          <a:ext cx="2750233" cy="14341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33</xdr:col>
      <xdr:colOff>102099</xdr:colOff>
      <xdr:row>271</xdr:row>
      <xdr:rowOff>85273</xdr:rowOff>
    </xdr:from>
    <xdr:to>
      <xdr:col>47</xdr:col>
      <xdr:colOff>28450</xdr:colOff>
      <xdr:row>271</xdr:row>
      <xdr:rowOff>346582</xdr:rowOff>
    </xdr:to>
    <xdr:sp macro="" textlink="">
      <xdr:nvSpPr>
        <xdr:cNvPr id="25" name="正方形/長方形 24">
          <a:extLst>
            <a:ext uri="{FF2B5EF4-FFF2-40B4-BE49-F238E27FC236}">
              <a16:creationId xmlns:a16="http://schemas.microsoft.com/office/drawing/2014/main" id="{C681870C-B728-4566-A77E-1890D3D9727D}"/>
            </a:ext>
          </a:extLst>
        </xdr:cNvPr>
        <xdr:cNvSpPr/>
      </xdr:nvSpPr>
      <xdr:spPr>
        <a:xfrm>
          <a:off x="6758393" y="89082391"/>
          <a:ext cx="2750233"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①試験研究費　　</a:t>
          </a:r>
          <a:r>
            <a:rPr kumimoji="1" lang="en-US" altLang="ja-JP" sz="1100">
              <a:solidFill>
                <a:schemeClr val="tx1"/>
              </a:solidFill>
            </a:rPr>
            <a:t>4.8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33</xdr:col>
      <xdr:colOff>102099</xdr:colOff>
      <xdr:row>272</xdr:row>
      <xdr:rowOff>118891</xdr:rowOff>
    </xdr:from>
    <xdr:to>
      <xdr:col>47</xdr:col>
      <xdr:colOff>28450</xdr:colOff>
      <xdr:row>273</xdr:row>
      <xdr:rowOff>32818</xdr:rowOff>
    </xdr:to>
    <xdr:sp macro="" textlink="">
      <xdr:nvSpPr>
        <xdr:cNvPr id="26" name="正方形/長方形 25">
          <a:extLst>
            <a:ext uri="{FF2B5EF4-FFF2-40B4-BE49-F238E27FC236}">
              <a16:creationId xmlns:a16="http://schemas.microsoft.com/office/drawing/2014/main" id="{2960D1B8-6EF3-4072-9297-73A7C7A4275E}"/>
            </a:ext>
          </a:extLst>
        </xdr:cNvPr>
        <xdr:cNvSpPr/>
      </xdr:nvSpPr>
      <xdr:spPr>
        <a:xfrm>
          <a:off x="6758393" y="89463391"/>
          <a:ext cx="2750233"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617</v>
      </c>
      <c r="AK2" s="172"/>
      <c r="AL2" s="172"/>
      <c r="AM2" s="172"/>
      <c r="AN2" s="75" t="s">
        <v>285</v>
      </c>
      <c r="AO2" s="172" t="s">
        <v>605</v>
      </c>
      <c r="AP2" s="172"/>
      <c r="AQ2" s="172"/>
      <c r="AR2" s="76" t="s">
        <v>285</v>
      </c>
      <c r="AS2" s="173">
        <v>34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391</v>
      </c>
      <c r="T5" s="163"/>
      <c r="U5" s="163"/>
      <c r="V5" s="163"/>
      <c r="W5" s="163"/>
      <c r="X5" s="168"/>
      <c r="Y5" s="169" t="s">
        <v>3</v>
      </c>
      <c r="Z5" s="170"/>
      <c r="AA5" s="170"/>
      <c r="AB5" s="170"/>
      <c r="AC5" s="170"/>
      <c r="AD5" s="171"/>
      <c r="AE5" s="194" t="s">
        <v>620</v>
      </c>
      <c r="AF5" s="194"/>
      <c r="AG5" s="194"/>
      <c r="AH5" s="194"/>
      <c r="AI5" s="194"/>
      <c r="AJ5" s="194"/>
      <c r="AK5" s="194"/>
      <c r="AL5" s="194"/>
      <c r="AM5" s="194"/>
      <c r="AN5" s="194"/>
      <c r="AO5" s="194"/>
      <c r="AP5" s="195"/>
      <c r="AQ5" s="196" t="s">
        <v>622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633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645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610</v>
      </c>
      <c r="Q13" s="217"/>
      <c r="R13" s="217"/>
      <c r="S13" s="217"/>
      <c r="T13" s="217"/>
      <c r="U13" s="217"/>
      <c r="V13" s="218"/>
      <c r="W13" s="216" t="s">
        <v>610</v>
      </c>
      <c r="X13" s="217"/>
      <c r="Y13" s="217"/>
      <c r="Z13" s="217"/>
      <c r="AA13" s="217"/>
      <c r="AB13" s="217"/>
      <c r="AC13" s="218"/>
      <c r="AD13" s="216" t="s">
        <v>610</v>
      </c>
      <c r="AE13" s="217"/>
      <c r="AF13" s="217"/>
      <c r="AG13" s="217"/>
      <c r="AH13" s="217"/>
      <c r="AI13" s="217"/>
      <c r="AJ13" s="218"/>
      <c r="AK13" s="216" t="s">
        <v>610</v>
      </c>
      <c r="AL13" s="217"/>
      <c r="AM13" s="217"/>
      <c r="AN13" s="217"/>
      <c r="AO13" s="217"/>
      <c r="AP13" s="217"/>
      <c r="AQ13" s="218"/>
      <c r="AR13" s="228">
        <v>12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t="s">
        <v>610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t="s">
        <v>610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t="s">
        <v>610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610</v>
      </c>
      <c r="AE17" s="217"/>
      <c r="AF17" s="217"/>
      <c r="AG17" s="217"/>
      <c r="AH17" s="217"/>
      <c r="AI17" s="217"/>
      <c r="AJ17" s="218"/>
      <c r="AK17" s="216" t="s">
        <v>610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12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t="s">
        <v>610</v>
      </c>
      <c r="Q23" s="229"/>
      <c r="R23" s="229"/>
      <c r="S23" s="229"/>
      <c r="T23" s="229"/>
      <c r="U23" s="229"/>
      <c r="V23" s="280"/>
      <c r="W23" s="228">
        <v>11</v>
      </c>
      <c r="X23" s="229"/>
      <c r="Y23" s="229"/>
      <c r="Z23" s="229"/>
      <c r="AA23" s="229"/>
      <c r="AB23" s="229"/>
      <c r="AC23" s="280"/>
      <c r="AD23" s="281" t="s">
        <v>621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t="s">
        <v>610</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12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5.1" customHeight="1" x14ac:dyDescent="0.15">
      <c r="A32" s="348"/>
      <c r="B32" s="317"/>
      <c r="C32" s="317"/>
      <c r="D32" s="317"/>
      <c r="E32" s="317"/>
      <c r="F32" s="318"/>
      <c r="G32" s="357" t="s">
        <v>623</v>
      </c>
      <c r="H32" s="358"/>
      <c r="I32" s="358"/>
      <c r="J32" s="358"/>
      <c r="K32" s="358"/>
      <c r="L32" s="358"/>
      <c r="M32" s="358"/>
      <c r="N32" s="358"/>
      <c r="O32" s="358"/>
      <c r="P32" s="361" t="s">
        <v>627</v>
      </c>
      <c r="Q32" s="362"/>
      <c r="R32" s="362"/>
      <c r="S32" s="362"/>
      <c r="T32" s="362"/>
      <c r="U32" s="362"/>
      <c r="V32" s="362"/>
      <c r="W32" s="362"/>
      <c r="X32" s="363"/>
      <c r="Y32" s="367" t="s">
        <v>51</v>
      </c>
      <c r="Z32" s="368"/>
      <c r="AA32" s="369"/>
      <c r="AB32" s="370" t="s">
        <v>637</v>
      </c>
      <c r="AC32" s="371"/>
      <c r="AD32" s="371"/>
      <c r="AE32" s="372" t="s">
        <v>610</v>
      </c>
      <c r="AF32" s="373"/>
      <c r="AG32" s="373"/>
      <c r="AH32" s="373"/>
      <c r="AI32" s="372" t="s">
        <v>610</v>
      </c>
      <c r="AJ32" s="373"/>
      <c r="AK32" s="373"/>
      <c r="AL32" s="373"/>
      <c r="AM32" s="372" t="s">
        <v>610</v>
      </c>
      <c r="AN32" s="373"/>
      <c r="AO32" s="373"/>
      <c r="AP32" s="373"/>
      <c r="AQ32" s="372" t="s">
        <v>610</v>
      </c>
      <c r="AR32" s="373"/>
      <c r="AS32" s="373"/>
      <c r="AT32" s="373"/>
      <c r="AU32" s="390" t="s">
        <v>610</v>
      </c>
      <c r="AV32" s="405"/>
      <c r="AW32" s="405"/>
      <c r="AX32" s="406"/>
    </row>
    <row r="33" spans="1:51" ht="35.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637</v>
      </c>
      <c r="AC33" s="371"/>
      <c r="AD33" s="371"/>
      <c r="AE33" s="372" t="s">
        <v>610</v>
      </c>
      <c r="AF33" s="373"/>
      <c r="AG33" s="373"/>
      <c r="AH33" s="373"/>
      <c r="AI33" s="372" t="s">
        <v>610</v>
      </c>
      <c r="AJ33" s="373"/>
      <c r="AK33" s="373"/>
      <c r="AL33" s="373"/>
      <c r="AM33" s="372" t="s">
        <v>610</v>
      </c>
      <c r="AN33" s="373"/>
      <c r="AO33" s="373"/>
      <c r="AP33" s="373"/>
      <c r="AQ33" s="372" t="s">
        <v>610</v>
      </c>
      <c r="AR33" s="373"/>
      <c r="AS33" s="373"/>
      <c r="AT33" s="373"/>
      <c r="AU33" s="410">
        <v>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628</v>
      </c>
      <c r="H35" s="396"/>
      <c r="I35" s="396"/>
      <c r="J35" s="396"/>
      <c r="K35" s="396"/>
      <c r="L35" s="396"/>
      <c r="M35" s="396"/>
      <c r="N35" s="396"/>
      <c r="O35" s="396"/>
      <c r="P35" s="396"/>
      <c r="Q35" s="396"/>
      <c r="R35" s="396"/>
      <c r="S35" s="396"/>
      <c r="T35" s="396"/>
      <c r="U35" s="396"/>
      <c r="V35" s="396"/>
      <c r="W35" s="396"/>
      <c r="X35" s="396"/>
      <c r="Y35" s="419" t="s">
        <v>582</v>
      </c>
      <c r="Z35" s="420"/>
      <c r="AA35" s="421"/>
      <c r="AB35" s="422" t="s">
        <v>641</v>
      </c>
      <c r="AC35" s="423"/>
      <c r="AD35" s="424"/>
      <c r="AE35" s="372" t="s">
        <v>610</v>
      </c>
      <c r="AF35" s="372"/>
      <c r="AG35" s="372"/>
      <c r="AH35" s="372"/>
      <c r="AI35" s="372" t="s">
        <v>610</v>
      </c>
      <c r="AJ35" s="372"/>
      <c r="AK35" s="372"/>
      <c r="AL35" s="372"/>
      <c r="AM35" s="372" t="s">
        <v>610</v>
      </c>
      <c r="AN35" s="372"/>
      <c r="AO35" s="372"/>
      <c r="AP35" s="372"/>
      <c r="AQ35" s="390" t="s">
        <v>610</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2" t="s">
        <v>636</v>
      </c>
      <c r="AC36" s="423"/>
      <c r="AD36" s="424"/>
      <c r="AE36" s="428" t="s">
        <v>610</v>
      </c>
      <c r="AF36" s="428"/>
      <c r="AG36" s="428"/>
      <c r="AH36" s="428"/>
      <c r="AI36" s="428" t="s">
        <v>285</v>
      </c>
      <c r="AJ36" s="428"/>
      <c r="AK36" s="428"/>
      <c r="AL36" s="428"/>
      <c r="AM36" s="428" t="s">
        <v>610</v>
      </c>
      <c r="AN36" s="428"/>
      <c r="AO36" s="428"/>
      <c r="AP36" s="428"/>
      <c r="AQ36" s="428" t="s">
        <v>610</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610</v>
      </c>
      <c r="AR38" s="433"/>
      <c r="AS38" s="434" t="s">
        <v>175</v>
      </c>
      <c r="AT38" s="435"/>
      <c r="AU38" s="436">
        <v>7</v>
      </c>
      <c r="AV38" s="436"/>
      <c r="AW38" s="324" t="s">
        <v>166</v>
      </c>
      <c r="AX38" s="329"/>
    </row>
    <row r="39" spans="1:51" ht="30" customHeight="1" x14ac:dyDescent="0.15">
      <c r="A39" s="473"/>
      <c r="B39" s="471"/>
      <c r="C39" s="471"/>
      <c r="D39" s="471"/>
      <c r="E39" s="471"/>
      <c r="F39" s="472"/>
      <c r="G39" s="376" t="s">
        <v>624</v>
      </c>
      <c r="H39" s="377"/>
      <c r="I39" s="377"/>
      <c r="J39" s="377"/>
      <c r="K39" s="377"/>
      <c r="L39" s="377"/>
      <c r="M39" s="377"/>
      <c r="N39" s="377"/>
      <c r="O39" s="378"/>
      <c r="P39" s="139" t="s">
        <v>625</v>
      </c>
      <c r="Q39" s="139"/>
      <c r="R39" s="139"/>
      <c r="S39" s="139"/>
      <c r="T39" s="139"/>
      <c r="U39" s="139"/>
      <c r="V39" s="139"/>
      <c r="W39" s="139"/>
      <c r="X39" s="140"/>
      <c r="Y39" s="387" t="s">
        <v>12</v>
      </c>
      <c r="Z39" s="388"/>
      <c r="AA39" s="389"/>
      <c r="AB39" s="370" t="s">
        <v>635</v>
      </c>
      <c r="AC39" s="370"/>
      <c r="AD39" s="370"/>
      <c r="AE39" s="390" t="s">
        <v>610</v>
      </c>
      <c r="AF39" s="374"/>
      <c r="AG39" s="374"/>
      <c r="AH39" s="374"/>
      <c r="AI39" s="390" t="s">
        <v>610</v>
      </c>
      <c r="AJ39" s="374"/>
      <c r="AK39" s="374"/>
      <c r="AL39" s="374"/>
      <c r="AM39" s="390" t="s">
        <v>610</v>
      </c>
      <c r="AN39" s="374"/>
      <c r="AO39" s="374"/>
      <c r="AP39" s="374"/>
      <c r="AQ39" s="392" t="s">
        <v>610</v>
      </c>
      <c r="AR39" s="393"/>
      <c r="AS39" s="393"/>
      <c r="AT39" s="394"/>
      <c r="AU39" s="374" t="s">
        <v>610</v>
      </c>
      <c r="AV39" s="374"/>
      <c r="AW39" s="374"/>
      <c r="AX39" s="375"/>
    </row>
    <row r="40" spans="1:51" ht="30"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635</v>
      </c>
      <c r="AC40" s="448"/>
      <c r="AD40" s="448"/>
      <c r="AE40" s="390" t="s">
        <v>610</v>
      </c>
      <c r="AF40" s="374"/>
      <c r="AG40" s="374"/>
      <c r="AH40" s="374"/>
      <c r="AI40" s="390" t="s">
        <v>610</v>
      </c>
      <c r="AJ40" s="374"/>
      <c r="AK40" s="374"/>
      <c r="AL40" s="374"/>
      <c r="AM40" s="390" t="s">
        <v>610</v>
      </c>
      <c r="AN40" s="374"/>
      <c r="AO40" s="374"/>
      <c r="AP40" s="374"/>
      <c r="AQ40" s="392" t="s">
        <v>610</v>
      </c>
      <c r="AR40" s="393"/>
      <c r="AS40" s="393"/>
      <c r="AT40" s="394"/>
      <c r="AU40" s="374">
        <v>1</v>
      </c>
      <c r="AV40" s="374"/>
      <c r="AW40" s="374"/>
      <c r="AX40" s="375"/>
    </row>
    <row r="41" spans="1:51" ht="30"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610</v>
      </c>
      <c r="AF41" s="374"/>
      <c r="AG41" s="374"/>
      <c r="AH41" s="374"/>
      <c r="AI41" s="390" t="s">
        <v>610</v>
      </c>
      <c r="AJ41" s="374"/>
      <c r="AK41" s="374"/>
      <c r="AL41" s="374"/>
      <c r="AM41" s="390" t="s">
        <v>610</v>
      </c>
      <c r="AN41" s="374"/>
      <c r="AO41" s="374"/>
      <c r="AP41" s="374"/>
      <c r="AQ41" s="392" t="s">
        <v>610</v>
      </c>
      <c r="AR41" s="393"/>
      <c r="AS41" s="393"/>
      <c r="AT41" s="394"/>
      <c r="AU41" s="374" t="s">
        <v>618</v>
      </c>
      <c r="AV41" s="374"/>
      <c r="AW41" s="374"/>
      <c r="AX41" s="375"/>
    </row>
    <row r="42" spans="1:51" ht="23.25" customHeight="1" x14ac:dyDescent="0.15">
      <c r="A42" s="461" t="s">
        <v>261</v>
      </c>
      <c r="B42" s="456"/>
      <c r="C42" s="456"/>
      <c r="D42" s="456"/>
      <c r="E42" s="456"/>
      <c r="F42" s="457"/>
      <c r="G42" s="497" t="s">
        <v>629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609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611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thickBo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hidden="1" customHeight="1" x14ac:dyDescent="0.15">
      <c r="A218" s="653"/>
      <c r="B218" s="641"/>
      <c r="C218" s="638" t="s">
        <v>600</v>
      </c>
      <c r="D218" s="639"/>
      <c r="E218" s="455" t="s">
        <v>280</v>
      </c>
      <c r="F218" s="457"/>
      <c r="G218" s="619" t="s">
        <v>181</v>
      </c>
      <c r="H218" s="620"/>
      <c r="I218" s="620"/>
      <c r="J218" s="642"/>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hidden="1"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hidden="1"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9.950000000000003"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614</v>
      </c>
      <c r="AE223" s="706"/>
      <c r="AF223" s="706"/>
      <c r="AG223" s="707" t="s">
        <v>630</v>
      </c>
      <c r="AH223" s="708"/>
      <c r="AI223" s="708"/>
      <c r="AJ223" s="708"/>
      <c r="AK223" s="708"/>
      <c r="AL223" s="708"/>
      <c r="AM223" s="708"/>
      <c r="AN223" s="708"/>
      <c r="AO223" s="708"/>
      <c r="AP223" s="708"/>
      <c r="AQ223" s="708"/>
      <c r="AR223" s="708"/>
      <c r="AS223" s="708"/>
      <c r="AT223" s="708"/>
      <c r="AU223" s="708"/>
      <c r="AV223" s="708"/>
      <c r="AW223" s="708"/>
      <c r="AX223" s="709"/>
    </row>
    <row r="224" spans="1:51" ht="6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614</v>
      </c>
      <c r="AE224" s="687"/>
      <c r="AF224" s="687"/>
      <c r="AG224" s="713" t="s">
        <v>631</v>
      </c>
      <c r="AH224" s="714"/>
      <c r="AI224" s="714"/>
      <c r="AJ224" s="714"/>
      <c r="AK224" s="714"/>
      <c r="AL224" s="714"/>
      <c r="AM224" s="714"/>
      <c r="AN224" s="714"/>
      <c r="AO224" s="714"/>
      <c r="AP224" s="714"/>
      <c r="AQ224" s="714"/>
      <c r="AR224" s="714"/>
      <c r="AS224" s="714"/>
      <c r="AT224" s="714"/>
      <c r="AU224" s="714"/>
      <c r="AV224" s="714"/>
      <c r="AW224" s="714"/>
      <c r="AX224" s="715"/>
    </row>
    <row r="225" spans="1:50" ht="60"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614</v>
      </c>
      <c r="AE225" s="720"/>
      <c r="AF225" s="720"/>
      <c r="AG225" s="677" t="s">
        <v>638</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608</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608</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608</v>
      </c>
      <c r="AE230" s="687"/>
      <c r="AF230" s="687"/>
      <c r="AG230" s="713"/>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608</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608</v>
      </c>
      <c r="AE232" s="687"/>
      <c r="AF232" s="687"/>
      <c r="AG232" s="713"/>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608</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608</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608</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608</v>
      </c>
      <c r="AE236" s="739"/>
      <c r="AF236" s="749"/>
      <c r="AG236" s="740"/>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608</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608</v>
      </c>
      <c r="AE238" s="687"/>
      <c r="AF238" s="687"/>
      <c r="AG238" s="713"/>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608</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608</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610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4" t="s">
        <v>285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639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c r="D366" s="860"/>
      <c r="E366" s="860"/>
      <c r="F366" s="860"/>
      <c r="G366" s="860"/>
      <c r="H366" s="860"/>
      <c r="I366" s="860"/>
      <c r="J366" s="861"/>
      <c r="K366" s="862"/>
      <c r="L366" s="862"/>
      <c r="M366" s="862"/>
      <c r="N366" s="862"/>
      <c r="O366" s="862"/>
      <c r="P366" s="864"/>
      <c r="Q366" s="864"/>
      <c r="R366" s="864"/>
      <c r="S366" s="864"/>
      <c r="T366" s="864"/>
      <c r="U366" s="864"/>
      <c r="V366" s="864"/>
      <c r="W366" s="864"/>
      <c r="X366" s="864"/>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2"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t="s">
        <v>614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614</v>
      </c>
      <c r="M3" s="13" t="str">
        <f t="shared" ref="M3:M11" si="2">IF(L3="","",K3)</f>
        <v>文教及び科学振興</v>
      </c>
      <c r="N3" s="13" t="str">
        <f>IF(M3="",N2,IF(N2&lt;&gt;"",CONCATENATE(N2,"、",M3),M3))</f>
        <v>文教及び科学振興</v>
      </c>
      <c r="O3" s="13"/>
      <c r="P3" s="12" t="s">
        <v>70</v>
      </c>
      <c r="Q3" s="17" t="s">
        <v>614</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2022-08-19T12:07:53Z</cp:lastPrinted>
  <dcterms:created xsi:type="dcterms:W3CDTF">2012-03-13T00:50:25Z</dcterms:created>
  <dcterms:modified xsi:type="dcterms:W3CDTF">2022-12-07T12:17:48Z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