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１・２・３係共有（予算要求等）\34年度（R4年度作業）\行政事業レビュー\20221102　令和４年度第２次補正予算行政事業レビューシートの作成・公表について　★\6．会計課より確認依頼\"/>
    </mc:Choice>
  </mc:AlternateContent>
  <bookViews>
    <workbookView xWindow="0" yWindow="0" windowWidth="10020" windowHeight="7020"/>
  </bookViews>
  <sheets>
    <sheet name="補正予算レビューシート" sheetId="13" r:id="rId1"/>
    <sheet name="入力規則等" sheetId="4" state="hidden" r:id="rId2"/>
  </sheets>
  <definedNames>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<sst xmlns="http://schemas.openxmlformats.org/spreadsheetml/2006/main" count="1313" uniqueCount="650">
  <si>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</si>
  <si>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</si>
  <si>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</si>
  <si>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</si>
  <si>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</si>
  <si>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</si>
  <si>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</si>
  <si>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</si>
  <si>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</si>
  <si>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</si>
  <si>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</si>
  <si>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</si>
  <si>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</si>
  <si>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</si>
  <si>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</si>
  <si>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</si>
  <si>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</si>
  <si>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</si>
  <si>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</si>
  <si>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</si>
  <si>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</si>
  <si>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</si>
  <si>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</si>
  <si>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</si>
  <si>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</si>
  <si>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</si>
  <si>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</si>
  <si>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</si>
  <si>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</si>
  <si>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</si>
  <si>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</si>
  <si>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</si>
  <si>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</si>
  <si>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</si>
  <si>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</si>
  <si>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</si>
  <si>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</si>
  <si>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</si>
  <si>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</si>
  <si>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</si>
  <si>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</si>
  <si>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</si>
  <si>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</si>
  <si>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</si>
  <si>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</si>
  <si>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</si>
  <si>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</si>
  <si>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</si>
  <si>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</si>
  <si>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</si>
  <si>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</si>
  <si>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</si>
  <si>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</si>
  <si>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</si>
  <si>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</si>
  <si>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</si>
  <si>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</si>
  <si>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</si>
  <si>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</si>
  <si>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</si>
  <si>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</si>
  <si>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</si>
  <si>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</si>
  <si>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</si>
  <si>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</si>
  <si>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</si>
  <si>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</si>
  <si>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</si>
  <si>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</si>
  <si>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</si>
  <si>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</si>
  <si>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</si>
  <si>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</si>
  <si>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</si>
  <si>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</si>
  <si>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</si>
  <si>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</si>
  <si>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</si>
  <si>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</si>
  <si>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</si>
  <si>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</si>
  <si>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</si>
  <si>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</si>
  <si>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</si>
  <si>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</si>
  <si>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</si>
  <si>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</si>
  <si>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</si>
  <si>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</si>
  <si>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</si>
  <si>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</si>
  <si>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</si>
  <si>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</si>
  <si>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</si>
  <si>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</si>
  <si>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</si>
  <si>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</si>
  <si>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</si>
  <si>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</si>
  <si>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</si>
  <si>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</si>
  <si>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</si>
  <si>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</si>
  <si>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</si>
  <si>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</si>
  <si>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</si>
  <si>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</si>
  <si>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</si>
  <si>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</si>
  <si>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</si>
  <si>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</si>
  <si>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</si>
  <si>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</si>
  <si>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</si>
  <si>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</si>
  <si>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</si>
  <si>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</si>
  <si>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</si>
  <si>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</si>
  <si>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</si>
  <si>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</si>
  <si>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</si>
  <si>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</si>
  <si>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</si>
  <si>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</si>
  <si>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</si>
  <si>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</si>
  <si>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</si>
  <si>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</si>
  <si>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</si>
  <si>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</si>
  <si>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</si>
  <si>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</si>
  <si>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</si>
  <si>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</si>
  <si>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</si>
  <si>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</si>
  <si>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</si>
  <si>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</si>
  <si>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</si>
  <si>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</si>
  <si>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</si>
  <si>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</si>
  <si>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</si>
  <si>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</si>
  <si>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</si>
  <si>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</si>
  <si>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</si>
  <si>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</si>
  <si>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</si>
  <si>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</si>
  <si>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</si>
  <si>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</si>
  <si>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</si>
  <si>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</si>
  <si>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</si>
  <si>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</si>
  <si>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</si>
  <si>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</si>
  <si>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</si>
  <si>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</si>
  <si>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</si>
  <si>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</si>
  <si>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</si>
  <si>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</si>
  <si>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</si>
  <si>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</si>
  <si>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</si>
  <si>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</si>
  <si>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</si>
  <si>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</si>
  <si>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</si>
  <si>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</si>
  <si>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</si>
  <si>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</si>
  <si>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</si>
  <si>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</si>
  <si>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</si>
  <si>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</si>
  <si>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</si>
  <si>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</si>
  <si>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</si>
  <si>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</si>
  <si>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</si>
  <si>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</si>
  <si>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</si>
  <si>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</si>
  <si>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</si>
  <si>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</si>
  <si>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</si>
  <si>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</si>
  <si>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</si>
  <si>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</si>
  <si>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</si>
  <si>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</si>
  <si>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</si>
  <si>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</si>
  <si>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</si>
  <si>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</si>
  <si>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</si>
  <si>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</si>
  <si>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</si>
  <si>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</si>
  <si>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</si>
  <si>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</si>
  <si>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</si>
  <si>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</si>
  <si>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</si>
  <si>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</si>
  <si>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</si>
  <si>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</si>
  <si>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</si>
  <si>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</si>
  <si>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</si>
  <si>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</si>
  <si>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</si>
  <si>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</si>
  <si>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</si>
  <si>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</si>
  <si>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</si>
  <si>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</si>
  <si>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</si>
  <si>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</si>
  <si>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</si>
  <si>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</si>
  <si>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</si>
  <si>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</si>
  <si>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</si>
  <si>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</si>
  <si>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</si>
  <si>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</si>
  <si>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</si>
  <si>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</si>
  <si>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</si>
  <si>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</si>
  <si>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</si>
  <si>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</si>
  <si>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</si>
  <si>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</si>
  <si>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</si>
  <si>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</si>
  <si>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</si>
  <si>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</si>
  <si>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</si>
  <si>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</si>
  <si>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</si>
  <si>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</si>
  <si>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</si>
  <si>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</si>
  <si>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</si>
  <si>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</si>
  <si>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</si>
  <si>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</si>
  <si>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</si>
  <si>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</si>
  <si>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</si>
  <si>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</si>
  <si>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</si>
  <si>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</si>
  <si>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</si>
  <si>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</si>
  <si>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</si>
  <si>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</si>
  <si>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</si>
  <si>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</si>
  <si>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</si>
  <si>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</si>
  <si>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</si>
  <si>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</si>
  <si>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</si>
  <si>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</si>
  <si>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</si>
  <si>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</si>
  <si>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</si>
  <si>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</si>
  <si>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</si>
  <si>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</si>
  <si>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</si>
  <si>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</si>
  <si>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</si>
  <si>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</si>
  <si>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</si>
  <si>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</si>
  <si>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</si>
  <si>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</si>
  <si>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</si>
  <si>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</si>
  <si>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</si>
  <si>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</si>
  <si>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</si>
  <si>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</si>
  <si>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</si>
  <si>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</si>
  <si>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</si>
  <si>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</si>
  <si>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</si>
  <si>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</si>
  <si>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</si>
  <si>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</si>
  <si>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</si>
  <si>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</si>
  <si>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</si>
  <si>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</si>
  <si>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</si>
  <si>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</si>
  <si>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</si>
  <si>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</si>
  <si>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</si>
  <si>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</si>
  <si>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</si>
  <si>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</si>
  <si>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</si>
  <si>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</si>
  <si>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</si>
  <si>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</si>
  <si>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</si>
  <si>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</si>
  <si>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</si>
  <si>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</si>
  <si>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</si>
  <si>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</si>
  <si>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</si>
  <si>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</si>
  <si>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</si>
  <si>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</si>
  <si>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</si>
  <si>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</si>
  <si>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</si>
  <si>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</si>
  <si>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</si>
  <si>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</si>
  <si>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</si>
  <si>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</si>
  <si>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</si>
  <si>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</si>
  <si>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</si>
  <si>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</si>
  <si>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</si>
  <si>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</si>
  <si>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</si>
  <si>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</si>
  <si>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</si>
  <si>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</si>
  <si>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</si>
  <si>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</si>
  <si>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</si>
  <si>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</si>
  <si>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</si>
  <si>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</si>
  <si>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</si>
  <si>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</si>
  <si>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</si>
  <si>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</si>
  <si>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</si>
  <si>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</si>
  <si>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</si>
  <si>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</si>
  <si>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</si>
  <si>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</si>
  <si>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</si>
  <si>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</si>
  <si>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</si>
  <si>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</si>
  <si>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</si>
  <si>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</si>
  <si>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</si>
  <si>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</si>
  <si>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</si>
  <si>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</si>
  <si>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</si>
  <si>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</si>
  <si>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</si>
  <si>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</si>
  <si>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</si>
  <si>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</si>
  <si>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</si>
  <si>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</si>
  <si>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</si>
  <si>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</si>
  <si>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</si>
  <si>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</si>
  <si>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</si>
  <si>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</si>
  <si>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</si>
  <si>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</si>
  <si>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</si>
  <si>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</si>
  <si>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</si>
  <si>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</si>
  <si>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</si>
  <si>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</si>
  <si>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</si>
  <si>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</si>
  <si>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</si>
  <si>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</si>
  <si>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</si>
  <si>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</si>
  <si>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</si>
  <si>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</si>
  <si>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</si>
  <si>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</si>
  <si>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</si>
  <si>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</si>
  <si>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</si>
  <si>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</si>
  <si>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</si>
  <si>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</si>
  <si>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</si>
  <si>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</si>
  <si>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</si>
  <si>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</si>
  <si>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</si>
  <si>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</si>
  <si>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</si>
  <si>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</si>
  <si>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</si>
  <si>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</si>
  <si>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</si>
  <si>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</si>
  <si>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</si>
  <si>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</si>
  <si>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</si>
  <si>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</si>
  <si>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</si>
  <si>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</si>
  <si>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</si>
  <si>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</si>
  <si>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</si>
  <si>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</si>
  <si>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</si>
  <si>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</si>
  <si>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</si>
  <si>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</si>
  <si>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</si>
  <si>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</si>
  <si>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</si>
  <si>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</si>
  <si>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</si>
  <si>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</si>
  <si>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</si>
  <si>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</si>
  <si>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</si>
  <si>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</si>
  <si>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</si>
  <si>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</si>
  <si>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</si>
  <si>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</si>
  <si>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</si>
  <si>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</si>
  <si>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</si>
  <si>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</si>
  <si>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</si>
  <si>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</si>
  <si>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</si>
  <si>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</si>
  <si>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</si>
  <si>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</si>
  <si>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</si>
  <si>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</si>
  <si>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</si>
  <si>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</si>
  <si>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</si>
  <si>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</si>
  <si>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</si>
  <si>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</si>
  <si>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</si>
  <si>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</si>
  <si>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</si>
  <si>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</si>
  <si>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</si>
  <si>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</si>
  <si>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</si>
  <si>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</si>
  <si>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</si>
  <si>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</si>
  <si>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</si>
  <si>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</si>
  <si>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</si>
  <si>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</si>
  <si>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</si>
  <si>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</si>
  <si>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</si>
  <si>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</si>
  <si>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</si>
  <si>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</si>
  <si>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</si>
  <si>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</si>
  <si>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</si>
  <si>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</si>
  <si>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</si>
  <si>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</si>
  <si>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</si>
  <si>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</si>
  <si>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</si>
  <si>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</si>
  <si>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</si>
  <si>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</si>
  <si>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</si>
  <si>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</si>
  <si>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</si>
  <si>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</si>
  <si>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</si>
  <si>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</si>
  <si>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</si>
  <si>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</si>
  <si>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</si>
  <si>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</si>
  <si>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</si>
  <si>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</si>
  <si>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</si>
  <si>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</si>
  <si>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</si>
  <si>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</si>
  <si>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</si>
  <si>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</si>
  <si>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</si>
  <si>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</si>
  <si>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</si>
  <si>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</si>
  <si>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</si>
  <si>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</si>
  <si>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</si>
  <si>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</si>
  <si>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</si>
  <si>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</si>
  <si>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</si>
  <si>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</si>
  <si>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</si>
  <si>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</si>
  <si>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</si>
  <si>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</si>
  <si>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</si>
  <si>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</si>
  <si>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</si>
  <si>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</si>
  <si>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</si>
  <si>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</si>
  <si>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</si>
  <si>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</si>
  <si>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</si>
  <si>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</si>
  <si>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</si>
  <si>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</si>
  <si>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</si>
  <si>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</si>
  <si>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</si>
  <si>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</si>
  <si>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</si>
  <si>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</si>
  <si>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</si>
  <si>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</si>
  <si>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</si>
  <si>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</si>
  <si>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</si>
  <si>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</si>
  <si>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</si>
  <si>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</si>
  <si>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</si>
  <si>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</si>
  <si>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</si>
  <si>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</si>
  <si>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</si>
  <si>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</si>
  <si>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</si>
  <si>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</si>
  <si>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</si>
  <si>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</si>
  <si>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</si>
  <si>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</si>
  <si>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</si>
  <si>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</si>
  <si>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</si>
  <si>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</si>
  <si>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</si>
  <si>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</si>
  <si>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</si>
  <si>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</si>
  <si>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</si>
  <si>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</si>
  <si>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</si>
  <si>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</si>
  <si>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</si>
  <si>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</si>
  <si>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</si>
  <si>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</si>
  <si>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</si>
  <si>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</si>
  <si>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</si>
  <si>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</si>
  <si>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</si>
  <si>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</si>
  <si>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</si>
  <si>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</si>
  <si>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</si>
  <si>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</si>
  <si>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</si>
  <si>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</si>
  <si>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</si>
  <si>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</si>
  <si>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</si>
  <si>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中小トラック運送事業者向けテールゲートリフター等導入等支援事業</t>
    <rPh sb="26" eb="27">
      <t>トウ</t>
    </rPh>
    <phoneticPr fontId="5"/>
  </si>
  <si>
    <t>国交</t>
  </si>
  <si>
    <t>国土交通省</t>
    <rPh sb="0" eb="5">
      <t>コクドコウツウショウ</t>
    </rPh>
    <phoneticPr fontId="5"/>
  </si>
  <si>
    <t>自動車局</t>
    <rPh sb="0" eb="3">
      <t>ジドウシャ</t>
    </rPh>
    <rPh sb="3" eb="4">
      <t>キョク</t>
    </rPh>
    <phoneticPr fontId="5"/>
  </si>
  <si>
    <t>貨物課</t>
    <rPh sb="0" eb="3">
      <t>カモツカ</t>
    </rPh>
    <phoneticPr fontId="5"/>
  </si>
  <si>
    <t>課長
日野　祥英</t>
  </si>
  <si>
    <t>○</t>
  </si>
  <si>
    <t>₋</t>
    <phoneticPr fontId="5"/>
  </si>
  <si>
    <t>自動車環境総合改善対策費補助金</t>
    <phoneticPr fontId="5"/>
  </si>
  <si>
    <t>-</t>
  </si>
  <si>
    <t>成長戦略フォローアップ（令和3年6月18日閣議決定）</t>
    <phoneticPr fontId="5"/>
  </si>
  <si>
    <t>機器導入による荷役作業の効率化</t>
    <phoneticPr fontId="5"/>
  </si>
  <si>
    <t>台</t>
  </si>
  <si>
    <t>円</t>
  </si>
  <si>
    <t>X/Y</t>
  </si>
  <si>
    <t>98400000/409</t>
  </si>
  <si>
    <t>134600000/494</t>
  </si>
  <si>
    <t>時間</t>
  </si>
  <si>
    <t>X: 執行額（円）／Y: 導入車両台数（台）　　　　</t>
  </si>
  <si>
    <t>国土交通省調べ</t>
  </si>
  <si>
    <t>2 良好な生活環境、自然環境の形成、バリアフリー社会の実現</t>
    <phoneticPr fontId="5"/>
  </si>
  <si>
    <t>5 快適な道路環境等を創造する</t>
    <phoneticPr fontId="5"/>
  </si>
  <si>
    <t>https://www.mlit.go.jp/seisakutokatsu/hyouka/seisakutokatsu_hyouka_tk_000037.html</t>
    <phoneticPr fontId="5"/>
  </si>
  <si>
    <t>P8（全体版）</t>
    <phoneticPr fontId="5"/>
  </si>
  <si>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phoneticPr fontId="5"/>
  </si>
  <si>
    <t>‐</t>
  </si>
  <si>
    <t>無</t>
  </si>
  <si>
    <t>一部補助対象機器に関しては、申請された補助対象事業の内容について、より物流効率化や労働時間の短縮が図られている事業を選考して補助を行うこととしており、その募集方法や選考方法について業界団体等との調整に時間を要したため。</t>
    <phoneticPr fontId="5"/>
  </si>
  <si>
    <t>トラック運送業は我が国の経済や人々の暮らしを支える重要な産業であるが、長時間労働が深刻化しており、働き方改革が喫緊の課題となっている。また、トラック運送事業者の約99％が中小事業者であり、多くの事業者は経営環境の厳しい状況が続いている。そこで、テールゲートリフター等を活用した荷役作業の効率化（荷役時間の短縮・荷役負担の軽減）等を促進することによって、労働生産性の向上・多様な人材の確保を図り、働き方改革を推進する。</t>
  </si>
  <si>
    <t>-</t>
    <phoneticPr fontId="5"/>
  </si>
  <si>
    <t>トラック運送事業者のうち、中小事業者を対象として、長時間労働の是正等の労働環境改善や事業環境適正化のため、荷役作業の効率化等に資する機器の導入等の支援を行う。</t>
    <rPh sb="25" eb="28">
      <t>チョウジカン</t>
    </rPh>
    <rPh sb="28" eb="30">
      <t>ロウドウ</t>
    </rPh>
    <rPh sb="31" eb="34">
      <t>ゼセイトウ</t>
    </rPh>
    <rPh sb="35" eb="41">
      <t>ロウドウカンキョウカイゼン</t>
    </rPh>
    <rPh sb="42" eb="49">
      <t>ジギョウカンキョウテキセイカ</t>
    </rPh>
    <rPh sb="53" eb="55">
      <t>ニヤク</t>
    </rPh>
    <rPh sb="61" eb="62">
      <t>トウ</t>
    </rPh>
    <rPh sb="71" eb="72">
      <t>トウ</t>
    </rPh>
    <phoneticPr fontId="5"/>
  </si>
  <si>
    <t>-</t>
    <phoneticPr fontId="5"/>
  </si>
  <si>
    <t>時間</t>
    <rPh sb="0" eb="2">
      <t>ジカン</t>
    </rPh>
    <phoneticPr fontId="5"/>
  </si>
  <si>
    <t>中小トラック運送事業者における働き方改革や事業環境の改善は喫緊の課題であるため、国が主導して荷役作業の効率化に資する機器等の導入支援等を全国の事業者に対して実施することが必要である。</t>
    <rPh sb="0" eb="2">
      <t>チュウショウ</t>
    </rPh>
    <rPh sb="15" eb="16">
      <t>ハタラ</t>
    </rPh>
    <rPh sb="17" eb="18">
      <t>カタ</t>
    </rPh>
    <rPh sb="18" eb="20">
      <t>カイカク</t>
    </rPh>
    <rPh sb="21" eb="25">
      <t>ジギョウカンキョウ</t>
    </rPh>
    <rPh sb="26" eb="28">
      <t>カイゼン</t>
    </rPh>
    <rPh sb="60" eb="61">
      <t>トウ</t>
    </rPh>
    <rPh sb="66" eb="67">
      <t>トウ</t>
    </rPh>
    <phoneticPr fontId="5"/>
  </si>
  <si>
    <t>国民生活や経済活動を支えるトラック運送業を維持継続していくため、トラックドライバーの長時間労働の是正や業務効率化・経営力強化の取組、人材の確保・育成は急務であり、荷役時間の削減等に資する機器等の補助は必要不可欠である。</t>
    <rPh sb="51" eb="56">
      <t>ギョウムコウリツカ</t>
    </rPh>
    <rPh sb="57" eb="60">
      <t>ケイエイリョク</t>
    </rPh>
    <rPh sb="60" eb="62">
      <t>キョウカ</t>
    </rPh>
    <rPh sb="63" eb="65">
      <t>トリクミ</t>
    </rPh>
    <rPh sb="66" eb="68">
      <t>ジンザイ</t>
    </rPh>
    <rPh sb="69" eb="71">
      <t>カクホ</t>
    </rPh>
    <rPh sb="72" eb="74">
      <t>イクセイ</t>
    </rPh>
    <rPh sb="88" eb="89">
      <t>トウ</t>
    </rPh>
    <rPh sb="95" eb="96">
      <t>トウ</t>
    </rPh>
    <phoneticPr fontId="5"/>
  </si>
  <si>
    <t>テールゲートリフター等の導入台数</t>
    <rPh sb="10" eb="11">
      <t>トウ</t>
    </rPh>
    <phoneticPr fontId="5"/>
  </si>
  <si>
    <t>26016000/956</t>
    <phoneticPr fontId="5"/>
  </si>
  <si>
    <t>60900000/372</t>
    <phoneticPr fontId="5"/>
  </si>
  <si>
    <t>トラック運送業における働き方改革や業務効率化・経営力強化の取組、人材の確保・育成を推進するため、荷役作業の効率化等に資する機器の導入等費用の１／６または１／２を補助する。</t>
    <rPh sb="17" eb="19">
      <t>ギョウム</t>
    </rPh>
    <rPh sb="19" eb="21">
      <t>コウリツ</t>
    </rPh>
    <rPh sb="21" eb="22">
      <t>カ</t>
    </rPh>
    <rPh sb="23" eb="25">
      <t>ケイエイ</t>
    </rPh>
    <rPh sb="25" eb="26">
      <t>リョク</t>
    </rPh>
    <rPh sb="26" eb="28">
      <t>キョウカ</t>
    </rPh>
    <rPh sb="29" eb="31">
      <t>トリクミ</t>
    </rPh>
    <rPh sb="32" eb="34">
      <t>ジンザイ</t>
    </rPh>
    <rPh sb="35" eb="37">
      <t>カクホ</t>
    </rPh>
    <rPh sb="38" eb="40">
      <t>イクセイ</t>
    </rPh>
    <rPh sb="50" eb="52">
      <t>サギョウ</t>
    </rPh>
    <rPh sb="53" eb="56">
      <t>コウリツカ</t>
    </rPh>
    <rPh sb="56" eb="57">
      <t>トウ</t>
    </rPh>
    <rPh sb="61" eb="63">
      <t>キキ</t>
    </rPh>
    <rPh sb="66" eb="67">
      <t>トウ</t>
    </rPh>
    <phoneticPr fontId="5"/>
  </si>
  <si>
    <t>テールゲートリフター等の導入による１運行当たりの荷役時間の削減時間</t>
    <rPh sb="10" eb="11">
      <t>トウ</t>
    </rPh>
    <phoneticPr fontId="5"/>
  </si>
  <si>
    <t>テールゲートリフター等の導入による１運行当たりの荷役時間を合計で428時間削減する</t>
    <rPh sb="10" eb="11">
      <t>トウ</t>
    </rPh>
    <phoneticPr fontId="5"/>
  </si>
  <si>
    <t>予約受付システム等の導入等による業務効率化等</t>
    <rPh sb="0" eb="2">
      <t>ヨヤク</t>
    </rPh>
    <rPh sb="2" eb="4">
      <t>ウケツケ</t>
    </rPh>
    <rPh sb="8" eb="9">
      <t>トウ</t>
    </rPh>
    <rPh sb="10" eb="12">
      <t>ドウニュウ</t>
    </rPh>
    <rPh sb="12" eb="13">
      <t>トウ</t>
    </rPh>
    <rPh sb="16" eb="21">
      <t>ギョウムコウリツカ</t>
    </rPh>
    <rPh sb="21" eb="22">
      <t>トウ</t>
    </rPh>
    <phoneticPr fontId="5"/>
  </si>
  <si>
    <t>予約受付システム等の導入等件数</t>
    <rPh sb="0" eb="4">
      <t>ヨヤクウケツケ</t>
    </rPh>
    <rPh sb="8" eb="9">
      <t>トウ</t>
    </rPh>
    <rPh sb="10" eb="12">
      <t>ドウニュウ</t>
    </rPh>
    <rPh sb="12" eb="13">
      <t>トウ</t>
    </rPh>
    <rPh sb="13" eb="15">
      <t>ケンスウ</t>
    </rPh>
    <phoneticPr fontId="5"/>
  </si>
  <si>
    <t>件</t>
    <rPh sb="0" eb="1">
      <t>ケン</t>
    </rPh>
    <phoneticPr fontId="5"/>
  </si>
  <si>
    <t>X: 執行額（円）／Y: 導入台数（件）</t>
    <rPh sb="18" eb="19">
      <t>ケン</t>
    </rPh>
    <phoneticPr fontId="5"/>
  </si>
  <si>
    <t>予約受付システム等の導入等による１事業者あたりの荷待ち時間を68時間削減する</t>
    <rPh sb="0" eb="4">
      <t>ヨヤクウケツケ</t>
    </rPh>
    <rPh sb="8" eb="9">
      <t>トウ</t>
    </rPh>
    <rPh sb="10" eb="12">
      <t>ドウニュウ</t>
    </rPh>
    <rPh sb="12" eb="13">
      <t>トウ</t>
    </rPh>
    <rPh sb="17" eb="20">
      <t>ジギョウシャ</t>
    </rPh>
    <rPh sb="24" eb="26">
      <t>ニマ</t>
    </rPh>
    <rPh sb="27" eb="29">
      <t>ジカン</t>
    </rPh>
    <rPh sb="32" eb="34">
      <t>ジカン</t>
    </rPh>
    <rPh sb="34" eb="36">
      <t>サクゲン</t>
    </rPh>
    <phoneticPr fontId="5"/>
  </si>
  <si>
    <t>予約受付システム等の導入等による１事業者あたりの荷待ち時間の削減時間</t>
    <rPh sb="8" eb="9">
      <t>トウ</t>
    </rPh>
    <rPh sb="12" eb="13">
      <t>トウ</t>
    </rPh>
    <rPh sb="30" eb="34">
      <t>サクゲンジカン</t>
    </rPh>
    <phoneticPr fontId="5"/>
  </si>
  <si>
    <t>-</t>
    <phoneticPr fontId="5"/>
  </si>
  <si>
    <t>-</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</si>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</sst>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5" borderId="69" xfId="0" applyFont="1" applyFill="1" applyBorder="1" applyAlignment="1" applyProtection="1">
      <alignment vertical="center" wrapText="1"/>
      <protection locked="0"/>
    </xf>
    <xf numFmtId="0" fontId="33" fillId="0" borderId="24" xfId="0" applyFont="1" applyFill="1" applyBorder="1" applyAlignment="1" applyProtection="1">
      <alignment vertical="center" wrapText="1"/>
      <protection locked="0"/>
    </xf>
    <xf numFmtId="0" fontId="33" fillId="0" borderId="25" xfId="0" applyFont="1" applyFill="1" applyBorder="1" applyAlignment="1" applyProtection="1">
      <alignment vertical="center" wrapText="1"/>
      <protection locked="0"/>
    </xf>
    <xf numFmtId="0" fontId="33"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262</xdr:row>
      <xdr:rowOff>0</xdr:rowOff>
    </xdr:from>
    <xdr:to>
      <xdr:col>49</xdr:col>
      <xdr:colOff>71788</xdr:colOff>
      <xdr:row>265</xdr:row>
      <xdr:rowOff>48420</xdr:rowOff>
    </xdr:to>
    <xdr:sp macro="" textlink="">
      <xdr:nvSpPr>
        <xdr:cNvPr id="2" name="正方形/長方形 1"/>
        <xdr:cNvSpPr/>
      </xdr:nvSpPr>
      <xdr:spPr>
        <a:xfrm>
          <a:off x="2017059" y="34783059"/>
          <a:ext cx="7938317" cy="10905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３４０百万円</a:t>
          </a:r>
        </a:p>
      </xdr:txBody>
    </xdr:sp>
    <xdr:clientData/>
  </xdr:twoCellAnchor>
  <xdr:twoCellAnchor>
    <xdr:from>
      <xdr:col>29</xdr:col>
      <xdr:colOff>168088</xdr:colOff>
      <xdr:row>264</xdr:row>
      <xdr:rowOff>313764</xdr:rowOff>
    </xdr:from>
    <xdr:to>
      <xdr:col>29</xdr:col>
      <xdr:colOff>168723</xdr:colOff>
      <xdr:row>265</xdr:row>
      <xdr:rowOff>320168</xdr:rowOff>
    </xdr:to>
    <xdr:cxnSp macro="">
      <xdr:nvCxnSpPr>
        <xdr:cNvPr id="4" name="直線矢印コネクタ 3"/>
        <xdr:cNvCxnSpPr/>
      </xdr:nvCxnSpPr>
      <xdr:spPr>
        <a:xfrm>
          <a:off x="6017559" y="35791588"/>
          <a:ext cx="635" cy="353786"/>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0</xdr:colOff>
      <xdr:row>266</xdr:row>
      <xdr:rowOff>0</xdr:rowOff>
    </xdr:from>
    <xdr:to>
      <xdr:col>49</xdr:col>
      <xdr:colOff>120955</xdr:colOff>
      <xdr:row>268</xdr:row>
      <xdr:rowOff>189971</xdr:rowOff>
    </xdr:to>
    <xdr:sp macro="" textlink="">
      <xdr:nvSpPr>
        <xdr:cNvPr id="5" name="正方形/長方形 4"/>
        <xdr:cNvSpPr/>
      </xdr:nvSpPr>
      <xdr:spPr>
        <a:xfrm>
          <a:off x="2017059" y="36172588"/>
          <a:ext cx="7987484" cy="8847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ja-JP" altLang="en-US" sz="2000">
              <a:solidFill>
                <a:schemeClr val="tx1"/>
              </a:solidFill>
            </a:rPr>
            <a:t>３４０百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29</xdr:col>
      <xdr:colOff>163606</xdr:colOff>
      <xdr:row>268</xdr:row>
      <xdr:rowOff>129988</xdr:rowOff>
    </xdr:from>
    <xdr:to>
      <xdr:col>29</xdr:col>
      <xdr:colOff>164241</xdr:colOff>
      <xdr:row>269</xdr:row>
      <xdr:rowOff>136392</xdr:rowOff>
    </xdr:to>
    <xdr:cxnSp macro="">
      <xdr:nvCxnSpPr>
        <xdr:cNvPr id="6" name="直線矢印コネクタ 5"/>
        <xdr:cNvCxnSpPr/>
      </xdr:nvCxnSpPr>
      <xdr:spPr>
        <a:xfrm>
          <a:off x="6013077" y="36997341"/>
          <a:ext cx="635" cy="353786"/>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0</xdr:colOff>
      <xdr:row>270</xdr:row>
      <xdr:rowOff>0</xdr:rowOff>
    </xdr:from>
    <xdr:to>
      <xdr:col>49</xdr:col>
      <xdr:colOff>120955</xdr:colOff>
      <xdr:row>272</xdr:row>
      <xdr:rowOff>104247</xdr:rowOff>
    </xdr:to>
    <xdr:sp macro="" textlink="">
      <xdr:nvSpPr>
        <xdr:cNvPr id="7" name="正方形/長方形 6"/>
        <xdr:cNvSpPr/>
      </xdr:nvSpPr>
      <xdr:spPr>
        <a:xfrm>
          <a:off x="2017059" y="37562118"/>
          <a:ext cx="7987484" cy="799011"/>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p>
          <a:pPr algn="ctr">
            <a:spcAft>
              <a:spcPts val="0"/>
            </a:spcAft>
          </a:pPr>
          <a:r>
            <a:rPr kumimoji="1" lang="ja-JP" sz="2000">
              <a:solidFill>
                <a:srgbClr val="000000"/>
              </a:solidFill>
              <a:effectLst/>
              <a:latin typeface="Calibri"/>
              <a:ea typeface="ＭＳ Ｐゴシック"/>
              <a:cs typeface="+mn-cs"/>
            </a:rPr>
            <a:t>Ｂ．運送事業者等</a:t>
          </a:r>
          <a:endParaRPr kumimoji="1" lang="en-US" altLang="ja-JP" sz="2000">
            <a:solidFill>
              <a:srgbClr val="000000"/>
            </a:solidFill>
            <a:effectLst/>
            <a:latin typeface="Calibri"/>
            <a:ea typeface="ＭＳ Ｐゴシック"/>
            <a:cs typeface="+mn-cs"/>
          </a:endParaRPr>
        </a:p>
        <a:p>
          <a:pPr algn="ctr">
            <a:spcAft>
              <a:spcPts val="0"/>
            </a:spcAft>
          </a:pPr>
          <a:r>
            <a:rPr kumimoji="1" lang="ja-JP" altLang="en-US" sz="2000">
              <a:solidFill>
                <a:srgbClr val="000000"/>
              </a:solidFill>
              <a:effectLst/>
              <a:latin typeface="Calibri"/>
              <a:ea typeface="ＭＳ Ｐゴシック"/>
              <a:cs typeface="+mn-cs"/>
            </a:rPr>
            <a:t>３４０百万円</a:t>
          </a:r>
          <a:endParaRPr kumimoji="1" lang="en-US" altLang="ja-JP" sz="2000">
            <a:solidFill>
              <a:srgbClr val="000000"/>
            </a:solidFill>
            <a:effectLst/>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20000"/>
          </a:srgbClr>
        </a:solid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3"/>
  <sheetViews>
    <sheetView tabSelected="1" view="pageBreakPreview" topLeftCell="A267" zoomScale="85" zoomScaleNormal="75" zoomScaleSheetLayoutView="85" zoomScalePageLayoutView="85" workbookViewId="0">
      <selection activeCell="AC301" sqref="AC301:AX3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91">
        <v>2022</v>
      </c>
      <c r="AE2" s="891"/>
      <c r="AF2" s="891"/>
      <c r="AG2" s="891"/>
      <c r="AH2" s="891"/>
      <c r="AI2" s="75" t="s">
        <v>280</v>
      </c>
      <c r="AJ2" s="891" t="s">
        <v>601</v>
      </c>
      <c r="AK2" s="891"/>
      <c r="AL2" s="891"/>
      <c r="AM2" s="891"/>
      <c r="AN2" s="75" t="s">
        <v>280</v>
      </c>
      <c r="AO2" s="891">
        <v>21</v>
      </c>
      <c r="AP2" s="891"/>
      <c r="AQ2" s="891"/>
      <c r="AR2" s="76" t="s">
        <v>280</v>
      </c>
      <c r="AS2" s="892">
        <v>46</v>
      </c>
      <c r="AT2" s="892"/>
      <c r="AU2" s="892"/>
      <c r="AV2" s="75" t="str">
        <f>IF(AW2="","","-")</f>
        <v/>
      </c>
      <c r="AW2" s="893"/>
      <c r="AX2" s="893"/>
    </row>
    <row r="3" spans="1:50" ht="21" customHeight="1" thickBot="1" x14ac:dyDescent="0.2">
      <c r="A3" s="894" t="s">
        <v>598</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55</v>
      </c>
      <c r="AJ3" s="896" t="s">
        <v>602</v>
      </c>
      <c r="AK3" s="896"/>
      <c r="AL3" s="896"/>
      <c r="AM3" s="896"/>
      <c r="AN3" s="896"/>
      <c r="AO3" s="896"/>
      <c r="AP3" s="896"/>
      <c r="AQ3" s="896"/>
      <c r="AR3" s="896"/>
      <c r="AS3" s="896"/>
      <c r="AT3" s="896"/>
      <c r="AU3" s="896"/>
      <c r="AV3" s="896"/>
      <c r="AW3" s="896"/>
      <c r="AX3" s="24" t="s">
        <v>56</v>
      </c>
    </row>
    <row r="4" spans="1:50" ht="24.75" customHeight="1" x14ac:dyDescent="0.15">
      <c r="A4" s="866" t="s">
        <v>23</v>
      </c>
      <c r="B4" s="867"/>
      <c r="C4" s="867"/>
      <c r="D4" s="867"/>
      <c r="E4" s="867"/>
      <c r="F4" s="867"/>
      <c r="G4" s="868" t="s">
        <v>600</v>
      </c>
      <c r="H4" s="869"/>
      <c r="I4" s="869"/>
      <c r="J4" s="869"/>
      <c r="K4" s="869"/>
      <c r="L4" s="869"/>
      <c r="M4" s="869"/>
      <c r="N4" s="869"/>
      <c r="O4" s="869"/>
      <c r="P4" s="869"/>
      <c r="Q4" s="869"/>
      <c r="R4" s="869"/>
      <c r="S4" s="869"/>
      <c r="T4" s="869"/>
      <c r="U4" s="869"/>
      <c r="V4" s="869"/>
      <c r="W4" s="869"/>
      <c r="X4" s="869"/>
      <c r="Y4" s="870" t="s">
        <v>1</v>
      </c>
      <c r="Z4" s="871"/>
      <c r="AA4" s="871"/>
      <c r="AB4" s="871"/>
      <c r="AC4" s="871"/>
      <c r="AD4" s="872"/>
      <c r="AE4" s="873" t="s">
        <v>603</v>
      </c>
      <c r="AF4" s="874"/>
      <c r="AG4" s="874"/>
      <c r="AH4" s="874"/>
      <c r="AI4" s="874"/>
      <c r="AJ4" s="874"/>
      <c r="AK4" s="874"/>
      <c r="AL4" s="874"/>
      <c r="AM4" s="874"/>
      <c r="AN4" s="874"/>
      <c r="AO4" s="874"/>
      <c r="AP4" s="875"/>
      <c r="AQ4" s="876" t="s">
        <v>2</v>
      </c>
      <c r="AR4" s="871"/>
      <c r="AS4" s="871"/>
      <c r="AT4" s="871"/>
      <c r="AU4" s="871"/>
      <c r="AV4" s="871"/>
      <c r="AW4" s="871"/>
      <c r="AX4" s="877"/>
    </row>
    <row r="5" spans="1:50" ht="30" customHeight="1" x14ac:dyDescent="0.15">
      <c r="A5" s="878" t="s">
        <v>58</v>
      </c>
      <c r="B5" s="879"/>
      <c r="C5" s="879"/>
      <c r="D5" s="879"/>
      <c r="E5" s="879"/>
      <c r="F5" s="880"/>
      <c r="G5" s="881" t="s">
        <v>380</v>
      </c>
      <c r="H5" s="882"/>
      <c r="I5" s="882"/>
      <c r="J5" s="882"/>
      <c r="K5" s="882"/>
      <c r="L5" s="882"/>
      <c r="M5" s="883" t="s">
        <v>57</v>
      </c>
      <c r="N5" s="884"/>
      <c r="O5" s="884"/>
      <c r="P5" s="884"/>
      <c r="Q5" s="884"/>
      <c r="R5" s="885"/>
      <c r="S5" s="886" t="s">
        <v>383</v>
      </c>
      <c r="T5" s="882"/>
      <c r="U5" s="882"/>
      <c r="V5" s="882"/>
      <c r="W5" s="882"/>
      <c r="X5" s="887"/>
      <c r="Y5" s="888" t="s">
        <v>3</v>
      </c>
      <c r="Z5" s="889"/>
      <c r="AA5" s="889"/>
      <c r="AB5" s="889"/>
      <c r="AC5" s="889"/>
      <c r="AD5" s="890"/>
      <c r="AE5" s="848" t="s">
        <v>604</v>
      </c>
      <c r="AF5" s="848"/>
      <c r="AG5" s="848"/>
      <c r="AH5" s="848"/>
      <c r="AI5" s="848"/>
      <c r="AJ5" s="848"/>
      <c r="AK5" s="848"/>
      <c r="AL5" s="848"/>
      <c r="AM5" s="848"/>
      <c r="AN5" s="848"/>
      <c r="AO5" s="848"/>
      <c r="AP5" s="849"/>
      <c r="AQ5" s="850" t="s">
        <v>605</v>
      </c>
      <c r="AR5" s="851"/>
      <c r="AS5" s="851"/>
      <c r="AT5" s="851"/>
      <c r="AU5" s="851"/>
      <c r="AV5" s="851"/>
      <c r="AW5" s="851"/>
      <c r="AX5" s="852"/>
    </row>
    <row r="6" spans="1:50" ht="39" customHeight="1" x14ac:dyDescent="0.15">
      <c r="A6" s="853" t="s">
        <v>4</v>
      </c>
      <c r="B6" s="854"/>
      <c r="C6" s="854"/>
      <c r="D6" s="854"/>
      <c r="E6" s="854"/>
      <c r="F6" s="85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34" t="s">
        <v>20</v>
      </c>
      <c r="B7" s="835"/>
      <c r="C7" s="835"/>
      <c r="D7" s="835"/>
      <c r="E7" s="835"/>
      <c r="F7" s="836"/>
      <c r="G7" s="858" t="s">
        <v>607</v>
      </c>
      <c r="H7" s="859"/>
      <c r="I7" s="859"/>
      <c r="J7" s="859"/>
      <c r="K7" s="859"/>
      <c r="L7" s="859"/>
      <c r="M7" s="859"/>
      <c r="N7" s="859"/>
      <c r="O7" s="859"/>
      <c r="P7" s="859"/>
      <c r="Q7" s="859"/>
      <c r="R7" s="859"/>
      <c r="S7" s="859"/>
      <c r="T7" s="859"/>
      <c r="U7" s="859"/>
      <c r="V7" s="859"/>
      <c r="W7" s="859"/>
      <c r="X7" s="860"/>
      <c r="Y7" s="861" t="s">
        <v>265</v>
      </c>
      <c r="Z7" s="713"/>
      <c r="AA7" s="713"/>
      <c r="AB7" s="713"/>
      <c r="AC7" s="713"/>
      <c r="AD7" s="862"/>
      <c r="AE7" s="863" t="s">
        <v>610</v>
      </c>
      <c r="AF7" s="864"/>
      <c r="AG7" s="864"/>
      <c r="AH7" s="864"/>
      <c r="AI7" s="864"/>
      <c r="AJ7" s="864"/>
      <c r="AK7" s="864"/>
      <c r="AL7" s="864"/>
      <c r="AM7" s="864"/>
      <c r="AN7" s="864"/>
      <c r="AO7" s="864"/>
      <c r="AP7" s="864"/>
      <c r="AQ7" s="864"/>
      <c r="AR7" s="864"/>
      <c r="AS7" s="864"/>
      <c r="AT7" s="864"/>
      <c r="AU7" s="864"/>
      <c r="AV7" s="864"/>
      <c r="AW7" s="864"/>
      <c r="AX7" s="865"/>
    </row>
    <row r="8" spans="1:50" ht="53.25" customHeight="1" x14ac:dyDescent="0.15">
      <c r="A8" s="834" t="s">
        <v>181</v>
      </c>
      <c r="B8" s="835"/>
      <c r="C8" s="835"/>
      <c r="D8" s="835"/>
      <c r="E8" s="835"/>
      <c r="F8" s="836"/>
      <c r="G8" s="837" t="str">
        <f>入力規則等!A27</f>
        <v>-</v>
      </c>
      <c r="H8" s="838"/>
      <c r="I8" s="838"/>
      <c r="J8" s="838"/>
      <c r="K8" s="838"/>
      <c r="L8" s="838"/>
      <c r="M8" s="838"/>
      <c r="N8" s="838"/>
      <c r="O8" s="838"/>
      <c r="P8" s="838"/>
      <c r="Q8" s="838"/>
      <c r="R8" s="838"/>
      <c r="S8" s="838"/>
      <c r="T8" s="838"/>
      <c r="U8" s="838"/>
      <c r="V8" s="838"/>
      <c r="W8" s="838"/>
      <c r="X8" s="839"/>
      <c r="Y8" s="840" t="s">
        <v>182</v>
      </c>
      <c r="Z8" s="841"/>
      <c r="AA8" s="841"/>
      <c r="AB8" s="841"/>
      <c r="AC8" s="841"/>
      <c r="AD8" s="842"/>
      <c r="AE8" s="843" t="str">
        <f>入力規則等!K13</f>
        <v>その他の事項経費</v>
      </c>
      <c r="AF8" s="838"/>
      <c r="AG8" s="838"/>
      <c r="AH8" s="838"/>
      <c r="AI8" s="838"/>
      <c r="AJ8" s="838"/>
      <c r="AK8" s="838"/>
      <c r="AL8" s="838"/>
      <c r="AM8" s="838"/>
      <c r="AN8" s="838"/>
      <c r="AO8" s="838"/>
      <c r="AP8" s="838"/>
      <c r="AQ8" s="838"/>
      <c r="AR8" s="838"/>
      <c r="AS8" s="838"/>
      <c r="AT8" s="838"/>
      <c r="AU8" s="838"/>
      <c r="AV8" s="838"/>
      <c r="AW8" s="838"/>
      <c r="AX8" s="844"/>
    </row>
    <row r="9" spans="1:50" ht="58.5" customHeight="1" x14ac:dyDescent="0.15">
      <c r="A9" s="829" t="s">
        <v>21</v>
      </c>
      <c r="B9" s="830"/>
      <c r="C9" s="830"/>
      <c r="D9" s="830"/>
      <c r="E9" s="830"/>
      <c r="F9" s="830"/>
      <c r="G9" s="845" t="s">
        <v>628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817" t="s">
        <v>27</v>
      </c>
      <c r="B10" s="818"/>
      <c r="C10" s="818"/>
      <c r="D10" s="818"/>
      <c r="E10" s="818"/>
      <c r="F10" s="818"/>
      <c r="G10" s="819" t="s">
        <v>638</v>
      </c>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1"/>
    </row>
    <row r="11" spans="1:50" ht="42" customHeight="1" x14ac:dyDescent="0.15">
      <c r="A11" s="817" t="s">
        <v>5</v>
      </c>
      <c r="B11" s="818"/>
      <c r="C11" s="818"/>
      <c r="D11" s="818"/>
      <c r="E11" s="818"/>
      <c r="F11" s="822"/>
      <c r="G11" s="823" t="str">
        <f>入力規則等!P10</f>
        <v>補助</v>
      </c>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c r="AH11" s="824"/>
      <c r="AI11" s="824"/>
      <c r="AJ11" s="824"/>
      <c r="AK11" s="824"/>
      <c r="AL11" s="824"/>
      <c r="AM11" s="824"/>
      <c r="AN11" s="824"/>
      <c r="AO11" s="824"/>
      <c r="AP11" s="824"/>
      <c r="AQ11" s="824"/>
      <c r="AR11" s="824"/>
      <c r="AS11" s="824"/>
      <c r="AT11" s="824"/>
      <c r="AU11" s="824"/>
      <c r="AV11" s="824"/>
      <c r="AW11" s="824"/>
      <c r="AX11" s="825"/>
    </row>
    <row r="12" spans="1:50" ht="21" customHeight="1" x14ac:dyDescent="0.15">
      <c r="A12" s="826" t="s">
        <v>22</v>
      </c>
      <c r="B12" s="827"/>
      <c r="C12" s="827"/>
      <c r="D12" s="827"/>
      <c r="E12" s="827"/>
      <c r="F12" s="828"/>
      <c r="G12" s="832"/>
      <c r="H12" s="833"/>
      <c r="I12" s="833"/>
      <c r="J12" s="833"/>
      <c r="K12" s="833"/>
      <c r="L12" s="833"/>
      <c r="M12" s="833"/>
      <c r="N12" s="833"/>
      <c r="O12" s="833"/>
      <c r="P12" s="591" t="s">
        <v>412</v>
      </c>
      <c r="Q12" s="592"/>
      <c r="R12" s="592"/>
      <c r="S12" s="592"/>
      <c r="T12" s="592"/>
      <c r="U12" s="592"/>
      <c r="V12" s="593"/>
      <c r="W12" s="591" t="s">
        <v>564</v>
      </c>
      <c r="X12" s="592"/>
      <c r="Y12" s="592"/>
      <c r="Z12" s="592"/>
      <c r="AA12" s="592"/>
      <c r="AB12" s="592"/>
      <c r="AC12" s="593"/>
      <c r="AD12" s="591" t="s">
        <v>566</v>
      </c>
      <c r="AE12" s="592"/>
      <c r="AF12" s="592"/>
      <c r="AG12" s="592"/>
      <c r="AH12" s="592"/>
      <c r="AI12" s="592"/>
      <c r="AJ12" s="593"/>
      <c r="AK12" s="591" t="s">
        <v>584</v>
      </c>
      <c r="AL12" s="592"/>
      <c r="AM12" s="592"/>
      <c r="AN12" s="592"/>
      <c r="AO12" s="592"/>
      <c r="AP12" s="592"/>
      <c r="AQ12" s="593"/>
      <c r="AR12" s="444"/>
      <c r="AS12" s="445"/>
      <c r="AT12" s="445"/>
      <c r="AU12" s="445"/>
      <c r="AV12" s="445"/>
      <c r="AW12" s="445"/>
      <c r="AX12" s="780"/>
    </row>
    <row r="13" spans="1:50" ht="21" customHeight="1" x14ac:dyDescent="0.15">
      <c r="A13" s="174"/>
      <c r="B13" s="175"/>
      <c r="C13" s="175"/>
      <c r="D13" s="175"/>
      <c r="E13" s="175"/>
      <c r="F13" s="176"/>
      <c r="G13" s="781" t="s">
        <v>6</v>
      </c>
      <c r="H13" s="782"/>
      <c r="I13" s="788" t="s">
        <v>7</v>
      </c>
      <c r="J13" s="789"/>
      <c r="K13" s="789"/>
      <c r="L13" s="789"/>
      <c r="M13" s="789"/>
      <c r="N13" s="789"/>
      <c r="O13" s="790"/>
      <c r="P13" s="92" t="s">
        <v>609</v>
      </c>
      <c r="Q13" s="93"/>
      <c r="R13" s="93"/>
      <c r="S13" s="93"/>
      <c r="T13" s="93"/>
      <c r="U13" s="93"/>
      <c r="V13" s="94"/>
      <c r="W13" s="92" t="s">
        <v>609</v>
      </c>
      <c r="X13" s="93"/>
      <c r="Y13" s="93"/>
      <c r="Z13" s="93"/>
      <c r="AA13" s="93"/>
      <c r="AB13" s="93"/>
      <c r="AC13" s="94"/>
      <c r="AD13" s="92" t="s">
        <v>609</v>
      </c>
      <c r="AE13" s="93"/>
      <c r="AF13" s="93"/>
      <c r="AG13" s="93"/>
      <c r="AH13" s="93"/>
      <c r="AI13" s="93"/>
      <c r="AJ13" s="94"/>
      <c r="AK13" s="92" t="s">
        <v>609</v>
      </c>
      <c r="AL13" s="93"/>
      <c r="AM13" s="93"/>
      <c r="AN13" s="93"/>
      <c r="AO13" s="93"/>
      <c r="AP13" s="93"/>
      <c r="AQ13" s="94"/>
      <c r="AR13" s="808"/>
      <c r="AS13" s="809"/>
      <c r="AT13" s="809"/>
      <c r="AU13" s="809"/>
      <c r="AV13" s="809"/>
      <c r="AW13" s="809"/>
      <c r="AX13" s="810"/>
    </row>
    <row r="14" spans="1:50" ht="21" customHeight="1" x14ac:dyDescent="0.15">
      <c r="A14" s="174"/>
      <c r="B14" s="175"/>
      <c r="C14" s="175"/>
      <c r="D14" s="175"/>
      <c r="E14" s="175"/>
      <c r="F14" s="176"/>
      <c r="G14" s="783"/>
      <c r="H14" s="784"/>
      <c r="I14" s="803" t="s">
        <v>8</v>
      </c>
      <c r="J14" s="804"/>
      <c r="K14" s="804"/>
      <c r="L14" s="804"/>
      <c r="M14" s="804"/>
      <c r="N14" s="804"/>
      <c r="O14" s="805"/>
      <c r="P14" s="92">
        <v>99.98</v>
      </c>
      <c r="Q14" s="93"/>
      <c r="R14" s="93"/>
      <c r="S14" s="93"/>
      <c r="T14" s="93"/>
      <c r="U14" s="93"/>
      <c r="V14" s="94"/>
      <c r="W14" s="92">
        <v>140</v>
      </c>
      <c r="X14" s="93"/>
      <c r="Y14" s="93"/>
      <c r="Z14" s="93"/>
      <c r="AA14" s="93"/>
      <c r="AB14" s="93"/>
      <c r="AC14" s="94"/>
      <c r="AD14" s="92">
        <v>140</v>
      </c>
      <c r="AE14" s="93"/>
      <c r="AF14" s="93"/>
      <c r="AG14" s="93"/>
      <c r="AH14" s="93"/>
      <c r="AI14" s="93"/>
      <c r="AJ14" s="94"/>
      <c r="AK14" s="92">
        <v>200</v>
      </c>
      <c r="AL14" s="93"/>
      <c r="AM14" s="93"/>
      <c r="AN14" s="93"/>
      <c r="AO14" s="93"/>
      <c r="AP14" s="93"/>
      <c r="AQ14" s="94"/>
      <c r="AR14" s="811"/>
      <c r="AS14" s="812"/>
      <c r="AT14" s="812"/>
      <c r="AU14" s="812"/>
      <c r="AV14" s="812"/>
      <c r="AW14" s="812"/>
      <c r="AX14" s="813"/>
    </row>
    <row r="15" spans="1:50" ht="21" customHeight="1" x14ac:dyDescent="0.15">
      <c r="A15" s="174"/>
      <c r="B15" s="175"/>
      <c r="C15" s="175"/>
      <c r="D15" s="175"/>
      <c r="E15" s="175"/>
      <c r="F15" s="176"/>
      <c r="G15" s="785"/>
      <c r="H15" s="784"/>
      <c r="I15" s="791" t="s">
        <v>597</v>
      </c>
      <c r="J15" s="792"/>
      <c r="K15" s="792"/>
      <c r="L15" s="792"/>
      <c r="M15" s="792"/>
      <c r="N15" s="792"/>
      <c r="O15" s="793"/>
      <c r="P15" s="794"/>
      <c r="Q15" s="795"/>
      <c r="R15" s="795"/>
      <c r="S15" s="795"/>
      <c r="T15" s="795"/>
      <c r="U15" s="795"/>
      <c r="V15" s="796"/>
      <c r="W15" s="794"/>
      <c r="X15" s="795"/>
      <c r="Y15" s="795"/>
      <c r="Z15" s="795"/>
      <c r="AA15" s="795"/>
      <c r="AB15" s="795"/>
      <c r="AC15" s="796"/>
      <c r="AD15" s="794"/>
      <c r="AE15" s="795"/>
      <c r="AF15" s="795"/>
      <c r="AG15" s="795"/>
      <c r="AH15" s="795"/>
      <c r="AI15" s="795"/>
      <c r="AJ15" s="796"/>
      <c r="AK15" s="92">
        <v>200</v>
      </c>
      <c r="AL15" s="93"/>
      <c r="AM15" s="93"/>
      <c r="AN15" s="93"/>
      <c r="AO15" s="93"/>
      <c r="AP15" s="93"/>
      <c r="AQ15" s="94"/>
      <c r="AR15" s="811"/>
      <c r="AS15" s="812"/>
      <c r="AT15" s="812"/>
      <c r="AU15" s="812"/>
      <c r="AV15" s="812"/>
      <c r="AW15" s="812"/>
      <c r="AX15" s="813"/>
    </row>
    <row r="16" spans="1:50" ht="21" customHeight="1" x14ac:dyDescent="0.15">
      <c r="A16" s="174"/>
      <c r="B16" s="175"/>
      <c r="C16" s="175"/>
      <c r="D16" s="175"/>
      <c r="E16" s="175"/>
      <c r="F16" s="176"/>
      <c r="G16" s="785"/>
      <c r="H16" s="784"/>
      <c r="I16" s="803" t="s">
        <v>45</v>
      </c>
      <c r="J16" s="806"/>
      <c r="K16" s="806"/>
      <c r="L16" s="806"/>
      <c r="M16" s="806"/>
      <c r="N16" s="806"/>
      <c r="O16" s="807"/>
      <c r="P16" s="92" t="s">
        <v>609</v>
      </c>
      <c r="Q16" s="93"/>
      <c r="R16" s="93"/>
      <c r="S16" s="93"/>
      <c r="T16" s="93"/>
      <c r="U16" s="93"/>
      <c r="V16" s="94"/>
      <c r="W16" s="92" t="s">
        <v>609</v>
      </c>
      <c r="X16" s="93"/>
      <c r="Y16" s="93"/>
      <c r="Z16" s="93"/>
      <c r="AA16" s="93"/>
      <c r="AB16" s="93"/>
      <c r="AC16" s="94"/>
      <c r="AD16" s="92" t="s">
        <v>609</v>
      </c>
      <c r="AE16" s="93"/>
      <c r="AF16" s="93"/>
      <c r="AG16" s="93"/>
      <c r="AH16" s="93"/>
      <c r="AI16" s="93"/>
      <c r="AJ16" s="94"/>
      <c r="AK16" s="92">
        <v>140</v>
      </c>
      <c r="AL16" s="93"/>
      <c r="AM16" s="93"/>
      <c r="AN16" s="93"/>
      <c r="AO16" s="93"/>
      <c r="AP16" s="93"/>
      <c r="AQ16" s="94"/>
      <c r="AR16" s="811"/>
      <c r="AS16" s="812"/>
      <c r="AT16" s="812"/>
      <c r="AU16" s="812"/>
      <c r="AV16" s="812"/>
      <c r="AW16" s="812"/>
      <c r="AX16" s="813"/>
    </row>
    <row r="17" spans="1:50" ht="21" customHeight="1" x14ac:dyDescent="0.15">
      <c r="A17" s="174"/>
      <c r="B17" s="175"/>
      <c r="C17" s="175"/>
      <c r="D17" s="175"/>
      <c r="E17" s="175"/>
      <c r="F17" s="176"/>
      <c r="G17" s="785"/>
      <c r="H17" s="784"/>
      <c r="I17" s="803" t="s">
        <v>46</v>
      </c>
      <c r="J17" s="806"/>
      <c r="K17" s="806"/>
      <c r="L17" s="806"/>
      <c r="M17" s="806"/>
      <c r="N17" s="806"/>
      <c r="O17" s="807"/>
      <c r="P17" s="92" t="s">
        <v>609</v>
      </c>
      <c r="Q17" s="93"/>
      <c r="R17" s="93"/>
      <c r="S17" s="93"/>
      <c r="T17" s="93"/>
      <c r="U17" s="93"/>
      <c r="V17" s="94"/>
      <c r="W17" s="92" t="s">
        <v>609</v>
      </c>
      <c r="X17" s="93"/>
      <c r="Y17" s="93"/>
      <c r="Z17" s="93"/>
      <c r="AA17" s="93"/>
      <c r="AB17" s="93"/>
      <c r="AC17" s="94"/>
      <c r="AD17" s="92">
        <v>-140</v>
      </c>
      <c r="AE17" s="93"/>
      <c r="AF17" s="93"/>
      <c r="AG17" s="93"/>
      <c r="AH17" s="93"/>
      <c r="AI17" s="93"/>
      <c r="AJ17" s="94"/>
      <c r="AK17" s="92" t="s">
        <v>609</v>
      </c>
      <c r="AL17" s="93"/>
      <c r="AM17" s="93"/>
      <c r="AN17" s="93"/>
      <c r="AO17" s="93"/>
      <c r="AP17" s="93"/>
      <c r="AQ17" s="94"/>
      <c r="AR17" s="811"/>
      <c r="AS17" s="812"/>
      <c r="AT17" s="812"/>
      <c r="AU17" s="812"/>
      <c r="AV17" s="812"/>
      <c r="AW17" s="812"/>
      <c r="AX17" s="813"/>
    </row>
    <row r="18" spans="1:50" ht="24.75" customHeight="1" x14ac:dyDescent="0.15">
      <c r="A18" s="174"/>
      <c r="B18" s="175"/>
      <c r="C18" s="175"/>
      <c r="D18" s="175"/>
      <c r="E18" s="175"/>
      <c r="F18" s="176"/>
      <c r="G18" s="785"/>
      <c r="H18" s="784"/>
      <c r="I18" s="803" t="s">
        <v>44</v>
      </c>
      <c r="J18" s="804"/>
      <c r="K18" s="804"/>
      <c r="L18" s="804"/>
      <c r="M18" s="804"/>
      <c r="N18" s="804"/>
      <c r="O18" s="805"/>
      <c r="P18" s="92" t="s">
        <v>609</v>
      </c>
      <c r="Q18" s="93"/>
      <c r="R18" s="93"/>
      <c r="S18" s="93"/>
      <c r="T18" s="93"/>
      <c r="U18" s="93"/>
      <c r="V18" s="94"/>
      <c r="W18" s="92" t="s">
        <v>609</v>
      </c>
      <c r="X18" s="93"/>
      <c r="Y18" s="93"/>
      <c r="Z18" s="93"/>
      <c r="AA18" s="93"/>
      <c r="AB18" s="93"/>
      <c r="AC18" s="94"/>
      <c r="AD18" s="92" t="s">
        <v>609</v>
      </c>
      <c r="AE18" s="93"/>
      <c r="AF18" s="93"/>
      <c r="AG18" s="93"/>
      <c r="AH18" s="93"/>
      <c r="AI18" s="93"/>
      <c r="AJ18" s="94"/>
      <c r="AK18" s="92" t="s">
        <v>609</v>
      </c>
      <c r="AL18" s="93"/>
      <c r="AM18" s="93"/>
      <c r="AN18" s="93"/>
      <c r="AO18" s="93"/>
      <c r="AP18" s="93"/>
      <c r="AQ18" s="94"/>
      <c r="AR18" s="811"/>
      <c r="AS18" s="812"/>
      <c r="AT18" s="812"/>
      <c r="AU18" s="812"/>
      <c r="AV18" s="812"/>
      <c r="AW18" s="812"/>
      <c r="AX18" s="813"/>
    </row>
    <row r="19" spans="1:50" ht="24.75" customHeight="1" x14ac:dyDescent="0.15">
      <c r="A19" s="174"/>
      <c r="B19" s="175"/>
      <c r="C19" s="175"/>
      <c r="D19" s="175"/>
      <c r="E19" s="175"/>
      <c r="F19" s="176"/>
      <c r="G19" s="786"/>
      <c r="H19" s="787"/>
      <c r="I19" s="797" t="s">
        <v>18</v>
      </c>
      <c r="J19" s="798"/>
      <c r="K19" s="798"/>
      <c r="L19" s="798"/>
      <c r="M19" s="798"/>
      <c r="N19" s="798"/>
      <c r="O19" s="799"/>
      <c r="P19" s="800">
        <f>SUM(P13:V18)</f>
        <v>99.98</v>
      </c>
      <c r="Q19" s="801"/>
      <c r="R19" s="801"/>
      <c r="S19" s="801"/>
      <c r="T19" s="801"/>
      <c r="U19" s="801"/>
      <c r="V19" s="802"/>
      <c r="W19" s="800">
        <f>SUM(W13:AC18)</f>
        <v>140</v>
      </c>
      <c r="X19" s="801"/>
      <c r="Y19" s="801"/>
      <c r="Z19" s="801"/>
      <c r="AA19" s="801"/>
      <c r="AB19" s="801"/>
      <c r="AC19" s="802"/>
      <c r="AD19" s="800">
        <f>SUM(AD13:AJ18)</f>
        <v>0</v>
      </c>
      <c r="AE19" s="801"/>
      <c r="AF19" s="801"/>
      <c r="AG19" s="801"/>
      <c r="AH19" s="801"/>
      <c r="AI19" s="801"/>
      <c r="AJ19" s="802"/>
      <c r="AK19" s="800">
        <f>SUM(AK13:AQ18)-AK15</f>
        <v>340</v>
      </c>
      <c r="AL19" s="801"/>
      <c r="AM19" s="801"/>
      <c r="AN19" s="801"/>
      <c r="AO19" s="801"/>
      <c r="AP19" s="801"/>
      <c r="AQ19" s="802"/>
      <c r="AR19" s="811"/>
      <c r="AS19" s="812"/>
      <c r="AT19" s="812"/>
      <c r="AU19" s="812"/>
      <c r="AV19" s="812"/>
      <c r="AW19" s="812"/>
      <c r="AX19" s="813"/>
    </row>
    <row r="20" spans="1:50" ht="24.75" customHeight="1" x14ac:dyDescent="0.15">
      <c r="A20" s="174"/>
      <c r="B20" s="175"/>
      <c r="C20" s="175"/>
      <c r="D20" s="175"/>
      <c r="E20" s="175"/>
      <c r="F20" s="176"/>
      <c r="G20" s="762" t="s">
        <v>9</v>
      </c>
      <c r="H20" s="763"/>
      <c r="I20" s="763"/>
      <c r="J20" s="763"/>
      <c r="K20" s="763"/>
      <c r="L20" s="763"/>
      <c r="M20" s="763"/>
      <c r="N20" s="763"/>
      <c r="O20" s="763"/>
      <c r="P20" s="92">
        <v>98</v>
      </c>
      <c r="Q20" s="93"/>
      <c r="R20" s="93"/>
      <c r="S20" s="93"/>
      <c r="T20" s="93"/>
      <c r="U20" s="93"/>
      <c r="V20" s="94"/>
      <c r="W20" s="92">
        <v>135</v>
      </c>
      <c r="X20" s="93"/>
      <c r="Y20" s="93"/>
      <c r="Z20" s="93"/>
      <c r="AA20" s="93"/>
      <c r="AB20" s="93"/>
      <c r="AC20" s="94"/>
      <c r="AD20" s="92" t="s">
        <v>609</v>
      </c>
      <c r="AE20" s="93"/>
      <c r="AF20" s="93"/>
      <c r="AG20" s="93"/>
      <c r="AH20" s="93"/>
      <c r="AI20" s="93"/>
      <c r="AJ20" s="94"/>
      <c r="AK20" s="760"/>
      <c r="AL20" s="760"/>
      <c r="AM20" s="760"/>
      <c r="AN20" s="760"/>
      <c r="AO20" s="760"/>
      <c r="AP20" s="760"/>
      <c r="AQ20" s="760"/>
      <c r="AR20" s="811"/>
      <c r="AS20" s="812"/>
      <c r="AT20" s="812"/>
      <c r="AU20" s="812"/>
      <c r="AV20" s="812"/>
      <c r="AW20" s="812"/>
      <c r="AX20" s="813"/>
    </row>
    <row r="21" spans="1:50" ht="24.75" customHeight="1" x14ac:dyDescent="0.15">
      <c r="A21" s="174"/>
      <c r="B21" s="175"/>
      <c r="C21" s="175"/>
      <c r="D21" s="175"/>
      <c r="E21" s="175"/>
      <c r="F21" s="176"/>
      <c r="G21" s="762" t="s">
        <v>10</v>
      </c>
      <c r="H21" s="763"/>
      <c r="I21" s="763"/>
      <c r="J21" s="763"/>
      <c r="K21" s="763"/>
      <c r="L21" s="763"/>
      <c r="M21" s="763"/>
      <c r="N21" s="763"/>
      <c r="O21" s="763"/>
      <c r="P21" s="759">
        <f>IF(P19=0, "-", SUM(P20)/P19)</f>
        <v>0.98019603920784149</v>
      </c>
      <c r="Q21" s="759"/>
      <c r="R21" s="759"/>
      <c r="S21" s="759"/>
      <c r="T21" s="759"/>
      <c r="U21" s="759"/>
      <c r="V21" s="759"/>
      <c r="W21" s="759">
        <f>IF(W19=0, "-", SUM(W20)/W19)</f>
        <v>0.9642857142857143</v>
      </c>
      <c r="X21" s="759"/>
      <c r="Y21" s="759"/>
      <c r="Z21" s="759"/>
      <c r="AA21" s="759"/>
      <c r="AB21" s="759"/>
      <c r="AC21" s="759"/>
      <c r="AD21" s="759" t="str">
        <f>IF(AD19=0, "-", SUM(AD20)/AD19)</f>
        <v>-</v>
      </c>
      <c r="AE21" s="759"/>
      <c r="AF21" s="759"/>
      <c r="AG21" s="759"/>
      <c r="AH21" s="759"/>
      <c r="AI21" s="759"/>
      <c r="AJ21" s="759"/>
      <c r="AK21" s="760"/>
      <c r="AL21" s="760"/>
      <c r="AM21" s="760"/>
      <c r="AN21" s="760"/>
      <c r="AO21" s="760"/>
      <c r="AP21" s="760"/>
      <c r="AQ21" s="761"/>
      <c r="AR21" s="811"/>
      <c r="AS21" s="812"/>
      <c r="AT21" s="812"/>
      <c r="AU21" s="812"/>
      <c r="AV21" s="812"/>
      <c r="AW21" s="812"/>
      <c r="AX21" s="813"/>
    </row>
    <row r="22" spans="1:50" ht="25.5" customHeight="1" x14ac:dyDescent="0.15">
      <c r="A22" s="829"/>
      <c r="B22" s="830"/>
      <c r="C22" s="830"/>
      <c r="D22" s="830"/>
      <c r="E22" s="830"/>
      <c r="F22" s="831"/>
      <c r="G22" s="757" t="s">
        <v>235</v>
      </c>
      <c r="H22" s="758"/>
      <c r="I22" s="758"/>
      <c r="J22" s="758"/>
      <c r="K22" s="758"/>
      <c r="L22" s="758"/>
      <c r="M22" s="758"/>
      <c r="N22" s="758"/>
      <c r="O22" s="758"/>
      <c r="P22" s="759">
        <f>IF(P20=0, "-", SUM(P20)/SUM(P13,P14))</f>
        <v>0.98019603920784149</v>
      </c>
      <c r="Q22" s="759"/>
      <c r="R22" s="759"/>
      <c r="S22" s="759"/>
      <c r="T22" s="759"/>
      <c r="U22" s="759"/>
      <c r="V22" s="759"/>
      <c r="W22" s="759">
        <f>IF(W20=0, "-", SUM(W20)/SUM(W13,W14))</f>
        <v>0.9642857142857143</v>
      </c>
      <c r="X22" s="759"/>
      <c r="Y22" s="759"/>
      <c r="Z22" s="759"/>
      <c r="AA22" s="759"/>
      <c r="AB22" s="759"/>
      <c r="AC22" s="759"/>
      <c r="AD22" s="759">
        <f>IF(AD20=0, "-", SUM(AD20)/SUM(AD13,AD14))</f>
        <v>0</v>
      </c>
      <c r="AE22" s="759"/>
      <c r="AF22" s="759"/>
      <c r="AG22" s="759"/>
      <c r="AH22" s="759"/>
      <c r="AI22" s="759"/>
      <c r="AJ22" s="759"/>
      <c r="AK22" s="760"/>
      <c r="AL22" s="760"/>
      <c r="AM22" s="760"/>
      <c r="AN22" s="760"/>
      <c r="AO22" s="760"/>
      <c r="AP22" s="760"/>
      <c r="AQ22" s="761"/>
      <c r="AR22" s="814"/>
      <c r="AS22" s="815"/>
      <c r="AT22" s="815"/>
      <c r="AU22" s="815"/>
      <c r="AV22" s="815"/>
      <c r="AW22" s="815"/>
      <c r="AX22" s="816"/>
    </row>
    <row r="23" spans="1:50" ht="40.15" customHeight="1" x14ac:dyDescent="0.15">
      <c r="A23" s="743" t="s">
        <v>599</v>
      </c>
      <c r="B23" s="744"/>
      <c r="C23" s="744"/>
      <c r="D23" s="744"/>
      <c r="E23" s="744"/>
      <c r="F23" s="745"/>
      <c r="G23" s="749" t="s">
        <v>225</v>
      </c>
      <c r="H23" s="470"/>
      <c r="I23" s="470"/>
      <c r="J23" s="470"/>
      <c r="K23" s="470"/>
      <c r="L23" s="470"/>
      <c r="M23" s="470"/>
      <c r="N23" s="470"/>
      <c r="O23" s="471"/>
      <c r="P23" s="750" t="s">
        <v>597</v>
      </c>
      <c r="Q23" s="470"/>
      <c r="R23" s="470"/>
      <c r="S23" s="470"/>
      <c r="T23" s="470"/>
      <c r="U23" s="470"/>
      <c r="V23" s="471"/>
      <c r="W23" s="769"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70"/>
    </row>
    <row r="24" spans="1:50" ht="25.5" customHeight="1" x14ac:dyDescent="0.15">
      <c r="A24" s="746"/>
      <c r="B24" s="747"/>
      <c r="C24" s="747"/>
      <c r="D24" s="747"/>
      <c r="E24" s="747"/>
      <c r="F24" s="748"/>
      <c r="G24" s="751" t="s">
        <v>608</v>
      </c>
      <c r="H24" s="752"/>
      <c r="I24" s="752"/>
      <c r="J24" s="752"/>
      <c r="K24" s="752"/>
      <c r="L24" s="752"/>
      <c r="M24" s="752"/>
      <c r="N24" s="752"/>
      <c r="O24" s="753"/>
      <c r="P24" s="754">
        <v>200</v>
      </c>
      <c r="Q24" s="755"/>
      <c r="R24" s="755"/>
      <c r="S24" s="755"/>
      <c r="T24" s="755"/>
      <c r="U24" s="755"/>
      <c r="V24" s="756"/>
      <c r="W24" s="771"/>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hidden="1" customHeight="1" x14ac:dyDescent="0.15">
      <c r="A25" s="746"/>
      <c r="B25" s="747"/>
      <c r="C25" s="747"/>
      <c r="D25" s="747"/>
      <c r="E25" s="747"/>
      <c r="F25" s="748"/>
      <c r="G25" s="734"/>
      <c r="H25" s="735"/>
      <c r="I25" s="735"/>
      <c r="J25" s="735"/>
      <c r="K25" s="735"/>
      <c r="L25" s="735"/>
      <c r="M25" s="735"/>
      <c r="N25" s="735"/>
      <c r="O25" s="736"/>
      <c r="P25" s="92"/>
      <c r="Q25" s="93"/>
      <c r="R25" s="93"/>
      <c r="S25" s="93"/>
      <c r="T25" s="93"/>
      <c r="U25" s="93"/>
      <c r="V25" s="94"/>
      <c r="W25" s="774"/>
      <c r="X25" s="775"/>
      <c r="Y25" s="775"/>
      <c r="Z25" s="775"/>
      <c r="AA25" s="775"/>
      <c r="AB25" s="775"/>
      <c r="AC25" s="775"/>
      <c r="AD25" s="775"/>
      <c r="AE25" s="775"/>
      <c r="AF25" s="775"/>
      <c r="AG25" s="775"/>
      <c r="AH25" s="775"/>
      <c r="AI25" s="775"/>
      <c r="AJ25" s="775"/>
      <c r="AK25" s="775"/>
      <c r="AL25" s="775"/>
      <c r="AM25" s="775"/>
      <c r="AN25" s="775"/>
      <c r="AO25" s="775"/>
      <c r="AP25" s="775"/>
      <c r="AQ25" s="775"/>
      <c r="AR25" s="775"/>
      <c r="AS25" s="775"/>
      <c r="AT25" s="775"/>
      <c r="AU25" s="775"/>
      <c r="AV25" s="775"/>
      <c r="AW25" s="775"/>
      <c r="AX25" s="776"/>
    </row>
    <row r="26" spans="1:50" ht="25.5" hidden="1" customHeight="1" x14ac:dyDescent="0.15">
      <c r="A26" s="746"/>
      <c r="B26" s="747"/>
      <c r="C26" s="747"/>
      <c r="D26" s="747"/>
      <c r="E26" s="747"/>
      <c r="F26" s="748"/>
      <c r="G26" s="734"/>
      <c r="H26" s="735"/>
      <c r="I26" s="735"/>
      <c r="J26" s="735"/>
      <c r="K26" s="735"/>
      <c r="L26" s="735"/>
      <c r="M26" s="735"/>
      <c r="N26" s="735"/>
      <c r="O26" s="736"/>
      <c r="P26" s="92"/>
      <c r="Q26" s="93"/>
      <c r="R26" s="93"/>
      <c r="S26" s="93"/>
      <c r="T26" s="93"/>
      <c r="U26" s="93"/>
      <c r="V26" s="94"/>
      <c r="W26" s="774"/>
      <c r="X26" s="775"/>
      <c r="Y26" s="775"/>
      <c r="Z26" s="775"/>
      <c r="AA26" s="775"/>
      <c r="AB26" s="775"/>
      <c r="AC26" s="775"/>
      <c r="AD26" s="775"/>
      <c r="AE26" s="775"/>
      <c r="AF26" s="775"/>
      <c r="AG26" s="775"/>
      <c r="AH26" s="775"/>
      <c r="AI26" s="775"/>
      <c r="AJ26" s="775"/>
      <c r="AK26" s="775"/>
      <c r="AL26" s="775"/>
      <c r="AM26" s="775"/>
      <c r="AN26" s="775"/>
      <c r="AO26" s="775"/>
      <c r="AP26" s="775"/>
      <c r="AQ26" s="775"/>
      <c r="AR26" s="775"/>
      <c r="AS26" s="775"/>
      <c r="AT26" s="775"/>
      <c r="AU26" s="775"/>
      <c r="AV26" s="775"/>
      <c r="AW26" s="775"/>
      <c r="AX26" s="776"/>
    </row>
    <row r="27" spans="1:50" ht="25.5" hidden="1" customHeight="1" x14ac:dyDescent="0.15">
      <c r="A27" s="746"/>
      <c r="B27" s="747"/>
      <c r="C27" s="747"/>
      <c r="D27" s="747"/>
      <c r="E27" s="747"/>
      <c r="F27" s="748"/>
      <c r="G27" s="734"/>
      <c r="H27" s="735"/>
      <c r="I27" s="735"/>
      <c r="J27" s="735"/>
      <c r="K27" s="735"/>
      <c r="L27" s="735"/>
      <c r="M27" s="735"/>
      <c r="N27" s="735"/>
      <c r="O27" s="736"/>
      <c r="P27" s="92"/>
      <c r="Q27" s="93"/>
      <c r="R27" s="93"/>
      <c r="S27" s="93"/>
      <c r="T27" s="93"/>
      <c r="U27" s="93"/>
      <c r="V27" s="94"/>
      <c r="W27" s="774"/>
      <c r="X27" s="775"/>
      <c r="Y27" s="775"/>
      <c r="Z27" s="775"/>
      <c r="AA27" s="775"/>
      <c r="AB27" s="775"/>
      <c r="AC27" s="775"/>
      <c r="AD27" s="775"/>
      <c r="AE27" s="775"/>
      <c r="AF27" s="775"/>
      <c r="AG27" s="775"/>
      <c r="AH27" s="775"/>
      <c r="AI27" s="775"/>
      <c r="AJ27" s="775"/>
      <c r="AK27" s="775"/>
      <c r="AL27" s="775"/>
      <c r="AM27" s="775"/>
      <c r="AN27" s="775"/>
      <c r="AO27" s="775"/>
      <c r="AP27" s="775"/>
      <c r="AQ27" s="775"/>
      <c r="AR27" s="775"/>
      <c r="AS27" s="775"/>
      <c r="AT27" s="775"/>
      <c r="AU27" s="775"/>
      <c r="AV27" s="775"/>
      <c r="AW27" s="775"/>
      <c r="AX27" s="776"/>
    </row>
    <row r="28" spans="1:50" ht="25.5" hidden="1" customHeight="1" x14ac:dyDescent="0.15">
      <c r="A28" s="746"/>
      <c r="B28" s="747"/>
      <c r="C28" s="747"/>
      <c r="D28" s="747"/>
      <c r="E28" s="747"/>
      <c r="F28" s="748"/>
      <c r="G28" s="734"/>
      <c r="H28" s="735"/>
      <c r="I28" s="735"/>
      <c r="J28" s="735"/>
      <c r="K28" s="735"/>
      <c r="L28" s="735"/>
      <c r="M28" s="735"/>
      <c r="N28" s="735"/>
      <c r="O28" s="736"/>
      <c r="P28" s="92"/>
      <c r="Q28" s="93"/>
      <c r="R28" s="93"/>
      <c r="S28" s="93"/>
      <c r="T28" s="93"/>
      <c r="U28" s="93"/>
      <c r="V28" s="94"/>
      <c r="W28" s="774"/>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ht="25.5" hidden="1" customHeight="1" x14ac:dyDescent="0.15">
      <c r="A29" s="746"/>
      <c r="B29" s="747"/>
      <c r="C29" s="747"/>
      <c r="D29" s="747"/>
      <c r="E29" s="747"/>
      <c r="F29" s="748"/>
      <c r="G29" s="737"/>
      <c r="H29" s="738"/>
      <c r="I29" s="738"/>
      <c r="J29" s="738"/>
      <c r="K29" s="738"/>
      <c r="L29" s="738"/>
      <c r="M29" s="738"/>
      <c r="N29" s="738"/>
      <c r="O29" s="739"/>
      <c r="P29" s="740"/>
      <c r="Q29" s="741"/>
      <c r="R29" s="741"/>
      <c r="S29" s="741"/>
      <c r="T29" s="741"/>
      <c r="U29" s="741"/>
      <c r="V29" s="742"/>
      <c r="W29" s="774"/>
      <c r="X29" s="775"/>
      <c r="Y29" s="775"/>
      <c r="Z29" s="775"/>
      <c r="AA29" s="775"/>
      <c r="AB29" s="775"/>
      <c r="AC29" s="775"/>
      <c r="AD29" s="775"/>
      <c r="AE29" s="775"/>
      <c r="AF29" s="775"/>
      <c r="AG29" s="775"/>
      <c r="AH29" s="775"/>
      <c r="AI29" s="775"/>
      <c r="AJ29" s="775"/>
      <c r="AK29" s="775"/>
      <c r="AL29" s="775"/>
      <c r="AM29" s="775"/>
      <c r="AN29" s="775"/>
      <c r="AO29" s="775"/>
      <c r="AP29" s="775"/>
      <c r="AQ29" s="775"/>
      <c r="AR29" s="775"/>
      <c r="AS29" s="775"/>
      <c r="AT29" s="775"/>
      <c r="AU29" s="775"/>
      <c r="AV29" s="775"/>
      <c r="AW29" s="775"/>
      <c r="AX29" s="776"/>
    </row>
    <row r="30" spans="1:50" ht="25.5" customHeight="1" thickBot="1" x14ac:dyDescent="0.2">
      <c r="A30" s="746"/>
      <c r="B30" s="747"/>
      <c r="C30" s="747"/>
      <c r="D30" s="747"/>
      <c r="E30" s="747"/>
      <c r="F30" s="748"/>
      <c r="G30" s="163" t="s">
        <v>18</v>
      </c>
      <c r="H30" s="764"/>
      <c r="I30" s="764"/>
      <c r="J30" s="764"/>
      <c r="K30" s="764"/>
      <c r="L30" s="764"/>
      <c r="M30" s="764"/>
      <c r="N30" s="764"/>
      <c r="O30" s="765"/>
      <c r="P30" s="766">
        <f>AK15</f>
        <v>200</v>
      </c>
      <c r="Q30" s="767"/>
      <c r="R30" s="767"/>
      <c r="S30" s="767"/>
      <c r="T30" s="767"/>
      <c r="U30" s="767"/>
      <c r="V30" s="768"/>
      <c r="W30" s="777"/>
      <c r="X30" s="778"/>
      <c r="Y30" s="778"/>
      <c r="Z30" s="778"/>
      <c r="AA30" s="778"/>
      <c r="AB30" s="778"/>
      <c r="AC30" s="778"/>
      <c r="AD30" s="778"/>
      <c r="AE30" s="778"/>
      <c r="AF30" s="778"/>
      <c r="AG30" s="778"/>
      <c r="AH30" s="778"/>
      <c r="AI30" s="778"/>
      <c r="AJ30" s="778"/>
      <c r="AK30" s="778"/>
      <c r="AL30" s="778"/>
      <c r="AM30" s="778"/>
      <c r="AN30" s="778"/>
      <c r="AO30" s="778"/>
      <c r="AP30" s="778"/>
      <c r="AQ30" s="778"/>
      <c r="AR30" s="778"/>
      <c r="AS30" s="778"/>
      <c r="AT30" s="778"/>
      <c r="AU30" s="778"/>
      <c r="AV30" s="778"/>
      <c r="AW30" s="778"/>
      <c r="AX30" s="779"/>
    </row>
    <row r="31" spans="1:50" ht="47.25" customHeight="1" x14ac:dyDescent="0.15">
      <c r="A31" s="717" t="s">
        <v>575</v>
      </c>
      <c r="B31" s="718"/>
      <c r="C31" s="718"/>
      <c r="D31" s="718"/>
      <c r="E31" s="718"/>
      <c r="F31" s="719"/>
      <c r="G31" s="733" t="s">
        <v>630</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15">
      <c r="A32" s="689" t="s">
        <v>576</v>
      </c>
      <c r="B32" s="504"/>
      <c r="C32" s="504"/>
      <c r="D32" s="504"/>
      <c r="E32" s="504"/>
      <c r="F32" s="357"/>
      <c r="G32" s="690" t="s">
        <v>568</v>
      </c>
      <c r="H32" s="691"/>
      <c r="I32" s="691"/>
      <c r="J32" s="691"/>
      <c r="K32" s="691"/>
      <c r="L32" s="691"/>
      <c r="M32" s="691"/>
      <c r="N32" s="691"/>
      <c r="O32" s="691"/>
      <c r="P32" s="692" t="s">
        <v>567</v>
      </c>
      <c r="Q32" s="691"/>
      <c r="R32" s="691"/>
      <c r="S32" s="691"/>
      <c r="T32" s="691"/>
      <c r="U32" s="691"/>
      <c r="V32" s="691"/>
      <c r="W32" s="691"/>
      <c r="X32" s="693"/>
      <c r="Y32" s="694"/>
      <c r="Z32" s="695"/>
      <c r="AA32" s="696"/>
      <c r="AB32" s="697" t="s">
        <v>11</v>
      </c>
      <c r="AC32" s="697"/>
      <c r="AD32" s="697"/>
      <c r="AE32" s="516" t="s">
        <v>412</v>
      </c>
      <c r="AF32" s="715"/>
      <c r="AG32" s="715"/>
      <c r="AH32" s="716"/>
      <c r="AI32" s="516" t="s">
        <v>564</v>
      </c>
      <c r="AJ32" s="715"/>
      <c r="AK32" s="715"/>
      <c r="AL32" s="716"/>
      <c r="AM32" s="516" t="s">
        <v>380</v>
      </c>
      <c r="AN32" s="715"/>
      <c r="AO32" s="715"/>
      <c r="AP32" s="716"/>
      <c r="AQ32" s="679" t="s">
        <v>411</v>
      </c>
      <c r="AR32" s="680"/>
      <c r="AS32" s="680"/>
      <c r="AT32" s="681"/>
      <c r="AU32" s="679" t="s">
        <v>585</v>
      </c>
      <c r="AV32" s="680"/>
      <c r="AW32" s="680"/>
      <c r="AX32" s="682"/>
    </row>
    <row r="33" spans="1:51" ht="23.25" customHeight="1" x14ac:dyDescent="0.15">
      <c r="A33" s="689"/>
      <c r="B33" s="504"/>
      <c r="C33" s="504"/>
      <c r="D33" s="504"/>
      <c r="E33" s="504"/>
      <c r="F33" s="357"/>
      <c r="G33" s="699" t="s">
        <v>611</v>
      </c>
      <c r="H33" s="645"/>
      <c r="I33" s="645"/>
      <c r="J33" s="645"/>
      <c r="K33" s="645"/>
      <c r="L33" s="645"/>
      <c r="M33" s="645"/>
      <c r="N33" s="645"/>
      <c r="O33" s="645"/>
      <c r="P33" s="236" t="s">
        <v>635</v>
      </c>
      <c r="Q33" s="649"/>
      <c r="R33" s="649"/>
      <c r="S33" s="649"/>
      <c r="T33" s="649"/>
      <c r="U33" s="649"/>
      <c r="V33" s="649"/>
      <c r="W33" s="649"/>
      <c r="X33" s="650"/>
      <c r="Y33" s="654" t="s">
        <v>48</v>
      </c>
      <c r="Z33" s="655"/>
      <c r="AA33" s="656"/>
      <c r="AB33" s="556" t="s">
        <v>612</v>
      </c>
      <c r="AC33" s="556"/>
      <c r="AD33" s="556"/>
      <c r="AE33" s="672">
        <v>409</v>
      </c>
      <c r="AF33" s="672"/>
      <c r="AG33" s="672"/>
      <c r="AH33" s="672"/>
      <c r="AI33" s="672">
        <v>494</v>
      </c>
      <c r="AJ33" s="672"/>
      <c r="AK33" s="672"/>
      <c r="AL33" s="672"/>
      <c r="AM33" s="672" t="s">
        <v>609</v>
      </c>
      <c r="AN33" s="672"/>
      <c r="AO33" s="672"/>
      <c r="AP33" s="672"/>
      <c r="AQ33" s="448"/>
      <c r="AR33" s="436"/>
      <c r="AS33" s="436"/>
      <c r="AT33" s="449"/>
      <c r="AU33" s="448" t="s">
        <v>609</v>
      </c>
      <c r="AV33" s="436"/>
      <c r="AW33" s="436"/>
      <c r="AX33" s="437"/>
    </row>
    <row r="34" spans="1:51" ht="23.25" customHeight="1" x14ac:dyDescent="0.15">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556" t="s">
        <v>612</v>
      </c>
      <c r="AC34" s="556"/>
      <c r="AD34" s="556"/>
      <c r="AE34" s="672">
        <v>470</v>
      </c>
      <c r="AF34" s="672"/>
      <c r="AG34" s="672"/>
      <c r="AH34" s="672"/>
      <c r="AI34" s="672">
        <v>346</v>
      </c>
      <c r="AJ34" s="672"/>
      <c r="AK34" s="672"/>
      <c r="AL34" s="672"/>
      <c r="AM34" s="672" t="s">
        <v>609</v>
      </c>
      <c r="AN34" s="672"/>
      <c r="AO34" s="672"/>
      <c r="AP34" s="672"/>
      <c r="AQ34" s="672">
        <v>956</v>
      </c>
      <c r="AR34" s="672"/>
      <c r="AS34" s="672"/>
      <c r="AT34" s="672"/>
      <c r="AU34" s="448" t="s">
        <v>609</v>
      </c>
      <c r="AV34" s="436"/>
      <c r="AW34" s="436"/>
      <c r="AX34" s="437"/>
    </row>
    <row r="35" spans="1:51" ht="23.25" customHeight="1" x14ac:dyDescent="0.15">
      <c r="A35" s="706" t="s">
        <v>577</v>
      </c>
      <c r="B35" s="707"/>
      <c r="C35" s="707"/>
      <c r="D35" s="707"/>
      <c r="E35" s="707"/>
      <c r="F35" s="708"/>
      <c r="G35" s="592" t="s">
        <v>578</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412</v>
      </c>
      <c r="AF35" s="592"/>
      <c r="AG35" s="592"/>
      <c r="AH35" s="593"/>
      <c r="AI35" s="591" t="s">
        <v>564</v>
      </c>
      <c r="AJ35" s="592"/>
      <c r="AK35" s="592"/>
      <c r="AL35" s="593"/>
      <c r="AM35" s="591" t="s">
        <v>380</v>
      </c>
      <c r="AN35" s="592"/>
      <c r="AO35" s="592"/>
      <c r="AP35" s="593"/>
      <c r="AQ35" s="602" t="s">
        <v>586</v>
      </c>
      <c r="AR35" s="603"/>
      <c r="AS35" s="603"/>
      <c r="AT35" s="603"/>
      <c r="AU35" s="603"/>
      <c r="AV35" s="603"/>
      <c r="AW35" s="603"/>
      <c r="AX35" s="604"/>
    </row>
    <row r="36" spans="1:51" ht="23.25" customHeight="1" x14ac:dyDescent="0.15">
      <c r="A36" s="709"/>
      <c r="B36" s="710"/>
      <c r="C36" s="710"/>
      <c r="D36" s="710"/>
      <c r="E36" s="710"/>
      <c r="F36" s="711"/>
      <c r="G36" s="605" t="s">
        <v>618</v>
      </c>
      <c r="H36" s="606"/>
      <c r="I36" s="606"/>
      <c r="J36" s="606"/>
      <c r="K36" s="606"/>
      <c r="L36" s="606"/>
      <c r="M36" s="606"/>
      <c r="N36" s="606"/>
      <c r="O36" s="606"/>
      <c r="P36" s="606"/>
      <c r="Q36" s="606"/>
      <c r="R36" s="606"/>
      <c r="S36" s="606"/>
      <c r="T36" s="606"/>
      <c r="U36" s="606"/>
      <c r="V36" s="606"/>
      <c r="W36" s="606"/>
      <c r="X36" s="606"/>
      <c r="Y36" s="666" t="s">
        <v>577</v>
      </c>
      <c r="Z36" s="667"/>
      <c r="AA36" s="668"/>
      <c r="AB36" s="669" t="s">
        <v>613</v>
      </c>
      <c r="AC36" s="670"/>
      <c r="AD36" s="671"/>
      <c r="AE36" s="672">
        <v>240586.79706601499</v>
      </c>
      <c r="AF36" s="672"/>
      <c r="AG36" s="672"/>
      <c r="AH36" s="672"/>
      <c r="AI36" s="672">
        <v>272469.63562752999</v>
      </c>
      <c r="AJ36" s="672"/>
      <c r="AK36" s="672"/>
      <c r="AL36" s="672"/>
      <c r="AM36" s="672" t="s">
        <v>609</v>
      </c>
      <c r="AN36" s="672"/>
      <c r="AO36" s="672"/>
      <c r="AP36" s="672"/>
      <c r="AQ36" s="448">
        <v>272133.90000000002</v>
      </c>
      <c r="AR36" s="436"/>
      <c r="AS36" s="436"/>
      <c r="AT36" s="436"/>
      <c r="AU36" s="436"/>
      <c r="AV36" s="436"/>
      <c r="AW36" s="436"/>
      <c r="AX36" s="437"/>
    </row>
    <row r="37" spans="1:51" ht="46.5" customHeight="1" x14ac:dyDescent="0.15">
      <c r="A37" s="712"/>
      <c r="B37" s="713"/>
      <c r="C37" s="713"/>
      <c r="D37" s="713"/>
      <c r="E37" s="713"/>
      <c r="F37" s="714"/>
      <c r="G37" s="607"/>
      <c r="H37" s="608"/>
      <c r="I37" s="608"/>
      <c r="J37" s="608"/>
      <c r="K37" s="608"/>
      <c r="L37" s="608"/>
      <c r="M37" s="608"/>
      <c r="N37" s="608"/>
      <c r="O37" s="608"/>
      <c r="P37" s="608"/>
      <c r="Q37" s="608"/>
      <c r="R37" s="608"/>
      <c r="S37" s="608"/>
      <c r="T37" s="608"/>
      <c r="U37" s="608"/>
      <c r="V37" s="608"/>
      <c r="W37" s="608"/>
      <c r="X37" s="608"/>
      <c r="Y37" s="640" t="s">
        <v>580</v>
      </c>
      <c r="Z37" s="659"/>
      <c r="AA37" s="660"/>
      <c r="AB37" s="700" t="s">
        <v>614</v>
      </c>
      <c r="AC37" s="701"/>
      <c r="AD37" s="702"/>
      <c r="AE37" s="664" t="s">
        <v>615</v>
      </c>
      <c r="AF37" s="664"/>
      <c r="AG37" s="664"/>
      <c r="AH37" s="664"/>
      <c r="AI37" s="664" t="s">
        <v>616</v>
      </c>
      <c r="AJ37" s="664"/>
      <c r="AK37" s="664"/>
      <c r="AL37" s="664"/>
      <c r="AM37" s="664" t="s">
        <v>609</v>
      </c>
      <c r="AN37" s="664"/>
      <c r="AO37" s="664"/>
      <c r="AP37" s="664"/>
      <c r="AQ37" s="664" t="s">
        <v>636</v>
      </c>
      <c r="AR37" s="664"/>
      <c r="AS37" s="664"/>
      <c r="AT37" s="664"/>
      <c r="AU37" s="664"/>
      <c r="AV37" s="664"/>
      <c r="AW37" s="664"/>
      <c r="AX37" s="665"/>
    </row>
    <row r="38" spans="1:51" ht="18.75" customHeight="1" x14ac:dyDescent="0.15">
      <c r="A38" s="723" t="s">
        <v>232</v>
      </c>
      <c r="B38" s="724"/>
      <c r="C38" s="724"/>
      <c r="D38" s="724"/>
      <c r="E38" s="724"/>
      <c r="F38" s="725"/>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412</v>
      </c>
      <c r="AF38" s="629"/>
      <c r="AG38" s="629"/>
      <c r="AH38" s="630"/>
      <c r="AI38" s="721" t="s">
        <v>564</v>
      </c>
      <c r="AJ38" s="721"/>
      <c r="AK38" s="721"/>
      <c r="AL38" s="628"/>
      <c r="AM38" s="721" t="s">
        <v>380</v>
      </c>
      <c r="AN38" s="721"/>
      <c r="AO38" s="721"/>
      <c r="AP38" s="628"/>
      <c r="AQ38" s="609" t="s">
        <v>170</v>
      </c>
      <c r="AR38" s="610"/>
      <c r="AS38" s="610"/>
      <c r="AT38" s="611"/>
      <c r="AU38" s="575" t="s">
        <v>124</v>
      </c>
      <c r="AV38" s="575"/>
      <c r="AW38" s="575"/>
      <c r="AX38" s="578"/>
    </row>
    <row r="39" spans="1:51" ht="18.75" customHeight="1" x14ac:dyDescent="0.15">
      <c r="A39" s="726"/>
      <c r="B39" s="727"/>
      <c r="C39" s="727"/>
      <c r="D39" s="727"/>
      <c r="E39" s="727"/>
      <c r="F39" s="728"/>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22"/>
      <c r="AJ39" s="722"/>
      <c r="AK39" s="722"/>
      <c r="AL39" s="516"/>
      <c r="AM39" s="722"/>
      <c r="AN39" s="722"/>
      <c r="AO39" s="722"/>
      <c r="AP39" s="516"/>
      <c r="AQ39" s="454" t="s">
        <v>609</v>
      </c>
      <c r="AR39" s="455"/>
      <c r="AS39" s="401" t="s">
        <v>171</v>
      </c>
      <c r="AT39" s="402"/>
      <c r="AU39" s="500">
        <v>4</v>
      </c>
      <c r="AV39" s="500"/>
      <c r="AW39" s="415" t="s">
        <v>162</v>
      </c>
      <c r="AX39" s="563"/>
    </row>
    <row r="40" spans="1:51" ht="23.25" customHeight="1" x14ac:dyDescent="0.15">
      <c r="A40" s="729"/>
      <c r="B40" s="727"/>
      <c r="C40" s="727"/>
      <c r="D40" s="727"/>
      <c r="E40" s="727"/>
      <c r="F40" s="728"/>
      <c r="G40" s="631" t="s">
        <v>640</v>
      </c>
      <c r="H40" s="698"/>
      <c r="I40" s="698"/>
      <c r="J40" s="698"/>
      <c r="K40" s="698"/>
      <c r="L40" s="698"/>
      <c r="M40" s="698"/>
      <c r="N40" s="698"/>
      <c r="O40" s="633"/>
      <c r="P40" s="237" t="s">
        <v>639</v>
      </c>
      <c r="Q40" s="237"/>
      <c r="R40" s="237"/>
      <c r="S40" s="237"/>
      <c r="T40" s="237"/>
      <c r="U40" s="237"/>
      <c r="V40" s="237"/>
      <c r="W40" s="237"/>
      <c r="X40" s="379"/>
      <c r="Y40" s="640" t="s">
        <v>12</v>
      </c>
      <c r="Z40" s="641"/>
      <c r="AA40" s="642"/>
      <c r="AB40" s="556" t="s">
        <v>617</v>
      </c>
      <c r="AC40" s="556"/>
      <c r="AD40" s="556"/>
      <c r="AE40" s="448">
        <v>373</v>
      </c>
      <c r="AF40" s="436"/>
      <c r="AG40" s="436"/>
      <c r="AH40" s="436"/>
      <c r="AI40" s="448">
        <v>450</v>
      </c>
      <c r="AJ40" s="436"/>
      <c r="AK40" s="436"/>
      <c r="AL40" s="436"/>
      <c r="AM40" s="448" t="s">
        <v>609</v>
      </c>
      <c r="AN40" s="436"/>
      <c r="AO40" s="436"/>
      <c r="AP40" s="436"/>
      <c r="AQ40" s="441" t="s">
        <v>609</v>
      </c>
      <c r="AR40" s="442"/>
      <c r="AS40" s="442"/>
      <c r="AT40" s="443"/>
      <c r="AU40" s="436"/>
      <c r="AV40" s="436"/>
      <c r="AW40" s="436"/>
      <c r="AX40" s="437"/>
    </row>
    <row r="41" spans="1:51" ht="23.25" customHeight="1" x14ac:dyDescent="0.15">
      <c r="A41" s="730"/>
      <c r="B41" s="731"/>
      <c r="C41" s="731"/>
      <c r="D41" s="731"/>
      <c r="E41" s="731"/>
      <c r="F41" s="732"/>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617</v>
      </c>
      <c r="AC41" s="542"/>
      <c r="AD41" s="542"/>
      <c r="AE41" s="448">
        <v>428</v>
      </c>
      <c r="AF41" s="436"/>
      <c r="AG41" s="436"/>
      <c r="AH41" s="436"/>
      <c r="AI41" s="448">
        <v>315</v>
      </c>
      <c r="AJ41" s="436"/>
      <c r="AK41" s="436"/>
      <c r="AL41" s="436"/>
      <c r="AM41" s="448" t="s">
        <v>609</v>
      </c>
      <c r="AN41" s="436"/>
      <c r="AO41" s="436"/>
      <c r="AP41" s="436"/>
      <c r="AQ41" s="441" t="s">
        <v>609</v>
      </c>
      <c r="AR41" s="442"/>
      <c r="AS41" s="442"/>
      <c r="AT41" s="443"/>
      <c r="AU41" s="436">
        <v>428</v>
      </c>
      <c r="AV41" s="436"/>
      <c r="AW41" s="436"/>
      <c r="AX41" s="437"/>
    </row>
    <row r="42" spans="1:51" ht="23.25" customHeight="1" x14ac:dyDescent="0.15">
      <c r="A42" s="729"/>
      <c r="B42" s="727"/>
      <c r="C42" s="727"/>
      <c r="D42" s="727"/>
      <c r="E42" s="727"/>
      <c r="F42" s="728"/>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v>87.14</v>
      </c>
      <c r="AF42" s="436"/>
      <c r="AG42" s="436"/>
      <c r="AH42" s="436"/>
      <c r="AI42" s="448">
        <v>142.9</v>
      </c>
      <c r="AJ42" s="436"/>
      <c r="AK42" s="436"/>
      <c r="AL42" s="436"/>
      <c r="AM42" s="448" t="s">
        <v>609</v>
      </c>
      <c r="AN42" s="436"/>
      <c r="AO42" s="436"/>
      <c r="AP42" s="436"/>
      <c r="AQ42" s="441" t="s">
        <v>609</v>
      </c>
      <c r="AR42" s="442"/>
      <c r="AS42" s="442"/>
      <c r="AT42" s="443"/>
      <c r="AU42" s="436"/>
      <c r="AV42" s="436"/>
      <c r="AW42" s="436"/>
      <c r="AX42" s="437"/>
    </row>
    <row r="43" spans="1:51" ht="23.25" customHeight="1" x14ac:dyDescent="0.15">
      <c r="A43" s="565" t="s">
        <v>256</v>
      </c>
      <c r="B43" s="503"/>
      <c r="C43" s="503"/>
      <c r="D43" s="503"/>
      <c r="E43" s="503"/>
      <c r="F43" s="355"/>
      <c r="G43" s="631" t="s">
        <v>619</v>
      </c>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8"/>
      <c r="AI43" s="698"/>
      <c r="AJ43" s="698"/>
      <c r="AK43" s="698"/>
      <c r="AL43" s="698"/>
      <c r="AM43" s="698"/>
      <c r="AN43" s="698"/>
      <c r="AO43" s="698"/>
      <c r="AP43" s="698"/>
      <c r="AQ43" s="698"/>
      <c r="AR43" s="698"/>
      <c r="AS43" s="698"/>
      <c r="AT43" s="698"/>
      <c r="AU43" s="698"/>
      <c r="AV43" s="698"/>
      <c r="AW43" s="698"/>
      <c r="AX43" s="569"/>
    </row>
    <row r="44" spans="1:51" ht="53.25" customHeight="1" x14ac:dyDescent="0.15">
      <c r="A44" s="566"/>
      <c r="B44" s="564"/>
      <c r="C44" s="564"/>
      <c r="D44" s="564"/>
      <c r="E44" s="564"/>
      <c r="F44" s="359"/>
      <c r="G44" s="637"/>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572"/>
    </row>
    <row r="45" spans="1:51" ht="18.75" hidden="1" customHeight="1" x14ac:dyDescent="0.15">
      <c r="A45" s="720" t="s">
        <v>569</v>
      </c>
      <c r="B45" s="356" t="s">
        <v>570</v>
      </c>
      <c r="C45" s="504"/>
      <c r="D45" s="504"/>
      <c r="E45" s="504"/>
      <c r="F45" s="357"/>
      <c r="G45" s="575" t="s">
        <v>571</v>
      </c>
      <c r="H45" s="575"/>
      <c r="I45" s="575"/>
      <c r="J45" s="575"/>
      <c r="K45" s="575"/>
      <c r="L45" s="575"/>
      <c r="M45" s="575"/>
      <c r="N45" s="575"/>
      <c r="O45" s="575"/>
      <c r="P45" s="575"/>
      <c r="Q45" s="575"/>
      <c r="R45" s="575"/>
      <c r="S45" s="575"/>
      <c r="T45" s="575"/>
      <c r="U45" s="575"/>
      <c r="V45" s="575"/>
      <c r="W45" s="575"/>
      <c r="X45" s="575"/>
      <c r="Y45" s="575"/>
      <c r="Z45" s="575"/>
      <c r="AA45" s="576"/>
      <c r="AB45" s="577" t="s">
        <v>587</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9" hidden="1" customHeight="1" x14ac:dyDescent="0.15">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15">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15">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15">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15">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412</v>
      </c>
      <c r="AF50" s="121"/>
      <c r="AG50" s="121"/>
      <c r="AH50" s="121"/>
      <c r="AI50" s="121" t="s">
        <v>564</v>
      </c>
      <c r="AJ50" s="121"/>
      <c r="AK50" s="121"/>
      <c r="AL50" s="121"/>
      <c r="AM50" s="121" t="s">
        <v>380</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15">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15">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15">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15">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15">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412</v>
      </c>
      <c r="AF55" s="121"/>
      <c r="AG55" s="121"/>
      <c r="AH55" s="121"/>
      <c r="AI55" s="121" t="s">
        <v>564</v>
      </c>
      <c r="AJ55" s="121"/>
      <c r="AK55" s="121"/>
      <c r="AL55" s="121"/>
      <c r="AM55" s="121" t="s">
        <v>380</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15">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15">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15">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15">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15">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412</v>
      </c>
      <c r="AF60" s="121"/>
      <c r="AG60" s="121"/>
      <c r="AH60" s="121"/>
      <c r="AI60" s="121" t="s">
        <v>564</v>
      </c>
      <c r="AJ60" s="121"/>
      <c r="AK60" s="121"/>
      <c r="AL60" s="121"/>
      <c r="AM60" s="121" t="s">
        <v>380</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15">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15">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15">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15">
      <c r="A65" s="717" t="s">
        <v>575</v>
      </c>
      <c r="B65" s="718"/>
      <c r="C65" s="718"/>
      <c r="D65" s="718"/>
      <c r="E65" s="718"/>
      <c r="F65" s="719"/>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customHeight="1" x14ac:dyDescent="0.15">
      <c r="A66" s="689" t="s">
        <v>576</v>
      </c>
      <c r="B66" s="504"/>
      <c r="C66" s="504"/>
      <c r="D66" s="504"/>
      <c r="E66" s="504"/>
      <c r="F66" s="357"/>
      <c r="G66" s="690" t="s">
        <v>568</v>
      </c>
      <c r="H66" s="691"/>
      <c r="I66" s="691"/>
      <c r="J66" s="691"/>
      <c r="K66" s="691"/>
      <c r="L66" s="691"/>
      <c r="M66" s="691"/>
      <c r="N66" s="691"/>
      <c r="O66" s="691"/>
      <c r="P66" s="692" t="s">
        <v>567</v>
      </c>
      <c r="Q66" s="691"/>
      <c r="R66" s="691"/>
      <c r="S66" s="691"/>
      <c r="T66" s="691"/>
      <c r="U66" s="691"/>
      <c r="V66" s="691"/>
      <c r="W66" s="691"/>
      <c r="X66" s="693"/>
      <c r="Y66" s="694"/>
      <c r="Z66" s="695"/>
      <c r="AA66" s="696"/>
      <c r="AB66" s="697" t="s">
        <v>11</v>
      </c>
      <c r="AC66" s="697"/>
      <c r="AD66" s="697"/>
      <c r="AE66" s="516" t="s">
        <v>412</v>
      </c>
      <c r="AF66" s="715"/>
      <c r="AG66" s="715"/>
      <c r="AH66" s="716"/>
      <c r="AI66" s="516" t="s">
        <v>564</v>
      </c>
      <c r="AJ66" s="715"/>
      <c r="AK66" s="715"/>
      <c r="AL66" s="716"/>
      <c r="AM66" s="516" t="s">
        <v>380</v>
      </c>
      <c r="AN66" s="715"/>
      <c r="AO66" s="715"/>
      <c r="AP66" s="716"/>
      <c r="AQ66" s="679" t="s">
        <v>411</v>
      </c>
      <c r="AR66" s="680"/>
      <c r="AS66" s="680"/>
      <c r="AT66" s="681"/>
      <c r="AU66" s="679" t="s">
        <v>585</v>
      </c>
      <c r="AV66" s="680"/>
      <c r="AW66" s="680"/>
      <c r="AX66" s="682"/>
      <c r="AY66">
        <f>COUNTA($G$67)</f>
        <v>1</v>
      </c>
    </row>
    <row r="67" spans="1:51" ht="23.25" customHeight="1" x14ac:dyDescent="0.15">
      <c r="A67" s="689"/>
      <c r="B67" s="504"/>
      <c r="C67" s="504"/>
      <c r="D67" s="504"/>
      <c r="E67" s="504"/>
      <c r="F67" s="357"/>
      <c r="G67" s="699" t="s">
        <v>641</v>
      </c>
      <c r="H67" s="645"/>
      <c r="I67" s="645"/>
      <c r="J67" s="645"/>
      <c r="K67" s="645"/>
      <c r="L67" s="645"/>
      <c r="M67" s="645"/>
      <c r="N67" s="645"/>
      <c r="O67" s="645"/>
      <c r="P67" s="236" t="s">
        <v>642</v>
      </c>
      <c r="Q67" s="649"/>
      <c r="R67" s="649"/>
      <c r="S67" s="649"/>
      <c r="T67" s="649"/>
      <c r="U67" s="649"/>
      <c r="V67" s="649"/>
      <c r="W67" s="649"/>
      <c r="X67" s="650"/>
      <c r="Y67" s="654" t="s">
        <v>48</v>
      </c>
      <c r="Z67" s="655"/>
      <c r="AA67" s="656"/>
      <c r="AB67" s="556" t="s">
        <v>643</v>
      </c>
      <c r="AC67" s="657"/>
      <c r="AD67" s="657"/>
      <c r="AE67" s="672" t="s">
        <v>631</v>
      </c>
      <c r="AF67" s="658"/>
      <c r="AG67" s="658"/>
      <c r="AH67" s="658"/>
      <c r="AI67" s="672" t="s">
        <v>631</v>
      </c>
      <c r="AJ67" s="658"/>
      <c r="AK67" s="658"/>
      <c r="AL67" s="658"/>
      <c r="AM67" s="672" t="s">
        <v>631</v>
      </c>
      <c r="AN67" s="658"/>
      <c r="AO67" s="658"/>
      <c r="AP67" s="658"/>
      <c r="AQ67" s="658"/>
      <c r="AR67" s="658"/>
      <c r="AS67" s="658"/>
      <c r="AT67" s="658"/>
      <c r="AU67" s="448" t="s">
        <v>609</v>
      </c>
      <c r="AV67" s="436"/>
      <c r="AW67" s="436"/>
      <c r="AX67" s="437"/>
      <c r="AY67">
        <f>$AY$66</f>
        <v>1</v>
      </c>
    </row>
    <row r="68" spans="1:51" ht="23.25" customHeight="1" x14ac:dyDescent="0.15">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556" t="s">
        <v>643</v>
      </c>
      <c r="AC68" s="657"/>
      <c r="AD68" s="657"/>
      <c r="AE68" s="672" t="s">
        <v>631</v>
      </c>
      <c r="AF68" s="658"/>
      <c r="AG68" s="658"/>
      <c r="AH68" s="658"/>
      <c r="AI68" s="672" t="s">
        <v>631</v>
      </c>
      <c r="AJ68" s="658"/>
      <c r="AK68" s="658"/>
      <c r="AL68" s="658"/>
      <c r="AM68" s="672" t="s">
        <v>631</v>
      </c>
      <c r="AN68" s="658"/>
      <c r="AO68" s="658"/>
      <c r="AP68" s="658"/>
      <c r="AQ68" s="658">
        <v>372</v>
      </c>
      <c r="AR68" s="658"/>
      <c r="AS68" s="658"/>
      <c r="AT68" s="658"/>
      <c r="AU68" s="448" t="s">
        <v>609</v>
      </c>
      <c r="AV68" s="436"/>
      <c r="AW68" s="436"/>
      <c r="AX68" s="437"/>
      <c r="AY68">
        <f>$AY$66</f>
        <v>1</v>
      </c>
    </row>
    <row r="69" spans="1:51" ht="23.25" customHeight="1" x14ac:dyDescent="0.15">
      <c r="A69" s="706" t="s">
        <v>577</v>
      </c>
      <c r="B69" s="707"/>
      <c r="C69" s="707"/>
      <c r="D69" s="707"/>
      <c r="E69" s="707"/>
      <c r="F69" s="708"/>
      <c r="G69" s="592" t="s">
        <v>578</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412</v>
      </c>
      <c r="AF69" s="121"/>
      <c r="AG69" s="121"/>
      <c r="AH69" s="121"/>
      <c r="AI69" s="121" t="s">
        <v>564</v>
      </c>
      <c r="AJ69" s="121"/>
      <c r="AK69" s="121"/>
      <c r="AL69" s="121"/>
      <c r="AM69" s="121" t="s">
        <v>380</v>
      </c>
      <c r="AN69" s="121"/>
      <c r="AO69" s="121"/>
      <c r="AP69" s="121"/>
      <c r="AQ69" s="602" t="s">
        <v>586</v>
      </c>
      <c r="AR69" s="603"/>
      <c r="AS69" s="603"/>
      <c r="AT69" s="603"/>
      <c r="AU69" s="603"/>
      <c r="AV69" s="603"/>
      <c r="AW69" s="603"/>
      <c r="AX69" s="604"/>
      <c r="AY69">
        <f>IF(SUBSTITUTE(SUBSTITUTE($G$70,"／",""),"　","")="",0,1)</f>
        <v>1</v>
      </c>
    </row>
    <row r="70" spans="1:51" ht="23.25" customHeight="1" x14ac:dyDescent="0.15">
      <c r="A70" s="709"/>
      <c r="B70" s="710"/>
      <c r="C70" s="710"/>
      <c r="D70" s="710"/>
      <c r="E70" s="710"/>
      <c r="F70" s="711"/>
      <c r="G70" s="605" t="s">
        <v>644</v>
      </c>
      <c r="H70" s="606"/>
      <c r="I70" s="606"/>
      <c r="J70" s="606"/>
      <c r="K70" s="606"/>
      <c r="L70" s="606"/>
      <c r="M70" s="606"/>
      <c r="N70" s="606"/>
      <c r="O70" s="606"/>
      <c r="P70" s="606"/>
      <c r="Q70" s="606"/>
      <c r="R70" s="606"/>
      <c r="S70" s="606"/>
      <c r="T70" s="606"/>
      <c r="U70" s="606"/>
      <c r="V70" s="606"/>
      <c r="W70" s="606"/>
      <c r="X70" s="606"/>
      <c r="Y70" s="666" t="s">
        <v>577</v>
      </c>
      <c r="Z70" s="667"/>
      <c r="AA70" s="668"/>
      <c r="AB70" s="669" t="s">
        <v>613</v>
      </c>
      <c r="AC70" s="670"/>
      <c r="AD70" s="671"/>
      <c r="AE70" s="672" t="s">
        <v>631</v>
      </c>
      <c r="AF70" s="658"/>
      <c r="AG70" s="658"/>
      <c r="AH70" s="658"/>
      <c r="AI70" s="672" t="s">
        <v>631</v>
      </c>
      <c r="AJ70" s="658"/>
      <c r="AK70" s="658"/>
      <c r="AL70" s="658"/>
      <c r="AM70" s="672" t="s">
        <v>631</v>
      </c>
      <c r="AN70" s="658"/>
      <c r="AO70" s="658"/>
      <c r="AP70" s="658"/>
      <c r="AQ70" s="448">
        <v>163709.70000000001</v>
      </c>
      <c r="AR70" s="436"/>
      <c r="AS70" s="436"/>
      <c r="AT70" s="436"/>
      <c r="AU70" s="436"/>
      <c r="AV70" s="436"/>
      <c r="AW70" s="436"/>
      <c r="AX70" s="437"/>
      <c r="AY70">
        <f>$AY$69</f>
        <v>1</v>
      </c>
    </row>
    <row r="71" spans="1:51" ht="46.5" customHeight="1" x14ac:dyDescent="0.15">
      <c r="A71" s="712"/>
      <c r="B71" s="713"/>
      <c r="C71" s="713"/>
      <c r="D71" s="713"/>
      <c r="E71" s="713"/>
      <c r="F71" s="714"/>
      <c r="G71" s="607"/>
      <c r="H71" s="608"/>
      <c r="I71" s="608"/>
      <c r="J71" s="608"/>
      <c r="K71" s="608"/>
      <c r="L71" s="608"/>
      <c r="M71" s="608"/>
      <c r="N71" s="608"/>
      <c r="O71" s="608"/>
      <c r="P71" s="608"/>
      <c r="Q71" s="608"/>
      <c r="R71" s="608"/>
      <c r="S71" s="608"/>
      <c r="T71" s="608"/>
      <c r="U71" s="608"/>
      <c r="V71" s="608"/>
      <c r="W71" s="608"/>
      <c r="X71" s="608"/>
      <c r="Y71" s="640" t="s">
        <v>580</v>
      </c>
      <c r="Z71" s="659"/>
      <c r="AA71" s="660"/>
      <c r="AB71" s="700" t="s">
        <v>614</v>
      </c>
      <c r="AC71" s="701"/>
      <c r="AD71" s="702"/>
      <c r="AE71" s="672" t="s">
        <v>631</v>
      </c>
      <c r="AF71" s="658"/>
      <c r="AG71" s="658"/>
      <c r="AH71" s="658"/>
      <c r="AI71" s="672" t="s">
        <v>631</v>
      </c>
      <c r="AJ71" s="658"/>
      <c r="AK71" s="658"/>
      <c r="AL71" s="658"/>
      <c r="AM71" s="672" t="s">
        <v>631</v>
      </c>
      <c r="AN71" s="658"/>
      <c r="AO71" s="658"/>
      <c r="AP71" s="658"/>
      <c r="AQ71" s="703" t="s">
        <v>637</v>
      </c>
      <c r="AR71" s="704"/>
      <c r="AS71" s="704"/>
      <c r="AT71" s="704"/>
      <c r="AU71" s="704"/>
      <c r="AV71" s="704"/>
      <c r="AW71" s="704"/>
      <c r="AX71" s="705"/>
      <c r="AY71">
        <f>$AY$69</f>
        <v>1</v>
      </c>
    </row>
    <row r="72" spans="1:51" ht="18.75" customHeight="1" x14ac:dyDescent="0.15">
      <c r="A72" s="431" t="s">
        <v>232</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412</v>
      </c>
      <c r="AF72" s="121"/>
      <c r="AG72" s="121"/>
      <c r="AH72" s="121"/>
      <c r="AI72" s="121" t="s">
        <v>564</v>
      </c>
      <c r="AJ72" s="121"/>
      <c r="AK72" s="121"/>
      <c r="AL72" s="121"/>
      <c r="AM72" s="121" t="s">
        <v>380</v>
      </c>
      <c r="AN72" s="121"/>
      <c r="AO72" s="121"/>
      <c r="AP72" s="121"/>
      <c r="AQ72" s="609" t="s">
        <v>170</v>
      </c>
      <c r="AR72" s="610"/>
      <c r="AS72" s="610"/>
      <c r="AT72" s="611"/>
      <c r="AU72" s="575" t="s">
        <v>124</v>
      </c>
      <c r="AV72" s="575"/>
      <c r="AW72" s="575"/>
      <c r="AX72" s="578"/>
      <c r="AY72">
        <f>COUNTA($G$74)</f>
        <v>1</v>
      </c>
    </row>
    <row r="73" spans="1:51" ht="18.75" customHeight="1" x14ac:dyDescent="0.15">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t="s">
        <v>648</v>
      </c>
      <c r="AR73" s="455"/>
      <c r="AS73" s="401" t="s">
        <v>171</v>
      </c>
      <c r="AT73" s="402"/>
      <c r="AU73" s="500">
        <v>4</v>
      </c>
      <c r="AV73" s="500"/>
      <c r="AW73" s="415" t="s">
        <v>162</v>
      </c>
      <c r="AX73" s="563"/>
      <c r="AY73">
        <f t="shared" ref="AY73:AY78" si="1">$AY$72</f>
        <v>1</v>
      </c>
    </row>
    <row r="74" spans="1:51" ht="23.25" customHeight="1" x14ac:dyDescent="0.15">
      <c r="A74" s="617"/>
      <c r="B74" s="615"/>
      <c r="C74" s="615"/>
      <c r="D74" s="615"/>
      <c r="E74" s="615"/>
      <c r="F74" s="616"/>
      <c r="G74" s="631" t="s">
        <v>645</v>
      </c>
      <c r="H74" s="632"/>
      <c r="I74" s="632"/>
      <c r="J74" s="632"/>
      <c r="K74" s="632"/>
      <c r="L74" s="632"/>
      <c r="M74" s="632"/>
      <c r="N74" s="632"/>
      <c r="O74" s="633"/>
      <c r="P74" s="237" t="s">
        <v>646</v>
      </c>
      <c r="Q74" s="237"/>
      <c r="R74" s="237"/>
      <c r="S74" s="237"/>
      <c r="T74" s="237"/>
      <c r="U74" s="237"/>
      <c r="V74" s="237"/>
      <c r="W74" s="237"/>
      <c r="X74" s="379"/>
      <c r="Y74" s="640" t="s">
        <v>12</v>
      </c>
      <c r="Z74" s="641"/>
      <c r="AA74" s="642"/>
      <c r="AB74" s="556" t="s">
        <v>632</v>
      </c>
      <c r="AC74" s="556"/>
      <c r="AD74" s="556"/>
      <c r="AE74" s="672" t="s">
        <v>631</v>
      </c>
      <c r="AF74" s="658"/>
      <c r="AG74" s="658"/>
      <c r="AH74" s="658"/>
      <c r="AI74" s="672" t="s">
        <v>631</v>
      </c>
      <c r="AJ74" s="658"/>
      <c r="AK74" s="658"/>
      <c r="AL74" s="658"/>
      <c r="AM74" s="672" t="s">
        <v>631</v>
      </c>
      <c r="AN74" s="658"/>
      <c r="AO74" s="658"/>
      <c r="AP74" s="658"/>
      <c r="AQ74" s="441" t="s">
        <v>648</v>
      </c>
      <c r="AR74" s="442"/>
      <c r="AS74" s="442"/>
      <c r="AT74" s="443"/>
      <c r="AU74" s="436"/>
      <c r="AV74" s="436"/>
      <c r="AW74" s="436"/>
      <c r="AX74" s="437"/>
      <c r="AY74">
        <f t="shared" si="1"/>
        <v>1</v>
      </c>
    </row>
    <row r="75" spans="1:51" ht="23.25" customHeight="1" x14ac:dyDescent="0.15">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56" t="s">
        <v>632</v>
      </c>
      <c r="AC75" s="556"/>
      <c r="AD75" s="556"/>
      <c r="AE75" s="672" t="s">
        <v>631</v>
      </c>
      <c r="AF75" s="658"/>
      <c r="AG75" s="658"/>
      <c r="AH75" s="658"/>
      <c r="AI75" s="672" t="s">
        <v>631</v>
      </c>
      <c r="AJ75" s="658"/>
      <c r="AK75" s="658"/>
      <c r="AL75" s="658"/>
      <c r="AM75" s="672" t="s">
        <v>631</v>
      </c>
      <c r="AN75" s="658"/>
      <c r="AO75" s="658"/>
      <c r="AP75" s="658"/>
      <c r="AQ75" s="441" t="s">
        <v>648</v>
      </c>
      <c r="AR75" s="442"/>
      <c r="AS75" s="442"/>
      <c r="AT75" s="443"/>
      <c r="AU75" s="436">
        <v>68</v>
      </c>
      <c r="AV75" s="436"/>
      <c r="AW75" s="436"/>
      <c r="AX75" s="437"/>
      <c r="AY75">
        <f t="shared" si="1"/>
        <v>1</v>
      </c>
    </row>
    <row r="76" spans="1:51" ht="23.25" customHeight="1" x14ac:dyDescent="0.15">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t="s">
        <v>648</v>
      </c>
      <c r="AF76" s="436"/>
      <c r="AG76" s="436"/>
      <c r="AH76" s="436"/>
      <c r="AI76" s="448" t="s">
        <v>648</v>
      </c>
      <c r="AJ76" s="436"/>
      <c r="AK76" s="436"/>
      <c r="AL76" s="436"/>
      <c r="AM76" s="448" t="s">
        <v>648</v>
      </c>
      <c r="AN76" s="436"/>
      <c r="AO76" s="436"/>
      <c r="AP76" s="436"/>
      <c r="AQ76" s="441" t="s">
        <v>648</v>
      </c>
      <c r="AR76" s="442"/>
      <c r="AS76" s="442"/>
      <c r="AT76" s="443"/>
      <c r="AU76" s="436"/>
      <c r="AV76" s="436"/>
      <c r="AW76" s="436"/>
      <c r="AX76" s="437"/>
      <c r="AY76">
        <f t="shared" si="1"/>
        <v>1</v>
      </c>
    </row>
    <row r="77" spans="1:51" ht="23.25" customHeight="1" x14ac:dyDescent="0.15">
      <c r="A77" s="565" t="s">
        <v>256</v>
      </c>
      <c r="B77" s="503"/>
      <c r="C77" s="503"/>
      <c r="D77" s="503"/>
      <c r="E77" s="503"/>
      <c r="F77" s="355"/>
      <c r="G77" s="631" t="s">
        <v>619</v>
      </c>
      <c r="H77" s="698"/>
      <c r="I77" s="698"/>
      <c r="J77" s="698"/>
      <c r="K77" s="698"/>
      <c r="L77" s="698"/>
      <c r="M77" s="698"/>
      <c r="N77" s="698"/>
      <c r="O77" s="698"/>
      <c r="P77" s="698"/>
      <c r="Q77" s="698"/>
      <c r="R77" s="698"/>
      <c r="S77" s="698"/>
      <c r="T77" s="698"/>
      <c r="U77" s="698"/>
      <c r="V77" s="698"/>
      <c r="W77" s="698"/>
      <c r="X77" s="698"/>
      <c r="Y77" s="698"/>
      <c r="Z77" s="698"/>
      <c r="AA77" s="698"/>
      <c r="AB77" s="698"/>
      <c r="AC77" s="698"/>
      <c r="AD77" s="698"/>
      <c r="AE77" s="698"/>
      <c r="AF77" s="698"/>
      <c r="AG77" s="698"/>
      <c r="AH77" s="698"/>
      <c r="AI77" s="698"/>
      <c r="AJ77" s="698"/>
      <c r="AK77" s="698"/>
      <c r="AL77" s="698"/>
      <c r="AM77" s="698"/>
      <c r="AN77" s="698"/>
      <c r="AO77" s="698"/>
      <c r="AP77" s="698"/>
      <c r="AQ77" s="698"/>
      <c r="AR77" s="698"/>
      <c r="AS77" s="698"/>
      <c r="AT77" s="698"/>
      <c r="AU77" s="698"/>
      <c r="AV77" s="698"/>
      <c r="AW77" s="698"/>
      <c r="AX77" s="569"/>
      <c r="AY77">
        <f t="shared" si="1"/>
        <v>1</v>
      </c>
    </row>
    <row r="78" spans="1:51" ht="23.25" customHeight="1" x14ac:dyDescent="0.15">
      <c r="A78" s="566"/>
      <c r="B78" s="564"/>
      <c r="C78" s="564"/>
      <c r="D78" s="564"/>
      <c r="E78" s="564"/>
      <c r="F78" s="359"/>
      <c r="G78" s="637"/>
      <c r="H78" s="638"/>
      <c r="I78" s="638"/>
      <c r="J78" s="638"/>
      <c r="K78" s="638"/>
      <c r="L78" s="638"/>
      <c r="M78" s="638"/>
      <c r="N78" s="638"/>
      <c r="O78" s="638"/>
      <c r="P78" s="638"/>
      <c r="Q78" s="638"/>
      <c r="R78" s="638"/>
      <c r="S78" s="638"/>
      <c r="T78" s="638"/>
      <c r="U78" s="638"/>
      <c r="V78" s="638"/>
      <c r="W78" s="638"/>
      <c r="X78" s="638"/>
      <c r="Y78" s="638"/>
      <c r="Z78" s="638"/>
      <c r="AA78" s="638"/>
      <c r="AB78" s="638"/>
      <c r="AC78" s="638"/>
      <c r="AD78" s="638"/>
      <c r="AE78" s="638"/>
      <c r="AF78" s="638"/>
      <c r="AG78" s="638"/>
      <c r="AH78" s="638"/>
      <c r="AI78" s="638"/>
      <c r="AJ78" s="638"/>
      <c r="AK78" s="638"/>
      <c r="AL78" s="638"/>
      <c r="AM78" s="638"/>
      <c r="AN78" s="638"/>
      <c r="AO78" s="638"/>
      <c r="AP78" s="638"/>
      <c r="AQ78" s="638"/>
      <c r="AR78" s="638"/>
      <c r="AS78" s="638"/>
      <c r="AT78" s="638"/>
      <c r="AU78" s="638"/>
      <c r="AV78" s="638"/>
      <c r="AW78" s="638"/>
      <c r="AX78" s="572"/>
      <c r="AY78">
        <f t="shared" si="1"/>
        <v>1</v>
      </c>
    </row>
    <row r="79" spans="1:51" ht="18.75" hidden="1" customHeight="1" x14ac:dyDescent="0.15">
      <c r="A79" s="573" t="s">
        <v>569</v>
      </c>
      <c r="B79" s="356" t="s">
        <v>570</v>
      </c>
      <c r="C79" s="504"/>
      <c r="D79" s="504"/>
      <c r="E79" s="504"/>
      <c r="F79" s="357"/>
      <c r="G79" s="575" t="s">
        <v>571</v>
      </c>
      <c r="H79" s="575"/>
      <c r="I79" s="575"/>
      <c r="J79" s="575"/>
      <c r="K79" s="575"/>
      <c r="L79" s="575"/>
      <c r="M79" s="575"/>
      <c r="N79" s="575"/>
      <c r="O79" s="575"/>
      <c r="P79" s="575"/>
      <c r="Q79" s="575"/>
      <c r="R79" s="575"/>
      <c r="S79" s="575"/>
      <c r="T79" s="575"/>
      <c r="U79" s="575"/>
      <c r="V79" s="575"/>
      <c r="W79" s="575"/>
      <c r="X79" s="575"/>
      <c r="Y79" s="575"/>
      <c r="Z79" s="575"/>
      <c r="AA79" s="576"/>
      <c r="AB79" s="577" t="s">
        <v>587</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15">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15">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15">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15">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15">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412</v>
      </c>
      <c r="AF84" s="121"/>
      <c r="AG84" s="121"/>
      <c r="AH84" s="121"/>
      <c r="AI84" s="121" t="s">
        <v>564</v>
      </c>
      <c r="AJ84" s="121"/>
      <c r="AK84" s="121"/>
      <c r="AL84" s="121"/>
      <c r="AM84" s="121" t="s">
        <v>380</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15">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0.25" hidden="1" customHeight="1" x14ac:dyDescent="0.15">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15">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15">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15">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412</v>
      </c>
      <c r="AF89" s="121"/>
      <c r="AG89" s="121"/>
      <c r="AH89" s="121"/>
      <c r="AI89" s="121" t="s">
        <v>564</v>
      </c>
      <c r="AJ89" s="121"/>
      <c r="AK89" s="121"/>
      <c r="AL89" s="121"/>
      <c r="AM89" s="121" t="s">
        <v>380</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15">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15">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15">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15">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15">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412</v>
      </c>
      <c r="AF94" s="121"/>
      <c r="AG94" s="121"/>
      <c r="AH94" s="121"/>
      <c r="AI94" s="121" t="s">
        <v>564</v>
      </c>
      <c r="AJ94" s="121"/>
      <c r="AK94" s="121"/>
      <c r="AL94" s="121"/>
      <c r="AM94" s="121" t="s">
        <v>380</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15">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15">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15">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15">
      <c r="A99" s="683" t="s">
        <v>575</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15">
      <c r="A100" s="689" t="s">
        <v>576</v>
      </c>
      <c r="B100" s="504"/>
      <c r="C100" s="504"/>
      <c r="D100" s="504"/>
      <c r="E100" s="504"/>
      <c r="F100" s="357"/>
      <c r="G100" s="690" t="s">
        <v>568</v>
      </c>
      <c r="H100" s="691"/>
      <c r="I100" s="691"/>
      <c r="J100" s="691"/>
      <c r="K100" s="691"/>
      <c r="L100" s="691"/>
      <c r="M100" s="691"/>
      <c r="N100" s="691"/>
      <c r="O100" s="691"/>
      <c r="P100" s="692" t="s">
        <v>567</v>
      </c>
      <c r="Q100" s="691"/>
      <c r="R100" s="691"/>
      <c r="S100" s="691"/>
      <c r="T100" s="691"/>
      <c r="U100" s="691"/>
      <c r="V100" s="691"/>
      <c r="W100" s="691"/>
      <c r="X100" s="693"/>
      <c r="Y100" s="694"/>
      <c r="Z100" s="695"/>
      <c r="AA100" s="696"/>
      <c r="AB100" s="697" t="s">
        <v>11</v>
      </c>
      <c r="AC100" s="697"/>
      <c r="AD100" s="697"/>
      <c r="AE100" s="121" t="s">
        <v>412</v>
      </c>
      <c r="AF100" s="121"/>
      <c r="AG100" s="121"/>
      <c r="AH100" s="121"/>
      <c r="AI100" s="121" t="s">
        <v>564</v>
      </c>
      <c r="AJ100" s="121"/>
      <c r="AK100" s="121"/>
      <c r="AL100" s="121"/>
      <c r="AM100" s="121" t="s">
        <v>380</v>
      </c>
      <c r="AN100" s="121"/>
      <c r="AO100" s="121"/>
      <c r="AP100" s="121"/>
      <c r="AQ100" s="679" t="s">
        <v>411</v>
      </c>
      <c r="AR100" s="680"/>
      <c r="AS100" s="680"/>
      <c r="AT100" s="681"/>
      <c r="AU100" s="679" t="s">
        <v>585</v>
      </c>
      <c r="AV100" s="680"/>
      <c r="AW100" s="680"/>
      <c r="AX100" s="682"/>
      <c r="AY100">
        <f>COUNTA($G$101)</f>
        <v>0</v>
      </c>
    </row>
    <row r="101" spans="1:60" ht="23.25" hidden="1" customHeight="1" x14ac:dyDescent="0.15">
      <c r="A101" s="689"/>
      <c r="B101" s="504"/>
      <c r="C101" s="504"/>
      <c r="D101" s="504"/>
      <c r="E101" s="504"/>
      <c r="F101" s="357"/>
      <c r="G101" s="699"/>
      <c r="H101" s="645"/>
      <c r="I101" s="645"/>
      <c r="J101" s="645"/>
      <c r="K101" s="645"/>
      <c r="L101" s="645"/>
      <c r="M101" s="645"/>
      <c r="N101" s="645"/>
      <c r="O101" s="645"/>
      <c r="P101" s="236"/>
      <c r="Q101" s="649"/>
      <c r="R101" s="649"/>
      <c r="S101" s="649"/>
      <c r="T101" s="649"/>
      <c r="U101" s="649"/>
      <c r="V101" s="649"/>
      <c r="W101" s="649"/>
      <c r="X101" s="650"/>
      <c r="Y101" s="654" t="s">
        <v>48</v>
      </c>
      <c r="Z101" s="655"/>
      <c r="AA101" s="656"/>
      <c r="AB101" s="556"/>
      <c r="AC101" s="657"/>
      <c r="AD101" s="657"/>
      <c r="AE101" s="672"/>
      <c r="AF101" s="658"/>
      <c r="AG101" s="658"/>
      <c r="AH101" s="658"/>
      <c r="AI101" s="672"/>
      <c r="AJ101" s="658"/>
      <c r="AK101" s="658"/>
      <c r="AL101" s="658"/>
      <c r="AM101" s="672"/>
      <c r="AN101" s="658"/>
      <c r="AO101" s="658"/>
      <c r="AP101" s="658"/>
      <c r="AQ101" s="658"/>
      <c r="AR101" s="658"/>
      <c r="AS101" s="658"/>
      <c r="AT101" s="658"/>
      <c r="AU101" s="673"/>
      <c r="AV101" s="674"/>
      <c r="AW101" s="674"/>
      <c r="AX101" s="675"/>
      <c r="AY101">
        <f>$AY$100</f>
        <v>0</v>
      </c>
    </row>
    <row r="102" spans="1:60" ht="23.25" hidden="1" customHeight="1" x14ac:dyDescent="0.15">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556"/>
      <c r="AC102" s="657"/>
      <c r="AD102" s="657"/>
      <c r="AE102" s="672"/>
      <c r="AF102" s="658"/>
      <c r="AG102" s="658"/>
      <c r="AH102" s="658"/>
      <c r="AI102" s="672"/>
      <c r="AJ102" s="658"/>
      <c r="AK102" s="658"/>
      <c r="AL102" s="658"/>
      <c r="AM102" s="672"/>
      <c r="AN102" s="658"/>
      <c r="AO102" s="658"/>
      <c r="AP102" s="658"/>
      <c r="AQ102" s="658"/>
      <c r="AR102" s="658"/>
      <c r="AS102" s="658"/>
      <c r="AT102" s="658"/>
      <c r="AU102" s="673"/>
      <c r="AV102" s="674"/>
      <c r="AW102" s="674"/>
      <c r="AX102" s="675"/>
      <c r="AY102">
        <f>$AY$100</f>
        <v>0</v>
      </c>
    </row>
    <row r="103" spans="1:60" ht="0.75" customHeight="1" thickBot="1" x14ac:dyDescent="0.2">
      <c r="A103" s="565" t="s">
        <v>577</v>
      </c>
      <c r="B103" s="412"/>
      <c r="C103" s="412"/>
      <c r="D103" s="412"/>
      <c r="E103" s="412"/>
      <c r="F103" s="594"/>
      <c r="G103" s="592" t="s">
        <v>578</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412</v>
      </c>
      <c r="AF103" s="121"/>
      <c r="AG103" s="121"/>
      <c r="AH103" s="121"/>
      <c r="AI103" s="121" t="s">
        <v>564</v>
      </c>
      <c r="AJ103" s="121"/>
      <c r="AK103" s="121"/>
      <c r="AL103" s="121"/>
      <c r="AM103" s="121" t="s">
        <v>380</v>
      </c>
      <c r="AN103" s="121"/>
      <c r="AO103" s="121"/>
      <c r="AP103" s="121"/>
      <c r="AQ103" s="602" t="s">
        <v>586</v>
      </c>
      <c r="AR103" s="603"/>
      <c r="AS103" s="603"/>
      <c r="AT103" s="603"/>
      <c r="AU103" s="603"/>
      <c r="AV103" s="603"/>
      <c r="AW103" s="603"/>
      <c r="AX103" s="604"/>
      <c r="AY103">
        <f>IF(SUBSTITUTE(SUBSTITUTE($G$104,"／",""),"　","")="",0,1)</f>
        <v>0</v>
      </c>
    </row>
    <row r="104" spans="1:60" ht="23.25" hidden="1" customHeight="1" thickBot="1" x14ac:dyDescent="0.2">
      <c r="A104" s="595"/>
      <c r="B104" s="575"/>
      <c r="C104" s="575"/>
      <c r="D104" s="575"/>
      <c r="E104" s="575"/>
      <c r="F104" s="596"/>
      <c r="G104" s="605"/>
      <c r="H104" s="606"/>
      <c r="I104" s="606"/>
      <c r="J104" s="606"/>
      <c r="K104" s="606"/>
      <c r="L104" s="606"/>
      <c r="M104" s="606"/>
      <c r="N104" s="606"/>
      <c r="O104" s="606"/>
      <c r="P104" s="606"/>
      <c r="Q104" s="606"/>
      <c r="R104" s="606"/>
      <c r="S104" s="606"/>
      <c r="T104" s="606"/>
      <c r="U104" s="606"/>
      <c r="V104" s="606"/>
      <c r="W104" s="606"/>
      <c r="X104" s="606"/>
      <c r="Y104" s="666" t="s">
        <v>577</v>
      </c>
      <c r="Z104" s="667"/>
      <c r="AA104" s="668"/>
      <c r="AB104" s="669"/>
      <c r="AC104" s="670"/>
      <c r="AD104" s="671"/>
      <c r="AE104" s="672"/>
      <c r="AF104" s="658"/>
      <c r="AG104" s="658"/>
      <c r="AH104" s="658"/>
      <c r="AI104" s="672"/>
      <c r="AJ104" s="658"/>
      <c r="AK104" s="658"/>
      <c r="AL104" s="658"/>
      <c r="AM104" s="672"/>
      <c r="AN104" s="658"/>
      <c r="AO104" s="658"/>
      <c r="AP104" s="658"/>
      <c r="AQ104" s="448"/>
      <c r="AR104" s="436"/>
      <c r="AS104" s="436"/>
      <c r="AT104" s="436"/>
      <c r="AU104" s="436"/>
      <c r="AV104" s="436"/>
      <c r="AW104" s="436"/>
      <c r="AX104" s="437"/>
      <c r="AY104">
        <f>$AY$103</f>
        <v>0</v>
      </c>
    </row>
    <row r="105" spans="1:60" ht="46.5" hidden="1" customHeight="1" thickBot="1" x14ac:dyDescent="0.2">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580</v>
      </c>
      <c r="Z105" s="659"/>
      <c r="AA105" s="660"/>
      <c r="AB105" s="700"/>
      <c r="AC105" s="701"/>
      <c r="AD105" s="702"/>
      <c r="AE105" s="672"/>
      <c r="AF105" s="658"/>
      <c r="AG105" s="658"/>
      <c r="AH105" s="658"/>
      <c r="AI105" s="672"/>
      <c r="AJ105" s="658"/>
      <c r="AK105" s="658"/>
      <c r="AL105" s="658"/>
      <c r="AM105" s="672"/>
      <c r="AN105" s="658"/>
      <c r="AO105" s="658"/>
      <c r="AP105" s="658"/>
      <c r="AQ105" s="703"/>
      <c r="AR105" s="704"/>
      <c r="AS105" s="704"/>
      <c r="AT105" s="704"/>
      <c r="AU105" s="704"/>
      <c r="AV105" s="704"/>
      <c r="AW105" s="704"/>
      <c r="AX105" s="705"/>
      <c r="AY105">
        <f>$AY$103</f>
        <v>0</v>
      </c>
    </row>
    <row r="106" spans="1:60" ht="18.75" hidden="1" customHeight="1" thickBot="1" x14ac:dyDescent="0.2">
      <c r="A106" s="431" t="s">
        <v>232</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412</v>
      </c>
      <c r="AF106" s="121"/>
      <c r="AG106" s="121"/>
      <c r="AH106" s="121"/>
      <c r="AI106" s="121" t="s">
        <v>564</v>
      </c>
      <c r="AJ106" s="121"/>
      <c r="AK106" s="121"/>
      <c r="AL106" s="121"/>
      <c r="AM106" s="121" t="s">
        <v>380</v>
      </c>
      <c r="AN106" s="121"/>
      <c r="AO106" s="121"/>
      <c r="AP106" s="121"/>
      <c r="AQ106" s="609" t="s">
        <v>170</v>
      </c>
      <c r="AR106" s="610"/>
      <c r="AS106" s="610"/>
      <c r="AT106" s="611"/>
      <c r="AU106" s="575" t="s">
        <v>124</v>
      </c>
      <c r="AV106" s="575"/>
      <c r="AW106" s="575"/>
      <c r="AX106" s="578"/>
      <c r="AY106">
        <f>COUNTA($G$108)</f>
        <v>0</v>
      </c>
    </row>
    <row r="107" spans="1:60" ht="18.75" hidden="1" customHeight="1" thickBot="1" x14ac:dyDescent="0.2">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c r="AR107" s="455"/>
      <c r="AS107" s="401" t="s">
        <v>171</v>
      </c>
      <c r="AT107" s="402"/>
      <c r="AU107" s="500"/>
      <c r="AV107" s="500"/>
      <c r="AW107" s="415" t="s">
        <v>162</v>
      </c>
      <c r="AX107" s="563"/>
      <c r="AY107">
        <f t="shared" ref="AY107:AY112" si="3">$AY$106</f>
        <v>0</v>
      </c>
    </row>
    <row r="108" spans="1:60" ht="23.25" hidden="1" customHeight="1" thickBot="1" x14ac:dyDescent="0.2">
      <c r="A108" s="617"/>
      <c r="B108" s="615"/>
      <c r="C108" s="615"/>
      <c r="D108" s="615"/>
      <c r="E108" s="615"/>
      <c r="F108" s="616"/>
      <c r="G108" s="631"/>
      <c r="H108" s="632"/>
      <c r="I108" s="632"/>
      <c r="J108" s="632"/>
      <c r="K108" s="632"/>
      <c r="L108" s="632"/>
      <c r="M108" s="632"/>
      <c r="N108" s="632"/>
      <c r="O108" s="633"/>
      <c r="P108" s="237"/>
      <c r="Q108" s="237"/>
      <c r="R108" s="237"/>
      <c r="S108" s="237"/>
      <c r="T108" s="237"/>
      <c r="U108" s="237"/>
      <c r="V108" s="237"/>
      <c r="W108" s="237"/>
      <c r="X108" s="379"/>
      <c r="Y108" s="640" t="s">
        <v>12</v>
      </c>
      <c r="Z108" s="641"/>
      <c r="AA108" s="642"/>
      <c r="AB108" s="556"/>
      <c r="AC108" s="556"/>
      <c r="AD108" s="556"/>
      <c r="AE108" s="672"/>
      <c r="AF108" s="658"/>
      <c r="AG108" s="658"/>
      <c r="AH108" s="658"/>
      <c r="AI108" s="672"/>
      <c r="AJ108" s="658"/>
      <c r="AK108" s="658"/>
      <c r="AL108" s="658"/>
      <c r="AM108" s="672"/>
      <c r="AN108" s="658"/>
      <c r="AO108" s="658"/>
      <c r="AP108" s="658"/>
      <c r="AQ108" s="441"/>
      <c r="AR108" s="442"/>
      <c r="AS108" s="442"/>
      <c r="AT108" s="443"/>
      <c r="AU108" s="436"/>
      <c r="AV108" s="436"/>
      <c r="AW108" s="436"/>
      <c r="AX108" s="437"/>
      <c r="AY108">
        <f t="shared" si="3"/>
        <v>0</v>
      </c>
    </row>
    <row r="109" spans="1:60" ht="23.25" hidden="1" customHeight="1" thickBot="1" x14ac:dyDescent="0.2">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c r="AC109" s="542"/>
      <c r="AD109" s="542"/>
      <c r="AE109" s="672"/>
      <c r="AF109" s="658"/>
      <c r="AG109" s="658"/>
      <c r="AH109" s="658"/>
      <c r="AI109" s="672"/>
      <c r="AJ109" s="658"/>
      <c r="AK109" s="658"/>
      <c r="AL109" s="658"/>
      <c r="AM109" s="672"/>
      <c r="AN109" s="658"/>
      <c r="AO109" s="658"/>
      <c r="AP109" s="658"/>
      <c r="AQ109" s="441"/>
      <c r="AR109" s="442"/>
      <c r="AS109" s="442"/>
      <c r="AT109" s="443"/>
      <c r="AU109" s="436"/>
      <c r="AV109" s="436"/>
      <c r="AW109" s="436"/>
      <c r="AX109" s="437"/>
      <c r="AY109">
        <f t="shared" si="3"/>
        <v>0</v>
      </c>
    </row>
    <row r="110" spans="1:60" ht="23.25" hidden="1" customHeight="1" thickBot="1" x14ac:dyDescent="0.2">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60" ht="23.25" hidden="1" customHeight="1" thickBot="1" x14ac:dyDescent="0.2">
      <c r="A111" s="565" t="s">
        <v>256</v>
      </c>
      <c r="B111" s="503"/>
      <c r="C111" s="503"/>
      <c r="D111" s="503"/>
      <c r="E111" s="503"/>
      <c r="F111" s="355"/>
      <c r="G111" s="631" t="s">
        <v>619</v>
      </c>
      <c r="H111" s="698"/>
      <c r="I111" s="698"/>
      <c r="J111" s="698"/>
      <c r="K111" s="698"/>
      <c r="L111" s="698"/>
      <c r="M111" s="698"/>
      <c r="N111" s="698"/>
      <c r="O111" s="698"/>
      <c r="P111" s="698"/>
      <c r="Q111" s="698"/>
      <c r="R111" s="698"/>
      <c r="S111" s="698"/>
      <c r="T111" s="698"/>
      <c r="U111" s="698"/>
      <c r="V111" s="698"/>
      <c r="W111" s="698"/>
      <c r="X111" s="698"/>
      <c r="Y111" s="698"/>
      <c r="Z111" s="698"/>
      <c r="AA111" s="698"/>
      <c r="AB111" s="698"/>
      <c r="AC111" s="698"/>
      <c r="AD111" s="698"/>
      <c r="AE111" s="698"/>
      <c r="AF111" s="698"/>
      <c r="AG111" s="698"/>
      <c r="AH111" s="698"/>
      <c r="AI111" s="698"/>
      <c r="AJ111" s="698"/>
      <c r="AK111" s="698"/>
      <c r="AL111" s="698"/>
      <c r="AM111" s="698"/>
      <c r="AN111" s="698"/>
      <c r="AO111" s="698"/>
      <c r="AP111" s="698"/>
      <c r="AQ111" s="698"/>
      <c r="AR111" s="698"/>
      <c r="AS111" s="698"/>
      <c r="AT111" s="698"/>
      <c r="AU111" s="698"/>
      <c r="AV111" s="698"/>
      <c r="AW111" s="698"/>
      <c r="AX111" s="569"/>
      <c r="AY111">
        <f t="shared" si="3"/>
        <v>0</v>
      </c>
    </row>
    <row r="112" spans="1:60" ht="21.75" hidden="1" customHeight="1" thickBot="1" x14ac:dyDescent="0.2">
      <c r="A112" s="566"/>
      <c r="B112" s="564"/>
      <c r="C112" s="564"/>
      <c r="D112" s="564"/>
      <c r="E112" s="564"/>
      <c r="F112" s="359"/>
      <c r="G112" s="637"/>
      <c r="H112" s="638"/>
      <c r="I112" s="638"/>
      <c r="J112" s="638"/>
      <c r="K112" s="638"/>
      <c r="L112" s="638"/>
      <c r="M112" s="638"/>
      <c r="N112" s="638"/>
      <c r="O112" s="638"/>
      <c r="P112" s="638"/>
      <c r="Q112" s="638"/>
      <c r="R112" s="638"/>
      <c r="S112" s="638"/>
      <c r="T112" s="638"/>
      <c r="U112" s="638"/>
      <c r="V112" s="638"/>
      <c r="W112" s="638"/>
      <c r="X112" s="638"/>
      <c r="Y112" s="638"/>
      <c r="Z112" s="638"/>
      <c r="AA112" s="638"/>
      <c r="AB112" s="638"/>
      <c r="AC112" s="638"/>
      <c r="AD112" s="638"/>
      <c r="AE112" s="638"/>
      <c r="AF112" s="638"/>
      <c r="AG112" s="638"/>
      <c r="AH112" s="638"/>
      <c r="AI112" s="638"/>
      <c r="AJ112" s="638"/>
      <c r="AK112" s="638"/>
      <c r="AL112" s="638"/>
      <c r="AM112" s="638"/>
      <c r="AN112" s="638"/>
      <c r="AO112" s="638"/>
      <c r="AP112" s="638"/>
      <c r="AQ112" s="638"/>
      <c r="AR112" s="638"/>
      <c r="AS112" s="638"/>
      <c r="AT112" s="638"/>
      <c r="AU112" s="638"/>
      <c r="AV112" s="638"/>
      <c r="AW112" s="638"/>
      <c r="AX112" s="572"/>
      <c r="AY112">
        <f t="shared" si="3"/>
        <v>0</v>
      </c>
    </row>
    <row r="113" spans="1:60" ht="18.75" hidden="1" customHeight="1" thickBot="1" x14ac:dyDescent="0.2">
      <c r="A113" s="573" t="s">
        <v>569</v>
      </c>
      <c r="B113" s="356" t="s">
        <v>570</v>
      </c>
      <c r="C113" s="504"/>
      <c r="D113" s="504"/>
      <c r="E113" s="504"/>
      <c r="F113" s="357"/>
      <c r="G113" s="575" t="s">
        <v>571</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587</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thickBot="1" x14ac:dyDescent="0.2">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thickBot="1" x14ac:dyDescent="0.2">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thickBot="1" x14ac:dyDescent="0.2">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thickBot="1" x14ac:dyDescent="0.2">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thickBot="1" x14ac:dyDescent="0.2">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412</v>
      </c>
      <c r="AF118" s="121"/>
      <c r="AG118" s="121"/>
      <c r="AH118" s="121"/>
      <c r="AI118" s="121" t="s">
        <v>564</v>
      </c>
      <c r="AJ118" s="121"/>
      <c r="AK118" s="121"/>
      <c r="AL118" s="121"/>
      <c r="AM118" s="121" t="s">
        <v>380</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3.5" hidden="1" customHeight="1" thickBot="1" x14ac:dyDescent="0.2">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thickBot="1" x14ac:dyDescent="0.2">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thickBot="1" x14ac:dyDescent="0.2">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thickBot="1" x14ac:dyDescent="0.2">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thickBot="1" x14ac:dyDescent="0.2">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412</v>
      </c>
      <c r="AF123" s="121"/>
      <c r="AG123" s="121"/>
      <c r="AH123" s="121"/>
      <c r="AI123" s="121" t="s">
        <v>564</v>
      </c>
      <c r="AJ123" s="121"/>
      <c r="AK123" s="121"/>
      <c r="AL123" s="121"/>
      <c r="AM123" s="121" t="s">
        <v>380</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thickBot="1" x14ac:dyDescent="0.2">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thickBot="1" x14ac:dyDescent="0.2">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thickBot="1" x14ac:dyDescent="0.2">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5.25" hidden="1" customHeight="1" thickBot="1" x14ac:dyDescent="0.2">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thickBot="1" x14ac:dyDescent="0.2">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412</v>
      </c>
      <c r="AF128" s="121"/>
      <c r="AG128" s="121"/>
      <c r="AH128" s="121"/>
      <c r="AI128" s="121" t="s">
        <v>564</v>
      </c>
      <c r="AJ128" s="121"/>
      <c r="AK128" s="121"/>
      <c r="AL128" s="121"/>
      <c r="AM128" s="121" t="s">
        <v>380</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thickBot="1" x14ac:dyDescent="0.2">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2.5" hidden="1" customHeight="1" thickBot="1" x14ac:dyDescent="0.2">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thickBot="1" x14ac:dyDescent="0.2">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thickBot="1" x14ac:dyDescent="0.2">
      <c r="A133" s="683" t="s">
        <v>575</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thickBot="1" x14ac:dyDescent="0.2">
      <c r="A134" s="689" t="s">
        <v>576</v>
      </c>
      <c r="B134" s="504"/>
      <c r="C134" s="504"/>
      <c r="D134" s="504"/>
      <c r="E134" s="504"/>
      <c r="F134" s="357"/>
      <c r="G134" s="690" t="s">
        <v>568</v>
      </c>
      <c r="H134" s="691"/>
      <c r="I134" s="691"/>
      <c r="J134" s="691"/>
      <c r="K134" s="691"/>
      <c r="L134" s="691"/>
      <c r="M134" s="691"/>
      <c r="N134" s="691"/>
      <c r="O134" s="691"/>
      <c r="P134" s="692" t="s">
        <v>567</v>
      </c>
      <c r="Q134" s="691"/>
      <c r="R134" s="691"/>
      <c r="S134" s="691"/>
      <c r="T134" s="691"/>
      <c r="U134" s="691"/>
      <c r="V134" s="691"/>
      <c r="W134" s="691"/>
      <c r="X134" s="693"/>
      <c r="Y134" s="694"/>
      <c r="Z134" s="695"/>
      <c r="AA134" s="696"/>
      <c r="AB134" s="697" t="s">
        <v>11</v>
      </c>
      <c r="AC134" s="697"/>
      <c r="AD134" s="697"/>
      <c r="AE134" s="121" t="s">
        <v>412</v>
      </c>
      <c r="AF134" s="121"/>
      <c r="AG134" s="121"/>
      <c r="AH134" s="121"/>
      <c r="AI134" s="121" t="s">
        <v>564</v>
      </c>
      <c r="AJ134" s="121"/>
      <c r="AK134" s="121"/>
      <c r="AL134" s="121"/>
      <c r="AM134" s="121" t="s">
        <v>380</v>
      </c>
      <c r="AN134" s="121"/>
      <c r="AO134" s="121"/>
      <c r="AP134" s="121"/>
      <c r="AQ134" s="679" t="s">
        <v>411</v>
      </c>
      <c r="AR134" s="680"/>
      <c r="AS134" s="680"/>
      <c r="AT134" s="681"/>
      <c r="AU134" s="679" t="s">
        <v>585</v>
      </c>
      <c r="AV134" s="680"/>
      <c r="AW134" s="680"/>
      <c r="AX134" s="682"/>
      <c r="AY134">
        <f>COUNTA($G$135)</f>
        <v>0</v>
      </c>
    </row>
    <row r="135" spans="1:60" ht="23.25" hidden="1" customHeight="1" thickBot="1" x14ac:dyDescent="0.2">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thickBot="1" x14ac:dyDescent="0.2">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thickBot="1" x14ac:dyDescent="0.2">
      <c r="A137" s="565" t="s">
        <v>577</v>
      </c>
      <c r="B137" s="412"/>
      <c r="C137" s="412"/>
      <c r="D137" s="412"/>
      <c r="E137" s="412"/>
      <c r="F137" s="594"/>
      <c r="G137" s="592" t="s">
        <v>578</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412</v>
      </c>
      <c r="AF137" s="121"/>
      <c r="AG137" s="121"/>
      <c r="AH137" s="121"/>
      <c r="AI137" s="121" t="s">
        <v>564</v>
      </c>
      <c r="AJ137" s="121"/>
      <c r="AK137" s="121"/>
      <c r="AL137" s="121"/>
      <c r="AM137" s="121" t="s">
        <v>380</v>
      </c>
      <c r="AN137" s="121"/>
      <c r="AO137" s="121"/>
      <c r="AP137" s="121"/>
      <c r="AQ137" s="602" t="s">
        <v>586</v>
      </c>
      <c r="AR137" s="603"/>
      <c r="AS137" s="603"/>
      <c r="AT137" s="603"/>
      <c r="AU137" s="603"/>
      <c r="AV137" s="603"/>
      <c r="AW137" s="603"/>
      <c r="AX137" s="604"/>
      <c r="AY137">
        <f>IF(SUBSTITUTE(SUBSTITUTE($G$138,"／",""),"　","")="",0,1)</f>
        <v>0</v>
      </c>
    </row>
    <row r="138" spans="1:60" ht="23.25" hidden="1" customHeight="1" thickBot="1" x14ac:dyDescent="0.2">
      <c r="A138" s="595"/>
      <c r="B138" s="575"/>
      <c r="C138" s="575"/>
      <c r="D138" s="575"/>
      <c r="E138" s="575"/>
      <c r="F138" s="596"/>
      <c r="G138" s="605" t="s">
        <v>579</v>
      </c>
      <c r="H138" s="606"/>
      <c r="I138" s="606"/>
      <c r="J138" s="606"/>
      <c r="K138" s="606"/>
      <c r="L138" s="606"/>
      <c r="M138" s="606"/>
      <c r="N138" s="606"/>
      <c r="O138" s="606"/>
      <c r="P138" s="606"/>
      <c r="Q138" s="606"/>
      <c r="R138" s="606"/>
      <c r="S138" s="606"/>
      <c r="T138" s="606"/>
      <c r="U138" s="606"/>
      <c r="V138" s="606"/>
      <c r="W138" s="606"/>
      <c r="X138" s="606"/>
      <c r="Y138" s="666" t="s">
        <v>577</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thickBot="1" x14ac:dyDescent="0.2">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580</v>
      </c>
      <c r="Z139" s="659"/>
      <c r="AA139" s="660"/>
      <c r="AB139" s="661" t="s">
        <v>581</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thickBot="1" x14ac:dyDescent="0.2">
      <c r="A140" s="431" t="s">
        <v>232</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412</v>
      </c>
      <c r="AF140" s="121"/>
      <c r="AG140" s="121"/>
      <c r="AH140" s="121"/>
      <c r="AI140" s="121" t="s">
        <v>564</v>
      </c>
      <c r="AJ140" s="121"/>
      <c r="AK140" s="121"/>
      <c r="AL140" s="121"/>
      <c r="AM140" s="121" t="s">
        <v>380</v>
      </c>
      <c r="AN140" s="121"/>
      <c r="AO140" s="121"/>
      <c r="AP140" s="121"/>
      <c r="AQ140" s="609" t="s">
        <v>170</v>
      </c>
      <c r="AR140" s="610"/>
      <c r="AS140" s="610"/>
      <c r="AT140" s="611"/>
      <c r="AU140" s="575" t="s">
        <v>124</v>
      </c>
      <c r="AV140" s="575"/>
      <c r="AW140" s="575"/>
      <c r="AX140" s="578"/>
      <c r="AY140">
        <f>COUNTA($G$142)</f>
        <v>0</v>
      </c>
    </row>
    <row r="141" spans="1:60" ht="18.75" hidden="1" customHeight="1" thickBot="1" x14ac:dyDescent="0.2">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thickBot="1" x14ac:dyDescent="0.2">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thickBot="1" x14ac:dyDescent="0.2">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thickBot="1" x14ac:dyDescent="0.2">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thickBot="1" x14ac:dyDescent="0.2">
      <c r="A145" s="565" t="s">
        <v>256</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thickBot="1" x14ac:dyDescent="0.2">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thickBot="1" x14ac:dyDescent="0.2">
      <c r="A147" s="573" t="s">
        <v>569</v>
      </c>
      <c r="B147" s="356" t="s">
        <v>570</v>
      </c>
      <c r="C147" s="504"/>
      <c r="D147" s="504"/>
      <c r="E147" s="504"/>
      <c r="F147" s="357"/>
      <c r="G147" s="575" t="s">
        <v>571</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587</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thickBot="1" x14ac:dyDescent="0.2">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thickBot="1" x14ac:dyDescent="0.2">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thickBot="1" x14ac:dyDescent="0.2">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9.75" hidden="1" customHeight="1" thickBot="1" x14ac:dyDescent="0.2">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thickBot="1" x14ac:dyDescent="0.2">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412</v>
      </c>
      <c r="AF152" s="121"/>
      <c r="AG152" s="121"/>
      <c r="AH152" s="121"/>
      <c r="AI152" s="121" t="s">
        <v>564</v>
      </c>
      <c r="AJ152" s="121"/>
      <c r="AK152" s="121"/>
      <c r="AL152" s="121"/>
      <c r="AM152" s="121" t="s">
        <v>380</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thickBot="1" x14ac:dyDescent="0.2">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thickBot="1" x14ac:dyDescent="0.2">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thickBot="1" x14ac:dyDescent="0.2">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thickBot="1" x14ac:dyDescent="0.2">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thickBot="1" x14ac:dyDescent="0.2">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412</v>
      </c>
      <c r="AF157" s="121"/>
      <c r="AG157" s="121"/>
      <c r="AH157" s="121"/>
      <c r="AI157" s="121" t="s">
        <v>564</v>
      </c>
      <c r="AJ157" s="121"/>
      <c r="AK157" s="121"/>
      <c r="AL157" s="121"/>
      <c r="AM157" s="121" t="s">
        <v>380</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thickBot="1" x14ac:dyDescent="0.2">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thickBot="1" x14ac:dyDescent="0.2">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thickBot="1" x14ac:dyDescent="0.2">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thickBot="1" x14ac:dyDescent="0.2">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thickBot="1" x14ac:dyDescent="0.2">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412</v>
      </c>
      <c r="AF162" s="121"/>
      <c r="AG162" s="121"/>
      <c r="AH162" s="121"/>
      <c r="AI162" s="121" t="s">
        <v>564</v>
      </c>
      <c r="AJ162" s="121"/>
      <c r="AK162" s="121"/>
      <c r="AL162" s="121"/>
      <c r="AM162" s="121" t="s">
        <v>380</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thickBot="1" x14ac:dyDescent="0.2">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6.75" hidden="1" customHeight="1" thickBot="1" x14ac:dyDescent="0.2">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thickBot="1" x14ac:dyDescent="0.2">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thickBot="1" x14ac:dyDescent="0.2">
      <c r="A167" s="683" t="s">
        <v>575</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thickBot="1" x14ac:dyDescent="0.2">
      <c r="A168" s="689" t="s">
        <v>576</v>
      </c>
      <c r="B168" s="504"/>
      <c r="C168" s="504"/>
      <c r="D168" s="504"/>
      <c r="E168" s="504"/>
      <c r="F168" s="357"/>
      <c r="G168" s="690" t="s">
        <v>568</v>
      </c>
      <c r="H168" s="691"/>
      <c r="I168" s="691"/>
      <c r="J168" s="691"/>
      <c r="K168" s="691"/>
      <c r="L168" s="691"/>
      <c r="M168" s="691"/>
      <c r="N168" s="691"/>
      <c r="O168" s="691"/>
      <c r="P168" s="692" t="s">
        <v>567</v>
      </c>
      <c r="Q168" s="691"/>
      <c r="R168" s="691"/>
      <c r="S168" s="691"/>
      <c r="T168" s="691"/>
      <c r="U168" s="691"/>
      <c r="V168" s="691"/>
      <c r="W168" s="691"/>
      <c r="X168" s="693"/>
      <c r="Y168" s="694"/>
      <c r="Z168" s="695"/>
      <c r="AA168" s="696"/>
      <c r="AB168" s="697" t="s">
        <v>11</v>
      </c>
      <c r="AC168" s="697"/>
      <c r="AD168" s="697"/>
      <c r="AE168" s="121" t="s">
        <v>412</v>
      </c>
      <c r="AF168" s="121"/>
      <c r="AG168" s="121"/>
      <c r="AH168" s="121"/>
      <c r="AI168" s="121" t="s">
        <v>564</v>
      </c>
      <c r="AJ168" s="121"/>
      <c r="AK168" s="121"/>
      <c r="AL168" s="121"/>
      <c r="AM168" s="121" t="s">
        <v>380</v>
      </c>
      <c r="AN168" s="121"/>
      <c r="AO168" s="121"/>
      <c r="AP168" s="121"/>
      <c r="AQ168" s="679" t="s">
        <v>411</v>
      </c>
      <c r="AR168" s="680"/>
      <c r="AS168" s="680"/>
      <c r="AT168" s="681"/>
      <c r="AU168" s="679" t="s">
        <v>585</v>
      </c>
      <c r="AV168" s="680"/>
      <c r="AW168" s="680"/>
      <c r="AX168" s="682"/>
      <c r="AY168">
        <f>COUNTA($G$169)</f>
        <v>0</v>
      </c>
    </row>
    <row r="169" spans="1:60" ht="23.25" hidden="1" customHeight="1" thickBot="1" x14ac:dyDescent="0.2">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thickBot="1" x14ac:dyDescent="0.2">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thickBot="1" x14ac:dyDescent="0.2">
      <c r="A171" s="565" t="s">
        <v>577</v>
      </c>
      <c r="B171" s="412"/>
      <c r="C171" s="412"/>
      <c r="D171" s="412"/>
      <c r="E171" s="412"/>
      <c r="F171" s="594"/>
      <c r="G171" s="592" t="s">
        <v>578</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412</v>
      </c>
      <c r="AF171" s="121"/>
      <c r="AG171" s="121"/>
      <c r="AH171" s="121"/>
      <c r="AI171" s="121" t="s">
        <v>564</v>
      </c>
      <c r="AJ171" s="121"/>
      <c r="AK171" s="121"/>
      <c r="AL171" s="121"/>
      <c r="AM171" s="121" t="s">
        <v>380</v>
      </c>
      <c r="AN171" s="121"/>
      <c r="AO171" s="121"/>
      <c r="AP171" s="121"/>
      <c r="AQ171" s="602" t="s">
        <v>586</v>
      </c>
      <c r="AR171" s="603"/>
      <c r="AS171" s="603"/>
      <c r="AT171" s="603"/>
      <c r="AU171" s="603"/>
      <c r="AV171" s="603"/>
      <c r="AW171" s="603"/>
      <c r="AX171" s="604"/>
      <c r="AY171">
        <f>IF(SUBSTITUTE(SUBSTITUTE($G$172,"／",""),"　","")="",0,1)</f>
        <v>0</v>
      </c>
    </row>
    <row r="172" spans="1:60" ht="23.25" hidden="1" customHeight="1" thickBot="1" x14ac:dyDescent="0.2">
      <c r="A172" s="595"/>
      <c r="B172" s="575"/>
      <c r="C172" s="575"/>
      <c r="D172" s="575"/>
      <c r="E172" s="575"/>
      <c r="F172" s="596"/>
      <c r="G172" s="605" t="s">
        <v>579</v>
      </c>
      <c r="H172" s="606"/>
      <c r="I172" s="606"/>
      <c r="J172" s="606"/>
      <c r="K172" s="606"/>
      <c r="L172" s="606"/>
      <c r="M172" s="606"/>
      <c r="N172" s="606"/>
      <c r="O172" s="606"/>
      <c r="P172" s="606"/>
      <c r="Q172" s="606"/>
      <c r="R172" s="606"/>
      <c r="S172" s="606"/>
      <c r="T172" s="606"/>
      <c r="U172" s="606"/>
      <c r="V172" s="606"/>
      <c r="W172" s="606"/>
      <c r="X172" s="606"/>
      <c r="Y172" s="666" t="s">
        <v>577</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thickBot="1" x14ac:dyDescent="0.2">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580</v>
      </c>
      <c r="Z173" s="659"/>
      <c r="AA173" s="660"/>
      <c r="AB173" s="661" t="s">
        <v>581</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thickBot="1" x14ac:dyDescent="0.2">
      <c r="A174" s="431" t="s">
        <v>232</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412</v>
      </c>
      <c r="AF174" s="121"/>
      <c r="AG174" s="121"/>
      <c r="AH174" s="121"/>
      <c r="AI174" s="121" t="s">
        <v>564</v>
      </c>
      <c r="AJ174" s="121"/>
      <c r="AK174" s="121"/>
      <c r="AL174" s="121"/>
      <c r="AM174" s="121" t="s">
        <v>380</v>
      </c>
      <c r="AN174" s="121"/>
      <c r="AO174" s="121"/>
      <c r="AP174" s="121"/>
      <c r="AQ174" s="609" t="s">
        <v>170</v>
      </c>
      <c r="AR174" s="610"/>
      <c r="AS174" s="610"/>
      <c r="AT174" s="611"/>
      <c r="AU174" s="575" t="s">
        <v>124</v>
      </c>
      <c r="AV174" s="575"/>
      <c r="AW174" s="575"/>
      <c r="AX174" s="578"/>
      <c r="AY174">
        <f>COUNTA($G$176)</f>
        <v>0</v>
      </c>
    </row>
    <row r="175" spans="1:60" ht="18.75" hidden="1" customHeight="1" thickBot="1" x14ac:dyDescent="0.2">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thickBot="1" x14ac:dyDescent="0.2">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thickBot="1" x14ac:dyDescent="0.2">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thickBot="1" x14ac:dyDescent="0.2">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7.5" hidden="1" customHeight="1" thickBot="1" x14ac:dyDescent="0.2">
      <c r="A179" s="565" t="s">
        <v>256</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thickBot="1" x14ac:dyDescent="0.2">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thickBot="1" x14ac:dyDescent="0.2">
      <c r="A181" s="573" t="s">
        <v>569</v>
      </c>
      <c r="B181" s="356" t="s">
        <v>570</v>
      </c>
      <c r="C181" s="504"/>
      <c r="D181" s="504"/>
      <c r="E181" s="504"/>
      <c r="F181" s="357"/>
      <c r="G181" s="575" t="s">
        <v>571</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587</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thickBot="1" x14ac:dyDescent="0.2">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thickBot="1" x14ac:dyDescent="0.2">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thickBot="1" x14ac:dyDescent="0.2">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thickBot="1" x14ac:dyDescent="0.2">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thickBot="1" x14ac:dyDescent="0.2">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412</v>
      </c>
      <c r="AF186" s="121"/>
      <c r="AG186" s="121"/>
      <c r="AH186" s="121"/>
      <c r="AI186" s="121" t="s">
        <v>564</v>
      </c>
      <c r="AJ186" s="121"/>
      <c r="AK186" s="121"/>
      <c r="AL186" s="121"/>
      <c r="AM186" s="121" t="s">
        <v>380</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thickBot="1" x14ac:dyDescent="0.2">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thickBot="1" x14ac:dyDescent="0.2">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12.75" hidden="1" customHeight="1" thickBot="1" x14ac:dyDescent="0.2">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thickBot="1" x14ac:dyDescent="0.2">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thickBot="1" x14ac:dyDescent="0.2">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412</v>
      </c>
      <c r="AF191" s="121"/>
      <c r="AG191" s="121"/>
      <c r="AH191" s="121"/>
      <c r="AI191" s="121" t="s">
        <v>564</v>
      </c>
      <c r="AJ191" s="121"/>
      <c r="AK191" s="121"/>
      <c r="AL191" s="121"/>
      <c r="AM191" s="121" t="s">
        <v>380</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thickBot="1" x14ac:dyDescent="0.2">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thickBot="1" x14ac:dyDescent="0.2">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thickBot="1" x14ac:dyDescent="0.2">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thickBot="1" x14ac:dyDescent="0.2">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thickBot="1" x14ac:dyDescent="0.2">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412</v>
      </c>
      <c r="AF196" s="121"/>
      <c r="AG196" s="121"/>
      <c r="AH196" s="121"/>
      <c r="AI196" s="121" t="s">
        <v>564</v>
      </c>
      <c r="AJ196" s="121"/>
      <c r="AK196" s="121"/>
      <c r="AL196" s="121"/>
      <c r="AM196" s="121" t="s">
        <v>380</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thickBot="1" x14ac:dyDescent="0.2">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0.25" hidden="1" customHeight="1" thickBot="1" x14ac:dyDescent="0.2">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11.25" hidden="1" customHeight="1" thickBot="1" x14ac:dyDescent="0.2">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12" hidden="1" customHeight="1" thickBot="1" x14ac:dyDescent="0.2">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thickBot="1" x14ac:dyDescent="0.2">
      <c r="A201" s="523" t="s">
        <v>233</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229</v>
      </c>
      <c r="X201" s="534"/>
      <c r="Y201" s="537"/>
      <c r="Z201" s="537"/>
      <c r="AA201" s="538"/>
      <c r="AB201" s="531" t="s">
        <v>11</v>
      </c>
      <c r="AC201" s="528"/>
      <c r="AD201" s="529"/>
      <c r="AE201" s="121" t="s">
        <v>412</v>
      </c>
      <c r="AF201" s="121"/>
      <c r="AG201" s="121"/>
      <c r="AH201" s="121"/>
      <c r="AI201" s="121" t="s">
        <v>564</v>
      </c>
      <c r="AJ201" s="121"/>
      <c r="AK201" s="121"/>
      <c r="AL201" s="121"/>
      <c r="AM201" s="121" t="s">
        <v>380</v>
      </c>
      <c r="AN201" s="121"/>
      <c r="AO201" s="121"/>
      <c r="AP201" s="121"/>
      <c r="AQ201" s="403" t="s">
        <v>170</v>
      </c>
      <c r="AR201" s="399"/>
      <c r="AS201" s="399"/>
      <c r="AT201" s="400"/>
      <c r="AU201" s="498" t="s">
        <v>124</v>
      </c>
      <c r="AV201" s="498"/>
      <c r="AW201" s="498"/>
      <c r="AX201" s="499"/>
      <c r="AY201">
        <f>COUNTA($H$203)</f>
        <v>0</v>
      </c>
    </row>
    <row r="202" spans="1:60" ht="11.25" hidden="1" customHeight="1" thickBot="1" x14ac:dyDescent="0.2">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0</v>
      </c>
    </row>
    <row r="203" spans="1:60" ht="29.25" hidden="1" customHeight="1" thickBot="1" x14ac:dyDescent="0.2">
      <c r="A203" s="394"/>
      <c r="B203" s="395"/>
      <c r="C203" s="395"/>
      <c r="D203" s="395"/>
      <c r="E203" s="395"/>
      <c r="F203" s="396"/>
      <c r="G203" s="484" t="s">
        <v>172</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246</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2.5" hidden="1" customHeight="1" thickBot="1" x14ac:dyDescent="0.2">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246</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47.25" hidden="1" customHeight="1" thickBot="1" x14ac:dyDescent="0.2">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247</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39.75" hidden="1" customHeight="1" thickBot="1" x14ac:dyDescent="0.2">
      <c r="A206" s="394" t="s">
        <v>236</v>
      </c>
      <c r="B206" s="395"/>
      <c r="C206" s="395"/>
      <c r="D206" s="395"/>
      <c r="E206" s="395"/>
      <c r="F206" s="396"/>
      <c r="G206" s="458" t="s">
        <v>173</v>
      </c>
      <c r="H206" s="459"/>
      <c r="I206" s="459"/>
      <c r="J206" s="459"/>
      <c r="K206" s="459"/>
      <c r="L206" s="459"/>
      <c r="M206" s="459"/>
      <c r="N206" s="459"/>
      <c r="O206" s="459"/>
      <c r="P206" s="459"/>
      <c r="Q206" s="459"/>
      <c r="R206" s="459"/>
      <c r="S206" s="459"/>
      <c r="T206" s="459"/>
      <c r="U206" s="459"/>
      <c r="V206" s="459"/>
      <c r="W206" s="462" t="s">
        <v>245</v>
      </c>
      <c r="X206" s="463"/>
      <c r="Y206" s="468" t="s">
        <v>12</v>
      </c>
      <c r="Z206" s="468"/>
      <c r="AA206" s="469"/>
      <c r="AB206" s="477" t="s">
        <v>246</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32.25" hidden="1" customHeight="1" thickBot="1" x14ac:dyDescent="0.2">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246</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30" hidden="1" customHeight="1" thickBot="1" x14ac:dyDescent="0.2">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247</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30.75" hidden="1" customHeight="1" thickBot="1" x14ac:dyDescent="0.2">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412</v>
      </c>
      <c r="AF209" s="120"/>
      <c r="AG209" s="120"/>
      <c r="AH209" s="120"/>
      <c r="AI209" s="121" t="s">
        <v>564</v>
      </c>
      <c r="AJ209" s="121"/>
      <c r="AK209" s="121"/>
      <c r="AL209" s="121"/>
      <c r="AM209" s="121" t="s">
        <v>380</v>
      </c>
      <c r="AN209" s="121"/>
      <c r="AO209" s="121"/>
      <c r="AP209" s="121"/>
      <c r="AQ209" s="403" t="s">
        <v>170</v>
      </c>
      <c r="AR209" s="399"/>
      <c r="AS209" s="399"/>
      <c r="AT209" s="400"/>
      <c r="AU209" s="451" t="s">
        <v>124</v>
      </c>
      <c r="AV209" s="452"/>
      <c r="AW209" s="452"/>
      <c r="AX209" s="453"/>
      <c r="AY209">
        <f>COUNTA($H$211)</f>
        <v>0</v>
      </c>
    </row>
    <row r="210" spans="1:51" ht="25.5" hidden="1" customHeight="1" thickBot="1" x14ac:dyDescent="0.2">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6.25" hidden="1" customHeight="1" thickBot="1" x14ac:dyDescent="0.2">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34.5" hidden="1" customHeight="1" thickBot="1" x14ac:dyDescent="0.2">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5.5" hidden="1" customHeight="1" thickBot="1" x14ac:dyDescent="0.2">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11.25" hidden="1" customHeight="1" thickBot="1" x14ac:dyDescent="0.2">
      <c r="A214" s="424" t="s">
        <v>259</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0.75" hidden="1" customHeight="1" thickBot="1" x14ac:dyDescent="0.2">
      <c r="A215" s="431" t="s">
        <v>572</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15">
      <c r="A216" s="369" t="s">
        <v>279</v>
      </c>
      <c r="B216" s="370"/>
      <c r="C216" s="372" t="s">
        <v>174</v>
      </c>
      <c r="D216" s="370"/>
      <c r="E216" s="373" t="s">
        <v>190</v>
      </c>
      <c r="F216" s="374"/>
      <c r="G216" s="375" t="s">
        <v>620</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15">
      <c r="A217" s="371"/>
      <c r="B217" s="353"/>
      <c r="C217" s="352"/>
      <c r="D217" s="353"/>
      <c r="E217" s="354" t="s">
        <v>189</v>
      </c>
      <c r="F217" s="355"/>
      <c r="G217" s="378" t="s">
        <v>621</v>
      </c>
      <c r="H217" s="237"/>
      <c r="I217" s="237"/>
      <c r="J217" s="237"/>
      <c r="K217" s="237"/>
      <c r="L217" s="237"/>
      <c r="M217" s="237"/>
      <c r="N217" s="237"/>
      <c r="O217" s="237"/>
      <c r="P217" s="237"/>
      <c r="Q217" s="237"/>
      <c r="R217" s="237"/>
      <c r="S217" s="237"/>
      <c r="T217" s="237"/>
      <c r="U217" s="237"/>
      <c r="V217" s="379"/>
      <c r="W217" s="382" t="s">
        <v>582</v>
      </c>
      <c r="X217" s="383"/>
      <c r="Y217" s="383"/>
      <c r="Z217" s="383"/>
      <c r="AA217" s="384"/>
      <c r="AB217" s="385" t="s">
        <v>622</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15">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583</v>
      </c>
      <c r="X218" s="389"/>
      <c r="Y218" s="389"/>
      <c r="Z218" s="389"/>
      <c r="AA218" s="390"/>
      <c r="AB218" s="385" t="s">
        <v>623</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15">
      <c r="A219" s="371"/>
      <c r="B219" s="353"/>
      <c r="C219" s="350" t="s">
        <v>590</v>
      </c>
      <c r="D219" s="351"/>
      <c r="E219" s="354" t="s">
        <v>275</v>
      </c>
      <c r="F219" s="355"/>
      <c r="G219" s="360" t="s">
        <v>177</v>
      </c>
      <c r="H219" s="361"/>
      <c r="I219" s="361"/>
      <c r="J219" s="362" t="s">
        <v>609</v>
      </c>
      <c r="K219" s="363"/>
      <c r="L219" s="363"/>
      <c r="M219" s="363"/>
      <c r="N219" s="363"/>
      <c r="O219" s="363"/>
      <c r="P219" s="363"/>
      <c r="Q219" s="363"/>
      <c r="R219" s="363"/>
      <c r="S219" s="363"/>
      <c r="T219" s="364"/>
      <c r="U219" s="365" t="s">
        <v>629</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15">
      <c r="A220" s="371"/>
      <c r="B220" s="353"/>
      <c r="C220" s="352"/>
      <c r="D220" s="353"/>
      <c r="E220" s="356"/>
      <c r="F220" s="357"/>
      <c r="G220" s="360" t="s">
        <v>591</v>
      </c>
      <c r="H220" s="361"/>
      <c r="I220" s="361"/>
      <c r="J220" s="361"/>
      <c r="K220" s="361"/>
      <c r="L220" s="361"/>
      <c r="M220" s="361"/>
      <c r="N220" s="361"/>
      <c r="O220" s="361"/>
      <c r="P220" s="361"/>
      <c r="Q220" s="361"/>
      <c r="R220" s="361"/>
      <c r="S220" s="361"/>
      <c r="T220" s="361"/>
      <c r="U220" s="367" t="s">
        <v>609</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
      <c r="A221" s="371"/>
      <c r="B221" s="353"/>
      <c r="C221" s="352"/>
      <c r="D221" s="353"/>
      <c r="E221" s="358"/>
      <c r="F221" s="359"/>
      <c r="G221" s="360" t="s">
        <v>583</v>
      </c>
      <c r="H221" s="361"/>
      <c r="I221" s="361"/>
      <c r="J221" s="361"/>
      <c r="K221" s="361"/>
      <c r="L221" s="361"/>
      <c r="M221" s="361"/>
      <c r="N221" s="361"/>
      <c r="O221" s="361"/>
      <c r="P221" s="361"/>
      <c r="Q221" s="361"/>
      <c r="R221" s="361"/>
      <c r="S221" s="361"/>
      <c r="T221" s="361"/>
      <c r="U221" s="368" t="s">
        <v>609</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15">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61.5" customHeight="1" x14ac:dyDescent="0.15">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606</v>
      </c>
      <c r="AE224" s="332"/>
      <c r="AF224" s="332"/>
      <c r="AG224" s="333" t="s">
        <v>624</v>
      </c>
      <c r="AH224" s="334"/>
      <c r="AI224" s="334"/>
      <c r="AJ224" s="334"/>
      <c r="AK224" s="334"/>
      <c r="AL224" s="334"/>
      <c r="AM224" s="334"/>
      <c r="AN224" s="334"/>
      <c r="AO224" s="334"/>
      <c r="AP224" s="334"/>
      <c r="AQ224" s="334"/>
      <c r="AR224" s="334"/>
      <c r="AS224" s="334"/>
      <c r="AT224" s="334"/>
      <c r="AU224" s="334"/>
      <c r="AV224" s="334"/>
      <c r="AW224" s="334"/>
      <c r="AX224" s="335"/>
    </row>
    <row r="225" spans="1:50" ht="76.5" customHeight="1" x14ac:dyDescent="0.15">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606</v>
      </c>
      <c r="AE225" s="220"/>
      <c r="AF225" s="220"/>
      <c r="AG225" s="269" t="s">
        <v>633</v>
      </c>
      <c r="AH225" s="270"/>
      <c r="AI225" s="270"/>
      <c r="AJ225" s="270"/>
      <c r="AK225" s="270"/>
      <c r="AL225" s="270"/>
      <c r="AM225" s="270"/>
      <c r="AN225" s="270"/>
      <c r="AO225" s="270"/>
      <c r="AP225" s="270"/>
      <c r="AQ225" s="270"/>
      <c r="AR225" s="270"/>
      <c r="AS225" s="270"/>
      <c r="AT225" s="270"/>
      <c r="AU225" s="270"/>
      <c r="AV225" s="270"/>
      <c r="AW225" s="270"/>
      <c r="AX225" s="271"/>
    </row>
    <row r="226" spans="1:50" ht="79.5" customHeight="1" x14ac:dyDescent="0.15">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606</v>
      </c>
      <c r="AE226" s="282"/>
      <c r="AF226" s="282"/>
      <c r="AG226" s="239" t="s">
        <v>634</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15">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625</v>
      </c>
      <c r="AE227" s="234"/>
      <c r="AF227" s="234"/>
      <c r="AG227" s="236"/>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15">
      <c r="A228" s="251"/>
      <c r="B228" s="303"/>
      <c r="C228" s="307"/>
      <c r="D228" s="308"/>
      <c r="E228" s="311" t="s">
        <v>257</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626</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15">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626</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15">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625</v>
      </c>
      <c r="AE230" s="259"/>
      <c r="AF230" s="259"/>
      <c r="AG230" s="261"/>
      <c r="AH230" s="262"/>
      <c r="AI230" s="262"/>
      <c r="AJ230" s="262"/>
      <c r="AK230" s="262"/>
      <c r="AL230" s="262"/>
      <c r="AM230" s="262"/>
      <c r="AN230" s="262"/>
      <c r="AO230" s="262"/>
      <c r="AP230" s="262"/>
      <c r="AQ230" s="262"/>
      <c r="AR230" s="262"/>
      <c r="AS230" s="262"/>
      <c r="AT230" s="262"/>
      <c r="AU230" s="262"/>
      <c r="AV230" s="262"/>
      <c r="AW230" s="262"/>
      <c r="AX230" s="263"/>
    </row>
    <row r="231" spans="1:50" ht="26.25" customHeight="1" x14ac:dyDescent="0.15">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625</v>
      </c>
      <c r="AE231" s="220"/>
      <c r="AF231" s="220"/>
      <c r="AG231" s="269"/>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15">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625</v>
      </c>
      <c r="AE232" s="220"/>
      <c r="AF232" s="220"/>
      <c r="AG232" s="269"/>
      <c r="AH232" s="270"/>
      <c r="AI232" s="270"/>
      <c r="AJ232" s="270"/>
      <c r="AK232" s="270"/>
      <c r="AL232" s="270"/>
      <c r="AM232" s="270"/>
      <c r="AN232" s="270"/>
      <c r="AO232" s="270"/>
      <c r="AP232" s="270"/>
      <c r="AQ232" s="270"/>
      <c r="AR232" s="270"/>
      <c r="AS232" s="270"/>
      <c r="AT232" s="270"/>
      <c r="AU232" s="270"/>
      <c r="AV232" s="270"/>
      <c r="AW232" s="270"/>
      <c r="AX232" s="271"/>
    </row>
    <row r="233" spans="1:50" ht="26.25" customHeight="1" x14ac:dyDescent="0.15">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625</v>
      </c>
      <c r="AE233" s="220"/>
      <c r="AF233" s="220"/>
      <c r="AG233" s="269"/>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625</v>
      </c>
      <c r="AE234" s="282"/>
      <c r="AF234" s="282"/>
      <c r="AG234" s="283"/>
      <c r="AH234" s="284"/>
      <c r="AI234" s="284"/>
      <c r="AJ234" s="284"/>
      <c r="AK234" s="284"/>
      <c r="AL234" s="284"/>
      <c r="AM234" s="284"/>
      <c r="AN234" s="284"/>
      <c r="AO234" s="284"/>
      <c r="AP234" s="284"/>
      <c r="AQ234" s="284"/>
      <c r="AR234" s="284"/>
      <c r="AS234" s="284"/>
      <c r="AT234" s="284"/>
      <c r="AU234" s="284"/>
      <c r="AV234" s="284"/>
      <c r="AW234" s="284"/>
      <c r="AX234" s="285"/>
    </row>
    <row r="235" spans="1:50" ht="66" customHeight="1" x14ac:dyDescent="0.15">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606</v>
      </c>
      <c r="AE235" s="220"/>
      <c r="AF235" s="291"/>
      <c r="AG235" s="269" t="s">
        <v>627</v>
      </c>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15">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625</v>
      </c>
      <c r="AE236" s="345"/>
      <c r="AF236" s="346"/>
      <c r="AG236" s="347"/>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15">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625</v>
      </c>
      <c r="AE237" s="259"/>
      <c r="AF237" s="260"/>
      <c r="AG237" s="261"/>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15">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625</v>
      </c>
      <c r="AE238" s="268"/>
      <c r="AF238" s="268"/>
      <c r="AG238" s="269"/>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625</v>
      </c>
      <c r="AE239" s="220"/>
      <c r="AF239" s="220"/>
      <c r="AG239" s="269"/>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15">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625</v>
      </c>
      <c r="AE240" s="220"/>
      <c r="AF240" s="220"/>
      <c r="AG240" s="221"/>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625</v>
      </c>
      <c r="AE241" s="234"/>
      <c r="AF241" s="235"/>
      <c r="AG241" s="236"/>
      <c r="AH241" s="237"/>
      <c r="AI241" s="237"/>
      <c r="AJ241" s="237"/>
      <c r="AK241" s="237"/>
      <c r="AL241" s="237"/>
      <c r="AM241" s="237"/>
      <c r="AN241" s="237"/>
      <c r="AO241" s="237"/>
      <c r="AP241" s="237"/>
      <c r="AQ241" s="237"/>
      <c r="AR241" s="237"/>
      <c r="AS241" s="237"/>
      <c r="AT241" s="237"/>
      <c r="AU241" s="237"/>
      <c r="AV241" s="237"/>
      <c r="AW241" s="237"/>
      <c r="AX241" s="238"/>
    </row>
    <row r="242" spans="1:52" ht="19.7" customHeight="1" x14ac:dyDescent="0.15">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x14ac:dyDescent="0.15">
      <c r="A243" s="226"/>
      <c r="B243" s="227"/>
      <c r="C243" s="247"/>
      <c r="D243" s="248"/>
      <c r="E243" s="195"/>
      <c r="F243" s="195"/>
      <c r="G243" s="195"/>
      <c r="H243" s="196"/>
      <c r="I243" s="196"/>
      <c r="J243" s="286"/>
      <c r="K243" s="286"/>
      <c r="L243" s="286"/>
      <c r="M243" s="196"/>
      <c r="N243" s="287"/>
      <c r="O243" s="288"/>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customHeight="1" x14ac:dyDescent="0.15">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customHeight="1" x14ac:dyDescent="0.15">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customHeight="1" thickBot="1" x14ac:dyDescent="0.2">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67.5" customHeight="1" thickBot="1" x14ac:dyDescent="0.2">
      <c r="A249" s="208"/>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15">
      <c r="A251" s="214" t="s">
        <v>273</v>
      </c>
      <c r="B251" s="215"/>
      <c r="C251" s="215"/>
      <c r="D251" s="216"/>
      <c r="E251" s="191"/>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15">
      <c r="A252" s="120" t="s">
        <v>272</v>
      </c>
      <c r="B252" s="120"/>
      <c r="C252" s="120"/>
      <c r="D252" s="120"/>
      <c r="E252" s="191"/>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15">
      <c r="A253" s="120" t="s">
        <v>271</v>
      </c>
      <c r="B253" s="120"/>
      <c r="C253" s="120"/>
      <c r="D253" s="120"/>
      <c r="E253" s="191"/>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15">
      <c r="A254" s="120" t="s">
        <v>270</v>
      </c>
      <c r="B254" s="120"/>
      <c r="C254" s="120"/>
      <c r="D254" s="120"/>
      <c r="E254" s="191"/>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15">
      <c r="A255" s="120" t="s">
        <v>269</v>
      </c>
      <c r="B255" s="120"/>
      <c r="C255" s="120"/>
      <c r="D255" s="120"/>
      <c r="E255" s="191"/>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15">
      <c r="A256" s="120" t="s">
        <v>268</v>
      </c>
      <c r="B256" s="120"/>
      <c r="C256" s="120"/>
      <c r="D256" s="120"/>
      <c r="E256" s="191"/>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15">
      <c r="A257" s="120" t="s">
        <v>267</v>
      </c>
      <c r="B257" s="120"/>
      <c r="C257" s="120"/>
      <c r="D257" s="120"/>
      <c r="E257" s="191"/>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15">
      <c r="A258" s="120" t="s">
        <v>266</v>
      </c>
      <c r="B258" s="120"/>
      <c r="C258" s="120"/>
      <c r="D258" s="120"/>
      <c r="E258" s="191"/>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15">
      <c r="A259" s="120" t="s">
        <v>412</v>
      </c>
      <c r="B259" s="120"/>
      <c r="C259" s="120"/>
      <c r="D259" s="120"/>
      <c r="E259" s="190"/>
      <c r="F259" s="171"/>
      <c r="G259" s="171"/>
      <c r="H259" s="77" t="str">
        <f>IF(E259="","","-")</f>
        <v/>
      </c>
      <c r="I259" s="171"/>
      <c r="J259" s="171"/>
      <c r="K259" s="77" t="str">
        <f>IF(I259="","","-")</f>
        <v/>
      </c>
      <c r="L259" s="173"/>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15">
      <c r="A260" s="120" t="s">
        <v>588</v>
      </c>
      <c r="B260" s="120"/>
      <c r="C260" s="120"/>
      <c r="D260" s="120"/>
      <c r="E260" s="190"/>
      <c r="F260" s="171"/>
      <c r="G260" s="171"/>
      <c r="H260" s="77"/>
      <c r="I260" s="171"/>
      <c r="J260" s="171"/>
      <c r="K260" s="77"/>
      <c r="L260" s="173"/>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380</v>
      </c>
      <c r="B261" s="120"/>
      <c r="C261" s="120"/>
      <c r="D261" s="120"/>
      <c r="E261" s="186"/>
      <c r="F261" s="172"/>
      <c r="G261" s="171"/>
      <c r="H261" s="171"/>
      <c r="I261" s="171"/>
      <c r="J261" s="172"/>
      <c r="K261" s="172"/>
      <c r="L261" s="173"/>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260</v>
      </c>
      <c r="B262" s="175"/>
      <c r="C262" s="175"/>
      <c r="D262" s="175"/>
      <c r="E262" s="175"/>
      <c r="F262" s="176"/>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thickBot="1" x14ac:dyDescent="0.2">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7.75" hidden="1"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hidden="1"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hidden="1" customHeight="1" x14ac:dyDescent="0.15">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80" t="s">
        <v>262</v>
      </c>
      <c r="B301" s="181"/>
      <c r="C301" s="181"/>
      <c r="D301" s="181"/>
      <c r="E301" s="181"/>
      <c r="F301" s="182"/>
      <c r="G301" s="159" t="s">
        <v>239</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649</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15">
      <c r="A303" s="183"/>
      <c r="B303" s="184"/>
      <c r="C303" s="184"/>
      <c r="D303" s="184"/>
      <c r="E303" s="184"/>
      <c r="F303" s="185"/>
      <c r="G303" s="149" t="s">
        <v>648</v>
      </c>
      <c r="H303" s="150"/>
      <c r="I303" s="150"/>
      <c r="J303" s="150"/>
      <c r="K303" s="151"/>
      <c r="L303" s="152" t="s">
        <v>648</v>
      </c>
      <c r="M303" s="153"/>
      <c r="N303" s="153"/>
      <c r="O303" s="153"/>
      <c r="P303" s="153"/>
      <c r="Q303" s="153"/>
      <c r="R303" s="153"/>
      <c r="S303" s="153"/>
      <c r="T303" s="153"/>
      <c r="U303" s="153"/>
      <c r="V303" s="153"/>
      <c r="W303" s="153"/>
      <c r="X303" s="154"/>
      <c r="Y303" s="155" t="s">
        <v>648</v>
      </c>
      <c r="Z303" s="156"/>
      <c r="AA303" s="156"/>
      <c r="AB303" s="157"/>
      <c r="AC303" s="149" t="s">
        <v>648</v>
      </c>
      <c r="AD303" s="150"/>
      <c r="AE303" s="150"/>
      <c r="AF303" s="150"/>
      <c r="AG303" s="151"/>
      <c r="AH303" s="152" t="s">
        <v>648</v>
      </c>
      <c r="AI303" s="153"/>
      <c r="AJ303" s="153"/>
      <c r="AK303" s="153"/>
      <c r="AL303" s="153"/>
      <c r="AM303" s="153"/>
      <c r="AN303" s="153"/>
      <c r="AO303" s="153"/>
      <c r="AP303" s="153"/>
      <c r="AQ303" s="153"/>
      <c r="AR303" s="153"/>
      <c r="AS303" s="153"/>
      <c r="AT303" s="154"/>
      <c r="AU303" s="155" t="s">
        <v>648</v>
      </c>
      <c r="AV303" s="156"/>
      <c r="AW303" s="156"/>
      <c r="AX303" s="158"/>
    </row>
    <row r="304" spans="1:50" ht="24.75"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x14ac:dyDescent="0.1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hidden="1" customHeight="1" thickBot="1" x14ac:dyDescent="0.2">
      <c r="A353" s="125" t="s">
        <v>573</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244</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15">
      <c r="A359" s="95">
        <v>1</v>
      </c>
      <c r="B359" s="95">
        <v>1</v>
      </c>
      <c r="C359" s="115" t="s">
        <v>647</v>
      </c>
      <c r="D359" s="114"/>
      <c r="E359" s="114"/>
      <c r="F359" s="114"/>
      <c r="G359" s="114"/>
      <c r="H359" s="114"/>
      <c r="I359" s="114"/>
      <c r="J359" s="98" t="s">
        <v>648</v>
      </c>
      <c r="K359" s="99"/>
      <c r="L359" s="99"/>
      <c r="M359" s="99"/>
      <c r="N359" s="99"/>
      <c r="O359" s="99"/>
      <c r="P359" s="116" t="s">
        <v>648</v>
      </c>
      <c r="Q359" s="100"/>
      <c r="R359" s="100"/>
      <c r="S359" s="100"/>
      <c r="T359" s="100"/>
      <c r="U359" s="100"/>
      <c r="V359" s="100"/>
      <c r="W359" s="100"/>
      <c r="X359" s="100"/>
      <c r="Y359" s="101" t="s">
        <v>648</v>
      </c>
      <c r="Z359" s="102"/>
      <c r="AA359" s="102"/>
      <c r="AB359" s="103"/>
      <c r="AC359" s="84"/>
      <c r="AD359" s="85"/>
      <c r="AE359" s="85"/>
      <c r="AF359" s="85"/>
      <c r="AG359" s="85"/>
      <c r="AH359" s="117" t="s">
        <v>648</v>
      </c>
      <c r="AI359" s="118"/>
      <c r="AJ359" s="118"/>
      <c r="AK359" s="118"/>
      <c r="AL359" s="88" t="s">
        <v>648</v>
      </c>
      <c r="AM359" s="89"/>
      <c r="AN359" s="89"/>
      <c r="AO359" s="90"/>
      <c r="AP359" s="91" t="s">
        <v>648</v>
      </c>
      <c r="AQ359" s="91"/>
      <c r="AR359" s="91"/>
      <c r="AS359" s="91"/>
      <c r="AT359" s="91"/>
      <c r="AU359" s="91"/>
      <c r="AV359" s="91"/>
      <c r="AW359" s="91"/>
      <c r="AX359" s="91"/>
    </row>
    <row r="360" spans="1:51" ht="30" hidden="1" customHeight="1" x14ac:dyDescent="0.15">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244</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15">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15">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244</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244</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244</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244</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244</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244</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09" t="s">
        <v>574</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customHeight="1" x14ac:dyDescent="0.15">
      <c r="A624" s="95">
        <v>1</v>
      </c>
      <c r="B624" s="95">
        <v>1</v>
      </c>
      <c r="C624" s="96"/>
      <c r="D624" s="96"/>
      <c r="E624" s="104" t="s">
        <v>647</v>
      </c>
      <c r="F624" s="97"/>
      <c r="G624" s="97"/>
      <c r="H624" s="97"/>
      <c r="I624" s="97"/>
      <c r="J624" s="98" t="s">
        <v>648</v>
      </c>
      <c r="K624" s="99"/>
      <c r="L624" s="99"/>
      <c r="M624" s="99"/>
      <c r="N624" s="99"/>
      <c r="O624" s="99"/>
      <c r="P624" s="116" t="s">
        <v>648</v>
      </c>
      <c r="Q624" s="100"/>
      <c r="R624" s="100"/>
      <c r="S624" s="100"/>
      <c r="T624" s="100"/>
      <c r="U624" s="100"/>
      <c r="V624" s="100"/>
      <c r="W624" s="100"/>
      <c r="X624" s="100"/>
      <c r="Y624" s="101" t="s">
        <v>648</v>
      </c>
      <c r="Z624" s="102"/>
      <c r="AA624" s="102"/>
      <c r="AB624" s="103"/>
      <c r="AC624" s="84"/>
      <c r="AD624" s="85"/>
      <c r="AE624" s="85"/>
      <c r="AF624" s="85"/>
      <c r="AG624" s="85"/>
      <c r="AH624" s="86" t="s">
        <v>648</v>
      </c>
      <c r="AI624" s="87"/>
      <c r="AJ624" s="87"/>
      <c r="AK624" s="87"/>
      <c r="AL624" s="88" t="s">
        <v>648</v>
      </c>
      <c r="AM624" s="89"/>
      <c r="AN624" s="89"/>
      <c r="AO624" s="90"/>
      <c r="AP624" s="91" t="s">
        <v>648</v>
      </c>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87" priority="917">
      <formula>IF(RIGHT(TEXT(P15,"0.#"),1)=".",FALSE,TRUE)</formula>
    </cfRule>
    <cfRule type="expression" dxfId="786" priority="918">
      <formula>IF(RIGHT(TEXT(P15,"0.#"),1)=".",TRUE,FALSE)</formula>
    </cfRule>
  </conditionalFormatting>
  <conditionalFormatting sqref="P19:AQ19">
    <cfRule type="expression" dxfId="785" priority="915">
      <formula>IF(RIGHT(TEXT(P19,"0.#"),1)=".",FALSE,TRUE)</formula>
    </cfRule>
    <cfRule type="expression" dxfId="784" priority="916">
      <formula>IF(RIGHT(TEXT(P19,"0.#"),1)=".",TRUE,FALSE)</formula>
    </cfRule>
  </conditionalFormatting>
  <conditionalFormatting sqref="Y304">
    <cfRule type="expression" dxfId="783" priority="913">
      <formula>IF(RIGHT(TEXT(Y304,"0.#"),1)=".",FALSE,TRUE)</formula>
    </cfRule>
    <cfRule type="expression" dxfId="782" priority="914">
      <formula>IF(RIGHT(TEXT(Y304,"0.#"),1)=".",TRUE,FALSE)</formula>
    </cfRule>
  </conditionalFormatting>
  <conditionalFormatting sqref="Y313">
    <cfRule type="expression" dxfId="781" priority="911">
      <formula>IF(RIGHT(TEXT(Y313,"0.#"),1)=".",FALSE,TRUE)</formula>
    </cfRule>
    <cfRule type="expression" dxfId="780" priority="912">
      <formula>IF(RIGHT(TEXT(Y313,"0.#"),1)=".",TRUE,FALSE)</formula>
    </cfRule>
  </conditionalFormatting>
  <conditionalFormatting sqref="Y344:Y351 Y342 Y331:Y338 Y329 Y318:Y325 Y316">
    <cfRule type="expression" dxfId="779" priority="891">
      <formula>IF(RIGHT(TEXT(Y316,"0.#"),1)=".",FALSE,TRUE)</formula>
    </cfRule>
    <cfRule type="expression" dxfId="778" priority="892">
      <formula>IF(RIGHT(TEXT(Y316,"0.#"),1)=".",TRUE,FALSE)</formula>
    </cfRule>
  </conditionalFormatting>
  <conditionalFormatting sqref="Y305:Y312 Y303">
    <cfRule type="expression" dxfId="777" priority="903">
      <formula>IF(RIGHT(TEXT(Y303,"0.#"),1)=".",FALSE,TRUE)</formula>
    </cfRule>
    <cfRule type="expression" dxfId="776" priority="904">
      <formula>IF(RIGHT(TEXT(Y303,"0.#"),1)=".",TRUE,FALSE)</formula>
    </cfRule>
  </conditionalFormatting>
  <conditionalFormatting sqref="AU304">
    <cfRule type="expression" dxfId="775" priority="901">
      <formula>IF(RIGHT(TEXT(AU304,"0.#"),1)=".",FALSE,TRUE)</formula>
    </cfRule>
    <cfRule type="expression" dxfId="774" priority="902">
      <formula>IF(RIGHT(TEXT(AU304,"0.#"),1)=".",TRUE,FALSE)</formula>
    </cfRule>
  </conditionalFormatting>
  <conditionalFormatting sqref="AU313">
    <cfRule type="expression" dxfId="773" priority="899">
      <formula>IF(RIGHT(TEXT(AU313,"0.#"),1)=".",FALSE,TRUE)</formula>
    </cfRule>
    <cfRule type="expression" dxfId="772" priority="900">
      <formula>IF(RIGHT(TEXT(AU313,"0.#"),1)=".",TRUE,FALSE)</formula>
    </cfRule>
  </conditionalFormatting>
  <conditionalFormatting sqref="AU305:AU312 AU303">
    <cfRule type="expression" dxfId="771" priority="897">
      <formula>IF(RIGHT(TEXT(AU303,"0.#"),1)=".",FALSE,TRUE)</formula>
    </cfRule>
    <cfRule type="expression" dxfId="770" priority="898">
      <formula>IF(RIGHT(TEXT(AU303,"0.#"),1)=".",TRUE,FALSE)</formula>
    </cfRule>
  </conditionalFormatting>
  <conditionalFormatting sqref="Y343 Y330 Y317">
    <cfRule type="expression" dxfId="769" priority="895">
      <formula>IF(RIGHT(TEXT(Y317,"0.#"),1)=".",FALSE,TRUE)</formula>
    </cfRule>
    <cfRule type="expression" dxfId="768" priority="896">
      <formula>IF(RIGHT(TEXT(Y317,"0.#"),1)=".",TRUE,FALSE)</formula>
    </cfRule>
  </conditionalFormatting>
  <conditionalFormatting sqref="Y352 Y339 Y326">
    <cfRule type="expression" dxfId="767" priority="893">
      <formula>IF(RIGHT(TEXT(Y326,"0.#"),1)=".",FALSE,TRUE)</formula>
    </cfRule>
    <cfRule type="expression" dxfId="766" priority="894">
      <formula>IF(RIGHT(TEXT(Y326,"0.#"),1)=".",TRUE,FALSE)</formula>
    </cfRule>
  </conditionalFormatting>
  <conditionalFormatting sqref="AU343 AU330 AU317">
    <cfRule type="expression" dxfId="765" priority="889">
      <formula>IF(RIGHT(TEXT(AU317,"0.#"),1)=".",FALSE,TRUE)</formula>
    </cfRule>
    <cfRule type="expression" dxfId="764" priority="890">
      <formula>IF(RIGHT(TEXT(AU317,"0.#"),1)=".",TRUE,FALSE)</formula>
    </cfRule>
  </conditionalFormatting>
  <conditionalFormatting sqref="AU352 AU339 AU326">
    <cfRule type="expression" dxfId="763" priority="887">
      <formula>IF(RIGHT(TEXT(AU326,"0.#"),1)=".",FALSE,TRUE)</formula>
    </cfRule>
    <cfRule type="expression" dxfId="762" priority="888">
      <formula>IF(RIGHT(TEXT(AU326,"0.#"),1)=".",TRUE,FALSE)</formula>
    </cfRule>
  </conditionalFormatting>
  <conditionalFormatting sqref="AU344:AU351 AU342 AU331:AU338 AU329 AU318:AU325 AU316">
    <cfRule type="expression" dxfId="761" priority="885">
      <formula>IF(RIGHT(TEXT(AU316,"0.#"),1)=".",FALSE,TRUE)</formula>
    </cfRule>
    <cfRule type="expression" dxfId="760" priority="886">
      <formula>IF(RIGHT(TEXT(AU316,"0.#"),1)=".",TRUE,FALSE)</formula>
    </cfRule>
  </conditionalFormatting>
  <conditionalFormatting sqref="AE211">
    <cfRule type="expression" dxfId="759" priority="871">
      <formula>IF(RIGHT(TEXT(AE211,"0.#"),1)=".",FALSE,TRUE)</formula>
    </cfRule>
    <cfRule type="expression" dxfId="758" priority="872">
      <formula>IF(RIGHT(TEXT(AE211,"0.#"),1)=".",TRUE,FALSE)</formula>
    </cfRule>
  </conditionalFormatting>
  <conditionalFormatting sqref="AE212">
    <cfRule type="expression" dxfId="757" priority="869">
      <formula>IF(RIGHT(TEXT(AE212,"0.#"),1)=".",FALSE,TRUE)</formula>
    </cfRule>
    <cfRule type="expression" dxfId="756" priority="870">
      <formula>IF(RIGHT(TEXT(AE212,"0.#"),1)=".",TRUE,FALSE)</formula>
    </cfRule>
  </conditionalFormatting>
  <conditionalFormatting sqref="AE213">
    <cfRule type="expression" dxfId="755" priority="867">
      <formula>IF(RIGHT(TEXT(AE213,"0.#"),1)=".",FALSE,TRUE)</formula>
    </cfRule>
    <cfRule type="expression" dxfId="754" priority="868">
      <formula>IF(RIGHT(TEXT(AE213,"0.#"),1)=".",TRUE,FALSE)</formula>
    </cfRule>
  </conditionalFormatting>
  <conditionalFormatting sqref="AI213">
    <cfRule type="expression" dxfId="753" priority="865">
      <formula>IF(RIGHT(TEXT(AI213,"0.#"),1)=".",FALSE,TRUE)</formula>
    </cfRule>
    <cfRule type="expression" dxfId="752" priority="866">
      <formula>IF(RIGHT(TEXT(AI213,"0.#"),1)=".",TRUE,FALSE)</formula>
    </cfRule>
  </conditionalFormatting>
  <conditionalFormatting sqref="AI212">
    <cfRule type="expression" dxfId="751" priority="863">
      <formula>IF(RIGHT(TEXT(AI212,"0.#"),1)=".",FALSE,TRUE)</formula>
    </cfRule>
    <cfRule type="expression" dxfId="750" priority="864">
      <formula>IF(RIGHT(TEXT(AI212,"0.#"),1)=".",TRUE,FALSE)</formula>
    </cfRule>
  </conditionalFormatting>
  <conditionalFormatting sqref="AI211">
    <cfRule type="expression" dxfId="749" priority="861">
      <formula>IF(RIGHT(TEXT(AI211,"0.#"),1)=".",FALSE,TRUE)</formula>
    </cfRule>
    <cfRule type="expression" dxfId="748" priority="862">
      <formula>IF(RIGHT(TEXT(AI211,"0.#"),1)=".",TRUE,FALSE)</formula>
    </cfRule>
  </conditionalFormatting>
  <conditionalFormatting sqref="AM211">
    <cfRule type="expression" dxfId="747" priority="859">
      <formula>IF(RIGHT(TEXT(AM211,"0.#"),1)=".",FALSE,TRUE)</formula>
    </cfRule>
    <cfRule type="expression" dxfId="746" priority="860">
      <formula>IF(RIGHT(TEXT(AM211,"0.#"),1)=".",TRUE,FALSE)</formula>
    </cfRule>
  </conditionalFormatting>
  <conditionalFormatting sqref="AM212">
    <cfRule type="expression" dxfId="745" priority="857">
      <formula>IF(RIGHT(TEXT(AM212,"0.#"),1)=".",FALSE,TRUE)</formula>
    </cfRule>
    <cfRule type="expression" dxfId="744" priority="858">
      <formula>IF(RIGHT(TEXT(AM212,"0.#"),1)=".",TRUE,FALSE)</formula>
    </cfRule>
  </conditionalFormatting>
  <conditionalFormatting sqref="AM213">
    <cfRule type="expression" dxfId="743" priority="855">
      <formula>IF(RIGHT(TEXT(AM213,"0.#"),1)=".",FALSE,TRUE)</formula>
    </cfRule>
    <cfRule type="expression" dxfId="742" priority="856">
      <formula>IF(RIGHT(TEXT(AM213,"0.#"),1)=".",TRUE,FALSE)</formula>
    </cfRule>
  </conditionalFormatting>
  <conditionalFormatting sqref="AL361:AO388">
    <cfRule type="expression" dxfId="741" priority="851">
      <formula>IF(AND(AL361&gt;=0, RIGHT(TEXT(AL361,"0.#"),1)&lt;&gt;"."),TRUE,FALSE)</formula>
    </cfRule>
    <cfRule type="expression" dxfId="740" priority="852">
      <formula>IF(AND(AL361&gt;=0, RIGHT(TEXT(AL361,"0.#"),1)="."),TRUE,FALSE)</formula>
    </cfRule>
    <cfRule type="expression" dxfId="739" priority="853">
      <formula>IF(AND(AL361&lt;0, RIGHT(TEXT(AL361,"0.#"),1)&lt;&gt;"."),TRUE,FALSE)</formula>
    </cfRule>
    <cfRule type="expression" dxfId="738" priority="854">
      <formula>IF(AND(AL361&lt;0, RIGHT(TEXT(AL361,"0.#"),1)="."),TRUE,FALSE)</formula>
    </cfRule>
  </conditionalFormatting>
  <conditionalFormatting sqref="AQ211:AQ213">
    <cfRule type="expression" dxfId="737" priority="849">
      <formula>IF(RIGHT(TEXT(AQ211,"0.#"),1)=".",FALSE,TRUE)</formula>
    </cfRule>
    <cfRule type="expression" dxfId="736" priority="850">
      <formula>IF(RIGHT(TEXT(AQ211,"0.#"),1)=".",TRUE,FALSE)</formula>
    </cfRule>
  </conditionalFormatting>
  <conditionalFormatting sqref="AU211:AU213">
    <cfRule type="expression" dxfId="735" priority="847">
      <formula>IF(RIGHT(TEXT(AU211,"0.#"),1)=".",FALSE,TRUE)</formula>
    </cfRule>
    <cfRule type="expression" dxfId="734" priority="848">
      <formula>IF(RIGHT(TEXT(AU211,"0.#"),1)=".",TRUE,FALSE)</formula>
    </cfRule>
  </conditionalFormatting>
  <conditionalFormatting sqref="Y361:Y388">
    <cfRule type="expression" dxfId="733" priority="845">
      <formula>IF(RIGHT(TEXT(Y361,"0.#"),1)=".",FALSE,TRUE)</formula>
    </cfRule>
    <cfRule type="expression" dxfId="732" priority="846">
      <formula>IF(RIGHT(TEXT(Y361,"0.#"),1)=".",TRUE,FALSE)</formula>
    </cfRule>
  </conditionalFormatting>
  <conditionalFormatting sqref="AL624:AO653">
    <cfRule type="expression" dxfId="731" priority="841">
      <formula>IF(AND(AL624&gt;=0, RIGHT(TEXT(AL624,"0.#"),1)&lt;&gt;"."),TRUE,FALSE)</formula>
    </cfRule>
    <cfRule type="expression" dxfId="730" priority="842">
      <formula>IF(AND(AL624&gt;=0, RIGHT(TEXT(AL624,"0.#"),1)="."),TRUE,FALSE)</formula>
    </cfRule>
    <cfRule type="expression" dxfId="729" priority="843">
      <formula>IF(AND(AL624&lt;0, RIGHT(TEXT(AL624,"0.#"),1)&lt;&gt;"."),TRUE,FALSE)</formula>
    </cfRule>
    <cfRule type="expression" dxfId="728" priority="844">
      <formula>IF(AND(AL624&lt;0, RIGHT(TEXT(AL624,"0.#"),1)="."),TRUE,FALSE)</formula>
    </cfRule>
  </conditionalFormatting>
  <conditionalFormatting sqref="Y624:Y653">
    <cfRule type="expression" dxfId="727" priority="839">
      <formula>IF(RIGHT(TEXT(Y624,"0.#"),1)=".",FALSE,TRUE)</formula>
    </cfRule>
    <cfRule type="expression" dxfId="726" priority="840">
      <formula>IF(RIGHT(TEXT(Y624,"0.#"),1)=".",TRUE,FALSE)</formula>
    </cfRule>
  </conditionalFormatting>
  <conditionalFormatting sqref="AL359:AO360">
    <cfRule type="expression" dxfId="725" priority="835">
      <formula>IF(AND(AL359&gt;=0, RIGHT(TEXT(AL359,"0.#"),1)&lt;&gt;"."),TRUE,FALSE)</formula>
    </cfRule>
    <cfRule type="expression" dxfId="724" priority="836">
      <formula>IF(AND(AL359&gt;=0, RIGHT(TEXT(AL359,"0.#"),1)="."),TRUE,FALSE)</formula>
    </cfRule>
    <cfRule type="expression" dxfId="723" priority="837">
      <formula>IF(AND(AL359&lt;0, RIGHT(TEXT(AL359,"0.#"),1)&lt;&gt;"."),TRUE,FALSE)</formula>
    </cfRule>
    <cfRule type="expression" dxfId="722" priority="838">
      <formula>IF(AND(AL359&lt;0, RIGHT(TEXT(AL359,"0.#"),1)="."),TRUE,FALSE)</formula>
    </cfRule>
  </conditionalFormatting>
  <conditionalFormatting sqref="Y359:Y360">
    <cfRule type="expression" dxfId="721" priority="833">
      <formula>IF(RIGHT(TEXT(Y359,"0.#"),1)=".",FALSE,TRUE)</formula>
    </cfRule>
    <cfRule type="expression" dxfId="720" priority="834">
      <formula>IF(RIGHT(TEXT(Y359,"0.#"),1)=".",TRUE,FALSE)</formula>
    </cfRule>
  </conditionalFormatting>
  <conditionalFormatting sqref="Y394:Y421">
    <cfRule type="expression" dxfId="719" priority="771">
      <formula>IF(RIGHT(TEXT(Y394,"0.#"),1)=".",FALSE,TRUE)</formula>
    </cfRule>
    <cfRule type="expression" dxfId="718" priority="772">
      <formula>IF(RIGHT(TEXT(Y394,"0.#"),1)=".",TRUE,FALSE)</formula>
    </cfRule>
  </conditionalFormatting>
  <conditionalFormatting sqref="Y392:Y393">
    <cfRule type="expression" dxfId="717" priority="765">
      <formula>IF(RIGHT(TEXT(Y392,"0.#"),1)=".",FALSE,TRUE)</formula>
    </cfRule>
    <cfRule type="expression" dxfId="716" priority="766">
      <formula>IF(RIGHT(TEXT(Y392,"0.#"),1)=".",TRUE,FALSE)</formula>
    </cfRule>
  </conditionalFormatting>
  <conditionalFormatting sqref="Y427:Y454">
    <cfRule type="expression" dxfId="715" priority="759">
      <formula>IF(RIGHT(TEXT(Y427,"0.#"),1)=".",FALSE,TRUE)</formula>
    </cfRule>
    <cfRule type="expression" dxfId="714" priority="760">
      <formula>IF(RIGHT(TEXT(Y427,"0.#"),1)=".",TRUE,FALSE)</formula>
    </cfRule>
  </conditionalFormatting>
  <conditionalFormatting sqref="Y425:Y426">
    <cfRule type="expression" dxfId="713" priority="753">
      <formula>IF(RIGHT(TEXT(Y425,"0.#"),1)=".",FALSE,TRUE)</formula>
    </cfRule>
    <cfRule type="expression" dxfId="712" priority="754">
      <formula>IF(RIGHT(TEXT(Y425,"0.#"),1)=".",TRUE,FALSE)</formula>
    </cfRule>
  </conditionalFormatting>
  <conditionalFormatting sqref="Y460:Y487">
    <cfRule type="expression" dxfId="711" priority="747">
      <formula>IF(RIGHT(TEXT(Y460,"0.#"),1)=".",FALSE,TRUE)</formula>
    </cfRule>
    <cfRule type="expression" dxfId="710" priority="748">
      <formula>IF(RIGHT(TEXT(Y460,"0.#"),1)=".",TRUE,FALSE)</formula>
    </cfRule>
  </conditionalFormatting>
  <conditionalFormatting sqref="Y458:Y459">
    <cfRule type="expression" dxfId="709" priority="741">
      <formula>IF(RIGHT(TEXT(Y458,"0.#"),1)=".",FALSE,TRUE)</formula>
    </cfRule>
    <cfRule type="expression" dxfId="708" priority="742">
      <formula>IF(RIGHT(TEXT(Y458,"0.#"),1)=".",TRUE,FALSE)</formula>
    </cfRule>
  </conditionalFormatting>
  <conditionalFormatting sqref="Y493:Y520">
    <cfRule type="expression" dxfId="707" priority="735">
      <formula>IF(RIGHT(TEXT(Y493,"0.#"),1)=".",FALSE,TRUE)</formula>
    </cfRule>
    <cfRule type="expression" dxfId="706" priority="736">
      <formula>IF(RIGHT(TEXT(Y493,"0.#"),1)=".",TRUE,FALSE)</formula>
    </cfRule>
  </conditionalFormatting>
  <conditionalFormatting sqref="Y491:Y492">
    <cfRule type="expression" dxfId="705" priority="729">
      <formula>IF(RIGHT(TEXT(Y491,"0.#"),1)=".",FALSE,TRUE)</formula>
    </cfRule>
    <cfRule type="expression" dxfId="704" priority="730">
      <formula>IF(RIGHT(TEXT(Y491,"0.#"),1)=".",TRUE,FALSE)</formula>
    </cfRule>
  </conditionalFormatting>
  <conditionalFormatting sqref="Y526:Y553">
    <cfRule type="expression" dxfId="703" priority="723">
      <formula>IF(RIGHT(TEXT(Y526,"0.#"),1)=".",FALSE,TRUE)</formula>
    </cfRule>
    <cfRule type="expression" dxfId="702" priority="724">
      <formula>IF(RIGHT(TEXT(Y526,"0.#"),1)=".",TRUE,FALSE)</formula>
    </cfRule>
  </conditionalFormatting>
  <conditionalFormatting sqref="P24">
    <cfRule type="expression" dxfId="701" priority="825">
      <formula>IF(RIGHT(TEXT(P24,"0.#"),1)=".",FALSE,TRUE)</formula>
    </cfRule>
    <cfRule type="expression" dxfId="700" priority="826">
      <formula>IF(RIGHT(TEXT(P24,"0.#"),1)=".",TRUE,FALSE)</formula>
    </cfRule>
  </conditionalFormatting>
  <conditionalFormatting sqref="P25:P28">
    <cfRule type="expression" dxfId="699" priority="823">
      <formula>IF(RIGHT(TEXT(P25,"0.#"),1)=".",FALSE,TRUE)</formula>
    </cfRule>
    <cfRule type="expression" dxfId="698" priority="824">
      <formula>IF(RIGHT(TEXT(P25,"0.#"),1)=".",TRUE,FALSE)</formula>
    </cfRule>
  </conditionalFormatting>
  <conditionalFormatting sqref="P29">
    <cfRule type="expression" dxfId="697" priority="821">
      <formula>IF(RIGHT(TEXT(P29,"0.#"),1)=".",FALSE,TRUE)</formula>
    </cfRule>
    <cfRule type="expression" dxfId="696" priority="822">
      <formula>IF(RIGHT(TEXT(P29,"0.#"),1)=".",TRUE,FALSE)</formula>
    </cfRule>
  </conditionalFormatting>
  <conditionalFormatting sqref="AE203">
    <cfRule type="expression" dxfId="695" priority="819">
      <formula>IF(RIGHT(TEXT(AE203,"0.#"),1)=".",FALSE,TRUE)</formula>
    </cfRule>
    <cfRule type="expression" dxfId="694" priority="820">
      <formula>IF(RIGHT(TEXT(AE203,"0.#"),1)=".",TRUE,FALSE)</formula>
    </cfRule>
  </conditionalFormatting>
  <conditionalFormatting sqref="AE204">
    <cfRule type="expression" dxfId="693" priority="817">
      <formula>IF(RIGHT(TEXT(AE204,"0.#"),1)=".",FALSE,TRUE)</formula>
    </cfRule>
    <cfRule type="expression" dxfId="692" priority="818">
      <formula>IF(RIGHT(TEXT(AE204,"0.#"),1)=".",TRUE,FALSE)</formula>
    </cfRule>
  </conditionalFormatting>
  <conditionalFormatting sqref="AE205">
    <cfRule type="expression" dxfId="691" priority="815">
      <formula>IF(RIGHT(TEXT(AE205,"0.#"),1)=".",FALSE,TRUE)</formula>
    </cfRule>
    <cfRule type="expression" dxfId="690" priority="816">
      <formula>IF(RIGHT(TEXT(AE205,"0.#"),1)=".",TRUE,FALSE)</formula>
    </cfRule>
  </conditionalFormatting>
  <conditionalFormatting sqref="AI205">
    <cfRule type="expression" dxfId="689" priority="813">
      <formula>IF(RIGHT(TEXT(AI205,"0.#"),1)=".",FALSE,TRUE)</formula>
    </cfRule>
    <cfRule type="expression" dxfId="688" priority="814">
      <formula>IF(RIGHT(TEXT(AI205,"0.#"),1)=".",TRUE,FALSE)</formula>
    </cfRule>
  </conditionalFormatting>
  <conditionalFormatting sqref="AI204">
    <cfRule type="expression" dxfId="687" priority="811">
      <formula>IF(RIGHT(TEXT(AI204,"0.#"),1)=".",FALSE,TRUE)</formula>
    </cfRule>
    <cfRule type="expression" dxfId="686" priority="812">
      <formula>IF(RIGHT(TEXT(AI204,"0.#"),1)=".",TRUE,FALSE)</formula>
    </cfRule>
  </conditionalFormatting>
  <conditionalFormatting sqref="AI203">
    <cfRule type="expression" dxfId="685" priority="809">
      <formula>IF(RIGHT(TEXT(AI203,"0.#"),1)=".",FALSE,TRUE)</formula>
    </cfRule>
    <cfRule type="expression" dxfId="684" priority="810">
      <formula>IF(RIGHT(TEXT(AI203,"0.#"),1)=".",TRUE,FALSE)</formula>
    </cfRule>
  </conditionalFormatting>
  <conditionalFormatting sqref="AM203">
    <cfRule type="expression" dxfId="683" priority="807">
      <formula>IF(RIGHT(TEXT(AM203,"0.#"),1)=".",FALSE,TRUE)</formula>
    </cfRule>
    <cfRule type="expression" dxfId="682" priority="808">
      <formula>IF(RIGHT(TEXT(AM203,"0.#"),1)=".",TRUE,FALSE)</formula>
    </cfRule>
  </conditionalFormatting>
  <conditionalFormatting sqref="AM204">
    <cfRule type="expression" dxfId="681" priority="805">
      <formula>IF(RIGHT(TEXT(AM204,"0.#"),1)=".",FALSE,TRUE)</formula>
    </cfRule>
    <cfRule type="expression" dxfId="680" priority="806">
      <formula>IF(RIGHT(TEXT(AM204,"0.#"),1)=".",TRUE,FALSE)</formula>
    </cfRule>
  </conditionalFormatting>
  <conditionalFormatting sqref="AM205">
    <cfRule type="expression" dxfId="679" priority="803">
      <formula>IF(RIGHT(TEXT(AM205,"0.#"),1)=".",FALSE,TRUE)</formula>
    </cfRule>
    <cfRule type="expression" dxfId="678" priority="804">
      <formula>IF(RIGHT(TEXT(AM205,"0.#"),1)=".",TRUE,FALSE)</formula>
    </cfRule>
  </conditionalFormatting>
  <conditionalFormatting sqref="AQ203:AQ205">
    <cfRule type="expression" dxfId="677" priority="801">
      <formula>IF(RIGHT(TEXT(AQ203,"0.#"),1)=".",FALSE,TRUE)</formula>
    </cfRule>
    <cfRule type="expression" dxfId="676" priority="802">
      <formula>IF(RIGHT(TEXT(AQ203,"0.#"),1)=".",TRUE,FALSE)</formula>
    </cfRule>
  </conditionalFormatting>
  <conditionalFormatting sqref="AU203:AU205">
    <cfRule type="expression" dxfId="675" priority="799">
      <formula>IF(RIGHT(TEXT(AU203,"0.#"),1)=".",FALSE,TRUE)</formula>
    </cfRule>
    <cfRule type="expression" dxfId="674" priority="800">
      <formula>IF(RIGHT(TEXT(AU203,"0.#"),1)=".",TRUE,FALSE)</formula>
    </cfRule>
  </conditionalFormatting>
  <conditionalFormatting sqref="AE206">
    <cfRule type="expression" dxfId="673" priority="797">
      <formula>IF(RIGHT(TEXT(AE206,"0.#"),1)=".",FALSE,TRUE)</formula>
    </cfRule>
    <cfRule type="expression" dxfId="672" priority="798">
      <formula>IF(RIGHT(TEXT(AE206,"0.#"),1)=".",TRUE,FALSE)</formula>
    </cfRule>
  </conditionalFormatting>
  <conditionalFormatting sqref="AE207">
    <cfRule type="expression" dxfId="671" priority="795">
      <formula>IF(RIGHT(TEXT(AE207,"0.#"),1)=".",FALSE,TRUE)</formula>
    </cfRule>
    <cfRule type="expression" dxfId="670" priority="796">
      <formula>IF(RIGHT(TEXT(AE207,"0.#"),1)=".",TRUE,FALSE)</formula>
    </cfRule>
  </conditionalFormatting>
  <conditionalFormatting sqref="AE208">
    <cfRule type="expression" dxfId="669" priority="793">
      <formula>IF(RIGHT(TEXT(AE208,"0.#"),1)=".",FALSE,TRUE)</formula>
    </cfRule>
    <cfRule type="expression" dxfId="668" priority="794">
      <formula>IF(RIGHT(TEXT(AE208,"0.#"),1)=".",TRUE,FALSE)</formula>
    </cfRule>
  </conditionalFormatting>
  <conditionalFormatting sqref="AI208">
    <cfRule type="expression" dxfId="667" priority="791">
      <formula>IF(RIGHT(TEXT(AI208,"0.#"),1)=".",FALSE,TRUE)</formula>
    </cfRule>
    <cfRule type="expression" dxfId="666" priority="792">
      <formula>IF(RIGHT(TEXT(AI208,"0.#"),1)=".",TRUE,FALSE)</formula>
    </cfRule>
  </conditionalFormatting>
  <conditionalFormatting sqref="AI207">
    <cfRule type="expression" dxfId="665" priority="789">
      <formula>IF(RIGHT(TEXT(AI207,"0.#"),1)=".",FALSE,TRUE)</formula>
    </cfRule>
    <cfRule type="expression" dxfId="664" priority="790">
      <formula>IF(RIGHT(TEXT(AI207,"0.#"),1)=".",TRUE,FALSE)</formula>
    </cfRule>
  </conditionalFormatting>
  <conditionalFormatting sqref="AI206">
    <cfRule type="expression" dxfId="663" priority="787">
      <formula>IF(RIGHT(TEXT(AI206,"0.#"),1)=".",FALSE,TRUE)</formula>
    </cfRule>
    <cfRule type="expression" dxfId="662" priority="788">
      <formula>IF(RIGHT(TEXT(AI206,"0.#"),1)=".",TRUE,FALSE)</formula>
    </cfRule>
  </conditionalFormatting>
  <conditionalFormatting sqref="AM206">
    <cfRule type="expression" dxfId="661" priority="785">
      <formula>IF(RIGHT(TEXT(AM206,"0.#"),1)=".",FALSE,TRUE)</formula>
    </cfRule>
    <cfRule type="expression" dxfId="660" priority="786">
      <formula>IF(RIGHT(TEXT(AM206,"0.#"),1)=".",TRUE,FALSE)</formula>
    </cfRule>
  </conditionalFormatting>
  <conditionalFormatting sqref="AM207">
    <cfRule type="expression" dxfId="659" priority="783">
      <formula>IF(RIGHT(TEXT(AM207,"0.#"),1)=".",FALSE,TRUE)</formula>
    </cfRule>
    <cfRule type="expression" dxfId="658" priority="784">
      <formula>IF(RIGHT(TEXT(AM207,"0.#"),1)=".",TRUE,FALSE)</formula>
    </cfRule>
  </conditionalFormatting>
  <conditionalFormatting sqref="AM208">
    <cfRule type="expression" dxfId="657" priority="781">
      <formula>IF(RIGHT(TEXT(AM208,"0.#"),1)=".",FALSE,TRUE)</formula>
    </cfRule>
    <cfRule type="expression" dxfId="656" priority="782">
      <formula>IF(RIGHT(TEXT(AM208,"0.#"),1)=".",TRUE,FALSE)</formula>
    </cfRule>
  </conditionalFormatting>
  <conditionalFormatting sqref="AQ206:AQ208">
    <cfRule type="expression" dxfId="655" priority="779">
      <formula>IF(RIGHT(TEXT(AQ206,"0.#"),1)=".",FALSE,TRUE)</formula>
    </cfRule>
    <cfRule type="expression" dxfId="654" priority="780">
      <formula>IF(RIGHT(TEXT(AQ206,"0.#"),1)=".",TRUE,FALSE)</formula>
    </cfRule>
  </conditionalFormatting>
  <conditionalFormatting sqref="AU206:AU208">
    <cfRule type="expression" dxfId="653" priority="777">
      <formula>IF(RIGHT(TEXT(AU206,"0.#"),1)=".",FALSE,TRUE)</formula>
    </cfRule>
    <cfRule type="expression" dxfId="652" priority="778">
      <formula>IF(RIGHT(TEXT(AU206,"0.#"),1)=".",TRUE,FALSE)</formula>
    </cfRule>
  </conditionalFormatting>
  <conditionalFormatting sqref="AL394:AO421">
    <cfRule type="expression" dxfId="651" priority="773">
      <formula>IF(AND(AL394&gt;=0, RIGHT(TEXT(AL394,"0.#"),1)&lt;&gt;"."),TRUE,FALSE)</formula>
    </cfRule>
    <cfRule type="expression" dxfId="650" priority="774">
      <formula>IF(AND(AL394&gt;=0, RIGHT(TEXT(AL394,"0.#"),1)="."),TRUE,FALSE)</formula>
    </cfRule>
    <cfRule type="expression" dxfId="649" priority="775">
      <formula>IF(AND(AL394&lt;0, RIGHT(TEXT(AL394,"0.#"),1)&lt;&gt;"."),TRUE,FALSE)</formula>
    </cfRule>
    <cfRule type="expression" dxfId="648" priority="776">
      <formula>IF(AND(AL394&lt;0, RIGHT(TEXT(AL394,"0.#"),1)="."),TRUE,FALSE)</formula>
    </cfRule>
  </conditionalFormatting>
  <conditionalFormatting sqref="AL392:AO393">
    <cfRule type="expression" dxfId="647" priority="767">
      <formula>IF(AND(AL392&gt;=0, RIGHT(TEXT(AL392,"0.#"),1)&lt;&gt;"."),TRUE,FALSE)</formula>
    </cfRule>
    <cfRule type="expression" dxfId="646" priority="768">
      <formula>IF(AND(AL392&gt;=0, RIGHT(TEXT(AL392,"0.#"),1)="."),TRUE,FALSE)</formula>
    </cfRule>
    <cfRule type="expression" dxfId="645" priority="769">
      <formula>IF(AND(AL392&lt;0, RIGHT(TEXT(AL392,"0.#"),1)&lt;&gt;"."),TRUE,FALSE)</formula>
    </cfRule>
    <cfRule type="expression" dxfId="644" priority="770">
      <formula>IF(AND(AL392&lt;0, RIGHT(TEXT(AL392,"0.#"),1)="."),TRUE,FALSE)</formula>
    </cfRule>
  </conditionalFormatting>
  <conditionalFormatting sqref="AL427:AO454">
    <cfRule type="expression" dxfId="643" priority="761">
      <formula>IF(AND(AL427&gt;=0, RIGHT(TEXT(AL427,"0.#"),1)&lt;&gt;"."),TRUE,FALSE)</formula>
    </cfRule>
    <cfRule type="expression" dxfId="642" priority="762">
      <formula>IF(AND(AL427&gt;=0, RIGHT(TEXT(AL427,"0.#"),1)="."),TRUE,FALSE)</formula>
    </cfRule>
    <cfRule type="expression" dxfId="641" priority="763">
      <formula>IF(AND(AL427&lt;0, RIGHT(TEXT(AL427,"0.#"),1)&lt;&gt;"."),TRUE,FALSE)</formula>
    </cfRule>
    <cfRule type="expression" dxfId="640" priority="764">
      <formula>IF(AND(AL427&lt;0, RIGHT(TEXT(AL427,"0.#"),1)="."),TRUE,FALSE)</formula>
    </cfRule>
  </conditionalFormatting>
  <conditionalFormatting sqref="AL425:AO426">
    <cfRule type="expression" dxfId="639" priority="755">
      <formula>IF(AND(AL425&gt;=0, RIGHT(TEXT(AL425,"0.#"),1)&lt;&gt;"."),TRUE,FALSE)</formula>
    </cfRule>
    <cfRule type="expression" dxfId="638" priority="756">
      <formula>IF(AND(AL425&gt;=0, RIGHT(TEXT(AL425,"0.#"),1)="."),TRUE,FALSE)</formula>
    </cfRule>
    <cfRule type="expression" dxfId="637" priority="757">
      <formula>IF(AND(AL425&lt;0, RIGHT(TEXT(AL425,"0.#"),1)&lt;&gt;"."),TRUE,FALSE)</formula>
    </cfRule>
    <cfRule type="expression" dxfId="636" priority="758">
      <formula>IF(AND(AL425&lt;0, RIGHT(TEXT(AL425,"0.#"),1)="."),TRUE,FALSE)</formula>
    </cfRule>
  </conditionalFormatting>
  <conditionalFormatting sqref="AL460:AO487">
    <cfRule type="expression" dxfId="635" priority="749">
      <formula>IF(AND(AL460&gt;=0, RIGHT(TEXT(AL460,"0.#"),1)&lt;&gt;"."),TRUE,FALSE)</formula>
    </cfRule>
    <cfRule type="expression" dxfId="634" priority="750">
      <formula>IF(AND(AL460&gt;=0, RIGHT(TEXT(AL460,"0.#"),1)="."),TRUE,FALSE)</formula>
    </cfRule>
    <cfRule type="expression" dxfId="633" priority="751">
      <formula>IF(AND(AL460&lt;0, RIGHT(TEXT(AL460,"0.#"),1)&lt;&gt;"."),TRUE,FALSE)</formula>
    </cfRule>
    <cfRule type="expression" dxfId="632" priority="752">
      <formula>IF(AND(AL460&lt;0, RIGHT(TEXT(AL460,"0.#"),1)="."),TRUE,FALSE)</formula>
    </cfRule>
  </conditionalFormatting>
  <conditionalFormatting sqref="AL458:AO459">
    <cfRule type="expression" dxfId="631" priority="743">
      <formula>IF(AND(AL458&gt;=0, RIGHT(TEXT(AL458,"0.#"),1)&lt;&gt;"."),TRUE,FALSE)</formula>
    </cfRule>
    <cfRule type="expression" dxfId="630" priority="744">
      <formula>IF(AND(AL458&gt;=0, RIGHT(TEXT(AL458,"0.#"),1)="."),TRUE,FALSE)</formula>
    </cfRule>
    <cfRule type="expression" dxfId="629" priority="745">
      <formula>IF(AND(AL458&lt;0, RIGHT(TEXT(AL458,"0.#"),1)&lt;&gt;"."),TRUE,FALSE)</formula>
    </cfRule>
    <cfRule type="expression" dxfId="628" priority="746">
      <formula>IF(AND(AL458&lt;0, RIGHT(TEXT(AL458,"0.#"),1)="."),TRUE,FALSE)</formula>
    </cfRule>
  </conditionalFormatting>
  <conditionalFormatting sqref="AL493:AO520">
    <cfRule type="expression" dxfId="627" priority="737">
      <formula>IF(AND(AL493&gt;=0, RIGHT(TEXT(AL493,"0.#"),1)&lt;&gt;"."),TRUE,FALSE)</formula>
    </cfRule>
    <cfRule type="expression" dxfId="626" priority="738">
      <formula>IF(AND(AL493&gt;=0, RIGHT(TEXT(AL493,"0.#"),1)="."),TRUE,FALSE)</formula>
    </cfRule>
    <cfRule type="expression" dxfId="625" priority="739">
      <formula>IF(AND(AL493&lt;0, RIGHT(TEXT(AL493,"0.#"),1)&lt;&gt;"."),TRUE,FALSE)</formula>
    </cfRule>
    <cfRule type="expression" dxfId="624" priority="740">
      <formula>IF(AND(AL493&lt;0, RIGHT(TEXT(AL493,"0.#"),1)="."),TRUE,FALSE)</formula>
    </cfRule>
  </conditionalFormatting>
  <conditionalFormatting sqref="AL491:AO492">
    <cfRule type="expression" dxfId="623" priority="731">
      <formula>IF(AND(AL491&gt;=0, RIGHT(TEXT(AL491,"0.#"),1)&lt;&gt;"."),TRUE,FALSE)</formula>
    </cfRule>
    <cfRule type="expression" dxfId="622" priority="732">
      <formula>IF(AND(AL491&gt;=0, RIGHT(TEXT(AL491,"0.#"),1)="."),TRUE,FALSE)</formula>
    </cfRule>
    <cfRule type="expression" dxfId="621" priority="733">
      <formula>IF(AND(AL491&lt;0, RIGHT(TEXT(AL491,"0.#"),1)&lt;&gt;"."),TRUE,FALSE)</formula>
    </cfRule>
    <cfRule type="expression" dxfId="620" priority="734">
      <formula>IF(AND(AL491&lt;0, RIGHT(TEXT(AL491,"0.#"),1)="."),TRUE,FALSE)</formula>
    </cfRule>
  </conditionalFormatting>
  <conditionalFormatting sqref="AL526:AO553">
    <cfRule type="expression" dxfId="619" priority="725">
      <formula>IF(AND(AL526&gt;=0, RIGHT(TEXT(AL526,"0.#"),1)&lt;&gt;"."),TRUE,FALSE)</formula>
    </cfRule>
    <cfRule type="expression" dxfId="618" priority="726">
      <formula>IF(AND(AL526&gt;=0, RIGHT(TEXT(AL526,"0.#"),1)="."),TRUE,FALSE)</formula>
    </cfRule>
    <cfRule type="expression" dxfId="617" priority="727">
      <formula>IF(AND(AL526&lt;0, RIGHT(TEXT(AL526,"0.#"),1)&lt;&gt;"."),TRUE,FALSE)</formula>
    </cfRule>
    <cfRule type="expression" dxfId="616" priority="728">
      <formula>IF(AND(AL526&lt;0, RIGHT(TEXT(AL526,"0.#"),1)="."),TRUE,FALSE)</formula>
    </cfRule>
  </conditionalFormatting>
  <conditionalFormatting sqref="AL524:AO525">
    <cfRule type="expression" dxfId="615" priority="719">
      <formula>IF(AND(AL524&gt;=0, RIGHT(TEXT(AL524,"0.#"),1)&lt;&gt;"."),TRUE,FALSE)</formula>
    </cfRule>
    <cfRule type="expression" dxfId="614" priority="720">
      <formula>IF(AND(AL524&gt;=0, RIGHT(TEXT(AL524,"0.#"),1)="."),TRUE,FALSE)</formula>
    </cfRule>
    <cfRule type="expression" dxfId="613" priority="721">
      <formula>IF(AND(AL524&lt;0, RIGHT(TEXT(AL524,"0.#"),1)&lt;&gt;"."),TRUE,FALSE)</formula>
    </cfRule>
    <cfRule type="expression" dxfId="612" priority="722">
      <formula>IF(AND(AL524&lt;0, RIGHT(TEXT(AL524,"0.#"),1)="."),TRUE,FALSE)</formula>
    </cfRule>
  </conditionalFormatting>
  <conditionalFormatting sqref="Y524:Y525">
    <cfRule type="expression" dxfId="611" priority="717">
      <formula>IF(RIGHT(TEXT(Y524,"0.#"),1)=".",FALSE,TRUE)</formula>
    </cfRule>
    <cfRule type="expression" dxfId="610" priority="718">
      <formula>IF(RIGHT(TEXT(Y524,"0.#"),1)=".",TRUE,FALSE)</formula>
    </cfRule>
  </conditionalFormatting>
  <conditionalFormatting sqref="AL559:AO586">
    <cfRule type="expression" dxfId="609" priority="713">
      <formula>IF(AND(AL559&gt;=0, RIGHT(TEXT(AL559,"0.#"),1)&lt;&gt;"."),TRUE,FALSE)</formula>
    </cfRule>
    <cfRule type="expression" dxfId="608" priority="714">
      <formula>IF(AND(AL559&gt;=0, RIGHT(TEXT(AL559,"0.#"),1)="."),TRUE,FALSE)</formula>
    </cfRule>
    <cfRule type="expression" dxfId="607" priority="715">
      <formula>IF(AND(AL559&lt;0, RIGHT(TEXT(AL559,"0.#"),1)&lt;&gt;"."),TRUE,FALSE)</formula>
    </cfRule>
    <cfRule type="expression" dxfId="606" priority="716">
      <formula>IF(AND(AL559&lt;0, RIGHT(TEXT(AL559,"0.#"),1)="."),TRUE,FALSE)</formula>
    </cfRule>
  </conditionalFormatting>
  <conditionalFormatting sqref="Y559:Y586">
    <cfRule type="expression" dxfId="605" priority="711">
      <formula>IF(RIGHT(TEXT(Y559,"0.#"),1)=".",FALSE,TRUE)</formula>
    </cfRule>
    <cfRule type="expression" dxfId="604" priority="712">
      <formula>IF(RIGHT(TEXT(Y559,"0.#"),1)=".",TRUE,FALSE)</formula>
    </cfRule>
  </conditionalFormatting>
  <conditionalFormatting sqref="AL557:AO558">
    <cfRule type="expression" dxfId="603" priority="707">
      <formula>IF(AND(AL557&gt;=0, RIGHT(TEXT(AL557,"0.#"),1)&lt;&gt;"."),TRUE,FALSE)</formula>
    </cfRule>
    <cfRule type="expression" dxfId="602" priority="708">
      <formula>IF(AND(AL557&gt;=0, RIGHT(TEXT(AL557,"0.#"),1)="."),TRUE,FALSE)</formula>
    </cfRule>
    <cfRule type="expression" dxfId="601" priority="709">
      <formula>IF(AND(AL557&lt;0, RIGHT(TEXT(AL557,"0.#"),1)&lt;&gt;"."),TRUE,FALSE)</formula>
    </cfRule>
    <cfRule type="expression" dxfId="600" priority="710">
      <formula>IF(AND(AL557&lt;0, RIGHT(TEXT(AL557,"0.#"),1)="."),TRUE,FALSE)</formula>
    </cfRule>
  </conditionalFormatting>
  <conditionalFormatting sqref="Y557:Y558">
    <cfRule type="expression" dxfId="599" priority="705">
      <formula>IF(RIGHT(TEXT(Y557,"0.#"),1)=".",FALSE,TRUE)</formula>
    </cfRule>
    <cfRule type="expression" dxfId="598" priority="706">
      <formula>IF(RIGHT(TEXT(Y557,"0.#"),1)=".",TRUE,FALSE)</formula>
    </cfRule>
  </conditionalFormatting>
  <conditionalFormatting sqref="AL592:AO619">
    <cfRule type="expression" dxfId="597" priority="701">
      <formula>IF(AND(AL592&gt;=0, RIGHT(TEXT(AL592,"0.#"),1)&lt;&gt;"."),TRUE,FALSE)</formula>
    </cfRule>
    <cfRule type="expression" dxfId="596" priority="702">
      <formula>IF(AND(AL592&gt;=0, RIGHT(TEXT(AL592,"0.#"),1)="."),TRUE,FALSE)</formula>
    </cfRule>
    <cfRule type="expression" dxfId="595" priority="703">
      <formula>IF(AND(AL592&lt;0, RIGHT(TEXT(AL592,"0.#"),1)&lt;&gt;"."),TRUE,FALSE)</formula>
    </cfRule>
    <cfRule type="expression" dxfId="594" priority="704">
      <formula>IF(AND(AL592&lt;0, RIGHT(TEXT(AL592,"0.#"),1)="."),TRUE,FALSE)</formula>
    </cfRule>
  </conditionalFormatting>
  <conditionalFormatting sqref="Y592:Y619">
    <cfRule type="expression" dxfId="593" priority="699">
      <formula>IF(RIGHT(TEXT(Y592,"0.#"),1)=".",FALSE,TRUE)</formula>
    </cfRule>
    <cfRule type="expression" dxfId="592" priority="700">
      <formula>IF(RIGHT(TEXT(Y592,"0.#"),1)=".",TRUE,FALSE)</formula>
    </cfRule>
  </conditionalFormatting>
  <conditionalFormatting sqref="AL590:AO591">
    <cfRule type="expression" dxfId="591" priority="695">
      <formula>IF(AND(AL590&gt;=0, RIGHT(TEXT(AL590,"0.#"),1)&lt;&gt;"."),TRUE,FALSE)</formula>
    </cfRule>
    <cfRule type="expression" dxfId="590" priority="696">
      <formula>IF(AND(AL590&gt;=0, RIGHT(TEXT(AL590,"0.#"),1)="."),TRUE,FALSE)</formula>
    </cfRule>
    <cfRule type="expression" dxfId="589" priority="697">
      <formula>IF(AND(AL590&lt;0, RIGHT(TEXT(AL590,"0.#"),1)&lt;&gt;"."),TRUE,FALSE)</formula>
    </cfRule>
    <cfRule type="expression" dxfId="588" priority="698">
      <formula>IF(AND(AL590&lt;0, RIGHT(TEXT(AL590,"0.#"),1)="."),TRUE,FALSE)</formula>
    </cfRule>
  </conditionalFormatting>
  <conditionalFormatting sqref="Y590:Y591">
    <cfRule type="expression" dxfId="587" priority="693">
      <formula>IF(RIGHT(TEXT(Y590,"0.#"),1)=".",FALSE,TRUE)</formula>
    </cfRule>
    <cfRule type="expression" dxfId="586" priority="694">
      <formula>IF(RIGHT(TEXT(Y590,"0.#"),1)=".",TRUE,FALSE)</formula>
    </cfRule>
  </conditionalFormatting>
  <conditionalFormatting sqref="AU40 AU42">
    <cfRule type="expression" dxfId="585" priority="665">
      <formula>IF(RIGHT(TEXT(AU40,"0.#"),1)=".",FALSE,TRUE)</formula>
    </cfRule>
    <cfRule type="expression" dxfId="584" priority="666">
      <formula>IF(RIGHT(TEXT(AU40,"0.#"),1)=".",TRUE,FALSE)</formula>
    </cfRule>
  </conditionalFormatting>
  <conditionalFormatting sqref="AQ71">
    <cfRule type="expression" dxfId="583" priority="653">
      <formula>IF(RIGHT(TEXT(AQ71,"0.#"),1)=".",FALSE,TRUE)</formula>
    </cfRule>
    <cfRule type="expression" dxfId="582" priority="654">
      <formula>IF(RIGHT(TEXT(AQ71,"0.#"),1)=".",TRUE,FALSE)</formula>
    </cfRule>
  </conditionalFormatting>
  <conditionalFormatting sqref="AQ70">
    <cfRule type="expression" dxfId="581" priority="663">
      <formula>IF(RIGHT(TEXT(AQ70,"0.#"),1)=".",FALSE,TRUE)</formula>
    </cfRule>
    <cfRule type="expression" dxfId="580" priority="664">
      <formula>IF(RIGHT(TEXT(AQ70,"0.#"),1)=".",TRUE,FALSE)</formula>
    </cfRule>
  </conditionalFormatting>
  <conditionalFormatting sqref="AE67 AQ67">
    <cfRule type="expression" dxfId="579" priority="651">
      <formula>IF(RIGHT(TEXT(AE67,"0.#"),1)=".",FALSE,TRUE)</formula>
    </cfRule>
    <cfRule type="expression" dxfId="578" priority="652">
      <formula>IF(RIGHT(TEXT(AE67,"0.#"),1)=".",TRUE,FALSE)</formula>
    </cfRule>
  </conditionalFormatting>
  <conditionalFormatting sqref="AE68">
    <cfRule type="expression" dxfId="577" priority="645">
      <formula>IF(RIGHT(TEXT(AE68,"0.#"),1)=".",FALSE,TRUE)</formula>
    </cfRule>
    <cfRule type="expression" dxfId="576" priority="646">
      <formula>IF(RIGHT(TEXT(AE68,"0.#"),1)=".",TRUE,FALSE)</formula>
    </cfRule>
  </conditionalFormatting>
  <conditionalFormatting sqref="AQ68">
    <cfRule type="expression" dxfId="575" priority="639">
      <formula>IF(RIGHT(TEXT(AQ68,"0.#"),1)=".",FALSE,TRUE)</formula>
    </cfRule>
    <cfRule type="expression" dxfId="574" priority="640">
      <formula>IF(RIGHT(TEXT(AQ68,"0.#"),1)=".",TRUE,FALSE)</formula>
    </cfRule>
  </conditionalFormatting>
  <conditionalFormatting sqref="AQ101">
    <cfRule type="expression" dxfId="573" priority="633">
      <formula>IF(RIGHT(TEXT(AQ101,"0.#"),1)=".",FALSE,TRUE)</formula>
    </cfRule>
    <cfRule type="expression" dxfId="572" priority="634">
      <formula>IF(RIGHT(TEXT(AQ101,"0.#"),1)=".",TRUE,FALSE)</formula>
    </cfRule>
  </conditionalFormatting>
  <conditionalFormatting sqref="AQ102">
    <cfRule type="expression" dxfId="571" priority="621">
      <formula>IF(RIGHT(TEXT(AQ102,"0.#"),1)=".",FALSE,TRUE)</formula>
    </cfRule>
    <cfRule type="expression" dxfId="570" priority="622">
      <formula>IF(RIGHT(TEXT(AQ102,"0.#"),1)=".",TRUE,FALSE)</formula>
    </cfRule>
  </conditionalFormatting>
  <conditionalFormatting sqref="AU101">
    <cfRule type="expression" dxfId="569" priority="619">
      <formula>IF(RIGHT(TEXT(AU101,"0.#"),1)=".",FALSE,TRUE)</formula>
    </cfRule>
    <cfRule type="expression" dxfId="568" priority="620">
      <formula>IF(RIGHT(TEXT(AU101,"0.#"),1)=".",TRUE,FALSE)</formula>
    </cfRule>
  </conditionalFormatting>
  <conditionalFormatting sqref="AU102">
    <cfRule type="expression" dxfId="567" priority="617">
      <formula>IF(RIGHT(TEXT(AU102,"0.#"),1)=".",FALSE,TRUE)</formula>
    </cfRule>
    <cfRule type="expression" dxfId="566" priority="618">
      <formula>IF(RIGHT(TEXT(AU102,"0.#"),1)=".",TRUE,FALSE)</formula>
    </cfRule>
  </conditionalFormatting>
  <conditionalFormatting sqref="AM138">
    <cfRule type="expression" dxfId="565" priority="587">
      <formula>IF(RIGHT(TEXT(AM138,"0.#"),1)=".",FALSE,TRUE)</formula>
    </cfRule>
    <cfRule type="expression" dxfId="564" priority="588">
      <formula>IF(RIGHT(TEXT(AM138,"0.#"),1)=".",TRUE,FALSE)</formula>
    </cfRule>
  </conditionalFormatting>
  <conditionalFormatting sqref="AE139 AM139">
    <cfRule type="expression" dxfId="563" priority="585">
      <formula>IF(RIGHT(TEXT(AE139,"0.#"),1)=".",FALSE,TRUE)</formula>
    </cfRule>
    <cfRule type="expression" dxfId="562" priority="586">
      <formula>IF(RIGHT(TEXT(AE139,"0.#"),1)=".",TRUE,FALSE)</formula>
    </cfRule>
  </conditionalFormatting>
  <conditionalFormatting sqref="AI139">
    <cfRule type="expression" dxfId="561" priority="583">
      <formula>IF(RIGHT(TEXT(AI139,"0.#"),1)=".",FALSE,TRUE)</formula>
    </cfRule>
    <cfRule type="expression" dxfId="560" priority="584">
      <formula>IF(RIGHT(TEXT(AI139,"0.#"),1)=".",TRUE,FALSE)</formula>
    </cfRule>
  </conditionalFormatting>
  <conditionalFormatting sqref="AQ139">
    <cfRule type="expression" dxfId="559" priority="581">
      <formula>IF(RIGHT(TEXT(AQ139,"0.#"),1)=".",FALSE,TRUE)</formula>
    </cfRule>
    <cfRule type="expression" dxfId="558" priority="582">
      <formula>IF(RIGHT(TEXT(AQ139,"0.#"),1)=".",TRUE,FALSE)</formula>
    </cfRule>
  </conditionalFormatting>
  <conditionalFormatting sqref="AE138 AQ138">
    <cfRule type="expression" dxfId="557" priority="591">
      <formula>IF(RIGHT(TEXT(AE138,"0.#"),1)=".",FALSE,TRUE)</formula>
    </cfRule>
    <cfRule type="expression" dxfId="556" priority="592">
      <formula>IF(RIGHT(TEXT(AE138,"0.#"),1)=".",TRUE,FALSE)</formula>
    </cfRule>
  </conditionalFormatting>
  <conditionalFormatting sqref="AI138">
    <cfRule type="expression" dxfId="555" priority="589">
      <formula>IF(RIGHT(TEXT(AI138,"0.#"),1)=".",FALSE,TRUE)</formula>
    </cfRule>
    <cfRule type="expression" dxfId="554" priority="590">
      <formula>IF(RIGHT(TEXT(AI138,"0.#"),1)=".",TRUE,FALSE)</formula>
    </cfRule>
  </conditionalFormatting>
  <conditionalFormatting sqref="AM172">
    <cfRule type="expression" dxfId="553" priority="575">
      <formula>IF(RIGHT(TEXT(AM172,"0.#"),1)=".",FALSE,TRUE)</formula>
    </cfRule>
    <cfRule type="expression" dxfId="552" priority="576">
      <formula>IF(RIGHT(TEXT(AM172,"0.#"),1)=".",TRUE,FALSE)</formula>
    </cfRule>
  </conditionalFormatting>
  <conditionalFormatting sqref="AE173 AM173">
    <cfRule type="expression" dxfId="551" priority="573">
      <formula>IF(RIGHT(TEXT(AE173,"0.#"),1)=".",FALSE,TRUE)</formula>
    </cfRule>
    <cfRule type="expression" dxfId="550" priority="574">
      <formula>IF(RIGHT(TEXT(AE173,"0.#"),1)=".",TRUE,FALSE)</formula>
    </cfRule>
  </conditionalFormatting>
  <conditionalFormatting sqref="AI173">
    <cfRule type="expression" dxfId="549" priority="571">
      <formula>IF(RIGHT(TEXT(AI173,"0.#"),1)=".",FALSE,TRUE)</formula>
    </cfRule>
    <cfRule type="expression" dxfId="548" priority="572">
      <formula>IF(RIGHT(TEXT(AI173,"0.#"),1)=".",TRUE,FALSE)</formula>
    </cfRule>
  </conditionalFormatting>
  <conditionalFormatting sqref="AQ173">
    <cfRule type="expression" dxfId="547" priority="569">
      <formula>IF(RIGHT(TEXT(AQ173,"0.#"),1)=".",FALSE,TRUE)</formula>
    </cfRule>
    <cfRule type="expression" dxfId="546" priority="570">
      <formula>IF(RIGHT(TEXT(AQ173,"0.#"),1)=".",TRUE,FALSE)</formula>
    </cfRule>
  </conditionalFormatting>
  <conditionalFormatting sqref="AE172 AQ172">
    <cfRule type="expression" dxfId="545" priority="579">
      <formula>IF(RIGHT(TEXT(AE172,"0.#"),1)=".",FALSE,TRUE)</formula>
    </cfRule>
    <cfRule type="expression" dxfId="544" priority="580">
      <formula>IF(RIGHT(TEXT(AE172,"0.#"),1)=".",TRUE,FALSE)</formula>
    </cfRule>
  </conditionalFormatting>
  <conditionalFormatting sqref="AI172">
    <cfRule type="expression" dxfId="543" priority="577">
      <formula>IF(RIGHT(TEXT(AI172,"0.#"),1)=".",FALSE,TRUE)</formula>
    </cfRule>
    <cfRule type="expression" dxfId="542" priority="578">
      <formula>IF(RIGHT(TEXT(AI172,"0.#"),1)=".",TRUE,FALSE)</formula>
    </cfRule>
  </conditionalFormatting>
  <conditionalFormatting sqref="AM76">
    <cfRule type="expression" dxfId="541" priority="551">
      <formula>IF(RIGHT(TEXT(AM76,"0.#"),1)=".",FALSE,TRUE)</formula>
    </cfRule>
    <cfRule type="expression" dxfId="540" priority="552">
      <formula>IF(RIGHT(TEXT(AM76,"0.#"),1)=".",TRUE,FALSE)</formula>
    </cfRule>
  </conditionalFormatting>
  <conditionalFormatting sqref="AE76">
    <cfRule type="expression" dxfId="539" priority="563">
      <formula>IF(RIGHT(TEXT(AE76,"0.#"),1)=".",FALSE,TRUE)</formula>
    </cfRule>
    <cfRule type="expression" dxfId="538" priority="564">
      <formula>IF(RIGHT(TEXT(AE76,"0.#"),1)=".",TRUE,FALSE)</formula>
    </cfRule>
  </conditionalFormatting>
  <conditionalFormatting sqref="AI76">
    <cfRule type="expression" dxfId="537" priority="561">
      <formula>IF(RIGHT(TEXT(AI76,"0.#"),1)=".",FALSE,TRUE)</formula>
    </cfRule>
    <cfRule type="expression" dxfId="536" priority="562">
      <formula>IF(RIGHT(TEXT(AI76,"0.#"),1)=".",TRUE,FALSE)</formula>
    </cfRule>
  </conditionalFormatting>
  <conditionalFormatting sqref="AQ74:AQ76">
    <cfRule type="expression" dxfId="535" priority="549">
      <formula>IF(RIGHT(TEXT(AQ74,"0.#"),1)=".",FALSE,TRUE)</formula>
    </cfRule>
    <cfRule type="expression" dxfId="534" priority="550">
      <formula>IF(RIGHT(TEXT(AQ74,"0.#"),1)=".",TRUE,FALSE)</formula>
    </cfRule>
  </conditionalFormatting>
  <conditionalFormatting sqref="AU74:AU76">
    <cfRule type="expression" dxfId="533" priority="547">
      <formula>IF(RIGHT(TEXT(AU74,"0.#"),1)=".",FALSE,TRUE)</formula>
    </cfRule>
    <cfRule type="expression" dxfId="532" priority="548">
      <formula>IF(RIGHT(TEXT(AU74,"0.#"),1)=".",TRUE,FALSE)</formula>
    </cfRule>
  </conditionalFormatting>
  <conditionalFormatting sqref="AM110">
    <cfRule type="expression" dxfId="531" priority="529">
      <formula>IF(RIGHT(TEXT(AM110,"0.#"),1)=".",FALSE,TRUE)</formula>
    </cfRule>
    <cfRule type="expression" dxfId="530" priority="530">
      <formula>IF(RIGHT(TEXT(AM110,"0.#"),1)=".",TRUE,FALSE)</formula>
    </cfRule>
  </conditionalFormatting>
  <conditionalFormatting sqref="AE110">
    <cfRule type="expression" dxfId="529" priority="541">
      <formula>IF(RIGHT(TEXT(AE110,"0.#"),1)=".",FALSE,TRUE)</formula>
    </cfRule>
    <cfRule type="expression" dxfId="528" priority="542">
      <formula>IF(RIGHT(TEXT(AE110,"0.#"),1)=".",TRUE,FALSE)</formula>
    </cfRule>
  </conditionalFormatting>
  <conditionalFormatting sqref="AI110">
    <cfRule type="expression" dxfId="527" priority="539">
      <formula>IF(RIGHT(TEXT(AI110,"0.#"),1)=".",FALSE,TRUE)</formula>
    </cfRule>
    <cfRule type="expression" dxfId="526" priority="540">
      <formula>IF(RIGHT(TEXT(AI110,"0.#"),1)=".",TRUE,FALSE)</formula>
    </cfRule>
  </conditionalFormatting>
  <conditionalFormatting sqref="AQ108:AQ110">
    <cfRule type="expression" dxfId="525" priority="527">
      <formula>IF(RIGHT(TEXT(AQ108,"0.#"),1)=".",FALSE,TRUE)</formula>
    </cfRule>
    <cfRule type="expression" dxfId="524" priority="528">
      <formula>IF(RIGHT(TEXT(AQ108,"0.#"),1)=".",TRUE,FALSE)</formula>
    </cfRule>
  </conditionalFormatting>
  <conditionalFormatting sqref="AU108:AU110">
    <cfRule type="expression" dxfId="523" priority="525">
      <formula>IF(RIGHT(TEXT(AU108,"0.#"),1)=".",FALSE,TRUE)</formula>
    </cfRule>
    <cfRule type="expression" dxfId="522" priority="526">
      <formula>IF(RIGHT(TEXT(AU108,"0.#"),1)=".",TRUE,FALSE)</formula>
    </cfRule>
  </conditionalFormatting>
  <conditionalFormatting sqref="AE142">
    <cfRule type="expression" dxfId="521" priority="523">
      <formula>IF(RIGHT(TEXT(AE142,"0.#"),1)=".",FALSE,TRUE)</formula>
    </cfRule>
    <cfRule type="expression" dxfId="520" priority="524">
      <formula>IF(RIGHT(TEXT(AE142,"0.#"),1)=".",TRUE,FALSE)</formula>
    </cfRule>
  </conditionalFormatting>
  <conditionalFormatting sqref="AM144">
    <cfRule type="expression" dxfId="519" priority="507">
      <formula>IF(RIGHT(TEXT(AM144,"0.#"),1)=".",FALSE,TRUE)</formula>
    </cfRule>
    <cfRule type="expression" dxfId="518" priority="508">
      <formula>IF(RIGHT(TEXT(AM144,"0.#"),1)=".",TRUE,FALSE)</formula>
    </cfRule>
  </conditionalFormatting>
  <conditionalFormatting sqref="AE143">
    <cfRule type="expression" dxfId="517" priority="521">
      <formula>IF(RIGHT(TEXT(AE143,"0.#"),1)=".",FALSE,TRUE)</formula>
    </cfRule>
    <cfRule type="expression" dxfId="516" priority="522">
      <formula>IF(RIGHT(TEXT(AE143,"0.#"),1)=".",TRUE,FALSE)</formula>
    </cfRule>
  </conditionalFormatting>
  <conditionalFormatting sqref="AE144">
    <cfRule type="expression" dxfId="515" priority="519">
      <formula>IF(RIGHT(TEXT(AE144,"0.#"),1)=".",FALSE,TRUE)</formula>
    </cfRule>
    <cfRule type="expression" dxfId="514" priority="520">
      <formula>IF(RIGHT(TEXT(AE144,"0.#"),1)=".",TRUE,FALSE)</formula>
    </cfRule>
  </conditionalFormatting>
  <conditionalFormatting sqref="AI144">
    <cfRule type="expression" dxfId="513" priority="517">
      <formula>IF(RIGHT(TEXT(AI144,"0.#"),1)=".",FALSE,TRUE)</formula>
    </cfRule>
    <cfRule type="expression" dxfId="512" priority="518">
      <formula>IF(RIGHT(TEXT(AI144,"0.#"),1)=".",TRUE,FALSE)</formula>
    </cfRule>
  </conditionalFormatting>
  <conditionalFormatting sqref="AI143">
    <cfRule type="expression" dxfId="511" priority="515">
      <formula>IF(RIGHT(TEXT(AI143,"0.#"),1)=".",FALSE,TRUE)</formula>
    </cfRule>
    <cfRule type="expression" dxfId="510" priority="516">
      <formula>IF(RIGHT(TEXT(AI143,"0.#"),1)=".",TRUE,FALSE)</formula>
    </cfRule>
  </conditionalFormatting>
  <conditionalFormatting sqref="AI142">
    <cfRule type="expression" dxfId="509" priority="513">
      <formula>IF(RIGHT(TEXT(AI142,"0.#"),1)=".",FALSE,TRUE)</formula>
    </cfRule>
    <cfRule type="expression" dxfId="508" priority="514">
      <formula>IF(RIGHT(TEXT(AI142,"0.#"),1)=".",TRUE,FALSE)</formula>
    </cfRule>
  </conditionalFormatting>
  <conditionalFormatting sqref="AM142">
    <cfRule type="expression" dxfId="507" priority="511">
      <formula>IF(RIGHT(TEXT(AM142,"0.#"),1)=".",FALSE,TRUE)</formula>
    </cfRule>
    <cfRule type="expression" dxfId="506" priority="512">
      <formula>IF(RIGHT(TEXT(AM142,"0.#"),1)=".",TRUE,FALSE)</formula>
    </cfRule>
  </conditionalFormatting>
  <conditionalFormatting sqref="AM143">
    <cfRule type="expression" dxfId="505" priority="509">
      <formula>IF(RIGHT(TEXT(AM143,"0.#"),1)=".",FALSE,TRUE)</formula>
    </cfRule>
    <cfRule type="expression" dxfId="504" priority="510">
      <formula>IF(RIGHT(TEXT(AM143,"0.#"),1)=".",TRUE,FALSE)</formula>
    </cfRule>
  </conditionalFormatting>
  <conditionalFormatting sqref="AQ142:AQ144">
    <cfRule type="expression" dxfId="503" priority="505">
      <formula>IF(RIGHT(TEXT(AQ142,"0.#"),1)=".",FALSE,TRUE)</formula>
    </cfRule>
    <cfRule type="expression" dxfId="502" priority="506">
      <formula>IF(RIGHT(TEXT(AQ142,"0.#"),1)=".",TRUE,FALSE)</formula>
    </cfRule>
  </conditionalFormatting>
  <conditionalFormatting sqref="AU142:AU144">
    <cfRule type="expression" dxfId="501" priority="503">
      <formula>IF(RIGHT(TEXT(AU142,"0.#"),1)=".",FALSE,TRUE)</formula>
    </cfRule>
    <cfRule type="expression" dxfId="500" priority="504">
      <formula>IF(RIGHT(TEXT(AU142,"0.#"),1)=".",TRUE,FALSE)</formula>
    </cfRule>
  </conditionalFormatting>
  <conditionalFormatting sqref="AE176">
    <cfRule type="expression" dxfId="499" priority="501">
      <formula>IF(RIGHT(TEXT(AE176,"0.#"),1)=".",FALSE,TRUE)</formula>
    </cfRule>
    <cfRule type="expression" dxfId="498" priority="502">
      <formula>IF(RIGHT(TEXT(AE176,"0.#"),1)=".",TRUE,FALSE)</formula>
    </cfRule>
  </conditionalFormatting>
  <conditionalFormatting sqref="AM178">
    <cfRule type="expression" dxfId="497" priority="485">
      <formula>IF(RIGHT(TEXT(AM178,"0.#"),1)=".",FALSE,TRUE)</formula>
    </cfRule>
    <cfRule type="expression" dxfId="496" priority="486">
      <formula>IF(RIGHT(TEXT(AM178,"0.#"),1)=".",TRUE,FALSE)</formula>
    </cfRule>
  </conditionalFormatting>
  <conditionalFormatting sqref="AE177">
    <cfRule type="expression" dxfId="495" priority="499">
      <formula>IF(RIGHT(TEXT(AE177,"0.#"),1)=".",FALSE,TRUE)</formula>
    </cfRule>
    <cfRule type="expression" dxfId="494" priority="500">
      <formula>IF(RIGHT(TEXT(AE177,"0.#"),1)=".",TRUE,FALSE)</formula>
    </cfRule>
  </conditionalFormatting>
  <conditionalFormatting sqref="AE178">
    <cfRule type="expression" dxfId="493" priority="497">
      <formula>IF(RIGHT(TEXT(AE178,"0.#"),1)=".",FALSE,TRUE)</formula>
    </cfRule>
    <cfRule type="expression" dxfId="492" priority="498">
      <formula>IF(RIGHT(TEXT(AE178,"0.#"),1)=".",TRUE,FALSE)</formula>
    </cfRule>
  </conditionalFormatting>
  <conditionalFormatting sqref="AI178">
    <cfRule type="expression" dxfId="491" priority="495">
      <formula>IF(RIGHT(TEXT(AI178,"0.#"),1)=".",FALSE,TRUE)</formula>
    </cfRule>
    <cfRule type="expression" dxfId="490" priority="496">
      <formula>IF(RIGHT(TEXT(AI178,"0.#"),1)=".",TRUE,FALSE)</formula>
    </cfRule>
  </conditionalFormatting>
  <conditionalFormatting sqref="AI177">
    <cfRule type="expression" dxfId="489" priority="493">
      <formula>IF(RIGHT(TEXT(AI177,"0.#"),1)=".",FALSE,TRUE)</formula>
    </cfRule>
    <cfRule type="expression" dxfId="488" priority="494">
      <formula>IF(RIGHT(TEXT(AI177,"0.#"),1)=".",TRUE,FALSE)</formula>
    </cfRule>
  </conditionalFormatting>
  <conditionalFormatting sqref="AI176">
    <cfRule type="expression" dxfId="487" priority="491">
      <formula>IF(RIGHT(TEXT(AI176,"0.#"),1)=".",FALSE,TRUE)</formula>
    </cfRule>
    <cfRule type="expression" dxfId="486" priority="492">
      <formula>IF(RIGHT(TEXT(AI176,"0.#"),1)=".",TRUE,FALSE)</formula>
    </cfRule>
  </conditionalFormatting>
  <conditionalFormatting sqref="AM176">
    <cfRule type="expression" dxfId="485" priority="489">
      <formula>IF(RIGHT(TEXT(AM176,"0.#"),1)=".",FALSE,TRUE)</formula>
    </cfRule>
    <cfRule type="expression" dxfId="484" priority="490">
      <formula>IF(RIGHT(TEXT(AM176,"0.#"),1)=".",TRUE,FALSE)</formula>
    </cfRule>
  </conditionalFormatting>
  <conditionalFormatting sqref="AM177">
    <cfRule type="expression" dxfId="483" priority="487">
      <formula>IF(RIGHT(TEXT(AM177,"0.#"),1)=".",FALSE,TRUE)</formula>
    </cfRule>
    <cfRule type="expression" dxfId="482" priority="488">
      <formula>IF(RIGHT(TEXT(AM177,"0.#"),1)=".",TRUE,FALSE)</formula>
    </cfRule>
  </conditionalFormatting>
  <conditionalFormatting sqref="AQ176:AQ178">
    <cfRule type="expression" dxfId="481" priority="483">
      <formula>IF(RIGHT(TEXT(AQ176,"0.#"),1)=".",FALSE,TRUE)</formula>
    </cfRule>
    <cfRule type="expression" dxfId="480" priority="484">
      <formula>IF(RIGHT(TEXT(AQ176,"0.#"),1)=".",TRUE,FALSE)</formula>
    </cfRule>
  </conditionalFormatting>
  <conditionalFormatting sqref="AU176:AU178">
    <cfRule type="expression" dxfId="479" priority="481">
      <formula>IF(RIGHT(TEXT(AU176,"0.#"),1)=".",FALSE,TRUE)</formula>
    </cfRule>
    <cfRule type="expression" dxfId="478" priority="482">
      <formula>IF(RIGHT(TEXT(AU176,"0.#"),1)=".",TRUE,FALSE)</formula>
    </cfRule>
  </conditionalFormatting>
  <conditionalFormatting sqref="AE62">
    <cfRule type="expression" dxfId="477" priority="479">
      <formula>IF(RIGHT(TEXT(AE62,"0.#"),1)=".",FALSE,TRUE)</formula>
    </cfRule>
    <cfRule type="expression" dxfId="476" priority="480">
      <formula>IF(RIGHT(TEXT(AE62,"0.#"),1)=".",TRUE,FALSE)</formula>
    </cfRule>
  </conditionalFormatting>
  <conditionalFormatting sqref="AE63">
    <cfRule type="expression" dxfId="475" priority="477">
      <formula>IF(RIGHT(TEXT(AE63,"0.#"),1)=".",FALSE,TRUE)</formula>
    </cfRule>
    <cfRule type="expression" dxfId="474" priority="478">
      <formula>IF(RIGHT(TEXT(AE63,"0.#"),1)=".",TRUE,FALSE)</formula>
    </cfRule>
  </conditionalFormatting>
  <conditionalFormatting sqref="AM62">
    <cfRule type="expression" dxfId="473" priority="467">
      <formula>IF(RIGHT(TEXT(AM62,"0.#"),1)=".",FALSE,TRUE)</formula>
    </cfRule>
    <cfRule type="expression" dxfId="472" priority="468">
      <formula>IF(RIGHT(TEXT(AM62,"0.#"),1)=".",TRUE,FALSE)</formula>
    </cfRule>
  </conditionalFormatting>
  <conditionalFormatting sqref="AE64">
    <cfRule type="expression" dxfId="471" priority="475">
      <formula>IF(RIGHT(TEXT(AE64,"0.#"),1)=".",FALSE,TRUE)</formula>
    </cfRule>
    <cfRule type="expression" dxfId="470" priority="476">
      <formula>IF(RIGHT(TEXT(AE64,"0.#"),1)=".",TRUE,FALSE)</formula>
    </cfRule>
  </conditionalFormatting>
  <conditionalFormatting sqref="AI64">
    <cfRule type="expression" dxfId="469" priority="473">
      <formula>IF(RIGHT(TEXT(AI64,"0.#"),1)=".",FALSE,TRUE)</formula>
    </cfRule>
    <cfRule type="expression" dxfId="468" priority="474">
      <formula>IF(RIGHT(TEXT(AI64,"0.#"),1)=".",TRUE,FALSE)</formula>
    </cfRule>
  </conditionalFormatting>
  <conditionalFormatting sqref="AI63">
    <cfRule type="expression" dxfId="467" priority="471">
      <formula>IF(RIGHT(TEXT(AI63,"0.#"),1)=".",FALSE,TRUE)</formula>
    </cfRule>
    <cfRule type="expression" dxfId="466" priority="472">
      <formula>IF(RIGHT(TEXT(AI63,"0.#"),1)=".",TRUE,FALSE)</formula>
    </cfRule>
  </conditionalFormatting>
  <conditionalFormatting sqref="AI62">
    <cfRule type="expression" dxfId="465" priority="469">
      <formula>IF(RIGHT(TEXT(AI62,"0.#"),1)=".",FALSE,TRUE)</formula>
    </cfRule>
    <cfRule type="expression" dxfId="464" priority="470">
      <formula>IF(RIGHT(TEXT(AI62,"0.#"),1)=".",TRUE,FALSE)</formula>
    </cfRule>
  </conditionalFormatting>
  <conditionalFormatting sqref="AM63">
    <cfRule type="expression" dxfId="463" priority="465">
      <formula>IF(RIGHT(TEXT(AM63,"0.#"),1)=".",FALSE,TRUE)</formula>
    </cfRule>
    <cfRule type="expression" dxfId="462" priority="466">
      <formula>IF(RIGHT(TEXT(AM63,"0.#"),1)=".",TRUE,FALSE)</formula>
    </cfRule>
  </conditionalFormatting>
  <conditionalFormatting sqref="AM64">
    <cfRule type="expression" dxfId="461" priority="463">
      <formula>IF(RIGHT(TEXT(AM64,"0.#"),1)=".",FALSE,TRUE)</formula>
    </cfRule>
    <cfRule type="expression" dxfId="460" priority="464">
      <formula>IF(RIGHT(TEXT(AM64,"0.#"),1)=".",TRUE,FALSE)</formula>
    </cfRule>
  </conditionalFormatting>
  <conditionalFormatting sqref="AQ62:AQ64">
    <cfRule type="expression" dxfId="459" priority="461">
      <formula>IF(RIGHT(TEXT(AQ62,"0.#"),1)=".",FALSE,TRUE)</formula>
    </cfRule>
    <cfRule type="expression" dxfId="458" priority="462">
      <formula>IF(RIGHT(TEXT(AQ62,"0.#"),1)=".",TRUE,FALSE)</formula>
    </cfRule>
  </conditionalFormatting>
  <conditionalFormatting sqref="AU62:AU64">
    <cfRule type="expression" dxfId="457" priority="459">
      <formula>IF(RIGHT(TEXT(AU62,"0.#"),1)=".",FALSE,TRUE)</formula>
    </cfRule>
    <cfRule type="expression" dxfId="456" priority="460">
      <formula>IF(RIGHT(TEXT(AU62,"0.#"),1)=".",TRUE,FALSE)</formula>
    </cfRule>
  </conditionalFormatting>
  <conditionalFormatting sqref="AE96">
    <cfRule type="expression" dxfId="455" priority="457">
      <formula>IF(RIGHT(TEXT(AE96,"0.#"),1)=".",FALSE,TRUE)</formula>
    </cfRule>
    <cfRule type="expression" dxfId="454" priority="458">
      <formula>IF(RIGHT(TEXT(AE96,"0.#"),1)=".",TRUE,FALSE)</formula>
    </cfRule>
  </conditionalFormatting>
  <conditionalFormatting sqref="AE97">
    <cfRule type="expression" dxfId="453" priority="455">
      <formula>IF(RIGHT(TEXT(AE97,"0.#"),1)=".",FALSE,TRUE)</formula>
    </cfRule>
    <cfRule type="expression" dxfId="452" priority="456">
      <formula>IF(RIGHT(TEXT(AE97,"0.#"),1)=".",TRUE,FALSE)</formula>
    </cfRule>
  </conditionalFormatting>
  <conditionalFormatting sqref="AM96">
    <cfRule type="expression" dxfId="451" priority="445">
      <formula>IF(RIGHT(TEXT(AM96,"0.#"),1)=".",FALSE,TRUE)</formula>
    </cfRule>
    <cfRule type="expression" dxfId="450" priority="446">
      <formula>IF(RIGHT(TEXT(AM96,"0.#"),1)=".",TRUE,FALSE)</formula>
    </cfRule>
  </conditionalFormatting>
  <conditionalFormatting sqref="AE98">
    <cfRule type="expression" dxfId="449" priority="453">
      <formula>IF(RIGHT(TEXT(AE98,"0.#"),1)=".",FALSE,TRUE)</formula>
    </cfRule>
    <cfRule type="expression" dxfId="448" priority="454">
      <formula>IF(RIGHT(TEXT(AE98,"0.#"),1)=".",TRUE,FALSE)</formula>
    </cfRule>
  </conditionalFormatting>
  <conditionalFormatting sqref="AI98">
    <cfRule type="expression" dxfId="447" priority="451">
      <formula>IF(RIGHT(TEXT(AI98,"0.#"),1)=".",FALSE,TRUE)</formula>
    </cfRule>
    <cfRule type="expression" dxfId="446" priority="452">
      <formula>IF(RIGHT(TEXT(AI98,"0.#"),1)=".",TRUE,FALSE)</formula>
    </cfRule>
  </conditionalFormatting>
  <conditionalFormatting sqref="AI97">
    <cfRule type="expression" dxfId="445" priority="449">
      <formula>IF(RIGHT(TEXT(AI97,"0.#"),1)=".",FALSE,TRUE)</formula>
    </cfRule>
    <cfRule type="expression" dxfId="444" priority="450">
      <formula>IF(RIGHT(TEXT(AI97,"0.#"),1)=".",TRUE,FALSE)</formula>
    </cfRule>
  </conditionalFormatting>
  <conditionalFormatting sqref="AI96">
    <cfRule type="expression" dxfId="443" priority="447">
      <formula>IF(RIGHT(TEXT(AI96,"0.#"),1)=".",FALSE,TRUE)</formula>
    </cfRule>
    <cfRule type="expression" dxfId="442" priority="448">
      <formula>IF(RIGHT(TEXT(AI96,"0.#"),1)=".",TRUE,FALSE)</formula>
    </cfRule>
  </conditionalFormatting>
  <conditionalFormatting sqref="AM97">
    <cfRule type="expression" dxfId="441" priority="443">
      <formula>IF(RIGHT(TEXT(AM97,"0.#"),1)=".",FALSE,TRUE)</formula>
    </cfRule>
    <cfRule type="expression" dxfId="440" priority="444">
      <formula>IF(RIGHT(TEXT(AM97,"0.#"),1)=".",TRUE,FALSE)</formula>
    </cfRule>
  </conditionalFormatting>
  <conditionalFormatting sqref="AM98">
    <cfRule type="expression" dxfId="439" priority="441">
      <formula>IF(RIGHT(TEXT(AM98,"0.#"),1)=".",FALSE,TRUE)</formula>
    </cfRule>
    <cfRule type="expression" dxfId="438" priority="442">
      <formula>IF(RIGHT(TEXT(AM98,"0.#"),1)=".",TRUE,FALSE)</formula>
    </cfRule>
  </conditionalFormatting>
  <conditionalFormatting sqref="AQ96:AQ98">
    <cfRule type="expression" dxfId="437" priority="439">
      <formula>IF(RIGHT(TEXT(AQ96,"0.#"),1)=".",FALSE,TRUE)</formula>
    </cfRule>
    <cfRule type="expression" dxfId="436" priority="440">
      <formula>IF(RIGHT(TEXT(AQ96,"0.#"),1)=".",TRUE,FALSE)</formula>
    </cfRule>
  </conditionalFormatting>
  <conditionalFormatting sqref="AU96:AU98">
    <cfRule type="expression" dxfId="435" priority="437">
      <formula>IF(RIGHT(TEXT(AU96,"0.#"),1)=".",FALSE,TRUE)</formula>
    </cfRule>
    <cfRule type="expression" dxfId="434" priority="438">
      <formula>IF(RIGHT(TEXT(AU96,"0.#"),1)=".",TRUE,FALSE)</formula>
    </cfRule>
  </conditionalFormatting>
  <conditionalFormatting sqref="AE130">
    <cfRule type="expression" dxfId="433" priority="435">
      <formula>IF(RIGHT(TEXT(AE130,"0.#"),1)=".",FALSE,TRUE)</formula>
    </cfRule>
    <cfRule type="expression" dxfId="432" priority="436">
      <formula>IF(RIGHT(TEXT(AE130,"0.#"),1)=".",TRUE,FALSE)</formula>
    </cfRule>
  </conditionalFormatting>
  <conditionalFormatting sqref="AE131">
    <cfRule type="expression" dxfId="431" priority="433">
      <formula>IF(RIGHT(TEXT(AE131,"0.#"),1)=".",FALSE,TRUE)</formula>
    </cfRule>
    <cfRule type="expression" dxfId="430" priority="434">
      <formula>IF(RIGHT(TEXT(AE131,"0.#"),1)=".",TRUE,FALSE)</formula>
    </cfRule>
  </conditionalFormatting>
  <conditionalFormatting sqref="AM130">
    <cfRule type="expression" dxfId="429" priority="423">
      <formula>IF(RIGHT(TEXT(AM130,"0.#"),1)=".",FALSE,TRUE)</formula>
    </cfRule>
    <cfRule type="expression" dxfId="428" priority="424">
      <formula>IF(RIGHT(TEXT(AM130,"0.#"),1)=".",TRUE,FALSE)</formula>
    </cfRule>
  </conditionalFormatting>
  <conditionalFormatting sqref="AE132">
    <cfRule type="expression" dxfId="427" priority="431">
      <formula>IF(RIGHT(TEXT(AE132,"0.#"),1)=".",FALSE,TRUE)</formula>
    </cfRule>
    <cfRule type="expression" dxfId="426" priority="432">
      <formula>IF(RIGHT(TEXT(AE132,"0.#"),1)=".",TRUE,FALSE)</formula>
    </cfRule>
  </conditionalFormatting>
  <conditionalFormatting sqref="AI132">
    <cfRule type="expression" dxfId="425" priority="429">
      <formula>IF(RIGHT(TEXT(AI132,"0.#"),1)=".",FALSE,TRUE)</formula>
    </cfRule>
    <cfRule type="expression" dxfId="424" priority="430">
      <formula>IF(RIGHT(TEXT(AI132,"0.#"),1)=".",TRUE,FALSE)</formula>
    </cfRule>
  </conditionalFormatting>
  <conditionalFormatting sqref="AI131">
    <cfRule type="expression" dxfId="423" priority="427">
      <formula>IF(RIGHT(TEXT(AI131,"0.#"),1)=".",FALSE,TRUE)</formula>
    </cfRule>
    <cfRule type="expression" dxfId="422" priority="428">
      <formula>IF(RIGHT(TEXT(AI131,"0.#"),1)=".",TRUE,FALSE)</formula>
    </cfRule>
  </conditionalFormatting>
  <conditionalFormatting sqref="AI130">
    <cfRule type="expression" dxfId="421" priority="425">
      <formula>IF(RIGHT(TEXT(AI130,"0.#"),1)=".",FALSE,TRUE)</formula>
    </cfRule>
    <cfRule type="expression" dxfId="420" priority="426">
      <formula>IF(RIGHT(TEXT(AI130,"0.#"),1)=".",TRUE,FALSE)</formula>
    </cfRule>
  </conditionalFormatting>
  <conditionalFormatting sqref="AM131">
    <cfRule type="expression" dxfId="419" priority="421">
      <formula>IF(RIGHT(TEXT(AM131,"0.#"),1)=".",FALSE,TRUE)</formula>
    </cfRule>
    <cfRule type="expression" dxfId="418" priority="422">
      <formula>IF(RIGHT(TEXT(AM131,"0.#"),1)=".",TRUE,FALSE)</formula>
    </cfRule>
  </conditionalFormatting>
  <conditionalFormatting sqref="AM132">
    <cfRule type="expression" dxfId="417" priority="419">
      <formula>IF(RIGHT(TEXT(AM132,"0.#"),1)=".",FALSE,TRUE)</formula>
    </cfRule>
    <cfRule type="expression" dxfId="416" priority="420">
      <formula>IF(RIGHT(TEXT(AM132,"0.#"),1)=".",TRUE,FALSE)</formula>
    </cfRule>
  </conditionalFormatting>
  <conditionalFormatting sqref="AQ130:AQ132">
    <cfRule type="expression" dxfId="415" priority="417">
      <formula>IF(RIGHT(TEXT(AQ130,"0.#"),1)=".",FALSE,TRUE)</formula>
    </cfRule>
    <cfRule type="expression" dxfId="414" priority="418">
      <formula>IF(RIGHT(TEXT(AQ130,"0.#"),1)=".",TRUE,FALSE)</formula>
    </cfRule>
  </conditionalFormatting>
  <conditionalFormatting sqref="AU130:AU132">
    <cfRule type="expression" dxfId="413" priority="415">
      <formula>IF(RIGHT(TEXT(AU130,"0.#"),1)=".",FALSE,TRUE)</formula>
    </cfRule>
    <cfRule type="expression" dxfId="412" priority="416">
      <formula>IF(RIGHT(TEXT(AU130,"0.#"),1)=".",TRUE,FALSE)</formula>
    </cfRule>
  </conditionalFormatting>
  <conditionalFormatting sqref="AE164">
    <cfRule type="expression" dxfId="411" priority="413">
      <formula>IF(RIGHT(TEXT(AE164,"0.#"),1)=".",FALSE,TRUE)</formula>
    </cfRule>
    <cfRule type="expression" dxfId="410" priority="414">
      <formula>IF(RIGHT(TEXT(AE164,"0.#"),1)=".",TRUE,FALSE)</formula>
    </cfRule>
  </conditionalFormatting>
  <conditionalFormatting sqref="AE165">
    <cfRule type="expression" dxfId="409" priority="411">
      <formula>IF(RIGHT(TEXT(AE165,"0.#"),1)=".",FALSE,TRUE)</formula>
    </cfRule>
    <cfRule type="expression" dxfId="408" priority="412">
      <formula>IF(RIGHT(TEXT(AE165,"0.#"),1)=".",TRUE,FALSE)</formula>
    </cfRule>
  </conditionalFormatting>
  <conditionalFormatting sqref="AM164">
    <cfRule type="expression" dxfId="407" priority="401">
      <formula>IF(RIGHT(TEXT(AM164,"0.#"),1)=".",FALSE,TRUE)</formula>
    </cfRule>
    <cfRule type="expression" dxfId="406" priority="402">
      <formula>IF(RIGHT(TEXT(AM164,"0.#"),1)=".",TRUE,FALSE)</formula>
    </cfRule>
  </conditionalFormatting>
  <conditionalFormatting sqref="AE166">
    <cfRule type="expression" dxfId="405" priority="409">
      <formula>IF(RIGHT(TEXT(AE166,"0.#"),1)=".",FALSE,TRUE)</formula>
    </cfRule>
    <cfRule type="expression" dxfId="404" priority="410">
      <formula>IF(RIGHT(TEXT(AE166,"0.#"),1)=".",TRUE,FALSE)</formula>
    </cfRule>
  </conditionalFormatting>
  <conditionalFormatting sqref="AI166">
    <cfRule type="expression" dxfId="403" priority="407">
      <formula>IF(RIGHT(TEXT(AI166,"0.#"),1)=".",FALSE,TRUE)</formula>
    </cfRule>
    <cfRule type="expression" dxfId="402" priority="408">
      <formula>IF(RIGHT(TEXT(AI166,"0.#"),1)=".",TRUE,FALSE)</formula>
    </cfRule>
  </conditionalFormatting>
  <conditionalFormatting sqref="AI165">
    <cfRule type="expression" dxfId="401" priority="405">
      <formula>IF(RIGHT(TEXT(AI165,"0.#"),1)=".",FALSE,TRUE)</formula>
    </cfRule>
    <cfRule type="expression" dxfId="400" priority="406">
      <formula>IF(RIGHT(TEXT(AI165,"0.#"),1)=".",TRUE,FALSE)</formula>
    </cfRule>
  </conditionalFormatting>
  <conditionalFormatting sqref="AI164">
    <cfRule type="expression" dxfId="399" priority="403">
      <formula>IF(RIGHT(TEXT(AI164,"0.#"),1)=".",FALSE,TRUE)</formula>
    </cfRule>
    <cfRule type="expression" dxfId="398" priority="404">
      <formula>IF(RIGHT(TEXT(AI164,"0.#"),1)=".",TRUE,FALSE)</formula>
    </cfRule>
  </conditionalFormatting>
  <conditionalFormatting sqref="AM165">
    <cfRule type="expression" dxfId="397" priority="399">
      <formula>IF(RIGHT(TEXT(AM165,"0.#"),1)=".",FALSE,TRUE)</formula>
    </cfRule>
    <cfRule type="expression" dxfId="396" priority="400">
      <formula>IF(RIGHT(TEXT(AM165,"0.#"),1)=".",TRUE,FALSE)</formula>
    </cfRule>
  </conditionalFormatting>
  <conditionalFormatting sqref="AM166">
    <cfRule type="expression" dxfId="395" priority="397">
      <formula>IF(RIGHT(TEXT(AM166,"0.#"),1)=".",FALSE,TRUE)</formula>
    </cfRule>
    <cfRule type="expression" dxfId="394" priority="398">
      <formula>IF(RIGHT(TEXT(AM166,"0.#"),1)=".",TRUE,FALSE)</formula>
    </cfRule>
  </conditionalFormatting>
  <conditionalFormatting sqref="AQ164:AQ166">
    <cfRule type="expression" dxfId="393" priority="395">
      <formula>IF(RIGHT(TEXT(AQ164,"0.#"),1)=".",FALSE,TRUE)</formula>
    </cfRule>
    <cfRule type="expression" dxfId="392" priority="396">
      <formula>IF(RIGHT(TEXT(AQ164,"0.#"),1)=".",TRUE,FALSE)</formula>
    </cfRule>
  </conditionalFormatting>
  <conditionalFormatting sqref="AU164:AU166">
    <cfRule type="expression" dxfId="391" priority="393">
      <formula>IF(RIGHT(TEXT(AU164,"0.#"),1)=".",FALSE,TRUE)</formula>
    </cfRule>
    <cfRule type="expression" dxfId="390" priority="394">
      <formula>IF(RIGHT(TEXT(AU164,"0.#"),1)=".",TRUE,FALSE)</formula>
    </cfRule>
  </conditionalFormatting>
  <conditionalFormatting sqref="AE198">
    <cfRule type="expression" dxfId="389" priority="391">
      <formula>IF(RIGHT(TEXT(AE198,"0.#"),1)=".",FALSE,TRUE)</formula>
    </cfRule>
    <cfRule type="expression" dxfId="388" priority="392">
      <formula>IF(RIGHT(TEXT(AE198,"0.#"),1)=".",TRUE,FALSE)</formula>
    </cfRule>
  </conditionalFormatting>
  <conditionalFormatting sqref="AE199">
    <cfRule type="expression" dxfId="387" priority="389">
      <formula>IF(RIGHT(TEXT(AE199,"0.#"),1)=".",FALSE,TRUE)</formula>
    </cfRule>
    <cfRule type="expression" dxfId="386" priority="390">
      <formula>IF(RIGHT(TEXT(AE199,"0.#"),1)=".",TRUE,FALSE)</formula>
    </cfRule>
  </conditionalFormatting>
  <conditionalFormatting sqref="AM198">
    <cfRule type="expression" dxfId="385" priority="379">
      <formula>IF(RIGHT(TEXT(AM198,"0.#"),1)=".",FALSE,TRUE)</formula>
    </cfRule>
    <cfRule type="expression" dxfId="384" priority="380">
      <formula>IF(RIGHT(TEXT(AM198,"0.#"),1)=".",TRUE,FALSE)</formula>
    </cfRule>
  </conditionalFormatting>
  <conditionalFormatting sqref="AE200">
    <cfRule type="expression" dxfId="383" priority="387">
      <formula>IF(RIGHT(TEXT(AE200,"0.#"),1)=".",FALSE,TRUE)</formula>
    </cfRule>
    <cfRule type="expression" dxfId="382" priority="388">
      <formula>IF(RIGHT(TEXT(AE200,"0.#"),1)=".",TRUE,FALSE)</formula>
    </cfRule>
  </conditionalFormatting>
  <conditionalFormatting sqref="AI200">
    <cfRule type="expression" dxfId="381" priority="385">
      <formula>IF(RIGHT(TEXT(AI200,"0.#"),1)=".",FALSE,TRUE)</formula>
    </cfRule>
    <cfRule type="expression" dxfId="380" priority="386">
      <formula>IF(RIGHT(TEXT(AI200,"0.#"),1)=".",TRUE,FALSE)</formula>
    </cfRule>
  </conditionalFormatting>
  <conditionalFormatting sqref="AI199">
    <cfRule type="expression" dxfId="379" priority="383">
      <formula>IF(RIGHT(TEXT(AI199,"0.#"),1)=".",FALSE,TRUE)</formula>
    </cfRule>
    <cfRule type="expression" dxfId="378" priority="384">
      <formula>IF(RIGHT(TEXT(AI199,"0.#"),1)=".",TRUE,FALSE)</formula>
    </cfRule>
  </conditionalFormatting>
  <conditionalFormatting sqref="AI198">
    <cfRule type="expression" dxfId="377" priority="381">
      <formula>IF(RIGHT(TEXT(AI198,"0.#"),1)=".",FALSE,TRUE)</formula>
    </cfRule>
    <cfRule type="expression" dxfId="376" priority="382">
      <formula>IF(RIGHT(TEXT(AI198,"0.#"),1)=".",TRUE,FALSE)</formula>
    </cfRule>
  </conditionalFormatting>
  <conditionalFormatting sqref="AM199">
    <cfRule type="expression" dxfId="375" priority="377">
      <formula>IF(RIGHT(TEXT(AM199,"0.#"),1)=".",FALSE,TRUE)</formula>
    </cfRule>
    <cfRule type="expression" dxfId="374" priority="378">
      <formula>IF(RIGHT(TEXT(AM199,"0.#"),1)=".",TRUE,FALSE)</formula>
    </cfRule>
  </conditionalFormatting>
  <conditionalFormatting sqref="AM200">
    <cfRule type="expression" dxfId="373" priority="375">
      <formula>IF(RIGHT(TEXT(AM200,"0.#"),1)=".",FALSE,TRUE)</formula>
    </cfRule>
    <cfRule type="expression" dxfId="372" priority="376">
      <formula>IF(RIGHT(TEXT(AM200,"0.#"),1)=".",TRUE,FALSE)</formula>
    </cfRule>
  </conditionalFormatting>
  <conditionalFormatting sqref="AQ198:AQ200">
    <cfRule type="expression" dxfId="371" priority="373">
      <formula>IF(RIGHT(TEXT(AQ198,"0.#"),1)=".",FALSE,TRUE)</formula>
    </cfRule>
    <cfRule type="expression" dxfId="370" priority="374">
      <formula>IF(RIGHT(TEXT(AQ198,"0.#"),1)=".",TRUE,FALSE)</formula>
    </cfRule>
  </conditionalFormatting>
  <conditionalFormatting sqref="AU198:AU200">
    <cfRule type="expression" dxfId="369" priority="371">
      <formula>IF(RIGHT(TEXT(AU198,"0.#"),1)=".",FALSE,TRUE)</formula>
    </cfRule>
    <cfRule type="expression" dxfId="368" priority="372">
      <formula>IF(RIGHT(TEXT(AU198,"0.#"),1)=".",TRUE,FALSE)</formula>
    </cfRule>
  </conditionalFormatting>
  <conditionalFormatting sqref="AE135 AQ135">
    <cfRule type="expression" dxfId="367" priority="369">
      <formula>IF(RIGHT(TEXT(AE135,"0.#"),1)=".",FALSE,TRUE)</formula>
    </cfRule>
    <cfRule type="expression" dxfId="366" priority="370">
      <formula>IF(RIGHT(TEXT(AE135,"0.#"),1)=".",TRUE,FALSE)</formula>
    </cfRule>
  </conditionalFormatting>
  <conditionalFormatting sqref="AI135">
    <cfRule type="expression" dxfId="365" priority="367">
      <formula>IF(RIGHT(TEXT(AI135,"0.#"),1)=".",FALSE,TRUE)</formula>
    </cfRule>
    <cfRule type="expression" dxfId="364" priority="368">
      <formula>IF(RIGHT(TEXT(AI135,"0.#"),1)=".",TRUE,FALSE)</formula>
    </cfRule>
  </conditionalFormatting>
  <conditionalFormatting sqref="AM135">
    <cfRule type="expression" dxfId="363" priority="365">
      <formula>IF(RIGHT(TEXT(AM135,"0.#"),1)=".",FALSE,TRUE)</formula>
    </cfRule>
    <cfRule type="expression" dxfId="362" priority="366">
      <formula>IF(RIGHT(TEXT(AM135,"0.#"),1)=".",TRUE,FALSE)</formula>
    </cfRule>
  </conditionalFormatting>
  <conditionalFormatting sqref="AE136">
    <cfRule type="expression" dxfId="361" priority="363">
      <formula>IF(RIGHT(TEXT(AE136,"0.#"),1)=".",FALSE,TRUE)</formula>
    </cfRule>
    <cfRule type="expression" dxfId="360" priority="364">
      <formula>IF(RIGHT(TEXT(AE136,"0.#"),1)=".",TRUE,FALSE)</formula>
    </cfRule>
  </conditionalFormatting>
  <conditionalFormatting sqref="AI136">
    <cfRule type="expression" dxfId="359" priority="361">
      <formula>IF(RIGHT(TEXT(AI136,"0.#"),1)=".",FALSE,TRUE)</formula>
    </cfRule>
    <cfRule type="expression" dxfId="358" priority="362">
      <formula>IF(RIGHT(TEXT(AI136,"0.#"),1)=".",TRUE,FALSE)</formula>
    </cfRule>
  </conditionalFormatting>
  <conditionalFormatting sqref="AM136">
    <cfRule type="expression" dxfId="357" priority="359">
      <formula>IF(RIGHT(TEXT(AM136,"0.#"),1)=".",FALSE,TRUE)</formula>
    </cfRule>
    <cfRule type="expression" dxfId="356" priority="360">
      <formula>IF(RIGHT(TEXT(AM136,"0.#"),1)=".",TRUE,FALSE)</formula>
    </cfRule>
  </conditionalFormatting>
  <conditionalFormatting sqref="AQ136">
    <cfRule type="expression" dxfId="355" priority="357">
      <formula>IF(RIGHT(TEXT(AQ136,"0.#"),1)=".",FALSE,TRUE)</formula>
    </cfRule>
    <cfRule type="expression" dxfId="354" priority="358">
      <formula>IF(RIGHT(TEXT(AQ136,"0.#"),1)=".",TRUE,FALSE)</formula>
    </cfRule>
  </conditionalFormatting>
  <conditionalFormatting sqref="AU135">
    <cfRule type="expression" dxfId="353" priority="355">
      <formula>IF(RIGHT(TEXT(AU135,"0.#"),1)=".",FALSE,TRUE)</formula>
    </cfRule>
    <cfRule type="expression" dxfId="352" priority="356">
      <formula>IF(RIGHT(TEXT(AU135,"0.#"),1)=".",TRUE,FALSE)</formula>
    </cfRule>
  </conditionalFormatting>
  <conditionalFormatting sqref="AU136">
    <cfRule type="expression" dxfId="351" priority="353">
      <formula>IF(RIGHT(TEXT(AU136,"0.#"),1)=".",FALSE,TRUE)</formula>
    </cfRule>
    <cfRule type="expression" dxfId="350" priority="354">
      <formula>IF(RIGHT(TEXT(AU136,"0.#"),1)=".",TRUE,FALSE)</formula>
    </cfRule>
  </conditionalFormatting>
  <conditionalFormatting sqref="AE169 AQ169">
    <cfRule type="expression" dxfId="349" priority="351">
      <formula>IF(RIGHT(TEXT(AE169,"0.#"),1)=".",FALSE,TRUE)</formula>
    </cfRule>
    <cfRule type="expression" dxfId="348" priority="352">
      <formula>IF(RIGHT(TEXT(AE169,"0.#"),1)=".",TRUE,FALSE)</formula>
    </cfRule>
  </conditionalFormatting>
  <conditionalFormatting sqref="AI169">
    <cfRule type="expression" dxfId="347" priority="349">
      <formula>IF(RIGHT(TEXT(AI169,"0.#"),1)=".",FALSE,TRUE)</formula>
    </cfRule>
    <cfRule type="expression" dxfId="346" priority="350">
      <formula>IF(RIGHT(TEXT(AI169,"0.#"),1)=".",TRUE,FALSE)</formula>
    </cfRule>
  </conditionalFormatting>
  <conditionalFormatting sqref="AM169">
    <cfRule type="expression" dxfId="345" priority="347">
      <formula>IF(RIGHT(TEXT(AM169,"0.#"),1)=".",FALSE,TRUE)</formula>
    </cfRule>
    <cfRule type="expression" dxfId="344" priority="348">
      <formula>IF(RIGHT(TEXT(AM169,"0.#"),1)=".",TRUE,FALSE)</formula>
    </cfRule>
  </conditionalFormatting>
  <conditionalFormatting sqref="AE170">
    <cfRule type="expression" dxfId="343" priority="345">
      <formula>IF(RIGHT(TEXT(AE170,"0.#"),1)=".",FALSE,TRUE)</formula>
    </cfRule>
    <cfRule type="expression" dxfId="342" priority="346">
      <formula>IF(RIGHT(TEXT(AE170,"0.#"),1)=".",TRUE,FALSE)</formula>
    </cfRule>
  </conditionalFormatting>
  <conditionalFormatting sqref="AI170">
    <cfRule type="expression" dxfId="341" priority="343">
      <formula>IF(RIGHT(TEXT(AI170,"0.#"),1)=".",FALSE,TRUE)</formula>
    </cfRule>
    <cfRule type="expression" dxfId="340" priority="344">
      <formula>IF(RIGHT(TEXT(AI170,"0.#"),1)=".",TRUE,FALSE)</formula>
    </cfRule>
  </conditionalFormatting>
  <conditionalFormatting sqref="AM170">
    <cfRule type="expression" dxfId="339" priority="341">
      <formula>IF(RIGHT(TEXT(AM170,"0.#"),1)=".",FALSE,TRUE)</formula>
    </cfRule>
    <cfRule type="expression" dxfId="338" priority="342">
      <formula>IF(RIGHT(TEXT(AM170,"0.#"),1)=".",TRUE,FALSE)</formula>
    </cfRule>
  </conditionalFormatting>
  <conditionalFormatting sqref="AQ170">
    <cfRule type="expression" dxfId="337" priority="339">
      <formula>IF(RIGHT(TEXT(AQ170,"0.#"),1)=".",FALSE,TRUE)</formula>
    </cfRule>
    <cfRule type="expression" dxfId="336" priority="340">
      <formula>IF(RIGHT(TEXT(AQ170,"0.#"),1)=".",TRUE,FALSE)</formula>
    </cfRule>
  </conditionalFormatting>
  <conditionalFormatting sqref="AU169">
    <cfRule type="expression" dxfId="335" priority="337">
      <formula>IF(RIGHT(TEXT(AU169,"0.#"),1)=".",FALSE,TRUE)</formula>
    </cfRule>
    <cfRule type="expression" dxfId="334" priority="338">
      <formula>IF(RIGHT(TEXT(AU169,"0.#"),1)=".",TRUE,FALSE)</formula>
    </cfRule>
  </conditionalFormatting>
  <conditionalFormatting sqref="AU170">
    <cfRule type="expression" dxfId="333" priority="335">
      <formula>IF(RIGHT(TEXT(AU170,"0.#"),1)=".",FALSE,TRUE)</formula>
    </cfRule>
    <cfRule type="expression" dxfId="332" priority="336">
      <formula>IF(RIGHT(TEXT(AU170,"0.#"),1)=".",TRUE,FALSE)</formula>
    </cfRule>
  </conditionalFormatting>
  <conditionalFormatting sqref="AE91">
    <cfRule type="expression" dxfId="331" priority="333">
      <formula>IF(RIGHT(TEXT(AE91,"0.#"),1)=".",FALSE,TRUE)</formula>
    </cfRule>
    <cfRule type="expression" dxfId="330" priority="334">
      <formula>IF(RIGHT(TEXT(AE91,"0.#"),1)=".",TRUE,FALSE)</formula>
    </cfRule>
  </conditionalFormatting>
  <conditionalFormatting sqref="AE92">
    <cfRule type="expression" dxfId="329" priority="331">
      <formula>IF(RIGHT(TEXT(AE92,"0.#"),1)=".",FALSE,TRUE)</formula>
    </cfRule>
    <cfRule type="expression" dxfId="328" priority="332">
      <formula>IF(RIGHT(TEXT(AE92,"0.#"),1)=".",TRUE,FALSE)</formula>
    </cfRule>
  </conditionalFormatting>
  <conditionalFormatting sqref="AM91">
    <cfRule type="expression" dxfId="327" priority="321">
      <formula>IF(RIGHT(TEXT(AM91,"0.#"),1)=".",FALSE,TRUE)</formula>
    </cfRule>
    <cfRule type="expression" dxfId="326" priority="322">
      <formula>IF(RIGHT(TEXT(AM91,"0.#"),1)=".",TRUE,FALSE)</formula>
    </cfRule>
  </conditionalFormatting>
  <conditionalFormatting sqref="AE93">
    <cfRule type="expression" dxfId="325" priority="329">
      <formula>IF(RIGHT(TEXT(AE93,"0.#"),1)=".",FALSE,TRUE)</formula>
    </cfRule>
    <cfRule type="expression" dxfId="324" priority="330">
      <formula>IF(RIGHT(TEXT(AE93,"0.#"),1)=".",TRUE,FALSE)</formula>
    </cfRule>
  </conditionalFormatting>
  <conditionalFormatting sqref="AI93">
    <cfRule type="expression" dxfId="323" priority="327">
      <formula>IF(RIGHT(TEXT(AI93,"0.#"),1)=".",FALSE,TRUE)</formula>
    </cfRule>
    <cfRule type="expression" dxfId="322" priority="328">
      <formula>IF(RIGHT(TEXT(AI93,"0.#"),1)=".",TRUE,FALSE)</formula>
    </cfRule>
  </conditionalFormatting>
  <conditionalFormatting sqref="AI92">
    <cfRule type="expression" dxfId="321" priority="325">
      <formula>IF(RIGHT(TEXT(AI92,"0.#"),1)=".",FALSE,TRUE)</formula>
    </cfRule>
    <cfRule type="expression" dxfId="320" priority="326">
      <formula>IF(RIGHT(TEXT(AI92,"0.#"),1)=".",TRUE,FALSE)</formula>
    </cfRule>
  </conditionalFormatting>
  <conditionalFormatting sqref="AI91">
    <cfRule type="expression" dxfId="319" priority="323">
      <formula>IF(RIGHT(TEXT(AI91,"0.#"),1)=".",FALSE,TRUE)</formula>
    </cfRule>
    <cfRule type="expression" dxfId="318" priority="324">
      <formula>IF(RIGHT(TEXT(AI91,"0.#"),1)=".",TRUE,FALSE)</formula>
    </cfRule>
  </conditionalFormatting>
  <conditionalFormatting sqref="AM92">
    <cfRule type="expression" dxfId="317" priority="319">
      <formula>IF(RIGHT(TEXT(AM92,"0.#"),1)=".",FALSE,TRUE)</formula>
    </cfRule>
    <cfRule type="expression" dxfId="316" priority="320">
      <formula>IF(RIGHT(TEXT(AM92,"0.#"),1)=".",TRUE,FALSE)</formula>
    </cfRule>
  </conditionalFormatting>
  <conditionalFormatting sqref="AM93">
    <cfRule type="expression" dxfId="315" priority="317">
      <formula>IF(RIGHT(TEXT(AM93,"0.#"),1)=".",FALSE,TRUE)</formula>
    </cfRule>
    <cfRule type="expression" dxfId="314" priority="318">
      <formula>IF(RIGHT(TEXT(AM93,"0.#"),1)=".",TRUE,FALSE)</formula>
    </cfRule>
  </conditionalFormatting>
  <conditionalFormatting sqref="AQ91:AQ93">
    <cfRule type="expression" dxfId="313" priority="315">
      <formula>IF(RIGHT(TEXT(AQ91,"0.#"),1)=".",FALSE,TRUE)</formula>
    </cfRule>
    <cfRule type="expression" dxfId="312" priority="316">
      <formula>IF(RIGHT(TEXT(AQ91,"0.#"),1)=".",TRUE,FALSE)</formula>
    </cfRule>
  </conditionalFormatting>
  <conditionalFormatting sqref="AU91:AU93">
    <cfRule type="expression" dxfId="311" priority="313">
      <formula>IF(RIGHT(TEXT(AU91,"0.#"),1)=".",FALSE,TRUE)</formula>
    </cfRule>
    <cfRule type="expression" dxfId="310" priority="314">
      <formula>IF(RIGHT(TEXT(AU91,"0.#"),1)=".",TRUE,FALSE)</formula>
    </cfRule>
  </conditionalFormatting>
  <conditionalFormatting sqref="AE86">
    <cfRule type="expression" dxfId="309" priority="311">
      <formula>IF(RIGHT(TEXT(AE86,"0.#"),1)=".",FALSE,TRUE)</formula>
    </cfRule>
    <cfRule type="expression" dxfId="308" priority="312">
      <formula>IF(RIGHT(TEXT(AE86,"0.#"),1)=".",TRUE,FALSE)</formula>
    </cfRule>
  </conditionalFormatting>
  <conditionalFormatting sqref="AE87">
    <cfRule type="expression" dxfId="307" priority="309">
      <formula>IF(RIGHT(TEXT(AE87,"0.#"),1)=".",FALSE,TRUE)</formula>
    </cfRule>
    <cfRule type="expression" dxfId="306" priority="310">
      <formula>IF(RIGHT(TEXT(AE87,"0.#"),1)=".",TRUE,FALSE)</formula>
    </cfRule>
  </conditionalFormatting>
  <conditionalFormatting sqref="AM86">
    <cfRule type="expression" dxfId="305" priority="299">
      <formula>IF(RIGHT(TEXT(AM86,"0.#"),1)=".",FALSE,TRUE)</formula>
    </cfRule>
    <cfRule type="expression" dxfId="304" priority="300">
      <formula>IF(RIGHT(TEXT(AM86,"0.#"),1)=".",TRUE,FALSE)</formula>
    </cfRule>
  </conditionalFormatting>
  <conditionalFormatting sqref="AE88">
    <cfRule type="expression" dxfId="303" priority="307">
      <formula>IF(RIGHT(TEXT(AE88,"0.#"),1)=".",FALSE,TRUE)</formula>
    </cfRule>
    <cfRule type="expression" dxfId="302" priority="308">
      <formula>IF(RIGHT(TEXT(AE88,"0.#"),1)=".",TRUE,FALSE)</formula>
    </cfRule>
  </conditionalFormatting>
  <conditionalFormatting sqref="AI88">
    <cfRule type="expression" dxfId="301" priority="305">
      <formula>IF(RIGHT(TEXT(AI88,"0.#"),1)=".",FALSE,TRUE)</formula>
    </cfRule>
    <cfRule type="expression" dxfId="300" priority="306">
      <formula>IF(RIGHT(TEXT(AI88,"0.#"),1)=".",TRUE,FALSE)</formula>
    </cfRule>
  </conditionalFormatting>
  <conditionalFormatting sqref="AI87">
    <cfRule type="expression" dxfId="299" priority="303">
      <formula>IF(RIGHT(TEXT(AI87,"0.#"),1)=".",FALSE,TRUE)</formula>
    </cfRule>
    <cfRule type="expression" dxfId="298" priority="304">
      <formula>IF(RIGHT(TEXT(AI87,"0.#"),1)=".",TRUE,FALSE)</formula>
    </cfRule>
  </conditionalFormatting>
  <conditionalFormatting sqref="AI86">
    <cfRule type="expression" dxfId="297" priority="301">
      <formula>IF(RIGHT(TEXT(AI86,"0.#"),1)=".",FALSE,TRUE)</formula>
    </cfRule>
    <cfRule type="expression" dxfId="296" priority="302">
      <formula>IF(RIGHT(TEXT(AI86,"0.#"),1)=".",TRUE,FALSE)</formula>
    </cfRule>
  </conditionalFormatting>
  <conditionalFormatting sqref="AM87">
    <cfRule type="expression" dxfId="295" priority="297">
      <formula>IF(RIGHT(TEXT(AM87,"0.#"),1)=".",FALSE,TRUE)</formula>
    </cfRule>
    <cfRule type="expression" dxfId="294" priority="298">
      <formula>IF(RIGHT(TEXT(AM87,"0.#"),1)=".",TRUE,FALSE)</formula>
    </cfRule>
  </conditionalFormatting>
  <conditionalFormatting sqref="AM88">
    <cfRule type="expression" dxfId="293" priority="295">
      <formula>IF(RIGHT(TEXT(AM88,"0.#"),1)=".",FALSE,TRUE)</formula>
    </cfRule>
    <cfRule type="expression" dxfId="292" priority="296">
      <formula>IF(RIGHT(TEXT(AM88,"0.#"),1)=".",TRUE,FALSE)</formula>
    </cfRule>
  </conditionalFormatting>
  <conditionalFormatting sqref="AQ86:AQ88">
    <cfRule type="expression" dxfId="291" priority="293">
      <formula>IF(RIGHT(TEXT(AQ86,"0.#"),1)=".",FALSE,TRUE)</formula>
    </cfRule>
    <cfRule type="expression" dxfId="290" priority="294">
      <formula>IF(RIGHT(TEXT(AQ86,"0.#"),1)=".",TRUE,FALSE)</formula>
    </cfRule>
  </conditionalFormatting>
  <conditionalFormatting sqref="AU86:AU88">
    <cfRule type="expression" dxfId="289" priority="291">
      <formula>IF(RIGHT(TEXT(AU86,"0.#"),1)=".",FALSE,TRUE)</formula>
    </cfRule>
    <cfRule type="expression" dxfId="288" priority="292">
      <formula>IF(RIGHT(TEXT(AU86,"0.#"),1)=".",TRUE,FALSE)</formula>
    </cfRule>
  </conditionalFormatting>
  <conditionalFormatting sqref="AE125">
    <cfRule type="expression" dxfId="287" priority="289">
      <formula>IF(RIGHT(TEXT(AE125,"0.#"),1)=".",FALSE,TRUE)</formula>
    </cfRule>
    <cfRule type="expression" dxfId="286" priority="290">
      <formula>IF(RIGHT(TEXT(AE125,"0.#"),1)=".",TRUE,FALSE)</formula>
    </cfRule>
  </conditionalFormatting>
  <conditionalFormatting sqref="AE126">
    <cfRule type="expression" dxfId="285" priority="287">
      <formula>IF(RIGHT(TEXT(AE126,"0.#"),1)=".",FALSE,TRUE)</formula>
    </cfRule>
    <cfRule type="expression" dxfId="284" priority="288">
      <formula>IF(RIGHT(TEXT(AE126,"0.#"),1)=".",TRUE,FALSE)</formula>
    </cfRule>
  </conditionalFormatting>
  <conditionalFormatting sqref="AM125">
    <cfRule type="expression" dxfId="283" priority="277">
      <formula>IF(RIGHT(TEXT(AM125,"0.#"),1)=".",FALSE,TRUE)</formula>
    </cfRule>
    <cfRule type="expression" dxfId="282" priority="278">
      <formula>IF(RIGHT(TEXT(AM125,"0.#"),1)=".",TRUE,FALSE)</formula>
    </cfRule>
  </conditionalFormatting>
  <conditionalFormatting sqref="AE127">
    <cfRule type="expression" dxfId="281" priority="285">
      <formula>IF(RIGHT(TEXT(AE127,"0.#"),1)=".",FALSE,TRUE)</formula>
    </cfRule>
    <cfRule type="expression" dxfId="280" priority="286">
      <formula>IF(RIGHT(TEXT(AE127,"0.#"),1)=".",TRUE,FALSE)</formula>
    </cfRule>
  </conditionalFormatting>
  <conditionalFormatting sqref="AI127">
    <cfRule type="expression" dxfId="279" priority="283">
      <formula>IF(RIGHT(TEXT(AI127,"0.#"),1)=".",FALSE,TRUE)</formula>
    </cfRule>
    <cfRule type="expression" dxfId="278" priority="284">
      <formula>IF(RIGHT(TEXT(AI127,"0.#"),1)=".",TRUE,FALSE)</formula>
    </cfRule>
  </conditionalFormatting>
  <conditionalFormatting sqref="AI126">
    <cfRule type="expression" dxfId="277" priority="281">
      <formula>IF(RIGHT(TEXT(AI126,"0.#"),1)=".",FALSE,TRUE)</formula>
    </cfRule>
    <cfRule type="expression" dxfId="276" priority="282">
      <formula>IF(RIGHT(TEXT(AI126,"0.#"),1)=".",TRUE,FALSE)</formula>
    </cfRule>
  </conditionalFormatting>
  <conditionalFormatting sqref="AI125">
    <cfRule type="expression" dxfId="275" priority="279">
      <formula>IF(RIGHT(TEXT(AI125,"0.#"),1)=".",FALSE,TRUE)</formula>
    </cfRule>
    <cfRule type="expression" dxfId="274" priority="280">
      <formula>IF(RIGHT(TEXT(AI125,"0.#"),1)=".",TRUE,FALSE)</formula>
    </cfRule>
  </conditionalFormatting>
  <conditionalFormatting sqref="AM126">
    <cfRule type="expression" dxfId="273" priority="275">
      <formula>IF(RIGHT(TEXT(AM126,"0.#"),1)=".",FALSE,TRUE)</formula>
    </cfRule>
    <cfRule type="expression" dxfId="272" priority="276">
      <formula>IF(RIGHT(TEXT(AM126,"0.#"),1)=".",TRUE,FALSE)</formula>
    </cfRule>
  </conditionalFormatting>
  <conditionalFormatting sqref="AM127">
    <cfRule type="expression" dxfId="271" priority="273">
      <formula>IF(RIGHT(TEXT(AM127,"0.#"),1)=".",FALSE,TRUE)</formula>
    </cfRule>
    <cfRule type="expression" dxfId="270" priority="274">
      <formula>IF(RIGHT(TEXT(AM127,"0.#"),1)=".",TRUE,FALSE)</formula>
    </cfRule>
  </conditionalFormatting>
  <conditionalFormatting sqref="AQ125:AQ127">
    <cfRule type="expression" dxfId="269" priority="271">
      <formula>IF(RIGHT(TEXT(AQ125,"0.#"),1)=".",FALSE,TRUE)</formula>
    </cfRule>
    <cfRule type="expression" dxfId="268" priority="272">
      <formula>IF(RIGHT(TEXT(AQ125,"0.#"),1)=".",TRUE,FALSE)</formula>
    </cfRule>
  </conditionalFormatting>
  <conditionalFormatting sqref="AU125:AU127">
    <cfRule type="expression" dxfId="267" priority="269">
      <formula>IF(RIGHT(TEXT(AU125,"0.#"),1)=".",FALSE,TRUE)</formula>
    </cfRule>
    <cfRule type="expression" dxfId="266" priority="270">
      <formula>IF(RIGHT(TEXT(AU125,"0.#"),1)=".",TRUE,FALSE)</formula>
    </cfRule>
  </conditionalFormatting>
  <conditionalFormatting sqref="AE120">
    <cfRule type="expression" dxfId="265" priority="267">
      <formula>IF(RIGHT(TEXT(AE120,"0.#"),1)=".",FALSE,TRUE)</formula>
    </cfRule>
    <cfRule type="expression" dxfId="264" priority="268">
      <formula>IF(RIGHT(TEXT(AE120,"0.#"),1)=".",TRUE,FALSE)</formula>
    </cfRule>
  </conditionalFormatting>
  <conditionalFormatting sqref="AE121">
    <cfRule type="expression" dxfId="263" priority="265">
      <formula>IF(RIGHT(TEXT(AE121,"0.#"),1)=".",FALSE,TRUE)</formula>
    </cfRule>
    <cfRule type="expression" dxfId="262" priority="266">
      <formula>IF(RIGHT(TEXT(AE121,"0.#"),1)=".",TRUE,FALSE)</formula>
    </cfRule>
  </conditionalFormatting>
  <conditionalFormatting sqref="AM120">
    <cfRule type="expression" dxfId="261" priority="255">
      <formula>IF(RIGHT(TEXT(AM120,"0.#"),1)=".",FALSE,TRUE)</formula>
    </cfRule>
    <cfRule type="expression" dxfId="260" priority="256">
      <formula>IF(RIGHT(TEXT(AM120,"0.#"),1)=".",TRUE,FALSE)</formula>
    </cfRule>
  </conditionalFormatting>
  <conditionalFormatting sqref="AE122">
    <cfRule type="expression" dxfId="259" priority="263">
      <formula>IF(RIGHT(TEXT(AE122,"0.#"),1)=".",FALSE,TRUE)</formula>
    </cfRule>
    <cfRule type="expression" dxfId="258" priority="264">
      <formula>IF(RIGHT(TEXT(AE122,"0.#"),1)=".",TRUE,FALSE)</formula>
    </cfRule>
  </conditionalFormatting>
  <conditionalFormatting sqref="AI122">
    <cfRule type="expression" dxfId="257" priority="261">
      <formula>IF(RIGHT(TEXT(AI122,"0.#"),1)=".",FALSE,TRUE)</formula>
    </cfRule>
    <cfRule type="expression" dxfId="256" priority="262">
      <formula>IF(RIGHT(TEXT(AI122,"0.#"),1)=".",TRUE,FALSE)</formula>
    </cfRule>
  </conditionalFormatting>
  <conditionalFormatting sqref="AI121">
    <cfRule type="expression" dxfId="255" priority="259">
      <formula>IF(RIGHT(TEXT(AI121,"0.#"),1)=".",FALSE,TRUE)</formula>
    </cfRule>
    <cfRule type="expression" dxfId="254" priority="260">
      <formula>IF(RIGHT(TEXT(AI121,"0.#"),1)=".",TRUE,FALSE)</formula>
    </cfRule>
  </conditionalFormatting>
  <conditionalFormatting sqref="AI120">
    <cfRule type="expression" dxfId="253" priority="257">
      <formula>IF(RIGHT(TEXT(AI120,"0.#"),1)=".",FALSE,TRUE)</formula>
    </cfRule>
    <cfRule type="expression" dxfId="252" priority="258">
      <formula>IF(RIGHT(TEXT(AI120,"0.#"),1)=".",TRUE,FALSE)</formula>
    </cfRule>
  </conditionalFormatting>
  <conditionalFormatting sqref="AM121">
    <cfRule type="expression" dxfId="251" priority="253">
      <formula>IF(RIGHT(TEXT(AM121,"0.#"),1)=".",FALSE,TRUE)</formula>
    </cfRule>
    <cfRule type="expression" dxfId="250" priority="254">
      <formula>IF(RIGHT(TEXT(AM121,"0.#"),1)=".",TRUE,FALSE)</formula>
    </cfRule>
  </conditionalFormatting>
  <conditionalFormatting sqref="AM122">
    <cfRule type="expression" dxfId="249" priority="251">
      <formula>IF(RIGHT(TEXT(AM122,"0.#"),1)=".",FALSE,TRUE)</formula>
    </cfRule>
    <cfRule type="expression" dxfId="248" priority="252">
      <formula>IF(RIGHT(TEXT(AM122,"0.#"),1)=".",TRUE,FALSE)</formula>
    </cfRule>
  </conditionalFormatting>
  <conditionalFormatting sqref="AQ120:AQ122">
    <cfRule type="expression" dxfId="247" priority="249">
      <formula>IF(RIGHT(TEXT(AQ120,"0.#"),1)=".",FALSE,TRUE)</formula>
    </cfRule>
    <cfRule type="expression" dxfId="246" priority="250">
      <formula>IF(RIGHT(TEXT(AQ120,"0.#"),1)=".",TRUE,FALSE)</formula>
    </cfRule>
  </conditionalFormatting>
  <conditionalFormatting sqref="AU120:AU122">
    <cfRule type="expression" dxfId="245" priority="247">
      <formula>IF(RIGHT(TEXT(AU120,"0.#"),1)=".",FALSE,TRUE)</formula>
    </cfRule>
    <cfRule type="expression" dxfId="244" priority="248">
      <formula>IF(RIGHT(TEXT(AU120,"0.#"),1)=".",TRUE,FALSE)</formula>
    </cfRule>
  </conditionalFormatting>
  <conditionalFormatting sqref="AE159">
    <cfRule type="expression" dxfId="243" priority="245">
      <formula>IF(RIGHT(TEXT(AE159,"0.#"),1)=".",FALSE,TRUE)</formula>
    </cfRule>
    <cfRule type="expression" dxfId="242" priority="246">
      <formula>IF(RIGHT(TEXT(AE159,"0.#"),1)=".",TRUE,FALSE)</formula>
    </cfRule>
  </conditionalFormatting>
  <conditionalFormatting sqref="AE160">
    <cfRule type="expression" dxfId="241" priority="243">
      <formula>IF(RIGHT(TEXT(AE160,"0.#"),1)=".",FALSE,TRUE)</formula>
    </cfRule>
    <cfRule type="expression" dxfId="240" priority="244">
      <formula>IF(RIGHT(TEXT(AE160,"0.#"),1)=".",TRUE,FALSE)</formula>
    </cfRule>
  </conditionalFormatting>
  <conditionalFormatting sqref="AM159">
    <cfRule type="expression" dxfId="239" priority="233">
      <formula>IF(RIGHT(TEXT(AM159,"0.#"),1)=".",FALSE,TRUE)</formula>
    </cfRule>
    <cfRule type="expression" dxfId="238" priority="234">
      <formula>IF(RIGHT(TEXT(AM159,"0.#"),1)=".",TRUE,FALSE)</formula>
    </cfRule>
  </conditionalFormatting>
  <conditionalFormatting sqref="AE161">
    <cfRule type="expression" dxfId="237" priority="241">
      <formula>IF(RIGHT(TEXT(AE161,"0.#"),1)=".",FALSE,TRUE)</formula>
    </cfRule>
    <cfRule type="expression" dxfId="236" priority="242">
      <formula>IF(RIGHT(TEXT(AE161,"0.#"),1)=".",TRUE,FALSE)</formula>
    </cfRule>
  </conditionalFormatting>
  <conditionalFormatting sqref="AI161">
    <cfRule type="expression" dxfId="235" priority="239">
      <formula>IF(RIGHT(TEXT(AI161,"0.#"),1)=".",FALSE,TRUE)</formula>
    </cfRule>
    <cfRule type="expression" dxfId="234" priority="240">
      <formula>IF(RIGHT(TEXT(AI161,"0.#"),1)=".",TRUE,FALSE)</formula>
    </cfRule>
  </conditionalFormatting>
  <conditionalFormatting sqref="AI160">
    <cfRule type="expression" dxfId="233" priority="237">
      <formula>IF(RIGHT(TEXT(AI160,"0.#"),1)=".",FALSE,TRUE)</formula>
    </cfRule>
    <cfRule type="expression" dxfId="232" priority="238">
      <formula>IF(RIGHT(TEXT(AI160,"0.#"),1)=".",TRUE,FALSE)</formula>
    </cfRule>
  </conditionalFormatting>
  <conditionalFormatting sqref="AI159">
    <cfRule type="expression" dxfId="231" priority="235">
      <formula>IF(RIGHT(TEXT(AI159,"0.#"),1)=".",FALSE,TRUE)</formula>
    </cfRule>
    <cfRule type="expression" dxfId="230" priority="236">
      <formula>IF(RIGHT(TEXT(AI159,"0.#"),1)=".",TRUE,FALSE)</formula>
    </cfRule>
  </conditionalFormatting>
  <conditionalFormatting sqref="AM160">
    <cfRule type="expression" dxfId="229" priority="231">
      <formula>IF(RIGHT(TEXT(AM160,"0.#"),1)=".",FALSE,TRUE)</formula>
    </cfRule>
    <cfRule type="expression" dxfId="228" priority="232">
      <formula>IF(RIGHT(TEXT(AM160,"0.#"),1)=".",TRUE,FALSE)</formula>
    </cfRule>
  </conditionalFormatting>
  <conditionalFormatting sqref="AM161">
    <cfRule type="expression" dxfId="227" priority="229">
      <formula>IF(RIGHT(TEXT(AM161,"0.#"),1)=".",FALSE,TRUE)</formula>
    </cfRule>
    <cfRule type="expression" dxfId="226" priority="230">
      <formula>IF(RIGHT(TEXT(AM161,"0.#"),1)=".",TRUE,FALSE)</formula>
    </cfRule>
  </conditionalFormatting>
  <conditionalFormatting sqref="AQ159:AQ161">
    <cfRule type="expression" dxfId="225" priority="227">
      <formula>IF(RIGHT(TEXT(AQ159,"0.#"),1)=".",FALSE,TRUE)</formula>
    </cfRule>
    <cfRule type="expression" dxfId="224" priority="228">
      <formula>IF(RIGHT(TEXT(AQ159,"0.#"),1)=".",TRUE,FALSE)</formula>
    </cfRule>
  </conditionalFormatting>
  <conditionalFormatting sqref="AU159:AU161">
    <cfRule type="expression" dxfId="223" priority="225">
      <formula>IF(RIGHT(TEXT(AU159,"0.#"),1)=".",FALSE,TRUE)</formula>
    </cfRule>
    <cfRule type="expression" dxfId="222" priority="226">
      <formula>IF(RIGHT(TEXT(AU159,"0.#"),1)=".",TRUE,FALSE)</formula>
    </cfRule>
  </conditionalFormatting>
  <conditionalFormatting sqref="AE154">
    <cfRule type="expression" dxfId="221" priority="223">
      <formula>IF(RIGHT(TEXT(AE154,"0.#"),1)=".",FALSE,TRUE)</formula>
    </cfRule>
    <cfRule type="expression" dxfId="220" priority="224">
      <formula>IF(RIGHT(TEXT(AE154,"0.#"),1)=".",TRUE,FALSE)</formula>
    </cfRule>
  </conditionalFormatting>
  <conditionalFormatting sqref="AE155">
    <cfRule type="expression" dxfId="219" priority="221">
      <formula>IF(RIGHT(TEXT(AE155,"0.#"),1)=".",FALSE,TRUE)</formula>
    </cfRule>
    <cfRule type="expression" dxfId="218" priority="222">
      <formula>IF(RIGHT(TEXT(AE155,"0.#"),1)=".",TRUE,FALSE)</formula>
    </cfRule>
  </conditionalFormatting>
  <conditionalFormatting sqref="AM154">
    <cfRule type="expression" dxfId="217" priority="211">
      <formula>IF(RIGHT(TEXT(AM154,"0.#"),1)=".",FALSE,TRUE)</formula>
    </cfRule>
    <cfRule type="expression" dxfId="216" priority="212">
      <formula>IF(RIGHT(TEXT(AM154,"0.#"),1)=".",TRUE,FALSE)</formula>
    </cfRule>
  </conditionalFormatting>
  <conditionalFormatting sqref="AE156">
    <cfRule type="expression" dxfId="215" priority="219">
      <formula>IF(RIGHT(TEXT(AE156,"0.#"),1)=".",FALSE,TRUE)</formula>
    </cfRule>
    <cfRule type="expression" dxfId="214" priority="220">
      <formula>IF(RIGHT(TEXT(AE156,"0.#"),1)=".",TRUE,FALSE)</formula>
    </cfRule>
  </conditionalFormatting>
  <conditionalFormatting sqref="AI156">
    <cfRule type="expression" dxfId="213" priority="217">
      <formula>IF(RIGHT(TEXT(AI156,"0.#"),1)=".",FALSE,TRUE)</formula>
    </cfRule>
    <cfRule type="expression" dxfId="212" priority="218">
      <formula>IF(RIGHT(TEXT(AI156,"0.#"),1)=".",TRUE,FALSE)</formula>
    </cfRule>
  </conditionalFormatting>
  <conditionalFormatting sqref="AI155">
    <cfRule type="expression" dxfId="211" priority="215">
      <formula>IF(RIGHT(TEXT(AI155,"0.#"),1)=".",FALSE,TRUE)</formula>
    </cfRule>
    <cfRule type="expression" dxfId="210" priority="216">
      <formula>IF(RIGHT(TEXT(AI155,"0.#"),1)=".",TRUE,FALSE)</formula>
    </cfRule>
  </conditionalFormatting>
  <conditionalFormatting sqref="AI154">
    <cfRule type="expression" dxfId="209" priority="213">
      <formula>IF(RIGHT(TEXT(AI154,"0.#"),1)=".",FALSE,TRUE)</formula>
    </cfRule>
    <cfRule type="expression" dxfId="208" priority="214">
      <formula>IF(RIGHT(TEXT(AI154,"0.#"),1)=".",TRUE,FALSE)</formula>
    </cfRule>
  </conditionalFormatting>
  <conditionalFormatting sqref="AM155">
    <cfRule type="expression" dxfId="207" priority="209">
      <formula>IF(RIGHT(TEXT(AM155,"0.#"),1)=".",FALSE,TRUE)</formula>
    </cfRule>
    <cfRule type="expression" dxfId="206" priority="210">
      <formula>IF(RIGHT(TEXT(AM155,"0.#"),1)=".",TRUE,FALSE)</formula>
    </cfRule>
  </conditionalFormatting>
  <conditionalFormatting sqref="AM156">
    <cfRule type="expression" dxfId="205" priority="207">
      <formula>IF(RIGHT(TEXT(AM156,"0.#"),1)=".",FALSE,TRUE)</formula>
    </cfRule>
    <cfRule type="expression" dxfId="204" priority="208">
      <formula>IF(RIGHT(TEXT(AM156,"0.#"),1)=".",TRUE,FALSE)</formula>
    </cfRule>
  </conditionalFormatting>
  <conditionalFormatting sqref="AQ154:AQ156">
    <cfRule type="expression" dxfId="203" priority="205">
      <formula>IF(RIGHT(TEXT(AQ154,"0.#"),1)=".",FALSE,TRUE)</formula>
    </cfRule>
    <cfRule type="expression" dxfId="202" priority="206">
      <formula>IF(RIGHT(TEXT(AQ154,"0.#"),1)=".",TRUE,FALSE)</formula>
    </cfRule>
  </conditionalFormatting>
  <conditionalFormatting sqref="AU154:AU156">
    <cfRule type="expression" dxfId="201" priority="203">
      <formula>IF(RIGHT(TEXT(AU154,"0.#"),1)=".",FALSE,TRUE)</formula>
    </cfRule>
    <cfRule type="expression" dxfId="200" priority="204">
      <formula>IF(RIGHT(TEXT(AU154,"0.#"),1)=".",TRUE,FALSE)</formula>
    </cfRule>
  </conditionalFormatting>
  <conditionalFormatting sqref="AE193">
    <cfRule type="expression" dxfId="199" priority="201">
      <formula>IF(RIGHT(TEXT(AE193,"0.#"),1)=".",FALSE,TRUE)</formula>
    </cfRule>
    <cfRule type="expression" dxfId="198" priority="202">
      <formula>IF(RIGHT(TEXT(AE193,"0.#"),1)=".",TRUE,FALSE)</formula>
    </cfRule>
  </conditionalFormatting>
  <conditionalFormatting sqref="AE194">
    <cfRule type="expression" dxfId="197" priority="199">
      <formula>IF(RIGHT(TEXT(AE194,"0.#"),1)=".",FALSE,TRUE)</formula>
    </cfRule>
    <cfRule type="expression" dxfId="196" priority="200">
      <formula>IF(RIGHT(TEXT(AE194,"0.#"),1)=".",TRUE,FALSE)</formula>
    </cfRule>
  </conditionalFormatting>
  <conditionalFormatting sqref="AM193">
    <cfRule type="expression" dxfId="195" priority="189">
      <formula>IF(RIGHT(TEXT(AM193,"0.#"),1)=".",FALSE,TRUE)</formula>
    </cfRule>
    <cfRule type="expression" dxfId="194" priority="190">
      <formula>IF(RIGHT(TEXT(AM193,"0.#"),1)=".",TRUE,FALSE)</formula>
    </cfRule>
  </conditionalFormatting>
  <conditionalFormatting sqref="AE195">
    <cfRule type="expression" dxfId="193" priority="197">
      <formula>IF(RIGHT(TEXT(AE195,"0.#"),1)=".",FALSE,TRUE)</formula>
    </cfRule>
    <cfRule type="expression" dxfId="192" priority="198">
      <formula>IF(RIGHT(TEXT(AE195,"0.#"),1)=".",TRUE,FALSE)</formula>
    </cfRule>
  </conditionalFormatting>
  <conditionalFormatting sqref="AI195">
    <cfRule type="expression" dxfId="191" priority="195">
      <formula>IF(RIGHT(TEXT(AI195,"0.#"),1)=".",FALSE,TRUE)</formula>
    </cfRule>
    <cfRule type="expression" dxfId="190" priority="196">
      <formula>IF(RIGHT(TEXT(AI195,"0.#"),1)=".",TRUE,FALSE)</formula>
    </cfRule>
  </conditionalFormatting>
  <conditionalFormatting sqref="AI194">
    <cfRule type="expression" dxfId="189" priority="193">
      <formula>IF(RIGHT(TEXT(AI194,"0.#"),1)=".",FALSE,TRUE)</formula>
    </cfRule>
    <cfRule type="expression" dxfId="188" priority="194">
      <formula>IF(RIGHT(TEXT(AI194,"0.#"),1)=".",TRUE,FALSE)</formula>
    </cfRule>
  </conditionalFormatting>
  <conditionalFormatting sqref="AI193">
    <cfRule type="expression" dxfId="187" priority="191">
      <formula>IF(RIGHT(TEXT(AI193,"0.#"),1)=".",FALSE,TRUE)</formula>
    </cfRule>
    <cfRule type="expression" dxfId="186" priority="192">
      <formula>IF(RIGHT(TEXT(AI193,"0.#"),1)=".",TRUE,FALSE)</formula>
    </cfRule>
  </conditionalFormatting>
  <conditionalFormatting sqref="AM194">
    <cfRule type="expression" dxfId="185" priority="187">
      <formula>IF(RIGHT(TEXT(AM194,"0.#"),1)=".",FALSE,TRUE)</formula>
    </cfRule>
    <cfRule type="expression" dxfId="184" priority="188">
      <formula>IF(RIGHT(TEXT(AM194,"0.#"),1)=".",TRUE,FALSE)</formula>
    </cfRule>
  </conditionalFormatting>
  <conditionalFormatting sqref="AM195">
    <cfRule type="expression" dxfId="183" priority="185">
      <formula>IF(RIGHT(TEXT(AM195,"0.#"),1)=".",FALSE,TRUE)</formula>
    </cfRule>
    <cfRule type="expression" dxfId="182" priority="186">
      <formula>IF(RIGHT(TEXT(AM195,"0.#"),1)=".",TRUE,FALSE)</formula>
    </cfRule>
  </conditionalFormatting>
  <conditionalFormatting sqref="AQ193:AQ195">
    <cfRule type="expression" dxfId="181" priority="183">
      <formula>IF(RIGHT(TEXT(AQ193,"0.#"),1)=".",FALSE,TRUE)</formula>
    </cfRule>
    <cfRule type="expression" dxfId="180" priority="184">
      <formula>IF(RIGHT(TEXT(AQ193,"0.#"),1)=".",TRUE,FALSE)</formula>
    </cfRule>
  </conditionalFormatting>
  <conditionalFormatting sqref="AU193:AU195">
    <cfRule type="expression" dxfId="179" priority="181">
      <formula>IF(RIGHT(TEXT(AU193,"0.#"),1)=".",FALSE,TRUE)</formula>
    </cfRule>
    <cfRule type="expression" dxfId="178" priority="182">
      <formula>IF(RIGHT(TEXT(AU193,"0.#"),1)=".",TRUE,FALSE)</formula>
    </cfRule>
  </conditionalFormatting>
  <conditionalFormatting sqref="AE188">
    <cfRule type="expression" dxfId="177" priority="179">
      <formula>IF(RIGHT(TEXT(AE188,"0.#"),1)=".",FALSE,TRUE)</formula>
    </cfRule>
    <cfRule type="expression" dxfId="176" priority="180">
      <formula>IF(RIGHT(TEXT(AE188,"0.#"),1)=".",TRUE,FALSE)</formula>
    </cfRule>
  </conditionalFormatting>
  <conditionalFormatting sqref="AE189">
    <cfRule type="expression" dxfId="175" priority="177">
      <formula>IF(RIGHT(TEXT(AE189,"0.#"),1)=".",FALSE,TRUE)</formula>
    </cfRule>
    <cfRule type="expression" dxfId="174" priority="178">
      <formula>IF(RIGHT(TEXT(AE189,"0.#"),1)=".",TRUE,FALSE)</formula>
    </cfRule>
  </conditionalFormatting>
  <conditionalFormatting sqref="AM188">
    <cfRule type="expression" dxfId="173" priority="167">
      <formula>IF(RIGHT(TEXT(AM188,"0.#"),1)=".",FALSE,TRUE)</formula>
    </cfRule>
    <cfRule type="expression" dxfId="172" priority="168">
      <formula>IF(RIGHT(TEXT(AM188,"0.#"),1)=".",TRUE,FALSE)</formula>
    </cfRule>
  </conditionalFormatting>
  <conditionalFormatting sqref="AE190">
    <cfRule type="expression" dxfId="171" priority="175">
      <formula>IF(RIGHT(TEXT(AE190,"0.#"),1)=".",FALSE,TRUE)</formula>
    </cfRule>
    <cfRule type="expression" dxfId="170" priority="176">
      <formula>IF(RIGHT(TEXT(AE190,"0.#"),1)=".",TRUE,FALSE)</formula>
    </cfRule>
  </conditionalFormatting>
  <conditionalFormatting sqref="AI190">
    <cfRule type="expression" dxfId="169" priority="173">
      <formula>IF(RIGHT(TEXT(AI190,"0.#"),1)=".",FALSE,TRUE)</formula>
    </cfRule>
    <cfRule type="expression" dxfId="168" priority="174">
      <formula>IF(RIGHT(TEXT(AI190,"0.#"),1)=".",TRUE,FALSE)</formula>
    </cfRule>
  </conditionalFormatting>
  <conditionalFormatting sqref="AI189">
    <cfRule type="expression" dxfId="167" priority="171">
      <formula>IF(RIGHT(TEXT(AI189,"0.#"),1)=".",FALSE,TRUE)</formula>
    </cfRule>
    <cfRule type="expression" dxfId="166" priority="172">
      <formula>IF(RIGHT(TEXT(AI189,"0.#"),1)=".",TRUE,FALSE)</formula>
    </cfRule>
  </conditionalFormatting>
  <conditionalFormatting sqref="AI188">
    <cfRule type="expression" dxfId="165" priority="169">
      <formula>IF(RIGHT(TEXT(AI188,"0.#"),1)=".",FALSE,TRUE)</formula>
    </cfRule>
    <cfRule type="expression" dxfId="164" priority="170">
      <formula>IF(RIGHT(TEXT(AI188,"0.#"),1)=".",TRUE,FALSE)</formula>
    </cfRule>
  </conditionalFormatting>
  <conditionalFormatting sqref="AM189">
    <cfRule type="expression" dxfId="163" priority="165">
      <formula>IF(RIGHT(TEXT(AM189,"0.#"),1)=".",FALSE,TRUE)</formula>
    </cfRule>
    <cfRule type="expression" dxfId="162" priority="166">
      <formula>IF(RIGHT(TEXT(AM189,"0.#"),1)=".",TRUE,FALSE)</formula>
    </cfRule>
  </conditionalFormatting>
  <conditionalFormatting sqref="AM190">
    <cfRule type="expression" dxfId="161" priority="163">
      <formula>IF(RIGHT(TEXT(AM190,"0.#"),1)=".",FALSE,TRUE)</formula>
    </cfRule>
    <cfRule type="expression" dxfId="160" priority="164">
      <formula>IF(RIGHT(TEXT(AM190,"0.#"),1)=".",TRUE,FALSE)</formula>
    </cfRule>
  </conditionalFormatting>
  <conditionalFormatting sqref="AQ188:AQ190">
    <cfRule type="expression" dxfId="159" priority="161">
      <formula>IF(RIGHT(TEXT(AQ188,"0.#"),1)=".",FALSE,TRUE)</formula>
    </cfRule>
    <cfRule type="expression" dxfId="158" priority="162">
      <formula>IF(RIGHT(TEXT(AQ188,"0.#"),1)=".",TRUE,FALSE)</formula>
    </cfRule>
  </conditionalFormatting>
  <conditionalFormatting sqref="AU188:AU190">
    <cfRule type="expression" dxfId="157" priority="159">
      <formula>IF(RIGHT(TEXT(AU188,"0.#"),1)=".",FALSE,TRUE)</formula>
    </cfRule>
    <cfRule type="expression" dxfId="156" priority="160">
      <formula>IF(RIGHT(TEXT(AU188,"0.#"),1)=".",TRUE,FALSE)</formula>
    </cfRule>
  </conditionalFormatting>
  <conditionalFormatting sqref="AE57">
    <cfRule type="expression" dxfId="155" priority="157">
      <formula>IF(RIGHT(TEXT(AE57,"0.#"),1)=".",FALSE,TRUE)</formula>
    </cfRule>
    <cfRule type="expression" dxfId="154" priority="158">
      <formula>IF(RIGHT(TEXT(AE57,"0.#"),1)=".",TRUE,FALSE)</formula>
    </cfRule>
  </conditionalFormatting>
  <conditionalFormatting sqref="AE58">
    <cfRule type="expression" dxfId="153" priority="155">
      <formula>IF(RIGHT(TEXT(AE58,"0.#"),1)=".",FALSE,TRUE)</formula>
    </cfRule>
    <cfRule type="expression" dxfId="152" priority="156">
      <formula>IF(RIGHT(TEXT(AE58,"0.#"),1)=".",TRUE,FALSE)</formula>
    </cfRule>
  </conditionalFormatting>
  <conditionalFormatting sqref="AM57">
    <cfRule type="expression" dxfId="151" priority="145">
      <formula>IF(RIGHT(TEXT(AM57,"0.#"),1)=".",FALSE,TRUE)</formula>
    </cfRule>
    <cfRule type="expression" dxfId="150" priority="146">
      <formula>IF(RIGHT(TEXT(AM57,"0.#"),1)=".",TRUE,FALSE)</formula>
    </cfRule>
  </conditionalFormatting>
  <conditionalFormatting sqref="AE59">
    <cfRule type="expression" dxfId="149" priority="153">
      <formula>IF(RIGHT(TEXT(AE59,"0.#"),1)=".",FALSE,TRUE)</formula>
    </cfRule>
    <cfRule type="expression" dxfId="148" priority="154">
      <formula>IF(RIGHT(TEXT(AE59,"0.#"),1)=".",TRUE,FALSE)</formula>
    </cfRule>
  </conditionalFormatting>
  <conditionalFormatting sqref="AI59">
    <cfRule type="expression" dxfId="147" priority="151">
      <formula>IF(RIGHT(TEXT(AI59,"0.#"),1)=".",FALSE,TRUE)</formula>
    </cfRule>
    <cfRule type="expression" dxfId="146" priority="152">
      <formula>IF(RIGHT(TEXT(AI59,"0.#"),1)=".",TRUE,FALSE)</formula>
    </cfRule>
  </conditionalFormatting>
  <conditionalFormatting sqref="AI58">
    <cfRule type="expression" dxfId="145" priority="149">
      <formula>IF(RIGHT(TEXT(AI58,"0.#"),1)=".",FALSE,TRUE)</formula>
    </cfRule>
    <cfRule type="expression" dxfId="144" priority="150">
      <formula>IF(RIGHT(TEXT(AI58,"0.#"),1)=".",TRUE,FALSE)</formula>
    </cfRule>
  </conditionalFormatting>
  <conditionalFormatting sqref="AI57">
    <cfRule type="expression" dxfId="143" priority="147">
      <formula>IF(RIGHT(TEXT(AI57,"0.#"),1)=".",FALSE,TRUE)</formula>
    </cfRule>
    <cfRule type="expression" dxfId="142" priority="148">
      <formula>IF(RIGHT(TEXT(AI57,"0.#"),1)=".",TRUE,FALSE)</formula>
    </cfRule>
  </conditionalFormatting>
  <conditionalFormatting sqref="AM58">
    <cfRule type="expression" dxfId="141" priority="143">
      <formula>IF(RIGHT(TEXT(AM58,"0.#"),1)=".",FALSE,TRUE)</formula>
    </cfRule>
    <cfRule type="expression" dxfId="140" priority="144">
      <formula>IF(RIGHT(TEXT(AM58,"0.#"),1)=".",TRUE,FALSE)</formula>
    </cfRule>
  </conditionalFormatting>
  <conditionalFormatting sqref="AM59">
    <cfRule type="expression" dxfId="139" priority="141">
      <formula>IF(RIGHT(TEXT(AM59,"0.#"),1)=".",FALSE,TRUE)</formula>
    </cfRule>
    <cfRule type="expression" dxfId="138" priority="142">
      <formula>IF(RIGHT(TEXT(AM59,"0.#"),1)=".",TRUE,FALSE)</formula>
    </cfRule>
  </conditionalFormatting>
  <conditionalFormatting sqref="AQ57:AQ59">
    <cfRule type="expression" dxfId="137" priority="139">
      <formula>IF(RIGHT(TEXT(AQ57,"0.#"),1)=".",FALSE,TRUE)</formula>
    </cfRule>
    <cfRule type="expression" dxfId="136" priority="140">
      <formula>IF(RIGHT(TEXT(AQ57,"0.#"),1)=".",TRUE,FALSE)</formula>
    </cfRule>
  </conditionalFormatting>
  <conditionalFormatting sqref="AU57:AU59">
    <cfRule type="expression" dxfId="135" priority="137">
      <formula>IF(RIGHT(TEXT(AU57,"0.#"),1)=".",FALSE,TRUE)</formula>
    </cfRule>
    <cfRule type="expression" dxfId="134" priority="138">
      <formula>IF(RIGHT(TEXT(AU57,"0.#"),1)=".",TRUE,FALSE)</formula>
    </cfRule>
  </conditionalFormatting>
  <conditionalFormatting sqref="AE52">
    <cfRule type="expression" dxfId="133" priority="135">
      <formula>IF(RIGHT(TEXT(AE52,"0.#"),1)=".",FALSE,TRUE)</formula>
    </cfRule>
    <cfRule type="expression" dxfId="132" priority="136">
      <formula>IF(RIGHT(TEXT(AE52,"0.#"),1)=".",TRUE,FALSE)</formula>
    </cfRule>
  </conditionalFormatting>
  <conditionalFormatting sqref="AE53">
    <cfRule type="expression" dxfId="131" priority="133">
      <formula>IF(RIGHT(TEXT(AE53,"0.#"),1)=".",FALSE,TRUE)</formula>
    </cfRule>
    <cfRule type="expression" dxfId="130" priority="134">
      <formula>IF(RIGHT(TEXT(AE53,"0.#"),1)=".",TRUE,FALSE)</formula>
    </cfRule>
  </conditionalFormatting>
  <conditionalFormatting sqref="AM52">
    <cfRule type="expression" dxfId="129" priority="123">
      <formula>IF(RIGHT(TEXT(AM52,"0.#"),1)=".",FALSE,TRUE)</formula>
    </cfRule>
    <cfRule type="expression" dxfId="128" priority="124">
      <formula>IF(RIGHT(TEXT(AM52,"0.#"),1)=".",TRUE,FALSE)</formula>
    </cfRule>
  </conditionalFormatting>
  <conditionalFormatting sqref="AE54">
    <cfRule type="expression" dxfId="127" priority="131">
      <formula>IF(RIGHT(TEXT(AE54,"0.#"),1)=".",FALSE,TRUE)</formula>
    </cfRule>
    <cfRule type="expression" dxfId="126" priority="132">
      <formula>IF(RIGHT(TEXT(AE54,"0.#"),1)=".",TRUE,FALSE)</formula>
    </cfRule>
  </conditionalFormatting>
  <conditionalFormatting sqref="AI54">
    <cfRule type="expression" dxfId="125" priority="129">
      <formula>IF(RIGHT(TEXT(AI54,"0.#"),1)=".",FALSE,TRUE)</formula>
    </cfRule>
    <cfRule type="expression" dxfId="124" priority="130">
      <formula>IF(RIGHT(TEXT(AI54,"0.#"),1)=".",TRUE,FALSE)</formula>
    </cfRule>
  </conditionalFormatting>
  <conditionalFormatting sqref="AI53">
    <cfRule type="expression" dxfId="123" priority="127">
      <formula>IF(RIGHT(TEXT(AI53,"0.#"),1)=".",FALSE,TRUE)</formula>
    </cfRule>
    <cfRule type="expression" dxfId="122" priority="128">
      <formula>IF(RIGHT(TEXT(AI53,"0.#"),1)=".",TRUE,FALSE)</formula>
    </cfRule>
  </conditionalFormatting>
  <conditionalFormatting sqref="AI52">
    <cfRule type="expression" dxfId="121" priority="125">
      <formula>IF(RIGHT(TEXT(AI52,"0.#"),1)=".",FALSE,TRUE)</formula>
    </cfRule>
    <cfRule type="expression" dxfId="120" priority="126">
      <formula>IF(RIGHT(TEXT(AI52,"0.#"),1)=".",TRUE,FALSE)</formula>
    </cfRule>
  </conditionalFormatting>
  <conditionalFormatting sqref="AM53">
    <cfRule type="expression" dxfId="119" priority="121">
      <formula>IF(RIGHT(TEXT(AM53,"0.#"),1)=".",FALSE,TRUE)</formula>
    </cfRule>
    <cfRule type="expression" dxfId="118" priority="122">
      <formula>IF(RIGHT(TEXT(AM53,"0.#"),1)=".",TRUE,FALSE)</formula>
    </cfRule>
  </conditionalFormatting>
  <conditionalFormatting sqref="AM54">
    <cfRule type="expression" dxfId="117" priority="119">
      <formula>IF(RIGHT(TEXT(AM54,"0.#"),1)=".",FALSE,TRUE)</formula>
    </cfRule>
    <cfRule type="expression" dxfId="116" priority="120">
      <formula>IF(RIGHT(TEXT(AM54,"0.#"),1)=".",TRUE,FALSE)</formula>
    </cfRule>
  </conditionalFormatting>
  <conditionalFormatting sqref="AQ52:AQ54">
    <cfRule type="expression" dxfId="115" priority="117">
      <formula>IF(RIGHT(TEXT(AQ52,"0.#"),1)=".",FALSE,TRUE)</formula>
    </cfRule>
    <cfRule type="expression" dxfId="114" priority="118">
      <formula>IF(RIGHT(TEXT(AQ52,"0.#"),1)=".",TRUE,FALSE)</formula>
    </cfRule>
  </conditionalFormatting>
  <conditionalFormatting sqref="AU52:AU54">
    <cfRule type="expression" dxfId="113" priority="115">
      <formula>IF(RIGHT(TEXT(AU52,"0.#"),1)=".",FALSE,TRUE)</formula>
    </cfRule>
    <cfRule type="expression" dxfId="112" priority="116">
      <formula>IF(RIGHT(TEXT(AU52,"0.#"),1)=".",TRUE,FALSE)</formula>
    </cfRule>
  </conditionalFormatting>
  <conditionalFormatting sqref="P14:AJ14">
    <cfRule type="expression" dxfId="111" priority="111">
      <formula>IF(RIGHT(TEXT(P14,"0.#"),1)=".",FALSE,TRUE)</formula>
    </cfRule>
    <cfRule type="expression" dxfId="110" priority="112">
      <formula>IF(RIGHT(TEXT(P14,"0.#"),1)=".",TRUE,FALSE)</formula>
    </cfRule>
  </conditionalFormatting>
  <conditionalFormatting sqref="P13:AQ13 AK14:AQ14">
    <cfRule type="expression" dxfId="109" priority="109">
      <formula>IF(RIGHT(TEXT(P13,"0.#"),1)=".",FALSE,TRUE)</formula>
    </cfRule>
    <cfRule type="expression" dxfId="108" priority="110">
      <formula>IF(RIGHT(TEXT(P13,"0.#"),1)=".",TRUE,FALSE)</formula>
    </cfRule>
  </conditionalFormatting>
  <conditionalFormatting sqref="P18:AJ18 P16:AQ17">
    <cfRule type="expression" dxfId="107" priority="107">
      <formula>IF(RIGHT(TEXT(P16,"0.#"),1)=".",FALSE,TRUE)</formula>
    </cfRule>
    <cfRule type="expression" dxfId="106" priority="108">
      <formula>IF(RIGHT(TEXT(P16,"0.#"),1)=".",TRUE,FALSE)</formula>
    </cfRule>
  </conditionalFormatting>
  <conditionalFormatting sqref="P20:AJ20">
    <cfRule type="expression" dxfId="105" priority="105">
      <formula>IF(RIGHT(TEXT(P20,"0.#"),1)=".",FALSE,TRUE)</formula>
    </cfRule>
    <cfRule type="expression" dxfId="104" priority="106">
      <formula>IF(RIGHT(TEXT(P20,"0.#"),1)=".",TRUE,FALSE)</formula>
    </cfRule>
  </conditionalFormatting>
  <conditionalFormatting sqref="AK18:AQ18">
    <cfRule type="expression" dxfId="103" priority="103">
      <formula>IF(RIGHT(TEXT(AK18,"0.#"),1)=".",FALSE,TRUE)</formula>
    </cfRule>
    <cfRule type="expression" dxfId="102" priority="104">
      <formula>IF(RIGHT(TEXT(AK18,"0.#"),1)=".",TRUE,FALSE)</formula>
    </cfRule>
  </conditionalFormatting>
  <conditionalFormatting sqref="AE33 AQ33">
    <cfRule type="expression" dxfId="101" priority="101">
      <formula>IF(RIGHT(TEXT(AE33,"0.#"),1)=".",FALSE,TRUE)</formula>
    </cfRule>
    <cfRule type="expression" dxfId="100" priority="102">
      <formula>IF(RIGHT(TEXT(AE33,"0.#"),1)=".",TRUE,FALSE)</formula>
    </cfRule>
  </conditionalFormatting>
  <conditionalFormatting sqref="AI33">
    <cfRule type="expression" dxfId="99" priority="99">
      <formula>IF(RIGHT(TEXT(AI33,"0.#"),1)=".",FALSE,TRUE)</formula>
    </cfRule>
    <cfRule type="expression" dxfId="98" priority="100">
      <formula>IF(RIGHT(TEXT(AI33,"0.#"),1)=".",TRUE,FALSE)</formula>
    </cfRule>
  </conditionalFormatting>
  <conditionalFormatting sqref="AM33">
    <cfRule type="expression" dxfId="97" priority="97">
      <formula>IF(RIGHT(TEXT(AM33,"0.#"),1)=".",FALSE,TRUE)</formula>
    </cfRule>
    <cfRule type="expression" dxfId="96" priority="98">
      <formula>IF(RIGHT(TEXT(AM33,"0.#"),1)=".",TRUE,FALSE)</formula>
    </cfRule>
  </conditionalFormatting>
  <conditionalFormatting sqref="AE34">
    <cfRule type="expression" dxfId="95" priority="95">
      <formula>IF(RIGHT(TEXT(AE34,"0.#"),1)=".",FALSE,TRUE)</formula>
    </cfRule>
    <cfRule type="expression" dxfId="94" priority="96">
      <formula>IF(RIGHT(TEXT(AE34,"0.#"),1)=".",TRUE,FALSE)</formula>
    </cfRule>
  </conditionalFormatting>
  <conditionalFormatting sqref="AI34">
    <cfRule type="expression" dxfId="93" priority="93">
      <formula>IF(RIGHT(TEXT(AI34,"0.#"),1)=".",FALSE,TRUE)</formula>
    </cfRule>
    <cfRule type="expression" dxfId="92" priority="94">
      <formula>IF(RIGHT(TEXT(AI34,"0.#"),1)=".",TRUE,FALSE)</formula>
    </cfRule>
  </conditionalFormatting>
  <conditionalFormatting sqref="AM34">
    <cfRule type="expression" dxfId="91" priority="91">
      <formula>IF(RIGHT(TEXT(AM34,"0.#"),1)=".",FALSE,TRUE)</formula>
    </cfRule>
    <cfRule type="expression" dxfId="90" priority="92">
      <formula>IF(RIGHT(TEXT(AM34,"0.#"),1)=".",TRUE,FALSE)</formula>
    </cfRule>
  </conditionalFormatting>
  <conditionalFormatting sqref="AQ34">
    <cfRule type="expression" dxfId="89" priority="89">
      <formula>IF(RIGHT(TEXT(AQ34,"0.#"),1)=".",FALSE,TRUE)</formula>
    </cfRule>
    <cfRule type="expression" dxfId="88" priority="90">
      <formula>IF(RIGHT(TEXT(AQ34,"0.#"),1)=".",TRUE,FALSE)</formula>
    </cfRule>
  </conditionalFormatting>
  <conditionalFormatting sqref="AU34">
    <cfRule type="expression" dxfId="87" priority="85">
      <formula>IF(RIGHT(TEXT(AU34,"0.#"),1)=".",FALSE,TRUE)</formula>
    </cfRule>
    <cfRule type="expression" dxfId="86" priority="86">
      <formula>IF(RIGHT(TEXT(AU34,"0.#"),1)=".",TRUE,FALSE)</formula>
    </cfRule>
  </conditionalFormatting>
  <conditionalFormatting sqref="AU33">
    <cfRule type="expression" dxfId="85" priority="87">
      <formula>IF(RIGHT(TEXT(AU33,"0.#"),1)=".",FALSE,TRUE)</formula>
    </cfRule>
    <cfRule type="expression" dxfId="84" priority="88">
      <formula>IF(RIGHT(TEXT(AU33,"0.#"),1)=".",TRUE,FALSE)</formula>
    </cfRule>
  </conditionalFormatting>
  <conditionalFormatting sqref="AM36">
    <cfRule type="expression" dxfId="83" priority="79">
      <formula>IF(RIGHT(TEXT(AM36,"0.#"),1)=".",FALSE,TRUE)</formula>
    </cfRule>
    <cfRule type="expression" dxfId="82" priority="80">
      <formula>IF(RIGHT(TEXT(AM36,"0.#"),1)=".",TRUE,FALSE)</formula>
    </cfRule>
  </conditionalFormatting>
  <conditionalFormatting sqref="AE37 AM37">
    <cfRule type="expression" dxfId="81" priority="77">
      <formula>IF(RIGHT(TEXT(AE37,"0.#"),1)=".",FALSE,TRUE)</formula>
    </cfRule>
    <cfRule type="expression" dxfId="80" priority="78">
      <formula>IF(RIGHT(TEXT(AE37,"0.#"),1)=".",TRUE,FALSE)</formula>
    </cfRule>
  </conditionalFormatting>
  <conditionalFormatting sqref="AI37">
    <cfRule type="expression" dxfId="79" priority="75">
      <formula>IF(RIGHT(TEXT(AI37,"0.#"),1)=".",FALSE,TRUE)</formula>
    </cfRule>
    <cfRule type="expression" dxfId="78" priority="76">
      <formula>IF(RIGHT(TEXT(AI37,"0.#"),1)=".",TRUE,FALSE)</formula>
    </cfRule>
  </conditionalFormatting>
  <conditionalFormatting sqref="AQ37">
    <cfRule type="expression" dxfId="77" priority="73">
      <formula>IF(RIGHT(TEXT(AQ37,"0.#"),1)=".",FALSE,TRUE)</formula>
    </cfRule>
    <cfRule type="expression" dxfId="76" priority="74">
      <formula>IF(RIGHT(TEXT(AQ37,"0.#"),1)=".",TRUE,FALSE)</formula>
    </cfRule>
  </conditionalFormatting>
  <conditionalFormatting sqref="AE36 AQ36">
    <cfRule type="expression" dxfId="75" priority="83">
      <formula>IF(RIGHT(TEXT(AE36,"0.#"),1)=".",FALSE,TRUE)</formula>
    </cfRule>
    <cfRule type="expression" dxfId="74" priority="84">
      <formula>IF(RIGHT(TEXT(AE36,"0.#"),1)=".",TRUE,FALSE)</formula>
    </cfRule>
  </conditionalFormatting>
  <conditionalFormatting sqref="AI36">
    <cfRule type="expression" dxfId="73" priority="81">
      <formula>IF(RIGHT(TEXT(AI36,"0.#"),1)=".",FALSE,TRUE)</formula>
    </cfRule>
    <cfRule type="expression" dxfId="72" priority="82">
      <formula>IF(RIGHT(TEXT(AI36,"0.#"),1)=".",TRUE,FALSE)</formula>
    </cfRule>
  </conditionalFormatting>
  <conditionalFormatting sqref="AE40">
    <cfRule type="expression" dxfId="71" priority="71">
      <formula>IF(RIGHT(TEXT(AE40,"0.#"),1)=".",FALSE,TRUE)</formula>
    </cfRule>
    <cfRule type="expression" dxfId="70" priority="72">
      <formula>IF(RIGHT(TEXT(AE40,"0.#"),1)=".",TRUE,FALSE)</formula>
    </cfRule>
  </conditionalFormatting>
  <conditionalFormatting sqref="AI42">
    <cfRule type="expression" dxfId="69" priority="65">
      <formula>IF(RIGHT(TEXT(AI42,"0.#"),1)=".",FALSE,TRUE)</formula>
    </cfRule>
    <cfRule type="expression" dxfId="68" priority="66">
      <formula>IF(RIGHT(TEXT(AI42,"0.#"),1)=".",TRUE,FALSE)</formula>
    </cfRule>
  </conditionalFormatting>
  <conditionalFormatting sqref="AE41">
    <cfRule type="expression" dxfId="67" priority="69">
      <formula>IF(RIGHT(TEXT(AE41,"0.#"),1)=".",FALSE,TRUE)</formula>
    </cfRule>
    <cfRule type="expression" dxfId="66" priority="70">
      <formula>IF(RIGHT(TEXT(AE41,"0.#"),1)=".",TRUE,FALSE)</formula>
    </cfRule>
  </conditionalFormatting>
  <conditionalFormatting sqref="AE42">
    <cfRule type="expression" dxfId="65" priority="67">
      <formula>IF(RIGHT(TEXT(AE42,"0.#"),1)=".",FALSE,TRUE)</formula>
    </cfRule>
    <cfRule type="expression" dxfId="64" priority="68">
      <formula>IF(RIGHT(TEXT(AE42,"0.#"),1)=".",TRUE,FALSE)</formula>
    </cfRule>
  </conditionalFormatting>
  <conditionalFormatting sqref="AI40">
    <cfRule type="expression" dxfId="63" priority="61">
      <formula>IF(RIGHT(TEXT(AI40,"0.#"),1)=".",FALSE,TRUE)</formula>
    </cfRule>
    <cfRule type="expression" dxfId="62" priority="62">
      <formula>IF(RIGHT(TEXT(AI40,"0.#"),1)=".",TRUE,FALSE)</formula>
    </cfRule>
  </conditionalFormatting>
  <conditionalFormatting sqref="AI41">
    <cfRule type="expression" dxfId="61" priority="63">
      <formula>IF(RIGHT(TEXT(AI41,"0.#"),1)=".",FALSE,TRUE)</formula>
    </cfRule>
    <cfRule type="expression" dxfId="60" priority="64">
      <formula>IF(RIGHT(TEXT(AI41,"0.#"),1)=".",TRUE,FALSE)</formula>
    </cfRule>
  </conditionalFormatting>
  <conditionalFormatting sqref="AM42">
    <cfRule type="expression" dxfId="59" priority="55">
      <formula>IF(RIGHT(TEXT(AM42,"0.#"),1)=".",FALSE,TRUE)</formula>
    </cfRule>
    <cfRule type="expression" dxfId="58" priority="56">
      <formula>IF(RIGHT(TEXT(AM42,"0.#"),1)=".",TRUE,FALSE)</formula>
    </cfRule>
  </conditionalFormatting>
  <conditionalFormatting sqref="AM41">
    <cfRule type="expression" dxfId="57" priority="57">
      <formula>IF(RIGHT(TEXT(AM41,"0.#"),1)=".",FALSE,TRUE)</formula>
    </cfRule>
    <cfRule type="expression" dxfId="56" priority="58">
      <formula>IF(RIGHT(TEXT(AM41,"0.#"),1)=".",TRUE,FALSE)</formula>
    </cfRule>
  </conditionalFormatting>
  <conditionalFormatting sqref="AQ40:AQ42">
    <cfRule type="expression" dxfId="55" priority="53">
      <formula>IF(RIGHT(TEXT(AQ40,"0.#"),1)=".",FALSE,TRUE)</formula>
    </cfRule>
    <cfRule type="expression" dxfId="54" priority="54">
      <formula>IF(RIGHT(TEXT(AQ40,"0.#"),1)=".",TRUE,FALSE)</formula>
    </cfRule>
  </conditionalFormatting>
  <conditionalFormatting sqref="AM40">
    <cfRule type="expression" dxfId="53" priority="59">
      <formula>IF(RIGHT(TEXT(AM40,"0.#"),1)=".",FALSE,TRUE)</formula>
    </cfRule>
    <cfRule type="expression" dxfId="52" priority="60">
      <formula>IF(RIGHT(TEXT(AM40,"0.#"),1)=".",TRUE,FALSE)</formula>
    </cfRule>
  </conditionalFormatting>
  <conditionalFormatting sqref="AU41">
    <cfRule type="expression" dxfId="51" priority="51">
      <formula>IF(RIGHT(TEXT(AU41,"0.#"),1)=".",FALSE,TRUE)</formula>
    </cfRule>
    <cfRule type="expression" dxfId="50" priority="52">
      <formula>IF(RIGHT(TEXT(AU41,"0.#"),1)=".",TRUE,FALSE)</formula>
    </cfRule>
  </conditionalFormatting>
  <conditionalFormatting sqref="AI67 AM67">
    <cfRule type="expression" dxfId="49" priority="49">
      <formula>IF(RIGHT(TEXT(AI67,"0.#"),1)=".",FALSE,TRUE)</formula>
    </cfRule>
    <cfRule type="expression" dxfId="48" priority="50">
      <formula>IF(RIGHT(TEXT(AI67,"0.#"),1)=".",TRUE,FALSE)</formula>
    </cfRule>
  </conditionalFormatting>
  <conditionalFormatting sqref="AI68 AM68">
    <cfRule type="expression" dxfId="47" priority="47">
      <formula>IF(RIGHT(TEXT(AI68,"0.#"),1)=".",FALSE,TRUE)</formula>
    </cfRule>
    <cfRule type="expression" dxfId="46" priority="48">
      <formula>IF(RIGHT(TEXT(AI68,"0.#"),1)=".",TRUE,FALSE)</formula>
    </cfRule>
  </conditionalFormatting>
  <conditionalFormatting sqref="AE70">
    <cfRule type="expression" dxfId="45" priority="45">
      <formula>IF(RIGHT(TEXT(AE70,"0.#"),1)=".",FALSE,TRUE)</formula>
    </cfRule>
    <cfRule type="expression" dxfId="44" priority="46">
      <formula>IF(RIGHT(TEXT(AE70,"0.#"),1)=".",TRUE,FALSE)</formula>
    </cfRule>
  </conditionalFormatting>
  <conditionalFormatting sqref="AE71">
    <cfRule type="expression" dxfId="43" priority="43">
      <formula>IF(RIGHT(TEXT(AE71,"0.#"),1)=".",FALSE,TRUE)</formula>
    </cfRule>
    <cfRule type="expression" dxfId="42" priority="44">
      <formula>IF(RIGHT(TEXT(AE71,"0.#"),1)=".",TRUE,FALSE)</formula>
    </cfRule>
  </conditionalFormatting>
  <conditionalFormatting sqref="AI70 AM70">
    <cfRule type="expression" dxfId="41" priority="41">
      <formula>IF(RIGHT(TEXT(AI70,"0.#"),1)=".",FALSE,TRUE)</formula>
    </cfRule>
    <cfRule type="expression" dxfId="40" priority="42">
      <formula>IF(RIGHT(TEXT(AI70,"0.#"),1)=".",TRUE,FALSE)</formula>
    </cfRule>
  </conditionalFormatting>
  <conditionalFormatting sqref="AI71 AM71">
    <cfRule type="expression" dxfId="39" priority="39">
      <formula>IF(RIGHT(TEXT(AI71,"0.#"),1)=".",FALSE,TRUE)</formula>
    </cfRule>
    <cfRule type="expression" dxfId="38" priority="40">
      <formula>IF(RIGHT(TEXT(AI71,"0.#"),1)=".",TRUE,FALSE)</formula>
    </cfRule>
  </conditionalFormatting>
  <conditionalFormatting sqref="AE74">
    <cfRule type="expression" dxfId="37" priority="37">
      <formula>IF(RIGHT(TEXT(AE74,"0.#"),1)=".",FALSE,TRUE)</formula>
    </cfRule>
    <cfRule type="expression" dxfId="36" priority="38">
      <formula>IF(RIGHT(TEXT(AE74,"0.#"),1)=".",TRUE,FALSE)</formula>
    </cfRule>
  </conditionalFormatting>
  <conditionalFormatting sqref="AE75">
    <cfRule type="expression" dxfId="35" priority="35">
      <formula>IF(RIGHT(TEXT(AE75,"0.#"),1)=".",FALSE,TRUE)</formula>
    </cfRule>
    <cfRule type="expression" dxfId="34" priority="36">
      <formula>IF(RIGHT(TEXT(AE75,"0.#"),1)=".",TRUE,FALSE)</formula>
    </cfRule>
  </conditionalFormatting>
  <conditionalFormatting sqref="AI74 AM74">
    <cfRule type="expression" dxfId="33" priority="33">
      <formula>IF(RIGHT(TEXT(AI74,"0.#"),1)=".",FALSE,TRUE)</formula>
    </cfRule>
    <cfRule type="expression" dxfId="32" priority="34">
      <formula>IF(RIGHT(TEXT(AI74,"0.#"),1)=".",TRUE,FALSE)</formula>
    </cfRule>
  </conditionalFormatting>
  <conditionalFormatting sqref="AI75 AM75">
    <cfRule type="expression" dxfId="31" priority="31">
      <formula>IF(RIGHT(TEXT(AI75,"0.#"),1)=".",FALSE,TRUE)</formula>
    </cfRule>
    <cfRule type="expression" dxfId="30" priority="32">
      <formula>IF(RIGHT(TEXT(AI75,"0.#"),1)=".",TRUE,FALSE)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1 AM101">
    <cfRule type="expression" dxfId="25" priority="25">
      <formula>IF(RIGHT(TEXT(AI101,"0.#"),1)=".",FALSE,TRUE)</formula>
    </cfRule>
    <cfRule type="expression" dxfId="24" priority="26">
      <formula>IF(RIGHT(TEXT(AI101,"0.#"),1)=".",TRUE,FALSE)</formula>
    </cfRule>
  </conditionalFormatting>
  <conditionalFormatting sqref="AI102 AM102">
    <cfRule type="expression" dxfId="23" priority="23">
      <formula>IF(RIGHT(TEXT(AI102,"0.#"),1)=".",FALSE,TRUE)</formula>
    </cfRule>
    <cfRule type="expression" dxfId="22" priority="24">
      <formula>IF(RIGHT(TEXT(AI102,"0.#"),1)=".",TRUE,FALSE)</formula>
    </cfRule>
  </conditionalFormatting>
  <conditionalFormatting sqref="AQ105">
    <cfRule type="expression" dxfId="21" priority="19">
      <formula>IF(RIGHT(TEXT(AQ105,"0.#"),1)=".",FALSE,TRUE)</formula>
    </cfRule>
    <cfRule type="expression" dxfId="20" priority="20">
      <formula>IF(RIGHT(TEXT(AQ105,"0.#"),1)=".",TRUE,FALSE)</formula>
    </cfRule>
  </conditionalFormatting>
  <conditionalFormatting sqref="AQ104">
    <cfRule type="expression" dxfId="19" priority="21">
      <formula>IF(RIGHT(TEXT(AQ104,"0.#"),1)=".",FALSE,TRUE)</formula>
    </cfRule>
    <cfRule type="expression" dxfId="18" priority="22">
      <formula>IF(RIGHT(TEXT(AQ104,"0.#"),1)=".",TRUE,FALSE)</formula>
    </cfRule>
  </conditionalFormatting>
  <conditionalFormatting sqref="AE104">
    <cfRule type="expression" dxfId="17" priority="17">
      <formula>IF(RIGHT(TEXT(AE104,"0.#"),1)=".",FALSE,TRUE)</formula>
    </cfRule>
    <cfRule type="expression" dxfId="16" priority="18">
      <formula>IF(RIGHT(TEXT(AE104,"0.#"),1)=".",TRUE,FALSE)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I104 AM104">
    <cfRule type="expression" dxfId="13" priority="13">
      <formula>IF(RIGHT(TEXT(AI104,"0.#"),1)=".",FALSE,TRUE)</formula>
    </cfRule>
    <cfRule type="expression" dxfId="12" priority="14">
      <formula>IF(RIGHT(TEXT(AI104,"0.#"),1)=".",TRUE,FALSE)</formula>
    </cfRule>
  </conditionalFormatting>
  <conditionalFormatting sqref="AI105 AM105">
    <cfRule type="expression" dxfId="11" priority="11">
      <formula>IF(RIGHT(TEXT(AI105,"0.#"),1)=".",FALSE,TRUE)</formula>
    </cfRule>
    <cfRule type="expression" dxfId="10" priority="12">
      <formula>IF(RIGHT(TEXT(AI105,"0.#"),1)=".",TRUE,FALSE)</formula>
    </cfRule>
  </conditionalFormatting>
  <conditionalFormatting sqref="AE108">
    <cfRule type="expression" dxfId="9" priority="9">
      <formula>IF(RIGHT(TEXT(AE108,"0.#"),1)=".",FALSE,TRUE)</formula>
    </cfRule>
    <cfRule type="expression" dxfId="8" priority="10">
      <formula>IF(RIGHT(TEXT(AE108,"0.#"),1)=".",TRUE,FALSE)</formula>
    </cfRule>
  </conditionalFormatting>
  <conditionalFormatting sqref="AE109">
    <cfRule type="expression" dxfId="7" priority="7">
      <formula>IF(RIGHT(TEXT(AE109,"0.#"),1)=".",FALSE,TRUE)</formula>
    </cfRule>
    <cfRule type="expression" dxfId="6" priority="8">
      <formula>IF(RIGHT(TEXT(AE109,"0.#"),1)=".",TRUE,FALSE)</formula>
    </cfRule>
  </conditionalFormatting>
  <conditionalFormatting sqref="AI108 AM108">
    <cfRule type="expression" dxfId="5" priority="5">
      <formula>IF(RIGHT(TEXT(AI108,"0.#"),1)=".",FALSE,TRUE)</formula>
    </cfRule>
    <cfRule type="expression" dxfId="4" priority="6">
      <formula>IF(RIGHT(TEXT(AI108,"0.#"),1)=".",TRUE,FALSE)</formula>
    </cfRule>
  </conditionalFormatting>
  <conditionalFormatting sqref="AI109 AM109">
    <cfRule type="expression" dxfId="3" priority="3">
      <formula>IF(RIGHT(TEXT(AI109,"0.#"),1)=".",FALSE,TRUE)</formula>
    </cfRule>
    <cfRule type="expression" dxfId="2" priority="4">
      <formula>IF(RIGHT(TEXT(AI109,"0.#"),1)=".",TRUE,FALSE)</formula>
    </cfRule>
  </conditionalFormatting>
  <conditionalFormatting sqref="AU67:AU68">
    <cfRule type="expression" dxfId="1" priority="1">
      <formula>IF(RIGHT(TEXT(AU67,"0.#"),1)=".",FALSE,TRUE)</formula>
    </cfRule>
    <cfRule type="expression" dxfId="0" priority="2">
      <formula>IF(RIGHT(TEXT(AU67,"0.#"),1)=".",TRUE,FALSE)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21" orientation="portrait" r:id="rId1"/>
  <headerFooter differentFirst="1" alignWithMargins="0"/>
  <rowBreaks count="2" manualBreakCount="2">
    <brk id="44" max="49" man="1"/>
    <brk id="24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606</v>
      </c>
      <c r="R4" s="13" t="str">
        <f t="shared" si="3"/>
        <v>補助</v>
      </c>
      <c r="S4" s="13" t="str">
        <f t="shared" si="4"/>
        <v>補助</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107</v>
      </c>
      <c r="G10" s="17"/>
      <c r="H10" s="13" t="str">
        <f t="shared" si="1"/>
        <v/>
      </c>
      <c r="I10" s="13" t="str">
        <f t="shared" si="5"/>
        <v>一般会計</v>
      </c>
      <c r="K10" s="14" t="s">
        <v>223</v>
      </c>
      <c r="L10" s="15"/>
      <c r="M10" s="13" t="str">
        <f t="shared" si="2"/>
        <v/>
      </c>
      <c r="N10" s="13" t="str">
        <f t="shared" si="6"/>
        <v/>
      </c>
      <c r="O10" s="13"/>
      <c r="P10" s="13" t="str">
        <f>S8</f>
        <v>補助</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84</v>
      </c>
      <c r="B11" s="15"/>
      <c r="C11" s="13" t="str">
        <f t="shared" si="0"/>
        <v/>
      </c>
      <c r="D11" s="13" t="str">
        <f t="shared" si="8"/>
        <v/>
      </c>
      <c r="F11" s="18" t="s">
        <v>108</v>
      </c>
      <c r="G11" s="17"/>
      <c r="H11" s="13" t="str">
        <f t="shared" si="1"/>
        <v/>
      </c>
      <c r="I11" s="13" t="str">
        <f t="shared" si="5"/>
        <v>一般会計</v>
      </c>
      <c r="K11" s="14" t="s">
        <v>101</v>
      </c>
      <c r="L11" s="15" t="s">
        <v>606</v>
      </c>
      <c r="M11" s="13" t="str">
        <f t="shared" si="2"/>
        <v>その他の事項経費</v>
      </c>
      <c r="N11" s="13" t="str">
        <f t="shared" si="6"/>
        <v>その他の事項経費</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15">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15">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15">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15">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15">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15">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15">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15">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15">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15">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15">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156</v>
      </c>
      <c r="Y45" s="32" t="s">
        <v>329</v>
      </c>
      <c r="Z45" s="32" t="s">
        <v>457</v>
      </c>
      <c r="AF45" s="30"/>
      <c r="AK45" s="42" t="str">
        <f t="shared" si="7"/>
        <v>r</v>
      </c>
    </row>
    <row r="46" spans="1:37" x14ac:dyDescent="0.15">
      <c r="A46" s="13"/>
      <c r="B46" s="13"/>
      <c r="F46" s="13"/>
      <c r="G46" s="19"/>
      <c r="K46" s="13"/>
      <c r="L46" s="13"/>
      <c r="O46" s="13"/>
      <c r="P46" s="13"/>
      <c r="Q46" s="19"/>
      <c r="T46" s="13"/>
      <c r="U46" s="78" t="s">
        <v>593</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62</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596</v>
      </c>
      <c r="Z100" s="32"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2022-11-14T03:06:53Z</cp:lastPrinted>
  <dcterms:created xsi:type="dcterms:W3CDTF">2012-03-13T00:50:25Z</dcterms:created>
  <dcterms:modified xsi:type="dcterms:W3CDTF">2022-11-28T10:44:19Z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