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ubota-a2js\AppData\Local\Microsoft\Windows\INetCache\Content.Outlook\4WLUYX04\"/>
    </mc:Choice>
  </mc:AlternateContent>
  <bookViews>
    <workbookView xWindow="0" yWindow="1680" windowWidth="11130" windowHeight="5265"/>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<sst xmlns="http://schemas.openxmlformats.org/spreadsheetml/2006/main" count="1326" uniqueCount="658">
  <si>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</si>
  <si>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</si>
  <si>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</si>
  <si>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</si>
  <si>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</si>
  <si>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</si>
  <si>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</si>
  <si>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</si>
  <si>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</si>
  <si>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</si>
  <si>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</si>
  <si>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</si>
  <si>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</si>
  <si>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</si>
  <si>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</si>
  <si>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</si>
  <si>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</si>
  <si>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</si>
  <si>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</si>
  <si>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</si>
  <si>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</si>
  <si>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</si>
  <si>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</si>
  <si>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</si>
  <si>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</si>
  <si>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</si>
  <si>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</si>
  <si>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</si>
  <si>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</si>
  <si>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</si>
  <si>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</si>
  <si>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</si>
  <si>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</si>
  <si>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</si>
  <si>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</si>
  <si>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</si>
  <si>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</si>
  <si>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</si>
  <si>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</si>
  <si>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</si>
  <si>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</si>
  <si>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</si>
  <si>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</si>
  <si>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</si>
  <si>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</si>
  <si>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</si>
  <si>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</si>
  <si>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</si>
  <si>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</si>
  <si>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</si>
  <si>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</si>
  <si>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</si>
  <si>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</si>
  <si>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</si>
  <si>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</si>
  <si>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</si>
  <si>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</si>
  <si>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</si>
  <si>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</si>
  <si>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</si>
  <si>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</si>
  <si>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</si>
  <si>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</si>
  <si>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</si>
  <si>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</si>
  <si>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</si>
  <si>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</si>
  <si>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</si>
  <si>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</si>
  <si>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</si>
  <si>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</si>
  <si>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</si>
  <si>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</si>
  <si>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</si>
  <si>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</si>
  <si>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</si>
  <si>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</si>
  <si>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</si>
  <si>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</si>
  <si>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</si>
  <si>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</si>
  <si>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</si>
  <si>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</si>
  <si>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</si>
  <si>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</si>
  <si>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</si>
  <si>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</si>
  <si>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</si>
  <si>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</si>
  <si>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</si>
  <si>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</si>
  <si>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</si>
  <si>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</si>
  <si>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</si>
  <si>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</si>
  <si>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</si>
  <si>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</si>
  <si>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</si>
  <si>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</si>
  <si>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</si>
  <si>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</si>
  <si>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</si>
  <si>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</si>
  <si>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</si>
  <si>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</si>
  <si>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</si>
  <si>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</si>
  <si>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</si>
  <si>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</si>
  <si>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</si>
  <si>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</si>
  <si>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</si>
  <si>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</si>
  <si>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</si>
  <si>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</si>
  <si>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</si>
  <si>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</si>
  <si>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</si>
  <si>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</si>
  <si>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</si>
  <si>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</si>
  <si>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</si>
  <si>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</si>
  <si>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</si>
  <si>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</si>
  <si>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</si>
  <si>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</si>
  <si>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</si>
  <si>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</si>
  <si>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</si>
  <si>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</si>
  <si>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</si>
  <si>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</si>
  <si>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</si>
  <si>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</si>
  <si>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</si>
  <si>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</si>
  <si>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</si>
  <si>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</si>
  <si>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</si>
  <si>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</si>
  <si>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</si>
  <si>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</si>
  <si>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</si>
  <si>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</si>
  <si>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</si>
  <si>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</si>
  <si>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</si>
  <si>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</si>
  <si>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</si>
  <si>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</si>
  <si>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</si>
  <si>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</si>
  <si>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</si>
  <si>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</si>
  <si>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</si>
  <si>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</si>
  <si>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</si>
  <si>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</si>
  <si>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</si>
  <si>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</si>
  <si>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</si>
  <si>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</si>
  <si>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</si>
  <si>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</si>
  <si>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</si>
  <si>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</si>
  <si>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</si>
  <si>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</si>
  <si>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</si>
  <si>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</si>
  <si>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</si>
  <si>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</si>
  <si>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</si>
  <si>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</si>
  <si>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</si>
  <si>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</si>
  <si>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</si>
  <si>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</si>
  <si>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</si>
  <si>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</si>
  <si>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</si>
  <si>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</si>
  <si>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</si>
  <si>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</si>
  <si>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</si>
  <si>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</si>
  <si>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</si>
  <si>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</si>
  <si>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</si>
  <si>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</si>
  <si>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</si>
  <si>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</si>
  <si>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</si>
  <si>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</si>
  <si>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</si>
  <si>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</si>
  <si>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</si>
  <si>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</si>
  <si>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</si>
  <si>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</si>
  <si>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</si>
  <si>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</si>
  <si>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</si>
  <si>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</si>
  <si>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</si>
  <si>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</si>
  <si>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</si>
  <si>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</si>
  <si>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</si>
  <si>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</si>
  <si>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</si>
  <si>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</si>
  <si>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</si>
  <si>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</si>
  <si>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</si>
  <si>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</si>
  <si>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</si>
  <si>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</si>
  <si>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</si>
  <si>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</si>
  <si>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</si>
  <si>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</si>
  <si>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</si>
  <si>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</si>
  <si>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</si>
  <si>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</si>
  <si>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</si>
  <si>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</si>
  <si>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</si>
  <si>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</si>
  <si>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</si>
  <si>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</si>
  <si>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</si>
  <si>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</si>
  <si>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</si>
  <si>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</si>
  <si>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</si>
  <si>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</si>
  <si>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</si>
  <si>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</si>
  <si>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</si>
  <si>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</si>
  <si>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</si>
  <si>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</si>
  <si>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</si>
  <si>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</si>
  <si>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</si>
  <si>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</si>
  <si>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</si>
  <si>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</si>
  <si>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</si>
  <si>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</si>
  <si>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</si>
  <si>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</si>
  <si>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</si>
  <si>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</si>
  <si>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</si>
  <si>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</si>
  <si>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</si>
  <si>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</si>
  <si>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</si>
  <si>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</si>
  <si>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</si>
  <si>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</si>
  <si>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</si>
  <si>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</si>
  <si>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</si>
  <si>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</si>
  <si>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</si>
  <si>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</si>
  <si>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</si>
  <si>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</si>
  <si>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</si>
  <si>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</si>
  <si>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</si>
  <si>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</si>
  <si>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</si>
  <si>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</si>
  <si>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</si>
  <si>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</si>
  <si>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</si>
  <si>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</si>
  <si>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</si>
  <si>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</si>
  <si>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</si>
  <si>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</si>
  <si>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</si>
  <si>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</si>
  <si>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</si>
  <si>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</si>
  <si>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</si>
  <si>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</si>
  <si>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</si>
  <si>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</si>
  <si>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</si>
  <si>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</si>
  <si>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</si>
  <si>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</si>
  <si>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</si>
  <si>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</si>
  <si>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</si>
  <si>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</si>
  <si>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</si>
  <si>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</si>
  <si>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</si>
  <si>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</si>
  <si>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</si>
  <si>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</si>
  <si>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</si>
  <si>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</si>
  <si>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</si>
  <si>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</si>
  <si>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</si>
  <si>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</si>
  <si>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</si>
  <si>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</si>
  <si>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</si>
  <si>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</si>
  <si>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</si>
  <si>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</si>
  <si>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</si>
  <si>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</si>
  <si>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</si>
  <si>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</si>
  <si>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</si>
  <si>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</si>
  <si>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</si>
  <si>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</si>
  <si>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</si>
  <si>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</si>
  <si>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</si>
  <si>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</si>
  <si>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</si>
  <si>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</si>
  <si>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</si>
  <si>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</si>
  <si>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</si>
  <si>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</si>
  <si>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</si>
  <si>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</si>
  <si>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</si>
  <si>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</si>
  <si>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</si>
  <si>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</si>
  <si>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</si>
  <si>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</si>
  <si>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</si>
  <si>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</si>
  <si>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</si>
  <si>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</si>
  <si>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</si>
  <si>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</si>
  <si>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</si>
  <si>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</si>
  <si>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</si>
  <si>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</si>
  <si>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</si>
  <si>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</si>
  <si>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</si>
  <si>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</si>
  <si>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</si>
  <si>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</si>
  <si>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</si>
  <si>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</si>
  <si>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</si>
  <si>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</si>
  <si>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</si>
  <si>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</si>
  <si>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</si>
  <si>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</si>
  <si>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</si>
  <si>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</si>
  <si>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</si>
  <si>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</si>
  <si>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</si>
  <si>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</si>
  <si>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</si>
  <si>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</si>
  <si>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</si>
  <si>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</si>
  <si>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</si>
  <si>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</si>
  <si>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</si>
  <si>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</si>
  <si>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</si>
  <si>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</si>
  <si>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</si>
  <si>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</si>
  <si>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</si>
  <si>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</si>
  <si>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</si>
  <si>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</si>
  <si>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</si>
  <si>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</si>
  <si>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</si>
  <si>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</si>
  <si>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</si>
  <si>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</si>
  <si>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</si>
  <si>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</si>
  <si>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</si>
  <si>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</si>
  <si>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</si>
  <si>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</si>
  <si>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</si>
  <si>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</si>
  <si>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</si>
  <si>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</si>
  <si>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</si>
  <si>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</si>
  <si>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</si>
  <si>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</si>
  <si>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</si>
  <si>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</si>
  <si>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</si>
  <si>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</si>
  <si>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</si>
  <si>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</si>
  <si>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</si>
  <si>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</si>
  <si>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</si>
  <si>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</si>
  <si>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</si>
  <si>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</si>
  <si>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</si>
  <si>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</si>
  <si>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</si>
  <si>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</si>
  <si>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</si>
  <si>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</si>
  <si>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</si>
  <si>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</si>
  <si>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</si>
  <si>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</si>
  <si>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</si>
  <si>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</si>
  <si>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</si>
  <si>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</si>
  <si>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</si>
  <si>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</si>
  <si>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</si>
  <si>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</si>
  <si>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</si>
  <si>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</si>
  <si>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</si>
  <si>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</si>
  <si>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</si>
  <si>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</si>
  <si>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</si>
  <si>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</si>
  <si>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</si>
  <si>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</si>
  <si>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</si>
  <si>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</si>
  <si>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</si>
  <si>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</si>
  <si>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</si>
  <si>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</si>
  <si>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</si>
  <si>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</si>
  <si>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</si>
  <si>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</si>
  <si>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</si>
  <si>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</si>
  <si>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</si>
  <si>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</si>
  <si>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</si>
  <si>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</si>
  <si>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</si>
  <si>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</si>
  <si>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</si>
  <si>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</si>
  <si>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</si>
  <si>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</si>
  <si>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</si>
  <si>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</si>
  <si>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</si>
  <si>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</si>
  <si>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</si>
  <si>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</si>
  <si>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</si>
  <si>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</si>
  <si>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</si>
  <si>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</si>
  <si>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</si>
  <si>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</si>
  <si>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</si>
  <si>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</si>
  <si>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</si>
  <si>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</si>
  <si>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</si>
  <si>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</si>
  <si>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</si>
  <si>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</si>
  <si>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</si>
  <si>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</si>
  <si>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</si>
  <si>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</si>
  <si>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</si>
  <si>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</si>
  <si>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</si>
  <si>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</si>
  <si>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</si>
  <si>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</si>
  <si>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</si>
  <si>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</si>
  <si>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</si>
  <si>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</si>
  <si>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</si>
  <si>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</si>
  <si>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</si>
  <si>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</si>
  <si>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</si>
  <si>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</si>
  <si>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</si>
  <si>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</si>
  <si>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</si>
  <si>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</si>
  <si>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</si>
  <si>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</si>
  <si>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</si>
  <si>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</si>
  <si>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</si>
  <si>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</si>
  <si>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</si>
  <si>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</si>
  <si>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</si>
  <si>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</si>
  <si>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</si>
  <si>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</si>
  <si>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</si>
  <si>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</si>
  <si>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</si>
  <si>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</si>
  <si>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</si>
  <si>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</si>
  <si>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</si>
  <si>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</si>
  <si>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</si>
  <si>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</si>
  <si>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</si>
  <si>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</si>
  <si>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</si>
  <si>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</si>
  <si>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</si>
  <si>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</si>
  <si>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</si>
  <si>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</si>
  <si>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</si>
  <si>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</si>
  <si>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</si>
  <si>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</si>
  <si>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</si>
  <si>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</si>
  <si>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</si>
  <si>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</si>
  <si>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</si>
  <si>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</si>
  <si>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</si>
  <si>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</si>
  <si>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</si>
  <si>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</si>
  <si>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</si>
  <si>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</si>
  <si>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</si>
  <si>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</si>
  <si>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</si>
  <si>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</si>
  <si>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</si>
  <si>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</si>
  <si>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</si>
  <si>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</si>
  <si>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</si>
  <si>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</si>
  <si>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</si>
  <si>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</si>
  <si>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</si>
  <si>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</si>
  <si>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</si>
  <si>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</si>
  <si>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</si>
  <si>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</si>
  <si>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</si>
  <si>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</si>
  <si>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</si>
  <si>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</si>
  <si>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</si>
  <si>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</si>
  <si>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</si>
  <si>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</si>
  <si>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</si>
  <si>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</si>
  <si>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</si>
  <si>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</si>
  <si>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</si>
  <si>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</si>
  <si>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</si>
  <si>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</si>
  <si>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</si>
  <si>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</si>
  <si>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</si>
  <si>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</si>
  <si>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こどもエコすまい支援事業</t>
    <rPh sb="8" eb="12">
      <t>シエンジギョウ</t>
    </rPh>
    <phoneticPr fontId="5"/>
  </si>
  <si>
    <t>住宅局</t>
    <rPh sb="0" eb="3">
      <t>ジュウタクキョク</t>
    </rPh>
    <phoneticPr fontId="5"/>
  </si>
  <si>
    <t>課長　山下　英和</t>
    <rPh sb="0" eb="2">
      <t>カチョウ</t>
    </rPh>
    <rPh sb="3" eb="5">
      <t>ヤマシタ</t>
    </rPh>
    <rPh sb="6" eb="8">
      <t>ヒデカズ</t>
    </rPh>
    <phoneticPr fontId="5"/>
  </si>
  <si>
    <t>住宅生産課</t>
    <rPh sb="0" eb="5">
      <t>ジュウタクセイサンカ</t>
    </rPh>
    <phoneticPr fontId="5"/>
  </si>
  <si>
    <t>○</t>
  </si>
  <si>
    <t>-</t>
  </si>
  <si>
    <t>-</t>
    <phoneticPr fontId="5"/>
  </si>
  <si>
    <t>エネルギー価格高騰の影響を受けやすい子育て世帯・若者夫婦世帯による高い省エネ性能（ZEHレベル）を有する新築住宅の取得や、住宅の省エネ改修等に対して支援することにより、子育て・若者夫婦世帯等による省エネ投資の下支えを行い、2050年カーボンニュートラルの実現を図る。</t>
    <phoneticPr fontId="5"/>
  </si>
  <si>
    <t>エネルギー価格高騰下における省エネ投資の下支えとして、子育て世帯・若者夫婦世帯による高い省エネ性能を有する新築住宅の取得や、住宅の省エネ改修等を支援する。（補助率：定額）</t>
    <rPh sb="78" eb="81">
      <t>ホジョリツ</t>
    </rPh>
    <rPh sb="82" eb="84">
      <t>テイガク</t>
    </rPh>
    <phoneticPr fontId="5"/>
  </si>
  <si>
    <t>住宅市街地総合整備促進事業費補助</t>
    <rPh sb="0" eb="5">
      <t>ジュウタクシガイチ</t>
    </rPh>
    <rPh sb="5" eb="14">
      <t>ソウゴウセイビソクシンジギョウヒ</t>
    </rPh>
    <rPh sb="14" eb="16">
      <t>ホジョ</t>
    </rPh>
    <phoneticPr fontId="5"/>
  </si>
  <si>
    <t>令和4年11月8日（閣議決定日）以降に契約を締結した、高い省エネ性能（ZEHレベル）を有する住宅の新築を行う子育て世帯・若者夫婦世帯又は一定の省エネ改修等を行う者に対し、建設業者又は住宅販売業者を通じて、省エネ改修等についてはその改修の内容等に応じ補助を行う。</t>
    <rPh sb="0" eb="2">
      <t>レイワ</t>
    </rPh>
    <rPh sb="3" eb="4">
      <t>ネン</t>
    </rPh>
    <rPh sb="6" eb="7">
      <t>ガツ</t>
    </rPh>
    <rPh sb="8" eb="9">
      <t>ニチ</t>
    </rPh>
    <rPh sb="10" eb="15">
      <t>カクギケッテイビ</t>
    </rPh>
    <rPh sb="16" eb="18">
      <t>イコウ</t>
    </rPh>
    <rPh sb="19" eb="21">
      <t>ケイヤク</t>
    </rPh>
    <rPh sb="22" eb="24">
      <t>テイケツ</t>
    </rPh>
    <rPh sb="46" eb="48">
      <t>ジュウタク</t>
    </rPh>
    <rPh sb="49" eb="51">
      <t>シンチク</t>
    </rPh>
    <rPh sb="52" eb="53">
      <t>オコナ</t>
    </rPh>
    <rPh sb="54" eb="56">
      <t>コソダ</t>
    </rPh>
    <rPh sb="57" eb="59">
      <t>セタイ</t>
    </rPh>
    <rPh sb="60" eb="66">
      <t>ワカモノフウフセタイ</t>
    </rPh>
    <rPh sb="66" eb="67">
      <t>マタ</t>
    </rPh>
    <rPh sb="68" eb="70">
      <t>イッテイ</t>
    </rPh>
    <rPh sb="71" eb="72">
      <t>ショウ</t>
    </rPh>
    <rPh sb="74" eb="76">
      <t>カイシュウ</t>
    </rPh>
    <rPh sb="76" eb="77">
      <t>ナド</t>
    </rPh>
    <rPh sb="78" eb="79">
      <t>オコナ</t>
    </rPh>
    <rPh sb="80" eb="81">
      <t>モノ</t>
    </rPh>
    <rPh sb="82" eb="83">
      <t>タイ</t>
    </rPh>
    <rPh sb="85" eb="87">
      <t>ケンセツ</t>
    </rPh>
    <rPh sb="87" eb="89">
      <t>ギョウシャ</t>
    </rPh>
    <rPh sb="89" eb="90">
      <t>マタ</t>
    </rPh>
    <rPh sb="91" eb="97">
      <t>ジュウタクハンバイギョウシャ</t>
    </rPh>
    <rPh sb="98" eb="99">
      <t>ツウ</t>
    </rPh>
    <rPh sb="102" eb="103">
      <t>ショウ</t>
    </rPh>
    <rPh sb="105" eb="107">
      <t>カイシュウ</t>
    </rPh>
    <rPh sb="107" eb="108">
      <t>ナド</t>
    </rPh>
    <rPh sb="115" eb="117">
      <t>カイシュウ</t>
    </rPh>
    <rPh sb="118" eb="120">
      <t>ナイヨウ</t>
    </rPh>
    <rPh sb="120" eb="121">
      <t>ナド</t>
    </rPh>
    <rPh sb="122" eb="123">
      <t>オウ</t>
    </rPh>
    <rPh sb="124" eb="126">
      <t>ホジョ</t>
    </rPh>
    <rPh sb="127" eb="128">
      <t>オコナ</t>
    </rPh>
    <phoneticPr fontId="5"/>
  </si>
  <si>
    <t>高い省エネ性能（ZEHレベル）を有する住宅の新築・省エネリフォームの実施</t>
    <rPh sb="0" eb="1">
      <t>タカ</t>
    </rPh>
    <rPh sb="2" eb="3">
      <t>ショウ</t>
    </rPh>
    <rPh sb="5" eb="7">
      <t>セイノウ</t>
    </rPh>
    <rPh sb="16" eb="17">
      <t>ユウ</t>
    </rPh>
    <rPh sb="19" eb="21">
      <t>ジュウタク</t>
    </rPh>
    <rPh sb="22" eb="24">
      <t>シンチク</t>
    </rPh>
    <rPh sb="25" eb="26">
      <t>ショウ</t>
    </rPh>
    <rPh sb="34" eb="36">
      <t>ジッシ</t>
    </rPh>
    <phoneticPr fontId="5"/>
  </si>
  <si>
    <t>補助金の申請戸数</t>
    <rPh sb="0" eb="3">
      <t>ホジョキン</t>
    </rPh>
    <rPh sb="4" eb="8">
      <t>シンセイコスウ</t>
    </rPh>
    <phoneticPr fontId="5"/>
  </si>
  <si>
    <t>戸</t>
    <rPh sb="0" eb="1">
      <t>コ</t>
    </rPh>
    <phoneticPr fontId="5"/>
  </si>
  <si>
    <t>X:実績額（百万円）／Y:申請戸数（戸数）
※実績額は補助金支出額　　　　　　　　　　　　　　</t>
    <rPh sb="2" eb="5">
      <t>ジッセキガク</t>
    </rPh>
    <rPh sb="6" eb="9">
      <t>ヒャクマンエン</t>
    </rPh>
    <rPh sb="13" eb="17">
      <t>シンセイコスウ</t>
    </rPh>
    <rPh sb="18" eb="20">
      <t>コスウ</t>
    </rPh>
    <rPh sb="23" eb="26">
      <t>ジッセキガク</t>
    </rPh>
    <rPh sb="27" eb="33">
      <t>ホジョキンシシュツガク</t>
    </rPh>
    <phoneticPr fontId="5"/>
  </si>
  <si>
    <t>百万円/戸</t>
    <rPh sb="0" eb="3">
      <t>ヒャクマンエン</t>
    </rPh>
    <rPh sb="4" eb="5">
      <t>コ</t>
    </rPh>
    <phoneticPr fontId="5"/>
  </si>
  <si>
    <t>　　X/Y</t>
    <phoneticPr fontId="5"/>
  </si>
  <si>
    <t>令和12年度までに省エネ基準を充たす住宅ストックの割合を30％まで引き上げる</t>
    <rPh sb="0" eb="2">
      <t>レイワ</t>
    </rPh>
    <rPh sb="4" eb="6">
      <t>ネンド</t>
    </rPh>
    <rPh sb="9" eb="10">
      <t>ショウ</t>
    </rPh>
    <rPh sb="12" eb="14">
      <t>キジュン</t>
    </rPh>
    <rPh sb="15" eb="16">
      <t>ミ</t>
    </rPh>
    <rPh sb="18" eb="20">
      <t>ジュウタク</t>
    </rPh>
    <rPh sb="25" eb="27">
      <t>ワリアイ</t>
    </rPh>
    <rPh sb="33" eb="34">
      <t>ヒ</t>
    </rPh>
    <rPh sb="35" eb="36">
      <t>ア</t>
    </rPh>
    <phoneticPr fontId="5"/>
  </si>
  <si>
    <t>省エネ基準を充たす住宅ストックの割合
（平成25年度：6％）</t>
    <rPh sb="0" eb="1">
      <t>ショウ</t>
    </rPh>
    <rPh sb="3" eb="5">
      <t>キジュン</t>
    </rPh>
    <rPh sb="6" eb="7">
      <t>ミ</t>
    </rPh>
    <rPh sb="9" eb="11">
      <t>ジュウタク</t>
    </rPh>
    <rPh sb="16" eb="18">
      <t>ワリアイ</t>
    </rPh>
    <rPh sb="20" eb="22">
      <t>ヘイセイ</t>
    </rPh>
    <rPh sb="24" eb="26">
      <t>ネンド</t>
    </rPh>
    <phoneticPr fontId="5"/>
  </si>
  <si>
    <t>％</t>
    <phoneticPr fontId="5"/>
  </si>
  <si>
    <t>地球温暖化対策計画（令和３年10月22日閣議決定）
国土交通省住宅局調べ（住宅の断熱水準別戸数分布調査による推計値）</t>
    <rPh sb="0" eb="9">
      <t>チキュウオンダンカタイサクケイカク</t>
    </rPh>
    <rPh sb="10" eb="12">
      <t>レイワ</t>
    </rPh>
    <rPh sb="13" eb="14">
      <t>ネン</t>
    </rPh>
    <rPh sb="16" eb="17">
      <t>ガツ</t>
    </rPh>
    <rPh sb="19" eb="20">
      <t>ニチ</t>
    </rPh>
    <rPh sb="20" eb="24">
      <t>カクギケッテイ</t>
    </rPh>
    <rPh sb="26" eb="31">
      <t>コクドコウツウショウ</t>
    </rPh>
    <rPh sb="31" eb="34">
      <t>ジュウタクキョク</t>
    </rPh>
    <rPh sb="34" eb="35">
      <t>シラ</t>
    </rPh>
    <rPh sb="37" eb="39">
      <t>ジュウタク</t>
    </rPh>
    <rPh sb="40" eb="45">
      <t>ダンネツスイジュンベツ</t>
    </rPh>
    <rPh sb="45" eb="51">
      <t>コスウブンプチョウサ</t>
    </rPh>
    <rPh sb="54" eb="57">
      <t>スイケイチ</t>
    </rPh>
    <phoneticPr fontId="5"/>
  </si>
  <si>
    <t>令和12年度までに既存住宅流通及びリフォームの市場規模を14兆円まで引き上げる。</t>
    <rPh sb="0" eb="2">
      <t>レイワ</t>
    </rPh>
    <rPh sb="4" eb="6">
      <t>ネンド</t>
    </rPh>
    <rPh sb="9" eb="16">
      <t>キソンジュウタクリュウツウオヨ</t>
    </rPh>
    <rPh sb="23" eb="27">
      <t>シジョウキボ</t>
    </rPh>
    <rPh sb="30" eb="32">
      <t>チョウエン</t>
    </rPh>
    <rPh sb="34" eb="35">
      <t>ヒ</t>
    </rPh>
    <rPh sb="36" eb="37">
      <t>ア</t>
    </rPh>
    <phoneticPr fontId="5"/>
  </si>
  <si>
    <t>既存住宅及びリフォームの市場規模
（H30:12兆円）
※「住宅・土地統計調査」は5年に一度の調査であるため、実績は「-」となっている。</t>
    <rPh sb="0" eb="4">
      <t>キソンジュウタク</t>
    </rPh>
    <rPh sb="4" eb="5">
      <t>オヨ</t>
    </rPh>
    <rPh sb="12" eb="16">
      <t>シジョウキボ</t>
    </rPh>
    <rPh sb="24" eb="26">
      <t>チョウエン</t>
    </rPh>
    <rPh sb="30" eb="32">
      <t>ジュウタク</t>
    </rPh>
    <rPh sb="33" eb="35">
      <t>トチ</t>
    </rPh>
    <rPh sb="35" eb="39">
      <t>トウケイチョウサ</t>
    </rPh>
    <rPh sb="42" eb="43">
      <t>ネン</t>
    </rPh>
    <rPh sb="44" eb="46">
      <t>イチド</t>
    </rPh>
    <rPh sb="47" eb="49">
      <t>チョウサ</t>
    </rPh>
    <rPh sb="55" eb="57">
      <t>ジッセキ</t>
    </rPh>
    <phoneticPr fontId="5"/>
  </si>
  <si>
    <t>「住生活基本計画（全国計画）（令和3年3月19日閣議決定）第２　目標６、８」
（国土交通省「建築着工統計」）、（国土交通省「住宅着工統計」）、（総務省「住宅・土地統計調査」）、（総務省「家計調査年報」）、（大規模修繕等及び賃貸住宅リフォーム）国土交通省住宅局調べ</t>
    <rPh sb="1" eb="8">
      <t>ジュウセイカツキホンケイカク</t>
    </rPh>
    <rPh sb="9" eb="13">
      <t>ゼンコクケイカク</t>
    </rPh>
    <rPh sb="15" eb="17">
      <t>レイワ</t>
    </rPh>
    <rPh sb="18" eb="19">
      <t>ネン</t>
    </rPh>
    <rPh sb="20" eb="21">
      <t>ガツ</t>
    </rPh>
    <rPh sb="23" eb="24">
      <t>ニチ</t>
    </rPh>
    <rPh sb="24" eb="28">
      <t>カクギケッテイ</t>
    </rPh>
    <rPh sb="29" eb="30">
      <t>ダイ</t>
    </rPh>
    <rPh sb="32" eb="34">
      <t>モクヒョウ</t>
    </rPh>
    <rPh sb="40" eb="45">
      <t>コクドコウツウショウ</t>
    </rPh>
    <rPh sb="46" eb="52">
      <t>ケンチクチャッコウトウケイ</t>
    </rPh>
    <rPh sb="56" eb="61">
      <t>コクドコウツウショウ</t>
    </rPh>
    <rPh sb="62" eb="68">
      <t>ジュウタクチャッコウトウケイ</t>
    </rPh>
    <rPh sb="72" eb="75">
      <t>ソウムショウ</t>
    </rPh>
    <rPh sb="76" eb="78">
      <t>ジュウタク</t>
    </rPh>
    <rPh sb="79" eb="85">
      <t>トチトウケイチョウサ</t>
    </rPh>
    <rPh sb="89" eb="92">
      <t>ソウムショウ</t>
    </rPh>
    <rPh sb="93" eb="95">
      <t>カケイ</t>
    </rPh>
    <rPh sb="95" eb="97">
      <t>チョウサ</t>
    </rPh>
    <rPh sb="97" eb="99">
      <t>ネンポウ</t>
    </rPh>
    <rPh sb="103" eb="108">
      <t>ダイキボシュウゼン</t>
    </rPh>
    <rPh sb="108" eb="109">
      <t>ナド</t>
    </rPh>
    <rPh sb="109" eb="110">
      <t>オヨ</t>
    </rPh>
    <rPh sb="111" eb="115">
      <t>チンタイジュウタク</t>
    </rPh>
    <rPh sb="121" eb="126">
      <t>コクドコウツウショウ</t>
    </rPh>
    <rPh sb="126" eb="129">
      <t>ジュウタクキョク</t>
    </rPh>
    <rPh sb="129" eb="130">
      <t>シラ</t>
    </rPh>
    <phoneticPr fontId="5"/>
  </si>
  <si>
    <t>兆円</t>
    <rPh sb="0" eb="2">
      <t>チョウエン</t>
    </rPh>
    <phoneticPr fontId="5"/>
  </si>
  <si>
    <t>‐</t>
  </si>
  <si>
    <t>無</t>
  </si>
  <si>
    <t>※令和４年度執行予定</t>
    <rPh sb="1" eb="3">
      <t>レイワ</t>
    </rPh>
    <rPh sb="4" eb="6">
      <t>ネンド</t>
    </rPh>
    <rPh sb="6" eb="10">
      <t>シッコウヨテイ</t>
    </rPh>
    <phoneticPr fontId="5"/>
  </si>
  <si>
    <t>オンラインによる申請に対応することとしており、コスト削減や効率化に向けて取り組んでいる。</t>
    <rPh sb="8" eb="10">
      <t>シンセイ</t>
    </rPh>
    <rPh sb="11" eb="13">
      <t>タイオウ</t>
    </rPh>
    <rPh sb="26" eb="28">
      <t>サクゲン</t>
    </rPh>
    <rPh sb="29" eb="32">
      <t>コウリツカ</t>
    </rPh>
    <rPh sb="33" eb="34">
      <t>ム</t>
    </rPh>
    <rPh sb="36" eb="37">
      <t>ト</t>
    </rPh>
    <rPh sb="38" eb="39">
      <t>ク</t>
    </rPh>
    <phoneticPr fontId="5"/>
  </si>
  <si>
    <t>https://www.mlit.go.jp/seisakutokatsu/hyouka/seisakutokatsu_hyouka_tk_000037.html</t>
    <phoneticPr fontId="5"/>
  </si>
  <si>
    <t>本事業は、2050年カーボンニュートラルの実現の観点から、エネルギー価格高騰下における省エネ投資の下支えとして、子育て世帯・若者夫婦世帯による高い省エネ性能を有する新築住宅の取得や、住宅の省エネ改修等を支援するものであり、国民や社会のニーズを的確に反映している。</t>
    <phoneticPr fontId="5"/>
  </si>
  <si>
    <t>本事業は、2050年カーボンニュートラルの実現の観点から、エネルギー価格高騰下における省エネ投資の下支えを図るものであり、全国で行われる必要があることから、国が行うことが必要である。</t>
    <rPh sb="53" eb="54">
      <t>ハカ</t>
    </rPh>
    <phoneticPr fontId="5"/>
  </si>
  <si>
    <t>本事業は、2050年カーボンニュートラルの実現の観点から、エネルギー価格高騰下における省エネ投資の下支えを図るために必要な事業である。住宅投資は内需の柱で、経済に与える影響が大きいため、本事業は優先度が高い事業である。</t>
    <phoneticPr fontId="5"/>
  </si>
  <si>
    <t>今後、公募によって受け付けた民間事業者等の提案について、有識者で構成される第三者委員会による審査・評価等により、補助対象を選定する予定。</t>
    <rPh sb="0" eb="2">
      <t>コンゴ</t>
    </rPh>
    <rPh sb="65" eb="67">
      <t>ヨテイ</t>
    </rPh>
    <phoneticPr fontId="5"/>
  </si>
  <si>
    <t>今後、高い省エネ性能を有する住宅の新築・既存住宅の省エネリフォーム等に対して、あらかじめ国が設定した額の範囲内で補助金を支出する予定であり、受益者との負担関係は妥当である。</t>
    <rPh sb="0" eb="2">
      <t>コンゴ</t>
    </rPh>
    <rPh sb="3" eb="4">
      <t>タカ</t>
    </rPh>
    <rPh sb="5" eb="6">
      <t>ショウ</t>
    </rPh>
    <rPh sb="8" eb="10">
      <t>セイノウ</t>
    </rPh>
    <rPh sb="11" eb="12">
      <t>ユウ</t>
    </rPh>
    <rPh sb="14" eb="16">
      <t>ジュウタク</t>
    </rPh>
    <rPh sb="17" eb="19">
      <t>シンチク</t>
    </rPh>
    <rPh sb="20" eb="24">
      <t>キソンジュウタク</t>
    </rPh>
    <rPh sb="25" eb="26">
      <t>ショウ</t>
    </rPh>
    <rPh sb="33" eb="34">
      <t>ナド</t>
    </rPh>
    <rPh sb="35" eb="36">
      <t>タイ</t>
    </rPh>
    <rPh sb="44" eb="45">
      <t>クニ</t>
    </rPh>
    <rPh sb="46" eb="48">
      <t>セッテイ</t>
    </rPh>
    <rPh sb="50" eb="51">
      <t>ガク</t>
    </rPh>
    <rPh sb="52" eb="55">
      <t>ハンイナイ</t>
    </rPh>
    <rPh sb="56" eb="59">
      <t>ホジョキン</t>
    </rPh>
    <rPh sb="60" eb="62">
      <t>シシュツ</t>
    </rPh>
    <rPh sb="64" eb="66">
      <t>ヨテイ</t>
    </rPh>
    <rPh sb="70" eb="73">
      <t>ジュエキシャ</t>
    </rPh>
    <rPh sb="75" eb="77">
      <t>フタン</t>
    </rPh>
    <rPh sb="77" eb="79">
      <t>カンケイ</t>
    </rPh>
    <rPh sb="80" eb="82">
      <t>ダトウ</t>
    </rPh>
    <phoneticPr fontId="5"/>
  </si>
  <si>
    <t>補助事業者が各事業者への補助金の支出等を行うために必要な費用に限定して支出する予定。</t>
    <rPh sb="0" eb="5">
      <t>ホジョジギョウシャ</t>
    </rPh>
    <rPh sb="6" eb="7">
      <t>カク</t>
    </rPh>
    <rPh sb="7" eb="10">
      <t>ジギョウシャ</t>
    </rPh>
    <rPh sb="12" eb="15">
      <t>ホジョキン</t>
    </rPh>
    <rPh sb="16" eb="18">
      <t>シシュツ</t>
    </rPh>
    <rPh sb="18" eb="19">
      <t>ナド</t>
    </rPh>
    <rPh sb="20" eb="21">
      <t>オコナ</t>
    </rPh>
    <rPh sb="25" eb="27">
      <t>ヒツヨウ</t>
    </rPh>
    <rPh sb="28" eb="30">
      <t>ヒヨウ</t>
    </rPh>
    <rPh sb="31" eb="33">
      <t>ゲンテイ</t>
    </rPh>
    <rPh sb="35" eb="37">
      <t>シシュツ</t>
    </rPh>
    <rPh sb="39" eb="41">
      <t>ヨテイ</t>
    </rPh>
    <phoneticPr fontId="5"/>
  </si>
  <si>
    <t>高い省エネ性能を有する住宅の新築・既存住宅の省エネリフォーム等を行った者に支出する補助金に関する審査に要する経費に限定している。</t>
    <rPh sb="0" eb="1">
      <t>タカ</t>
    </rPh>
    <rPh sb="22" eb="23">
      <t>ショウ</t>
    </rPh>
    <rPh sb="30" eb="31">
      <t>ナド</t>
    </rPh>
    <rPh sb="32" eb="33">
      <t>オコナ</t>
    </rPh>
    <rPh sb="35" eb="36">
      <t>モノ</t>
    </rPh>
    <rPh sb="37" eb="39">
      <t>シシュツ</t>
    </rPh>
    <rPh sb="41" eb="44">
      <t>ホジョキン</t>
    </rPh>
    <rPh sb="45" eb="46">
      <t>カン</t>
    </rPh>
    <rPh sb="48" eb="50">
      <t>シンサ</t>
    </rPh>
    <rPh sb="51" eb="52">
      <t>ヨウ</t>
    </rPh>
    <rPh sb="54" eb="56">
      <t>ケイヒ</t>
    </rPh>
    <rPh sb="57" eb="59">
      <t>ゲンテイ</t>
    </rPh>
    <phoneticPr fontId="5"/>
  </si>
  <si>
    <t>2,187/5,429</t>
    <phoneticPr fontId="5"/>
  </si>
  <si>
    <t>新築100万円/戸、リフォーム最大60万円/戸に対して、単位当たりコストは約40万円/戸となっており、妥当である。</t>
    <rPh sb="0" eb="2">
      <t>シンチク</t>
    </rPh>
    <rPh sb="5" eb="7">
      <t>マンエン</t>
    </rPh>
    <rPh sb="8" eb="9">
      <t>コ</t>
    </rPh>
    <rPh sb="15" eb="17">
      <t>サイダイ</t>
    </rPh>
    <rPh sb="19" eb="21">
      <t>マンエン</t>
    </rPh>
    <rPh sb="22" eb="23">
      <t>コ</t>
    </rPh>
    <rPh sb="24" eb="25">
      <t>タイ</t>
    </rPh>
    <rPh sb="28" eb="31">
      <t>タンイア</t>
    </rPh>
    <rPh sb="37" eb="38">
      <t>ヤク</t>
    </rPh>
    <rPh sb="40" eb="42">
      <t>マンエン</t>
    </rPh>
    <rPh sb="43" eb="44">
      <t>コ</t>
    </rPh>
    <rPh sb="51" eb="53">
      <t>ダトウ</t>
    </rPh>
    <phoneticPr fontId="5"/>
  </si>
  <si>
    <t>経産</t>
  </si>
  <si>
    <t>環境</t>
  </si>
  <si>
    <t>住宅の断熱性能向上のための先進的設備導入促進事業</t>
    <rPh sb="0" eb="2">
      <t>ジュウタク</t>
    </rPh>
    <rPh sb="3" eb="9">
      <t>ダンネツセイノウコウジョウ</t>
    </rPh>
    <rPh sb="13" eb="16">
      <t>センシンテキ</t>
    </rPh>
    <rPh sb="16" eb="18">
      <t>セツビ</t>
    </rPh>
    <rPh sb="18" eb="24">
      <t>ドウニュウソクシンジギョウ</t>
    </rPh>
    <phoneticPr fontId="5"/>
  </si>
  <si>
    <t>断熱窓への改修促進等による家庭部門の省エネ・省CO2加速化支援事業</t>
    <rPh sb="0" eb="3">
      <t>ダンネツマド</t>
    </rPh>
    <rPh sb="5" eb="9">
      <t>カイシュウソクシン</t>
    </rPh>
    <rPh sb="9" eb="10">
      <t>ナド</t>
    </rPh>
    <rPh sb="13" eb="17">
      <t>カテイブモン</t>
    </rPh>
    <rPh sb="18" eb="19">
      <t>ショウ</t>
    </rPh>
    <rPh sb="22" eb="23">
      <t>ショウ</t>
    </rPh>
    <rPh sb="26" eb="29">
      <t>カソクカ</t>
    </rPh>
    <rPh sb="29" eb="33">
      <t>シエンジギョウ</t>
    </rPh>
    <phoneticPr fontId="5"/>
  </si>
  <si>
    <t>-</t>
    <phoneticPr fontId="5"/>
  </si>
  <si>
    <t>高効率給湯器による家庭部門の省エネルギー推進事業</t>
    <rPh sb="0" eb="3">
      <t>コウコウリツ</t>
    </rPh>
    <rPh sb="3" eb="6">
      <t>キュウトウキ</t>
    </rPh>
    <rPh sb="9" eb="13">
      <t>カテイブモン</t>
    </rPh>
    <rPh sb="14" eb="15">
      <t>ショウ</t>
    </rPh>
    <rPh sb="20" eb="22">
      <t>スイシン</t>
    </rPh>
    <rPh sb="22" eb="24">
      <t>ジギョウ</t>
    </rPh>
    <phoneticPr fontId="5"/>
  </si>
  <si>
    <t>「こどもエコすまい支援事業」は、エネルギー価格高騰下における省エネ投資の下支えとして、子育て世帯・若者夫婦世帯による高い省エネ性能を有する新築住宅の取得や、住宅の省エネ改修等を支援するものである。
一方、経済産業省が所管する「高効率給湯器による家庭部門の省エネルギー推進事業」は、家庭のエネルギー消費で大きな割合を占める給湯分野のエネルギー消費量を削減するため、高効率給湯器の導入支援を行い、その普及拡大を図るものである。また、経済産業省が所管する「住宅の断熱性能向上のための先進的設備導入促進事業」及び環境省が所管する「断熱窓への改修促進等による家庭部門の省エネ・省CO2加速化支援事業」は、既存住宅の断熱性能を早期に高めるため、速効性の高い断熱窓への改修を支援するものである。
なお、これらの事業のうち、リフォームへの支援についてはワンストップで利用可能とする予定であり、補助対象が重複しないよう連携する予定。</t>
    <rPh sb="9" eb="13">
      <t>シエンジギョウ</t>
    </rPh>
    <rPh sb="99" eb="101">
      <t>イッポウ</t>
    </rPh>
    <rPh sb="102" eb="107">
      <t>ケイザイサンギョウショウ</t>
    </rPh>
    <rPh sb="108" eb="110">
      <t>ショカン</t>
    </rPh>
    <rPh sb="113" eb="116">
      <t>コウコウリツ</t>
    </rPh>
    <rPh sb="116" eb="119">
      <t>キュウトウキ</t>
    </rPh>
    <rPh sb="122" eb="126">
      <t>カテイブモン</t>
    </rPh>
    <rPh sb="127" eb="128">
      <t>ショウ</t>
    </rPh>
    <rPh sb="133" eb="137">
      <t>スイシンジギョウ</t>
    </rPh>
    <rPh sb="140" eb="142">
      <t>カテイ</t>
    </rPh>
    <rPh sb="148" eb="150">
      <t>ショウヒ</t>
    </rPh>
    <rPh sb="151" eb="152">
      <t>オオ</t>
    </rPh>
    <rPh sb="154" eb="156">
      <t>ワリアイ</t>
    </rPh>
    <rPh sb="157" eb="158">
      <t>シ</t>
    </rPh>
    <rPh sb="160" eb="164">
      <t>キュウトウブンヤ</t>
    </rPh>
    <rPh sb="170" eb="173">
      <t>ショウヒリョウ</t>
    </rPh>
    <rPh sb="174" eb="176">
      <t>サクゲン</t>
    </rPh>
    <rPh sb="181" eb="184">
      <t>コウコウリツ</t>
    </rPh>
    <rPh sb="184" eb="187">
      <t>キュウトウキ</t>
    </rPh>
    <rPh sb="188" eb="192">
      <t>ドウニュウシエン</t>
    </rPh>
    <rPh sb="193" eb="194">
      <t>オコナ</t>
    </rPh>
    <rPh sb="198" eb="200">
      <t>フキュウ</t>
    </rPh>
    <rPh sb="200" eb="202">
      <t>カクダイ</t>
    </rPh>
    <rPh sb="203" eb="204">
      <t>ハカ</t>
    </rPh>
    <rPh sb="214" eb="219">
      <t>ケイザイサンギョウショウ</t>
    </rPh>
    <rPh sb="220" eb="222">
      <t>ショカン</t>
    </rPh>
    <rPh sb="225" eb="227">
      <t>ジュウタク</t>
    </rPh>
    <rPh sb="228" eb="232">
      <t>ダンネツセイノウ</t>
    </rPh>
    <rPh sb="232" eb="234">
      <t>コウジョウ</t>
    </rPh>
    <rPh sb="238" eb="241">
      <t>センシンテキ</t>
    </rPh>
    <rPh sb="241" eb="243">
      <t>セツビ</t>
    </rPh>
    <rPh sb="243" eb="249">
      <t>ドウニュウソクシンジギョウ</t>
    </rPh>
    <rPh sb="250" eb="251">
      <t>オヨ</t>
    </rPh>
    <rPh sb="252" eb="255">
      <t>カンキョウショウ</t>
    </rPh>
    <rPh sb="256" eb="258">
      <t>ショカン</t>
    </rPh>
    <rPh sb="261" eb="264">
      <t>ダンネツマド</t>
    </rPh>
    <rPh sb="266" eb="270">
      <t>カイシュウソクシン</t>
    </rPh>
    <rPh sb="270" eb="271">
      <t>ナド</t>
    </rPh>
    <rPh sb="274" eb="278">
      <t>カテイブモン</t>
    </rPh>
    <rPh sb="279" eb="280">
      <t>ショウ</t>
    </rPh>
    <rPh sb="283" eb="284">
      <t>ショウ</t>
    </rPh>
    <rPh sb="287" eb="290">
      <t>カソクカ</t>
    </rPh>
    <rPh sb="290" eb="294">
      <t>シエンジギョウ</t>
    </rPh>
    <rPh sb="297" eb="301">
      <t>キソンジュウタク</t>
    </rPh>
    <rPh sb="302" eb="306">
      <t>ダンネツセイノウ</t>
    </rPh>
    <rPh sb="307" eb="309">
      <t>ソウキ</t>
    </rPh>
    <rPh sb="310" eb="311">
      <t>タカ</t>
    </rPh>
    <rPh sb="316" eb="319">
      <t>ソッコウセイ</t>
    </rPh>
    <rPh sb="320" eb="321">
      <t>タカ</t>
    </rPh>
    <rPh sb="322" eb="325">
      <t>ダンネツマド</t>
    </rPh>
    <rPh sb="327" eb="329">
      <t>カイシュウ</t>
    </rPh>
    <rPh sb="330" eb="332">
      <t>シエン</t>
    </rPh>
    <rPh sb="348" eb="350">
      <t>ジギョウ</t>
    </rPh>
    <rPh sb="361" eb="363">
      <t>シエン</t>
    </rPh>
    <rPh sb="375" eb="379">
      <t>リヨウカノウ</t>
    </rPh>
    <rPh sb="382" eb="384">
      <t>ヨテイ</t>
    </rPh>
    <rPh sb="388" eb="392">
      <t>ホジョタイショウ</t>
    </rPh>
    <rPh sb="393" eb="395">
      <t>チョウフク</t>
    </rPh>
    <rPh sb="400" eb="402">
      <t>レンケイ</t>
    </rPh>
    <rPh sb="404" eb="406">
      <t>ヨテイ</t>
    </rPh>
    <phoneticPr fontId="5"/>
  </si>
  <si>
    <t>-</t>
    <phoneticPr fontId="5"/>
  </si>
  <si>
    <t>2013年度のCO2排出量に対する当該年度のCO2排出量の削減率</t>
    <phoneticPr fontId="5"/>
  </si>
  <si>
    <t>住宅・建築物分野におけるCO2排出量を2030年度の目安として58％削減（2013年度比）</t>
    <phoneticPr fontId="5"/>
  </si>
  <si>
    <t>地球温暖化対策計画（令和３年10月22日閣議決定）、環境省公表資料</t>
    <rPh sb="0" eb="9">
      <t>チキュウオンダンカタイサクケイカク</t>
    </rPh>
    <rPh sb="10" eb="12">
      <t>レイワ</t>
    </rPh>
    <rPh sb="13" eb="14">
      <t>ネン</t>
    </rPh>
    <rPh sb="16" eb="17">
      <t>ガツ</t>
    </rPh>
    <rPh sb="19" eb="20">
      <t>ニチ</t>
    </rPh>
    <rPh sb="20" eb="24">
      <t>カクギケッテイ</t>
    </rPh>
    <rPh sb="26" eb="29">
      <t>カンキョウショウ</t>
    </rPh>
    <rPh sb="29" eb="33">
      <t>コウヒョウシリョウ</t>
    </rPh>
    <phoneticPr fontId="5"/>
  </si>
  <si>
    <t>-</t>
    <phoneticPr fontId="5"/>
  </si>
  <si>
    <t>３　地球環境の保全</t>
    <rPh sb="2" eb="6">
      <t>チキュウカンキョウ</t>
    </rPh>
    <rPh sb="7" eb="9">
      <t>ホゼン</t>
    </rPh>
    <phoneticPr fontId="5"/>
  </si>
  <si>
    <t>９　地球温暖化防止等の環境の保全を行う</t>
    <rPh sb="2" eb="7">
      <t>チキュウオンダンカ</t>
    </rPh>
    <rPh sb="7" eb="9">
      <t>ボウシ</t>
    </rPh>
    <rPh sb="9" eb="10">
      <t>ナド</t>
    </rPh>
    <rPh sb="11" eb="13">
      <t>カンキョウ</t>
    </rPh>
    <rPh sb="14" eb="16">
      <t>ホゼン</t>
    </rPh>
    <rPh sb="17" eb="18">
      <t>オコナ</t>
    </rPh>
    <phoneticPr fontId="5"/>
  </si>
  <si>
    <t>P13（全体版）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</si>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</sst>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56029</xdr:colOff>
      <xdr:row>262</xdr:row>
      <xdr:rowOff>235323</xdr:rowOff>
    </xdr:from>
    <xdr:to>
      <xdr:col>43</xdr:col>
      <xdr:colOff>179219</xdr:colOff>
      <xdr:row>269</xdr:row>
      <xdr:rowOff>136338</xdr:rowOff>
    </xdr:to>
    <xdr:grpSp>
      <xdr:nvGrpSpPr>
        <xdr:cNvPr id="2" name="グループ化 1">
          <a:extLst>
            <a:ext uri="{FF2B5EF4-FFF2-40B4-BE49-F238E27FC236}">
              <a16:creationId xmlns:a16="http://schemas.microsoft.com/office/drawing/2014/main" id="{00000000-0008-0000-0000-000010000000}"/>
            </a:ext>
          </a:extLst>
        </xdr:cNvPr>
        <xdr:cNvGrpSpPr/>
      </xdr:nvGrpSpPr>
      <xdr:grpSpPr>
        <a:xfrm>
          <a:off x="1856254" y="37716198"/>
          <a:ext cx="6924040" cy="2367990"/>
          <a:chOff x="1783773" y="231074026"/>
          <a:chExt cx="6917908" cy="2386622"/>
        </a:xfrm>
      </xdr:grpSpPr>
      <xdr:sp macro="" textlink="">
        <xdr:nvSpPr>
          <xdr:cNvPr id="3" name="テキスト ボックス 2">
            <a:extLst>
              <a:ext uri="{FF2B5EF4-FFF2-40B4-BE49-F238E27FC236}">
                <a16:creationId xmlns:a16="http://schemas.microsoft.com/office/drawing/2014/main" id="{00000000-0008-0000-0000-000011000000}"/>
              </a:ext>
            </a:extLst>
          </xdr:cNvPr>
          <xdr:cNvSpPr txBox="1"/>
        </xdr:nvSpPr>
        <xdr:spPr>
          <a:xfrm>
            <a:off x="1783773" y="231074026"/>
            <a:ext cx="2279523" cy="730688"/>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 name="テキスト ボックス 3">
            <a:extLst>
              <a:ext uri="{FF2B5EF4-FFF2-40B4-BE49-F238E27FC236}">
                <a16:creationId xmlns:a16="http://schemas.microsoft.com/office/drawing/2014/main" id="{00000000-0008-0000-0000-000012000000}"/>
              </a:ext>
            </a:extLst>
          </xdr:cNvPr>
          <xdr:cNvSpPr txBox="1"/>
        </xdr:nvSpPr>
        <xdr:spPr>
          <a:xfrm>
            <a:off x="3608293" y="232672740"/>
            <a:ext cx="2015168" cy="713458"/>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 name="大かっこ 4">
            <a:extLst>
              <a:ext uri="{FF2B5EF4-FFF2-40B4-BE49-F238E27FC236}">
                <a16:creationId xmlns:a16="http://schemas.microsoft.com/office/drawing/2014/main" id="{00000000-0008-0000-0000-000013000000}"/>
              </a:ext>
            </a:extLst>
          </xdr:cNvPr>
          <xdr:cNvSpPr/>
        </xdr:nvSpPr>
        <xdr:spPr>
          <a:xfrm>
            <a:off x="5752208" y="232544109"/>
            <a:ext cx="2949473" cy="916539"/>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高い省エネ性能を有する住宅の新築・既存住宅の省エネリフォーム等に対して補助金を支出　等</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 name="テキスト ボックス 5">
            <a:extLst>
              <a:ext uri="{FF2B5EF4-FFF2-40B4-BE49-F238E27FC236}">
                <a16:creationId xmlns:a16="http://schemas.microsoft.com/office/drawing/2014/main" id="{00000000-0008-0000-0000-000014000000}"/>
              </a:ext>
            </a:extLst>
          </xdr:cNvPr>
          <xdr:cNvSpPr txBox="1"/>
        </xdr:nvSpPr>
        <xdr:spPr>
          <a:xfrm>
            <a:off x="3537334" y="232287775"/>
            <a:ext cx="2289048" cy="49525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7" name="図形 7">
            <a:extLst>
              <a:ext uri="{FF2B5EF4-FFF2-40B4-BE49-F238E27FC236}">
                <a16:creationId xmlns:a16="http://schemas.microsoft.com/office/drawing/2014/main" id="{00000000-0008-0000-0000-000015000000}"/>
              </a:ext>
            </a:extLst>
          </xdr:cNvPr>
          <xdr:cNvCxnSpPr>
            <a:stCxn id="3" idx="2"/>
            <a:endCxn id="4" idx="1"/>
          </xdr:cNvCxnSpPr>
        </xdr:nvCxnSpPr>
        <xdr:spPr>
          <a:xfrm rot="16200000" flipH="1">
            <a:off x="2652010" y="232073187"/>
            <a:ext cx="1224755" cy="687814"/>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P11" zoomScaleNormal="75" zoomScaleSheetLayoutView="100" zoomScalePageLayoutView="85" workbookViewId="0">
      <selection activeCell="AK19" sqref="AK19:AQ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4">
        <v>2022</v>
      </c>
      <c r="AE2" s="884"/>
      <c r="AF2" s="884"/>
      <c r="AG2" s="884"/>
      <c r="AH2" s="884"/>
      <c r="AI2" s="75" t="s">
        <v>281</v>
      </c>
      <c r="AJ2" s="884" t="s">
        <v>601</v>
      </c>
      <c r="AK2" s="884"/>
      <c r="AL2" s="884"/>
      <c r="AM2" s="884"/>
      <c r="AN2" s="75" t="s">
        <v>281</v>
      </c>
      <c r="AO2" s="884" t="s">
        <v>540</v>
      </c>
      <c r="AP2" s="884"/>
      <c r="AQ2" s="884"/>
      <c r="AR2" s="76" t="s">
        <v>281</v>
      </c>
      <c r="AS2" s="885">
        <v>49</v>
      </c>
      <c r="AT2" s="885"/>
      <c r="AU2" s="885"/>
      <c r="AV2" s="75" t="str">
        <f>IF(AW2="","","-")</f>
        <v/>
      </c>
      <c r="AW2" s="886"/>
      <c r="AX2" s="886"/>
    </row>
    <row r="3" spans="1:50" ht="21" customHeight="1" thickBot="1" x14ac:dyDescent="0.2">
      <c r="A3" s="887" t="s">
        <v>599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55</v>
      </c>
      <c r="AJ3" s="889" t="s">
        <v>602</v>
      </c>
      <c r="AK3" s="889"/>
      <c r="AL3" s="889"/>
      <c r="AM3" s="889"/>
      <c r="AN3" s="889"/>
      <c r="AO3" s="889"/>
      <c r="AP3" s="889"/>
      <c r="AQ3" s="889"/>
      <c r="AR3" s="889"/>
      <c r="AS3" s="889"/>
      <c r="AT3" s="889"/>
      <c r="AU3" s="889"/>
      <c r="AV3" s="889"/>
      <c r="AW3" s="889"/>
      <c r="AX3" s="24" t="s">
        <v>56</v>
      </c>
    </row>
    <row r="4" spans="1:50" ht="24.75" customHeight="1" x14ac:dyDescent="0.15">
      <c r="A4" s="859" t="s">
        <v>23</v>
      </c>
      <c r="B4" s="860"/>
      <c r="C4" s="860"/>
      <c r="D4" s="860"/>
      <c r="E4" s="860"/>
      <c r="F4" s="860"/>
      <c r="G4" s="861" t="s">
        <v>603</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604</v>
      </c>
      <c r="AF4" s="867"/>
      <c r="AG4" s="867"/>
      <c r="AH4" s="867"/>
      <c r="AI4" s="867"/>
      <c r="AJ4" s="867"/>
      <c r="AK4" s="867"/>
      <c r="AL4" s="867"/>
      <c r="AM4" s="867"/>
      <c r="AN4" s="867"/>
      <c r="AO4" s="867"/>
      <c r="AP4" s="868"/>
      <c r="AQ4" s="869" t="s">
        <v>2</v>
      </c>
      <c r="AR4" s="864"/>
      <c r="AS4" s="864"/>
      <c r="AT4" s="864"/>
      <c r="AU4" s="864"/>
      <c r="AV4" s="864"/>
      <c r="AW4" s="864"/>
      <c r="AX4" s="870"/>
    </row>
    <row r="5" spans="1:50" ht="30" customHeight="1" x14ac:dyDescent="0.15">
      <c r="A5" s="871" t="s">
        <v>58</v>
      </c>
      <c r="B5" s="872"/>
      <c r="C5" s="872"/>
      <c r="D5" s="872"/>
      <c r="E5" s="872"/>
      <c r="F5" s="873"/>
      <c r="G5" s="874" t="s">
        <v>411</v>
      </c>
      <c r="H5" s="875"/>
      <c r="I5" s="875"/>
      <c r="J5" s="875"/>
      <c r="K5" s="875"/>
      <c r="L5" s="875"/>
      <c r="M5" s="876" t="s">
        <v>57</v>
      </c>
      <c r="N5" s="877"/>
      <c r="O5" s="877"/>
      <c r="P5" s="877"/>
      <c r="Q5" s="877"/>
      <c r="R5" s="878"/>
      <c r="S5" s="879" t="s">
        <v>387</v>
      </c>
      <c r="T5" s="875"/>
      <c r="U5" s="875"/>
      <c r="V5" s="875"/>
      <c r="W5" s="875"/>
      <c r="X5" s="880"/>
      <c r="Y5" s="881" t="s">
        <v>3</v>
      </c>
      <c r="Z5" s="882"/>
      <c r="AA5" s="882"/>
      <c r="AB5" s="882"/>
      <c r="AC5" s="882"/>
      <c r="AD5" s="883"/>
      <c r="AE5" s="841" t="s">
        <v>606</v>
      </c>
      <c r="AF5" s="841"/>
      <c r="AG5" s="841"/>
      <c r="AH5" s="841"/>
      <c r="AI5" s="841"/>
      <c r="AJ5" s="841"/>
      <c r="AK5" s="841"/>
      <c r="AL5" s="841"/>
      <c r="AM5" s="841"/>
      <c r="AN5" s="841"/>
      <c r="AO5" s="841"/>
      <c r="AP5" s="842"/>
      <c r="AQ5" s="843" t="s">
        <v>605</v>
      </c>
      <c r="AR5" s="844"/>
      <c r="AS5" s="844"/>
      <c r="AT5" s="844"/>
      <c r="AU5" s="844"/>
      <c r="AV5" s="844"/>
      <c r="AW5" s="844"/>
      <c r="AX5" s="845"/>
    </row>
    <row r="6" spans="1:50" ht="29.25" customHeight="1" x14ac:dyDescent="0.15">
      <c r="A6" s="846" t="s">
        <v>4</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2" customHeight="1" x14ac:dyDescent="0.15">
      <c r="A7" s="827" t="s">
        <v>20</v>
      </c>
      <c r="B7" s="828"/>
      <c r="C7" s="828"/>
      <c r="D7" s="828"/>
      <c r="E7" s="828"/>
      <c r="F7" s="829"/>
      <c r="G7" s="851" t="s">
        <v>646</v>
      </c>
      <c r="H7" s="852"/>
      <c r="I7" s="852"/>
      <c r="J7" s="852"/>
      <c r="K7" s="852"/>
      <c r="L7" s="852"/>
      <c r="M7" s="852"/>
      <c r="N7" s="852"/>
      <c r="O7" s="852"/>
      <c r="P7" s="852"/>
      <c r="Q7" s="852"/>
      <c r="R7" s="852"/>
      <c r="S7" s="852"/>
      <c r="T7" s="852"/>
      <c r="U7" s="852"/>
      <c r="V7" s="852"/>
      <c r="W7" s="852"/>
      <c r="X7" s="853"/>
      <c r="Y7" s="854" t="s">
        <v>266</v>
      </c>
      <c r="Z7" s="705"/>
      <c r="AA7" s="705"/>
      <c r="AB7" s="705"/>
      <c r="AC7" s="705"/>
      <c r="AD7" s="855"/>
      <c r="AE7" s="856" t="s">
        <v>281</v>
      </c>
      <c r="AF7" s="857"/>
      <c r="AG7" s="857"/>
      <c r="AH7" s="857"/>
      <c r="AI7" s="857"/>
      <c r="AJ7" s="857"/>
      <c r="AK7" s="857"/>
      <c r="AL7" s="857"/>
      <c r="AM7" s="857"/>
      <c r="AN7" s="857"/>
      <c r="AO7" s="857"/>
      <c r="AP7" s="857"/>
      <c r="AQ7" s="857"/>
      <c r="AR7" s="857"/>
      <c r="AS7" s="857"/>
      <c r="AT7" s="857"/>
      <c r="AU7" s="857"/>
      <c r="AV7" s="857"/>
      <c r="AW7" s="857"/>
      <c r="AX7" s="858"/>
    </row>
    <row r="8" spans="1:50" ht="31.5" customHeight="1" x14ac:dyDescent="0.15">
      <c r="A8" s="827" t="s">
        <v>181</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182</v>
      </c>
      <c r="Z8" s="834"/>
      <c r="AA8" s="834"/>
      <c r="AB8" s="834"/>
      <c r="AC8" s="834"/>
      <c r="AD8" s="835"/>
      <c r="AE8" s="836" t="str">
        <f>入力規則等!K13</f>
        <v>公共事業</v>
      </c>
      <c r="AF8" s="831"/>
      <c r="AG8" s="831"/>
      <c r="AH8" s="831"/>
      <c r="AI8" s="831"/>
      <c r="AJ8" s="831"/>
      <c r="AK8" s="831"/>
      <c r="AL8" s="831"/>
      <c r="AM8" s="831"/>
      <c r="AN8" s="831"/>
      <c r="AO8" s="831"/>
      <c r="AP8" s="831"/>
      <c r="AQ8" s="831"/>
      <c r="AR8" s="831"/>
      <c r="AS8" s="831"/>
      <c r="AT8" s="831"/>
      <c r="AU8" s="831"/>
      <c r="AV8" s="831"/>
      <c r="AW8" s="831"/>
      <c r="AX8" s="837"/>
    </row>
    <row r="9" spans="1:50" ht="53.25" customHeight="1" x14ac:dyDescent="0.15">
      <c r="A9" s="822" t="s">
        <v>21</v>
      </c>
      <c r="B9" s="823"/>
      <c r="C9" s="823"/>
      <c r="D9" s="823"/>
      <c r="E9" s="823"/>
      <c r="F9" s="823"/>
      <c r="G9" s="838" t="s">
        <v>610</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50.25" customHeight="1" x14ac:dyDescent="0.15">
      <c r="A10" s="810" t="s">
        <v>27</v>
      </c>
      <c r="B10" s="811"/>
      <c r="C10" s="811"/>
      <c r="D10" s="811"/>
      <c r="E10" s="811"/>
      <c r="F10" s="811"/>
      <c r="G10" s="812" t="s">
        <v>611</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27.75" customHeight="1" x14ac:dyDescent="0.15">
      <c r="A11" s="810" t="s">
        <v>5</v>
      </c>
      <c r="B11" s="811"/>
      <c r="C11" s="811"/>
      <c r="D11" s="811"/>
      <c r="E11" s="811"/>
      <c r="F11" s="815"/>
      <c r="G11" s="816" t="str">
        <f>入力規則等!P10</f>
        <v>補助</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22</v>
      </c>
      <c r="B12" s="820"/>
      <c r="C12" s="820"/>
      <c r="D12" s="820"/>
      <c r="E12" s="820"/>
      <c r="F12" s="821"/>
      <c r="G12" s="825"/>
      <c r="H12" s="826"/>
      <c r="I12" s="826"/>
      <c r="J12" s="826"/>
      <c r="K12" s="826"/>
      <c r="L12" s="826"/>
      <c r="M12" s="826"/>
      <c r="N12" s="826"/>
      <c r="O12" s="826"/>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3"/>
    </row>
    <row r="13" spans="1:50" ht="21" customHeight="1" x14ac:dyDescent="0.15">
      <c r="A13" s="174"/>
      <c r="B13" s="175"/>
      <c r="C13" s="175"/>
      <c r="D13" s="175"/>
      <c r="E13" s="175"/>
      <c r="F13" s="176"/>
      <c r="G13" s="774" t="s">
        <v>6</v>
      </c>
      <c r="H13" s="775"/>
      <c r="I13" s="781" t="s">
        <v>7</v>
      </c>
      <c r="J13" s="782"/>
      <c r="K13" s="782"/>
      <c r="L13" s="782"/>
      <c r="M13" s="782"/>
      <c r="N13" s="782"/>
      <c r="O13" s="783"/>
      <c r="P13" s="92" t="s">
        <v>609</v>
      </c>
      <c r="Q13" s="93"/>
      <c r="R13" s="93"/>
      <c r="S13" s="93"/>
      <c r="T13" s="93"/>
      <c r="U13" s="93"/>
      <c r="V13" s="94"/>
      <c r="W13" s="92" t="s">
        <v>609</v>
      </c>
      <c r="X13" s="93"/>
      <c r="Y13" s="93"/>
      <c r="Z13" s="93"/>
      <c r="AA13" s="93"/>
      <c r="AB13" s="93"/>
      <c r="AC13" s="94"/>
      <c r="AD13" s="92" t="s">
        <v>609</v>
      </c>
      <c r="AE13" s="93"/>
      <c r="AF13" s="93"/>
      <c r="AG13" s="93"/>
      <c r="AH13" s="93"/>
      <c r="AI13" s="93"/>
      <c r="AJ13" s="94"/>
      <c r="AK13" s="92" t="s">
        <v>609</v>
      </c>
      <c r="AL13" s="93"/>
      <c r="AM13" s="93"/>
      <c r="AN13" s="93"/>
      <c r="AO13" s="93"/>
      <c r="AP13" s="93"/>
      <c r="AQ13" s="94"/>
      <c r="AR13" s="801"/>
      <c r="AS13" s="802"/>
      <c r="AT13" s="802"/>
      <c r="AU13" s="802"/>
      <c r="AV13" s="802"/>
      <c r="AW13" s="802"/>
      <c r="AX13" s="803"/>
    </row>
    <row r="14" spans="1:50" ht="21" customHeight="1" x14ac:dyDescent="0.15">
      <c r="A14" s="174"/>
      <c r="B14" s="175"/>
      <c r="C14" s="175"/>
      <c r="D14" s="175"/>
      <c r="E14" s="175"/>
      <c r="F14" s="176"/>
      <c r="G14" s="776"/>
      <c r="H14" s="777"/>
      <c r="I14" s="796" t="s">
        <v>8</v>
      </c>
      <c r="J14" s="797"/>
      <c r="K14" s="797"/>
      <c r="L14" s="797"/>
      <c r="M14" s="797"/>
      <c r="N14" s="797"/>
      <c r="O14" s="798"/>
      <c r="P14" s="92" t="s">
        <v>609</v>
      </c>
      <c r="Q14" s="93"/>
      <c r="R14" s="93"/>
      <c r="S14" s="93"/>
      <c r="T14" s="93"/>
      <c r="U14" s="93"/>
      <c r="V14" s="94"/>
      <c r="W14" s="92" t="s">
        <v>609</v>
      </c>
      <c r="X14" s="93"/>
      <c r="Y14" s="93"/>
      <c r="Z14" s="93"/>
      <c r="AA14" s="93"/>
      <c r="AB14" s="93"/>
      <c r="AC14" s="94"/>
      <c r="AD14" s="92" t="s">
        <v>609</v>
      </c>
      <c r="AE14" s="93"/>
      <c r="AF14" s="93"/>
      <c r="AG14" s="93"/>
      <c r="AH14" s="93"/>
      <c r="AI14" s="93"/>
      <c r="AJ14" s="94"/>
      <c r="AK14" s="92">
        <v>150000</v>
      </c>
      <c r="AL14" s="93"/>
      <c r="AM14" s="93"/>
      <c r="AN14" s="93"/>
      <c r="AO14" s="93"/>
      <c r="AP14" s="93"/>
      <c r="AQ14" s="94"/>
      <c r="AR14" s="804"/>
      <c r="AS14" s="805"/>
      <c r="AT14" s="805"/>
      <c r="AU14" s="805"/>
      <c r="AV14" s="805"/>
      <c r="AW14" s="805"/>
      <c r="AX14" s="806"/>
    </row>
    <row r="15" spans="1:50" ht="21" customHeight="1" x14ac:dyDescent="0.15">
      <c r="A15" s="174"/>
      <c r="B15" s="175"/>
      <c r="C15" s="175"/>
      <c r="D15" s="175"/>
      <c r="E15" s="175"/>
      <c r="F15" s="176"/>
      <c r="G15" s="778"/>
      <c r="H15" s="777"/>
      <c r="I15" s="784" t="s">
        <v>598</v>
      </c>
      <c r="J15" s="785"/>
      <c r="K15" s="785"/>
      <c r="L15" s="785"/>
      <c r="M15" s="785"/>
      <c r="N15" s="785"/>
      <c r="O15" s="786"/>
      <c r="P15" s="787"/>
      <c r="Q15" s="788"/>
      <c r="R15" s="788"/>
      <c r="S15" s="788"/>
      <c r="T15" s="788"/>
      <c r="U15" s="788"/>
      <c r="V15" s="789"/>
      <c r="W15" s="787"/>
      <c r="X15" s="788"/>
      <c r="Y15" s="788"/>
      <c r="Z15" s="788"/>
      <c r="AA15" s="788"/>
      <c r="AB15" s="788"/>
      <c r="AC15" s="789"/>
      <c r="AD15" s="787"/>
      <c r="AE15" s="788"/>
      <c r="AF15" s="788"/>
      <c r="AG15" s="788"/>
      <c r="AH15" s="788"/>
      <c r="AI15" s="788"/>
      <c r="AJ15" s="789"/>
      <c r="AK15" s="92">
        <v>150000</v>
      </c>
      <c r="AL15" s="93"/>
      <c r="AM15" s="93"/>
      <c r="AN15" s="93"/>
      <c r="AO15" s="93"/>
      <c r="AP15" s="93"/>
      <c r="AQ15" s="94"/>
      <c r="AR15" s="804"/>
      <c r="AS15" s="805"/>
      <c r="AT15" s="805"/>
      <c r="AU15" s="805"/>
      <c r="AV15" s="805"/>
      <c r="AW15" s="805"/>
      <c r="AX15" s="806"/>
    </row>
    <row r="16" spans="1:50" ht="21" customHeight="1" x14ac:dyDescent="0.15">
      <c r="A16" s="174"/>
      <c r="B16" s="175"/>
      <c r="C16" s="175"/>
      <c r="D16" s="175"/>
      <c r="E16" s="175"/>
      <c r="F16" s="176"/>
      <c r="G16" s="778"/>
      <c r="H16" s="777"/>
      <c r="I16" s="796" t="s">
        <v>45</v>
      </c>
      <c r="J16" s="799"/>
      <c r="K16" s="799"/>
      <c r="L16" s="799"/>
      <c r="M16" s="799"/>
      <c r="N16" s="799"/>
      <c r="O16" s="800"/>
      <c r="P16" s="92" t="s">
        <v>609</v>
      </c>
      <c r="Q16" s="93"/>
      <c r="R16" s="93"/>
      <c r="S16" s="93"/>
      <c r="T16" s="93"/>
      <c r="U16" s="93"/>
      <c r="V16" s="94"/>
      <c r="W16" s="92" t="s">
        <v>609</v>
      </c>
      <c r="X16" s="93"/>
      <c r="Y16" s="93"/>
      <c r="Z16" s="93"/>
      <c r="AA16" s="93"/>
      <c r="AB16" s="93"/>
      <c r="AC16" s="94"/>
      <c r="AD16" s="92" t="s">
        <v>609</v>
      </c>
      <c r="AE16" s="93"/>
      <c r="AF16" s="93"/>
      <c r="AG16" s="93"/>
      <c r="AH16" s="93"/>
      <c r="AI16" s="93"/>
      <c r="AJ16" s="94"/>
      <c r="AK16" s="92" t="s">
        <v>609</v>
      </c>
      <c r="AL16" s="93"/>
      <c r="AM16" s="93"/>
      <c r="AN16" s="93"/>
      <c r="AO16" s="93"/>
      <c r="AP16" s="93"/>
      <c r="AQ16" s="94"/>
      <c r="AR16" s="804"/>
      <c r="AS16" s="805"/>
      <c r="AT16" s="805"/>
      <c r="AU16" s="805"/>
      <c r="AV16" s="805"/>
      <c r="AW16" s="805"/>
      <c r="AX16" s="806"/>
    </row>
    <row r="17" spans="1:50" ht="21" customHeight="1" x14ac:dyDescent="0.15">
      <c r="A17" s="174"/>
      <c r="B17" s="175"/>
      <c r="C17" s="175"/>
      <c r="D17" s="175"/>
      <c r="E17" s="175"/>
      <c r="F17" s="176"/>
      <c r="G17" s="778"/>
      <c r="H17" s="777"/>
      <c r="I17" s="796" t="s">
        <v>46</v>
      </c>
      <c r="J17" s="799"/>
      <c r="K17" s="799"/>
      <c r="L17" s="799"/>
      <c r="M17" s="799"/>
      <c r="N17" s="799"/>
      <c r="O17" s="800"/>
      <c r="P17" s="92" t="s">
        <v>609</v>
      </c>
      <c r="Q17" s="93"/>
      <c r="R17" s="93"/>
      <c r="S17" s="93"/>
      <c r="T17" s="93"/>
      <c r="U17" s="93"/>
      <c r="V17" s="94"/>
      <c r="W17" s="92" t="s">
        <v>609</v>
      </c>
      <c r="X17" s="93"/>
      <c r="Y17" s="93"/>
      <c r="Z17" s="93"/>
      <c r="AA17" s="93"/>
      <c r="AB17" s="93"/>
      <c r="AC17" s="94"/>
      <c r="AD17" s="92" t="s">
        <v>609</v>
      </c>
      <c r="AE17" s="93"/>
      <c r="AF17" s="93"/>
      <c r="AG17" s="93"/>
      <c r="AH17" s="93"/>
      <c r="AI17" s="93"/>
      <c r="AJ17" s="94"/>
      <c r="AK17" s="92" t="s">
        <v>657</v>
      </c>
      <c r="AL17" s="93"/>
      <c r="AM17" s="93"/>
      <c r="AN17" s="93"/>
      <c r="AO17" s="93"/>
      <c r="AP17" s="93"/>
      <c r="AQ17" s="94"/>
      <c r="AR17" s="804"/>
      <c r="AS17" s="805"/>
      <c r="AT17" s="805"/>
      <c r="AU17" s="805"/>
      <c r="AV17" s="805"/>
      <c r="AW17" s="805"/>
      <c r="AX17" s="806"/>
    </row>
    <row r="18" spans="1:50" ht="24.75" customHeight="1" x14ac:dyDescent="0.15">
      <c r="A18" s="174"/>
      <c r="B18" s="175"/>
      <c r="C18" s="175"/>
      <c r="D18" s="175"/>
      <c r="E18" s="175"/>
      <c r="F18" s="176"/>
      <c r="G18" s="778"/>
      <c r="H18" s="777"/>
      <c r="I18" s="796" t="s">
        <v>44</v>
      </c>
      <c r="J18" s="797"/>
      <c r="K18" s="797"/>
      <c r="L18" s="797"/>
      <c r="M18" s="797"/>
      <c r="N18" s="797"/>
      <c r="O18" s="798"/>
      <c r="P18" s="92" t="s">
        <v>609</v>
      </c>
      <c r="Q18" s="93"/>
      <c r="R18" s="93"/>
      <c r="S18" s="93"/>
      <c r="T18" s="93"/>
      <c r="U18" s="93"/>
      <c r="V18" s="94"/>
      <c r="W18" s="92" t="s">
        <v>609</v>
      </c>
      <c r="X18" s="93"/>
      <c r="Y18" s="93"/>
      <c r="Z18" s="93"/>
      <c r="AA18" s="93"/>
      <c r="AB18" s="93"/>
      <c r="AC18" s="94"/>
      <c r="AD18" s="92" t="s">
        <v>609</v>
      </c>
      <c r="AE18" s="93"/>
      <c r="AF18" s="93"/>
      <c r="AG18" s="93"/>
      <c r="AH18" s="93"/>
      <c r="AI18" s="93"/>
      <c r="AJ18" s="94"/>
      <c r="AK18" s="92" t="s">
        <v>657</v>
      </c>
      <c r="AL18" s="93"/>
      <c r="AM18" s="93"/>
      <c r="AN18" s="93"/>
      <c r="AO18" s="93"/>
      <c r="AP18" s="93"/>
      <c r="AQ18" s="94"/>
      <c r="AR18" s="804"/>
      <c r="AS18" s="805"/>
      <c r="AT18" s="805"/>
      <c r="AU18" s="805"/>
      <c r="AV18" s="805"/>
      <c r="AW18" s="805"/>
      <c r="AX18" s="806"/>
    </row>
    <row r="19" spans="1:50" ht="24.75" customHeight="1" x14ac:dyDescent="0.15">
      <c r="A19" s="174"/>
      <c r="B19" s="175"/>
      <c r="C19" s="175"/>
      <c r="D19" s="175"/>
      <c r="E19" s="175"/>
      <c r="F19" s="176"/>
      <c r="G19" s="779"/>
      <c r="H19" s="780"/>
      <c r="I19" s="790" t="s">
        <v>18</v>
      </c>
      <c r="J19" s="791"/>
      <c r="K19" s="791"/>
      <c r="L19" s="791"/>
      <c r="M19" s="791"/>
      <c r="N19" s="791"/>
      <c r="O19" s="792"/>
      <c r="P19" s="793">
        <f>SUM(P13:V18)</f>
        <v>0</v>
      </c>
      <c r="Q19" s="794"/>
      <c r="R19" s="794"/>
      <c r="S19" s="794"/>
      <c r="T19" s="794"/>
      <c r="U19" s="794"/>
      <c r="V19" s="795"/>
      <c r="W19" s="793">
        <f>SUM(W13:AC18)</f>
        <v>0</v>
      </c>
      <c r="X19" s="794"/>
      <c r="Y19" s="794"/>
      <c r="Z19" s="794"/>
      <c r="AA19" s="794"/>
      <c r="AB19" s="794"/>
      <c r="AC19" s="795"/>
      <c r="AD19" s="793">
        <f>SUM(AD13:AJ18)</f>
        <v>0</v>
      </c>
      <c r="AE19" s="794"/>
      <c r="AF19" s="794"/>
      <c r="AG19" s="794"/>
      <c r="AH19" s="794"/>
      <c r="AI19" s="794"/>
      <c r="AJ19" s="795"/>
      <c r="AK19" s="793">
        <f>SUM(AK13:AQ18)-AK15</f>
        <v>150000</v>
      </c>
      <c r="AL19" s="794"/>
      <c r="AM19" s="794"/>
      <c r="AN19" s="794"/>
      <c r="AO19" s="794"/>
      <c r="AP19" s="794"/>
      <c r="AQ19" s="795"/>
      <c r="AR19" s="804"/>
      <c r="AS19" s="805"/>
      <c r="AT19" s="805"/>
      <c r="AU19" s="805"/>
      <c r="AV19" s="805"/>
      <c r="AW19" s="805"/>
      <c r="AX19" s="806"/>
    </row>
    <row r="20" spans="1:50" ht="24.75" customHeight="1" x14ac:dyDescent="0.15">
      <c r="A20" s="174"/>
      <c r="B20" s="175"/>
      <c r="C20" s="175"/>
      <c r="D20" s="175"/>
      <c r="E20" s="175"/>
      <c r="F20" s="176"/>
      <c r="G20" s="755" t="s">
        <v>9</v>
      </c>
      <c r="H20" s="756"/>
      <c r="I20" s="756"/>
      <c r="J20" s="756"/>
      <c r="K20" s="756"/>
      <c r="L20" s="756"/>
      <c r="M20" s="756"/>
      <c r="N20" s="756"/>
      <c r="O20" s="756"/>
      <c r="P20" s="92">
        <v>0</v>
      </c>
      <c r="Q20" s="93"/>
      <c r="R20" s="93"/>
      <c r="S20" s="93"/>
      <c r="T20" s="93"/>
      <c r="U20" s="93"/>
      <c r="V20" s="94"/>
      <c r="W20" s="92">
        <v>0</v>
      </c>
      <c r="X20" s="93"/>
      <c r="Y20" s="93"/>
      <c r="Z20" s="93"/>
      <c r="AA20" s="93"/>
      <c r="AB20" s="93"/>
      <c r="AC20" s="94"/>
      <c r="AD20" s="92">
        <v>0</v>
      </c>
      <c r="AE20" s="93"/>
      <c r="AF20" s="93"/>
      <c r="AG20" s="93"/>
      <c r="AH20" s="93"/>
      <c r="AI20" s="93"/>
      <c r="AJ20" s="94"/>
      <c r="AK20" s="753"/>
      <c r="AL20" s="753"/>
      <c r="AM20" s="753"/>
      <c r="AN20" s="753"/>
      <c r="AO20" s="753"/>
      <c r="AP20" s="753"/>
      <c r="AQ20" s="753"/>
      <c r="AR20" s="804"/>
      <c r="AS20" s="805"/>
      <c r="AT20" s="805"/>
      <c r="AU20" s="805"/>
      <c r="AV20" s="805"/>
      <c r="AW20" s="805"/>
      <c r="AX20" s="806"/>
    </row>
    <row r="21" spans="1:50" ht="24.75" customHeight="1" x14ac:dyDescent="0.15">
      <c r="A21" s="174"/>
      <c r="B21" s="175"/>
      <c r="C21" s="175"/>
      <c r="D21" s="175"/>
      <c r="E21" s="175"/>
      <c r="F21" s="176"/>
      <c r="G21" s="755" t="s">
        <v>10</v>
      </c>
      <c r="H21" s="756"/>
      <c r="I21" s="756"/>
      <c r="J21" s="756"/>
      <c r="K21" s="756"/>
      <c r="L21" s="756"/>
      <c r="M21" s="756"/>
      <c r="N21" s="756"/>
      <c r="O21" s="756"/>
      <c r="P21" s="752" t="str">
        <f>IF(P19=0, "-", SUM(P20)/P19)</f>
        <v>-</v>
      </c>
      <c r="Q21" s="752"/>
      <c r="R21" s="752"/>
      <c r="S21" s="752"/>
      <c r="T21" s="752"/>
      <c r="U21" s="752"/>
      <c r="V21" s="752"/>
      <c r="W21" s="752" t="str">
        <f>IF(W19=0, "-", SUM(W20)/W19)</f>
        <v>-</v>
      </c>
      <c r="X21" s="752"/>
      <c r="Y21" s="752"/>
      <c r="Z21" s="752"/>
      <c r="AA21" s="752"/>
      <c r="AB21" s="752"/>
      <c r="AC21" s="752"/>
      <c r="AD21" s="752" t="str">
        <f>IF(AD19=0, "-", SUM(AD20)/AD19)</f>
        <v>-</v>
      </c>
      <c r="AE21" s="752"/>
      <c r="AF21" s="752"/>
      <c r="AG21" s="752"/>
      <c r="AH21" s="752"/>
      <c r="AI21" s="752"/>
      <c r="AJ21" s="752"/>
      <c r="AK21" s="753"/>
      <c r="AL21" s="753"/>
      <c r="AM21" s="753"/>
      <c r="AN21" s="753"/>
      <c r="AO21" s="753"/>
      <c r="AP21" s="753"/>
      <c r="AQ21" s="754"/>
      <c r="AR21" s="804"/>
      <c r="AS21" s="805"/>
      <c r="AT21" s="805"/>
      <c r="AU21" s="805"/>
      <c r="AV21" s="805"/>
      <c r="AW21" s="805"/>
      <c r="AX21" s="806"/>
    </row>
    <row r="22" spans="1:50" ht="25.5" customHeight="1" x14ac:dyDescent="0.15">
      <c r="A22" s="822"/>
      <c r="B22" s="823"/>
      <c r="C22" s="823"/>
      <c r="D22" s="823"/>
      <c r="E22" s="823"/>
      <c r="F22" s="824"/>
      <c r="G22" s="750" t="s">
        <v>235</v>
      </c>
      <c r="H22" s="751"/>
      <c r="I22" s="751"/>
      <c r="J22" s="751"/>
      <c r="K22" s="751"/>
      <c r="L22" s="751"/>
      <c r="M22" s="751"/>
      <c r="N22" s="751"/>
      <c r="O22" s="751"/>
      <c r="P22" s="752" t="str">
        <f>IF(P20=0, "-", SUM(P20)/SUM(P13,P14))</f>
        <v>-</v>
      </c>
      <c r="Q22" s="752"/>
      <c r="R22" s="752"/>
      <c r="S22" s="752"/>
      <c r="T22" s="752"/>
      <c r="U22" s="752"/>
      <c r="V22" s="752"/>
      <c r="W22" s="752" t="str">
        <f>IF(W20=0, "-", SUM(W20)/SUM(W13,W14))</f>
        <v>-</v>
      </c>
      <c r="X22" s="752"/>
      <c r="Y22" s="752"/>
      <c r="Z22" s="752"/>
      <c r="AA22" s="752"/>
      <c r="AB22" s="752"/>
      <c r="AC22" s="752"/>
      <c r="AD22" s="752" t="str">
        <f>IF(AD20=0, "-", SUM(AD20)/SUM(AD13,AD14))</f>
        <v>-</v>
      </c>
      <c r="AE22" s="752"/>
      <c r="AF22" s="752"/>
      <c r="AG22" s="752"/>
      <c r="AH22" s="752"/>
      <c r="AI22" s="752"/>
      <c r="AJ22" s="752"/>
      <c r="AK22" s="753"/>
      <c r="AL22" s="753"/>
      <c r="AM22" s="753"/>
      <c r="AN22" s="753"/>
      <c r="AO22" s="753"/>
      <c r="AP22" s="753"/>
      <c r="AQ22" s="754"/>
      <c r="AR22" s="807"/>
      <c r="AS22" s="808"/>
      <c r="AT22" s="808"/>
      <c r="AU22" s="808"/>
      <c r="AV22" s="808"/>
      <c r="AW22" s="808"/>
      <c r="AX22" s="809"/>
    </row>
    <row r="23" spans="1:50" ht="40.15" customHeight="1" x14ac:dyDescent="0.15">
      <c r="A23" s="736" t="s">
        <v>600</v>
      </c>
      <c r="B23" s="737"/>
      <c r="C23" s="737"/>
      <c r="D23" s="737"/>
      <c r="E23" s="737"/>
      <c r="F23" s="738"/>
      <c r="G23" s="742" t="s">
        <v>225</v>
      </c>
      <c r="H23" s="470"/>
      <c r="I23" s="470"/>
      <c r="J23" s="470"/>
      <c r="K23" s="470"/>
      <c r="L23" s="470"/>
      <c r="M23" s="470"/>
      <c r="N23" s="470"/>
      <c r="O23" s="471"/>
      <c r="P23" s="743" t="s">
        <v>598</v>
      </c>
      <c r="Q23" s="470"/>
      <c r="R23" s="470"/>
      <c r="S23" s="470"/>
      <c r="T23" s="470"/>
      <c r="U23" s="470"/>
      <c r="V23" s="471"/>
      <c r="W23" s="762"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3"/>
    </row>
    <row r="24" spans="1:50" ht="25.5" customHeight="1" x14ac:dyDescent="0.15">
      <c r="A24" s="739"/>
      <c r="B24" s="740"/>
      <c r="C24" s="740"/>
      <c r="D24" s="740"/>
      <c r="E24" s="740"/>
      <c r="F24" s="741"/>
      <c r="G24" s="744" t="s">
        <v>612</v>
      </c>
      <c r="H24" s="745"/>
      <c r="I24" s="745"/>
      <c r="J24" s="745"/>
      <c r="K24" s="745"/>
      <c r="L24" s="745"/>
      <c r="M24" s="745"/>
      <c r="N24" s="745"/>
      <c r="O24" s="746"/>
      <c r="P24" s="747">
        <v>150000</v>
      </c>
      <c r="Q24" s="748"/>
      <c r="R24" s="748"/>
      <c r="S24" s="748"/>
      <c r="T24" s="748"/>
      <c r="U24" s="748"/>
      <c r="V24" s="749"/>
      <c r="W24" s="764" t="s">
        <v>653</v>
      </c>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x14ac:dyDescent="0.15">
      <c r="A25" s="739"/>
      <c r="B25" s="740"/>
      <c r="C25" s="740"/>
      <c r="D25" s="740"/>
      <c r="E25" s="740"/>
      <c r="F25" s="741"/>
      <c r="G25" s="727"/>
      <c r="H25" s="728"/>
      <c r="I25" s="728"/>
      <c r="J25" s="728"/>
      <c r="K25" s="728"/>
      <c r="L25" s="728"/>
      <c r="M25" s="728"/>
      <c r="N25" s="728"/>
      <c r="O25" s="729"/>
      <c r="P25" s="92"/>
      <c r="Q25" s="93"/>
      <c r="R25" s="93"/>
      <c r="S25" s="93"/>
      <c r="T25" s="93"/>
      <c r="U25" s="93"/>
      <c r="V25" s="94"/>
      <c r="W25" s="767"/>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hidden="1" customHeight="1" x14ac:dyDescent="0.15">
      <c r="A26" s="739"/>
      <c r="B26" s="740"/>
      <c r="C26" s="740"/>
      <c r="D26" s="740"/>
      <c r="E26" s="740"/>
      <c r="F26" s="741"/>
      <c r="G26" s="727"/>
      <c r="H26" s="728"/>
      <c r="I26" s="728"/>
      <c r="J26" s="728"/>
      <c r="K26" s="728"/>
      <c r="L26" s="728"/>
      <c r="M26" s="728"/>
      <c r="N26" s="728"/>
      <c r="O26" s="729"/>
      <c r="P26" s="92"/>
      <c r="Q26" s="93"/>
      <c r="R26" s="93"/>
      <c r="S26" s="93"/>
      <c r="T26" s="93"/>
      <c r="U26" s="93"/>
      <c r="V26" s="94"/>
      <c r="W26" s="767"/>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x14ac:dyDescent="0.15">
      <c r="A27" s="739"/>
      <c r="B27" s="740"/>
      <c r="C27" s="740"/>
      <c r="D27" s="740"/>
      <c r="E27" s="740"/>
      <c r="F27" s="741"/>
      <c r="G27" s="727"/>
      <c r="H27" s="728"/>
      <c r="I27" s="728"/>
      <c r="J27" s="728"/>
      <c r="K27" s="728"/>
      <c r="L27" s="728"/>
      <c r="M27" s="728"/>
      <c r="N27" s="728"/>
      <c r="O27" s="729"/>
      <c r="P27" s="92"/>
      <c r="Q27" s="93"/>
      <c r="R27" s="93"/>
      <c r="S27" s="93"/>
      <c r="T27" s="93"/>
      <c r="U27" s="93"/>
      <c r="V27" s="94"/>
      <c r="W27" s="767"/>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9"/>
      <c r="B28" s="740"/>
      <c r="C28" s="740"/>
      <c r="D28" s="740"/>
      <c r="E28" s="740"/>
      <c r="F28" s="741"/>
      <c r="G28" s="727"/>
      <c r="H28" s="728"/>
      <c r="I28" s="728"/>
      <c r="J28" s="728"/>
      <c r="K28" s="728"/>
      <c r="L28" s="728"/>
      <c r="M28" s="728"/>
      <c r="N28" s="728"/>
      <c r="O28" s="729"/>
      <c r="P28" s="92"/>
      <c r="Q28" s="93"/>
      <c r="R28" s="93"/>
      <c r="S28" s="93"/>
      <c r="T28" s="93"/>
      <c r="U28" s="93"/>
      <c r="V28" s="94"/>
      <c r="W28" s="767"/>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x14ac:dyDescent="0.15">
      <c r="A29" s="739"/>
      <c r="B29" s="740"/>
      <c r="C29" s="740"/>
      <c r="D29" s="740"/>
      <c r="E29" s="740"/>
      <c r="F29" s="741"/>
      <c r="G29" s="730"/>
      <c r="H29" s="731"/>
      <c r="I29" s="731"/>
      <c r="J29" s="731"/>
      <c r="K29" s="731"/>
      <c r="L29" s="731"/>
      <c r="M29" s="731"/>
      <c r="N29" s="731"/>
      <c r="O29" s="732"/>
      <c r="P29" s="733"/>
      <c r="Q29" s="734"/>
      <c r="R29" s="734"/>
      <c r="S29" s="734"/>
      <c r="T29" s="734"/>
      <c r="U29" s="734"/>
      <c r="V29" s="735"/>
      <c r="W29" s="767"/>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25.5" customHeight="1" thickBot="1" x14ac:dyDescent="0.2">
      <c r="A30" s="739"/>
      <c r="B30" s="740"/>
      <c r="C30" s="740"/>
      <c r="D30" s="740"/>
      <c r="E30" s="740"/>
      <c r="F30" s="741"/>
      <c r="G30" s="163" t="s">
        <v>18</v>
      </c>
      <c r="H30" s="757"/>
      <c r="I30" s="757"/>
      <c r="J30" s="757"/>
      <c r="K30" s="757"/>
      <c r="L30" s="757"/>
      <c r="M30" s="757"/>
      <c r="N30" s="757"/>
      <c r="O30" s="758"/>
      <c r="P30" s="759">
        <f>AK15</f>
        <v>150000</v>
      </c>
      <c r="Q30" s="760"/>
      <c r="R30" s="760"/>
      <c r="S30" s="760"/>
      <c r="T30" s="760"/>
      <c r="U30" s="760"/>
      <c r="V30" s="761"/>
      <c r="W30" s="770"/>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47.25" customHeight="1" x14ac:dyDescent="0.15">
      <c r="A31" s="709" t="s">
        <v>576</v>
      </c>
      <c r="B31" s="710"/>
      <c r="C31" s="710"/>
      <c r="D31" s="710"/>
      <c r="E31" s="710"/>
      <c r="F31" s="711"/>
      <c r="G31" s="726" t="s">
        <v>613</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23.25" customHeight="1" x14ac:dyDescent="0.15">
      <c r="A33" s="689"/>
      <c r="B33" s="504"/>
      <c r="C33" s="504"/>
      <c r="D33" s="504"/>
      <c r="E33" s="504"/>
      <c r="F33" s="357"/>
      <c r="G33" s="725" t="s">
        <v>614</v>
      </c>
      <c r="H33" s="645"/>
      <c r="I33" s="645"/>
      <c r="J33" s="645"/>
      <c r="K33" s="645"/>
      <c r="L33" s="645"/>
      <c r="M33" s="645"/>
      <c r="N33" s="645"/>
      <c r="O33" s="645"/>
      <c r="P33" s="236" t="s">
        <v>615</v>
      </c>
      <c r="Q33" s="649"/>
      <c r="R33" s="649"/>
      <c r="S33" s="649"/>
      <c r="T33" s="649"/>
      <c r="U33" s="649"/>
      <c r="V33" s="649"/>
      <c r="W33" s="649"/>
      <c r="X33" s="650"/>
      <c r="Y33" s="654" t="s">
        <v>48</v>
      </c>
      <c r="Z33" s="655"/>
      <c r="AA33" s="656"/>
      <c r="AB33" s="556" t="s">
        <v>616</v>
      </c>
      <c r="AC33" s="657"/>
      <c r="AD33" s="657"/>
      <c r="AE33" s="672" t="s">
        <v>609</v>
      </c>
      <c r="AF33" s="658"/>
      <c r="AG33" s="658"/>
      <c r="AH33" s="658"/>
      <c r="AI33" s="672" t="s">
        <v>609</v>
      </c>
      <c r="AJ33" s="658"/>
      <c r="AK33" s="658"/>
      <c r="AL33" s="658"/>
      <c r="AM33" s="672" t="s">
        <v>609</v>
      </c>
      <c r="AN33" s="658"/>
      <c r="AO33" s="658"/>
      <c r="AP33" s="658"/>
      <c r="AQ33" s="672" t="s">
        <v>609</v>
      </c>
      <c r="AR33" s="658"/>
      <c r="AS33" s="658"/>
      <c r="AT33" s="658"/>
      <c r="AU33" s="448" t="s">
        <v>609</v>
      </c>
      <c r="AV33" s="674"/>
      <c r="AW33" s="674"/>
      <c r="AX33" s="675"/>
    </row>
    <row r="34" spans="1:51" ht="23.2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556" t="s">
        <v>616</v>
      </c>
      <c r="AC34" s="657"/>
      <c r="AD34" s="657"/>
      <c r="AE34" s="672" t="s">
        <v>609</v>
      </c>
      <c r="AF34" s="658"/>
      <c r="AG34" s="658"/>
      <c r="AH34" s="658"/>
      <c r="AI34" s="672" t="s">
        <v>609</v>
      </c>
      <c r="AJ34" s="658"/>
      <c r="AK34" s="658"/>
      <c r="AL34" s="658"/>
      <c r="AM34" s="672" t="s">
        <v>609</v>
      </c>
      <c r="AN34" s="658"/>
      <c r="AO34" s="658"/>
      <c r="AP34" s="658"/>
      <c r="AQ34" s="658">
        <v>5429</v>
      </c>
      <c r="AR34" s="658"/>
      <c r="AS34" s="658"/>
      <c r="AT34" s="658"/>
      <c r="AU34" s="448" t="s">
        <v>281</v>
      </c>
      <c r="AV34" s="674"/>
      <c r="AW34" s="674"/>
      <c r="AX34" s="675"/>
    </row>
    <row r="35" spans="1:51" ht="23.25" customHeight="1" x14ac:dyDescent="0.15">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15">
      <c r="A36" s="701"/>
      <c r="B36" s="702"/>
      <c r="C36" s="702"/>
      <c r="D36" s="702"/>
      <c r="E36" s="702"/>
      <c r="F36" s="703"/>
      <c r="G36" s="605" t="s">
        <v>617</v>
      </c>
      <c r="H36" s="606"/>
      <c r="I36" s="606"/>
      <c r="J36" s="606"/>
      <c r="K36" s="606"/>
      <c r="L36" s="606"/>
      <c r="M36" s="606"/>
      <c r="N36" s="606"/>
      <c r="O36" s="606"/>
      <c r="P36" s="606"/>
      <c r="Q36" s="606"/>
      <c r="R36" s="606"/>
      <c r="S36" s="606"/>
      <c r="T36" s="606"/>
      <c r="U36" s="606"/>
      <c r="V36" s="606"/>
      <c r="W36" s="606"/>
      <c r="X36" s="606"/>
      <c r="Y36" s="666" t="s">
        <v>578</v>
      </c>
      <c r="Z36" s="667"/>
      <c r="AA36" s="668"/>
      <c r="AB36" s="669" t="s">
        <v>618</v>
      </c>
      <c r="AC36" s="670"/>
      <c r="AD36" s="671"/>
      <c r="AE36" s="672" t="s">
        <v>609</v>
      </c>
      <c r="AF36" s="672"/>
      <c r="AG36" s="672"/>
      <c r="AH36" s="672"/>
      <c r="AI36" s="672" t="s">
        <v>609</v>
      </c>
      <c r="AJ36" s="672"/>
      <c r="AK36" s="672"/>
      <c r="AL36" s="672"/>
      <c r="AM36" s="672" t="s">
        <v>609</v>
      </c>
      <c r="AN36" s="672"/>
      <c r="AO36" s="672"/>
      <c r="AP36" s="672"/>
      <c r="AQ36" s="448">
        <v>0.4</v>
      </c>
      <c r="AR36" s="436"/>
      <c r="AS36" s="436"/>
      <c r="AT36" s="436"/>
      <c r="AU36" s="436"/>
      <c r="AV36" s="436"/>
      <c r="AW36" s="436"/>
      <c r="AX36" s="437"/>
    </row>
    <row r="37" spans="1:51" ht="21.7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619</v>
      </c>
      <c r="AC37" s="662"/>
      <c r="AD37" s="663"/>
      <c r="AE37" s="664" t="s">
        <v>609</v>
      </c>
      <c r="AF37" s="664"/>
      <c r="AG37" s="664"/>
      <c r="AH37" s="664"/>
      <c r="AI37" s="664" t="s">
        <v>609</v>
      </c>
      <c r="AJ37" s="664"/>
      <c r="AK37" s="664"/>
      <c r="AL37" s="664"/>
      <c r="AM37" s="664" t="s">
        <v>609</v>
      </c>
      <c r="AN37" s="664"/>
      <c r="AO37" s="664"/>
      <c r="AP37" s="664"/>
      <c r="AQ37" s="664" t="s">
        <v>640</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609</v>
      </c>
      <c r="AR39" s="455"/>
      <c r="AS39" s="401" t="s">
        <v>171</v>
      </c>
      <c r="AT39" s="402"/>
      <c r="AU39" s="500">
        <v>12</v>
      </c>
      <c r="AV39" s="500"/>
      <c r="AW39" s="415" t="s">
        <v>162</v>
      </c>
      <c r="AX39" s="563"/>
    </row>
    <row r="40" spans="1:51" ht="23.25" customHeight="1" x14ac:dyDescent="0.15">
      <c r="A40" s="721"/>
      <c r="B40" s="719"/>
      <c r="C40" s="719"/>
      <c r="D40" s="719"/>
      <c r="E40" s="719"/>
      <c r="F40" s="720"/>
      <c r="G40" s="631" t="s">
        <v>651</v>
      </c>
      <c r="H40" s="632"/>
      <c r="I40" s="632"/>
      <c r="J40" s="632"/>
      <c r="K40" s="632"/>
      <c r="L40" s="632"/>
      <c r="M40" s="632"/>
      <c r="N40" s="632"/>
      <c r="O40" s="633"/>
      <c r="P40" s="237" t="s">
        <v>650</v>
      </c>
      <c r="Q40" s="237"/>
      <c r="R40" s="237"/>
      <c r="S40" s="237"/>
      <c r="T40" s="237"/>
      <c r="U40" s="237"/>
      <c r="V40" s="237"/>
      <c r="W40" s="237"/>
      <c r="X40" s="379"/>
      <c r="Y40" s="640" t="s">
        <v>12</v>
      </c>
      <c r="Z40" s="641"/>
      <c r="AA40" s="642"/>
      <c r="AB40" s="556" t="s">
        <v>622</v>
      </c>
      <c r="AC40" s="556"/>
      <c r="AD40" s="556"/>
      <c r="AE40" s="448">
        <v>21</v>
      </c>
      <c r="AF40" s="436"/>
      <c r="AG40" s="436"/>
      <c r="AH40" s="436"/>
      <c r="AI40" s="448">
        <v>22</v>
      </c>
      <c r="AJ40" s="436"/>
      <c r="AK40" s="436"/>
      <c r="AL40" s="436"/>
      <c r="AM40" s="448" t="s">
        <v>609</v>
      </c>
      <c r="AN40" s="436"/>
      <c r="AO40" s="436"/>
      <c r="AP40" s="436"/>
      <c r="AQ40" s="441" t="s">
        <v>609</v>
      </c>
      <c r="AR40" s="442"/>
      <c r="AS40" s="442"/>
      <c r="AT40" s="443"/>
      <c r="AU40" s="436" t="s">
        <v>609</v>
      </c>
      <c r="AV40" s="436"/>
      <c r="AW40" s="436"/>
      <c r="AX40" s="437"/>
    </row>
    <row r="41" spans="1:51" ht="23.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622</v>
      </c>
      <c r="AC41" s="542"/>
      <c r="AD41" s="542"/>
      <c r="AE41" s="448" t="s">
        <v>609</v>
      </c>
      <c r="AF41" s="436"/>
      <c r="AG41" s="436"/>
      <c r="AH41" s="436"/>
      <c r="AI41" s="448" t="s">
        <v>609</v>
      </c>
      <c r="AJ41" s="436"/>
      <c r="AK41" s="436"/>
      <c r="AL41" s="436"/>
      <c r="AM41" s="448" t="s">
        <v>609</v>
      </c>
      <c r="AN41" s="436"/>
      <c r="AO41" s="436"/>
      <c r="AP41" s="436"/>
      <c r="AQ41" s="441" t="s">
        <v>609</v>
      </c>
      <c r="AR41" s="442"/>
      <c r="AS41" s="442"/>
      <c r="AT41" s="443"/>
      <c r="AU41" s="436">
        <v>58</v>
      </c>
      <c r="AV41" s="436"/>
      <c r="AW41" s="436"/>
      <c r="AX41" s="437"/>
    </row>
    <row r="42" spans="1:51" ht="23.25"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v>36</v>
      </c>
      <c r="AF42" s="436"/>
      <c r="AG42" s="436"/>
      <c r="AH42" s="436"/>
      <c r="AI42" s="448">
        <v>38</v>
      </c>
      <c r="AJ42" s="436"/>
      <c r="AK42" s="436"/>
      <c r="AL42" s="436"/>
      <c r="AM42" s="448" t="s">
        <v>609</v>
      </c>
      <c r="AN42" s="436"/>
      <c r="AO42" s="436"/>
      <c r="AP42" s="436"/>
      <c r="AQ42" s="441" t="s">
        <v>609</v>
      </c>
      <c r="AR42" s="442"/>
      <c r="AS42" s="442"/>
      <c r="AT42" s="443"/>
      <c r="AU42" s="436" t="s">
        <v>609</v>
      </c>
      <c r="AV42" s="436"/>
      <c r="AW42" s="436"/>
      <c r="AX42" s="437"/>
    </row>
    <row r="43" spans="1:51" ht="23.25" customHeight="1" x14ac:dyDescent="0.15">
      <c r="A43" s="565" t="s">
        <v>257</v>
      </c>
      <c r="B43" s="503"/>
      <c r="C43" s="503"/>
      <c r="D43" s="503"/>
      <c r="E43" s="503"/>
      <c r="F43" s="355"/>
      <c r="G43" s="567" t="s">
        <v>652</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x14ac:dyDescent="0.1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1</v>
      </c>
    </row>
    <row r="73" spans="1:51" ht="18.75"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t="s">
        <v>609</v>
      </c>
      <c r="AR73" s="455"/>
      <c r="AS73" s="401" t="s">
        <v>171</v>
      </c>
      <c r="AT73" s="402"/>
      <c r="AU73" s="500">
        <v>12</v>
      </c>
      <c r="AV73" s="500"/>
      <c r="AW73" s="415" t="s">
        <v>162</v>
      </c>
      <c r="AX73" s="563"/>
      <c r="AY73">
        <f t="shared" ref="AY73:AY78" si="1">$AY$72</f>
        <v>1</v>
      </c>
    </row>
    <row r="74" spans="1:51" ht="24.75" customHeight="1" x14ac:dyDescent="0.15">
      <c r="A74" s="617"/>
      <c r="B74" s="615"/>
      <c r="C74" s="615"/>
      <c r="D74" s="615"/>
      <c r="E74" s="615"/>
      <c r="F74" s="616"/>
      <c r="G74" s="631" t="s">
        <v>620</v>
      </c>
      <c r="H74" s="632"/>
      <c r="I74" s="632"/>
      <c r="J74" s="632"/>
      <c r="K74" s="632"/>
      <c r="L74" s="632"/>
      <c r="M74" s="632"/>
      <c r="N74" s="632"/>
      <c r="O74" s="633"/>
      <c r="P74" s="237" t="s">
        <v>621</v>
      </c>
      <c r="Q74" s="237"/>
      <c r="R74" s="237"/>
      <c r="S74" s="237"/>
      <c r="T74" s="237"/>
      <c r="U74" s="237"/>
      <c r="V74" s="237"/>
      <c r="W74" s="237"/>
      <c r="X74" s="379"/>
      <c r="Y74" s="640" t="s">
        <v>12</v>
      </c>
      <c r="Z74" s="641"/>
      <c r="AA74" s="642"/>
      <c r="AB74" s="556" t="s">
        <v>14</v>
      </c>
      <c r="AC74" s="556"/>
      <c r="AD74" s="556"/>
      <c r="AE74" s="448">
        <v>13</v>
      </c>
      <c r="AF74" s="436"/>
      <c r="AG74" s="436"/>
      <c r="AH74" s="436"/>
      <c r="AI74" s="448" t="s">
        <v>281</v>
      </c>
      <c r="AJ74" s="436"/>
      <c r="AK74" s="436"/>
      <c r="AL74" s="436"/>
      <c r="AM74" s="448" t="s">
        <v>281</v>
      </c>
      <c r="AN74" s="436"/>
      <c r="AO74" s="436"/>
      <c r="AP74" s="436"/>
      <c r="AQ74" s="441" t="s">
        <v>281</v>
      </c>
      <c r="AR74" s="442"/>
      <c r="AS74" s="442"/>
      <c r="AT74" s="443"/>
      <c r="AU74" s="436" t="s">
        <v>609</v>
      </c>
      <c r="AV74" s="436"/>
      <c r="AW74" s="436"/>
      <c r="AX74" s="437"/>
      <c r="AY74">
        <f t="shared" si="1"/>
        <v>1</v>
      </c>
    </row>
    <row r="75" spans="1:51" ht="24.75"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t="s">
        <v>14</v>
      </c>
      <c r="AC75" s="542"/>
      <c r="AD75" s="542"/>
      <c r="AE75" s="448" t="s">
        <v>281</v>
      </c>
      <c r="AF75" s="436"/>
      <c r="AG75" s="436"/>
      <c r="AH75" s="436"/>
      <c r="AI75" s="448" t="s">
        <v>281</v>
      </c>
      <c r="AJ75" s="436"/>
      <c r="AK75" s="436"/>
      <c r="AL75" s="436"/>
      <c r="AM75" s="448" t="s">
        <v>281</v>
      </c>
      <c r="AN75" s="436"/>
      <c r="AO75" s="436"/>
      <c r="AP75" s="436"/>
      <c r="AQ75" s="441" t="s">
        <v>281</v>
      </c>
      <c r="AR75" s="442"/>
      <c r="AS75" s="442"/>
      <c r="AT75" s="443"/>
      <c r="AU75" s="436">
        <v>30</v>
      </c>
      <c r="AV75" s="436"/>
      <c r="AW75" s="436"/>
      <c r="AX75" s="437"/>
      <c r="AY75">
        <f t="shared" si="1"/>
        <v>1</v>
      </c>
    </row>
    <row r="76" spans="1:51" ht="24.75"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t="s">
        <v>281</v>
      </c>
      <c r="AF76" s="436"/>
      <c r="AG76" s="436"/>
      <c r="AH76" s="436"/>
      <c r="AI76" s="448" t="s">
        <v>281</v>
      </c>
      <c r="AJ76" s="436"/>
      <c r="AK76" s="436"/>
      <c r="AL76" s="436"/>
      <c r="AM76" s="448" t="s">
        <v>281</v>
      </c>
      <c r="AN76" s="436"/>
      <c r="AO76" s="436"/>
      <c r="AP76" s="436"/>
      <c r="AQ76" s="441" t="s">
        <v>281</v>
      </c>
      <c r="AR76" s="442"/>
      <c r="AS76" s="442"/>
      <c r="AT76" s="443"/>
      <c r="AU76" s="436" t="s">
        <v>609</v>
      </c>
      <c r="AV76" s="436"/>
      <c r="AW76" s="436"/>
      <c r="AX76" s="437"/>
      <c r="AY76">
        <f t="shared" si="1"/>
        <v>1</v>
      </c>
    </row>
    <row r="77" spans="1:51" ht="23.25" customHeight="1" x14ac:dyDescent="0.15">
      <c r="A77" s="565" t="s">
        <v>257</v>
      </c>
      <c r="B77" s="503"/>
      <c r="C77" s="503"/>
      <c r="D77" s="503"/>
      <c r="E77" s="503"/>
      <c r="F77" s="355"/>
      <c r="G77" s="567" t="s">
        <v>623</v>
      </c>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1</v>
      </c>
    </row>
    <row r="78" spans="1:51" ht="23.25"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1</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1</v>
      </c>
    </row>
    <row r="107" spans="1:60" ht="18.75"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t="s">
        <v>649</v>
      </c>
      <c r="AR107" s="455"/>
      <c r="AS107" s="401" t="s">
        <v>171</v>
      </c>
      <c r="AT107" s="402"/>
      <c r="AU107" s="500">
        <v>12</v>
      </c>
      <c r="AV107" s="500"/>
      <c r="AW107" s="415" t="s">
        <v>162</v>
      </c>
      <c r="AX107" s="563"/>
      <c r="AY107">
        <f t="shared" ref="AY107:AY112" si="3">$AY$106</f>
        <v>1</v>
      </c>
    </row>
    <row r="108" spans="1:60" ht="31.5" customHeight="1" x14ac:dyDescent="0.15">
      <c r="A108" s="617"/>
      <c r="B108" s="615"/>
      <c r="C108" s="615"/>
      <c r="D108" s="615"/>
      <c r="E108" s="615"/>
      <c r="F108" s="616"/>
      <c r="G108" s="631" t="s">
        <v>624</v>
      </c>
      <c r="H108" s="632"/>
      <c r="I108" s="632"/>
      <c r="J108" s="632"/>
      <c r="K108" s="632"/>
      <c r="L108" s="632"/>
      <c r="M108" s="632"/>
      <c r="N108" s="632"/>
      <c r="O108" s="633"/>
      <c r="P108" s="237" t="s">
        <v>625</v>
      </c>
      <c r="Q108" s="237"/>
      <c r="R108" s="237"/>
      <c r="S108" s="237"/>
      <c r="T108" s="237"/>
      <c r="U108" s="237"/>
      <c r="V108" s="237"/>
      <c r="W108" s="237"/>
      <c r="X108" s="379"/>
      <c r="Y108" s="640" t="s">
        <v>12</v>
      </c>
      <c r="Z108" s="641"/>
      <c r="AA108" s="642"/>
      <c r="AB108" s="556" t="s">
        <v>627</v>
      </c>
      <c r="AC108" s="556"/>
      <c r="AD108" s="556"/>
      <c r="AE108" s="448" t="s">
        <v>281</v>
      </c>
      <c r="AF108" s="436"/>
      <c r="AG108" s="436"/>
      <c r="AH108" s="436"/>
      <c r="AI108" s="448" t="s">
        <v>281</v>
      </c>
      <c r="AJ108" s="436"/>
      <c r="AK108" s="436"/>
      <c r="AL108" s="436"/>
      <c r="AM108" s="448" t="s">
        <v>281</v>
      </c>
      <c r="AN108" s="436"/>
      <c r="AO108" s="436"/>
      <c r="AP108" s="436"/>
      <c r="AQ108" s="441" t="s">
        <v>281</v>
      </c>
      <c r="AR108" s="442"/>
      <c r="AS108" s="442"/>
      <c r="AT108" s="443"/>
      <c r="AU108" s="436" t="s">
        <v>281</v>
      </c>
      <c r="AV108" s="436"/>
      <c r="AW108" s="436"/>
      <c r="AX108" s="437"/>
      <c r="AY108">
        <f t="shared" si="3"/>
        <v>1</v>
      </c>
    </row>
    <row r="109" spans="1:60" ht="31.5"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t="s">
        <v>627</v>
      </c>
      <c r="AC109" s="542"/>
      <c r="AD109" s="542"/>
      <c r="AE109" s="448" t="s">
        <v>281</v>
      </c>
      <c r="AF109" s="436"/>
      <c r="AG109" s="436"/>
      <c r="AH109" s="436"/>
      <c r="AI109" s="448" t="s">
        <v>281</v>
      </c>
      <c r="AJ109" s="436"/>
      <c r="AK109" s="436"/>
      <c r="AL109" s="436"/>
      <c r="AM109" s="448" t="s">
        <v>281</v>
      </c>
      <c r="AN109" s="436"/>
      <c r="AO109" s="436"/>
      <c r="AP109" s="436"/>
      <c r="AQ109" s="441" t="s">
        <v>281</v>
      </c>
      <c r="AR109" s="442"/>
      <c r="AS109" s="442"/>
      <c r="AT109" s="443"/>
      <c r="AU109" s="436">
        <v>14</v>
      </c>
      <c r="AV109" s="436"/>
      <c r="AW109" s="436"/>
      <c r="AX109" s="437"/>
      <c r="AY109">
        <f t="shared" si="3"/>
        <v>1</v>
      </c>
    </row>
    <row r="110" spans="1:60" ht="31.5"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t="s">
        <v>281</v>
      </c>
      <c r="AF110" s="436"/>
      <c r="AG110" s="436"/>
      <c r="AH110" s="436"/>
      <c r="AI110" s="448" t="s">
        <v>281</v>
      </c>
      <c r="AJ110" s="436"/>
      <c r="AK110" s="436"/>
      <c r="AL110" s="436"/>
      <c r="AM110" s="448" t="s">
        <v>281</v>
      </c>
      <c r="AN110" s="436"/>
      <c r="AO110" s="436"/>
      <c r="AP110" s="436"/>
      <c r="AQ110" s="441" t="s">
        <v>281</v>
      </c>
      <c r="AR110" s="442"/>
      <c r="AS110" s="442"/>
      <c r="AT110" s="443"/>
      <c r="AU110" s="436" t="s">
        <v>281</v>
      </c>
      <c r="AV110" s="436"/>
      <c r="AW110" s="436"/>
      <c r="AX110" s="437"/>
      <c r="AY110">
        <f t="shared" si="3"/>
        <v>1</v>
      </c>
    </row>
    <row r="111" spans="1:60" ht="23.25" customHeight="1" x14ac:dyDescent="0.15">
      <c r="A111" s="565" t="s">
        <v>257</v>
      </c>
      <c r="B111" s="503"/>
      <c r="C111" s="503"/>
      <c r="D111" s="503"/>
      <c r="E111" s="503"/>
      <c r="F111" s="355"/>
      <c r="G111" s="567" t="s">
        <v>626</v>
      </c>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1</v>
      </c>
    </row>
    <row r="112" spans="1:60" ht="23.25"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1</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40.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66.7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40.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54.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53.2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42"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37.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18" hidden="1" customHeight="1" x14ac:dyDescent="0.15">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654</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655</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632</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656</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591</v>
      </c>
      <c r="D219" s="351"/>
      <c r="E219" s="354" t="s">
        <v>276</v>
      </c>
      <c r="F219" s="355"/>
      <c r="G219" s="360" t="s">
        <v>177</v>
      </c>
      <c r="H219" s="361"/>
      <c r="I219" s="361"/>
      <c r="J219" s="362" t="s">
        <v>608</v>
      </c>
      <c r="K219" s="363"/>
      <c r="L219" s="363"/>
      <c r="M219" s="363"/>
      <c r="N219" s="363"/>
      <c r="O219" s="363"/>
      <c r="P219" s="363"/>
      <c r="Q219" s="363"/>
      <c r="R219" s="363"/>
      <c r="S219" s="363"/>
      <c r="T219" s="364"/>
      <c r="U219" s="365" t="s">
        <v>609</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609</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609</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78"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607</v>
      </c>
      <c r="AE224" s="332"/>
      <c r="AF224" s="332"/>
      <c r="AG224" s="333" t="s">
        <v>633</v>
      </c>
      <c r="AH224" s="334"/>
      <c r="AI224" s="334"/>
      <c r="AJ224" s="334"/>
      <c r="AK224" s="334"/>
      <c r="AL224" s="334"/>
      <c r="AM224" s="334"/>
      <c r="AN224" s="334"/>
      <c r="AO224" s="334"/>
      <c r="AP224" s="334"/>
      <c r="AQ224" s="334"/>
      <c r="AR224" s="334"/>
      <c r="AS224" s="334"/>
      <c r="AT224" s="334"/>
      <c r="AU224" s="334"/>
      <c r="AV224" s="334"/>
      <c r="AW224" s="334"/>
      <c r="AX224" s="335"/>
    </row>
    <row r="225" spans="1:50" ht="57"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607</v>
      </c>
      <c r="AE225" s="220"/>
      <c r="AF225" s="220"/>
      <c r="AG225" s="269" t="s">
        <v>634</v>
      </c>
      <c r="AH225" s="270"/>
      <c r="AI225" s="270"/>
      <c r="AJ225" s="270"/>
      <c r="AK225" s="270"/>
      <c r="AL225" s="270"/>
      <c r="AM225" s="270"/>
      <c r="AN225" s="270"/>
      <c r="AO225" s="270"/>
      <c r="AP225" s="270"/>
      <c r="AQ225" s="270"/>
      <c r="AR225" s="270"/>
      <c r="AS225" s="270"/>
      <c r="AT225" s="270"/>
      <c r="AU225" s="270"/>
      <c r="AV225" s="270"/>
      <c r="AW225" s="270"/>
      <c r="AX225" s="271"/>
    </row>
    <row r="226" spans="1:50" ht="60.75"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607</v>
      </c>
      <c r="AE226" s="282"/>
      <c r="AF226" s="282"/>
      <c r="AG226" s="239" t="s">
        <v>635</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628</v>
      </c>
      <c r="AE227" s="234"/>
      <c r="AF227" s="234"/>
      <c r="AG227" s="236" t="s">
        <v>636</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629</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629</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51"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607</v>
      </c>
      <c r="AE230" s="259"/>
      <c r="AF230" s="259"/>
      <c r="AG230" s="261" t="s">
        <v>637</v>
      </c>
      <c r="AH230" s="262"/>
      <c r="AI230" s="262"/>
      <c r="AJ230" s="262"/>
      <c r="AK230" s="262"/>
      <c r="AL230" s="262"/>
      <c r="AM230" s="262"/>
      <c r="AN230" s="262"/>
      <c r="AO230" s="262"/>
      <c r="AP230" s="262"/>
      <c r="AQ230" s="262"/>
      <c r="AR230" s="262"/>
      <c r="AS230" s="262"/>
      <c r="AT230" s="262"/>
      <c r="AU230" s="262"/>
      <c r="AV230" s="262"/>
      <c r="AW230" s="262"/>
      <c r="AX230" s="263"/>
    </row>
    <row r="231" spans="1:50" ht="34.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607</v>
      </c>
      <c r="AE231" s="220"/>
      <c r="AF231" s="220"/>
      <c r="AG231" s="269" t="s">
        <v>641</v>
      </c>
      <c r="AH231" s="270"/>
      <c r="AI231" s="270"/>
      <c r="AJ231" s="270"/>
      <c r="AK231" s="270"/>
      <c r="AL231" s="270"/>
      <c r="AM231" s="270"/>
      <c r="AN231" s="270"/>
      <c r="AO231" s="270"/>
      <c r="AP231" s="270"/>
      <c r="AQ231" s="270"/>
      <c r="AR231" s="270"/>
      <c r="AS231" s="270"/>
      <c r="AT231" s="270"/>
      <c r="AU231" s="270"/>
      <c r="AV231" s="270"/>
      <c r="AW231" s="270"/>
      <c r="AX231" s="271"/>
    </row>
    <row r="232" spans="1:50" ht="40.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607</v>
      </c>
      <c r="AE232" s="220"/>
      <c r="AF232" s="220"/>
      <c r="AG232" s="269" t="s">
        <v>638</v>
      </c>
      <c r="AH232" s="270"/>
      <c r="AI232" s="270"/>
      <c r="AJ232" s="270"/>
      <c r="AK232" s="270"/>
      <c r="AL232" s="270"/>
      <c r="AM232" s="270"/>
      <c r="AN232" s="270"/>
      <c r="AO232" s="270"/>
      <c r="AP232" s="270"/>
      <c r="AQ232" s="270"/>
      <c r="AR232" s="270"/>
      <c r="AS232" s="270"/>
      <c r="AT232" s="270"/>
      <c r="AU232" s="270"/>
      <c r="AV232" s="270"/>
      <c r="AW232" s="270"/>
      <c r="AX232" s="271"/>
    </row>
    <row r="233" spans="1:50" ht="47.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607</v>
      </c>
      <c r="AE233" s="220"/>
      <c r="AF233" s="220"/>
      <c r="AG233" s="269" t="s">
        <v>639</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628</v>
      </c>
      <c r="AE234" s="282"/>
      <c r="AF234" s="282"/>
      <c r="AG234" s="283"/>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628</v>
      </c>
      <c r="AE235" s="220"/>
      <c r="AF235" s="291"/>
      <c r="AG235" s="269"/>
      <c r="AH235" s="270"/>
      <c r="AI235" s="270"/>
      <c r="AJ235" s="270"/>
      <c r="AK235" s="270"/>
      <c r="AL235" s="270"/>
      <c r="AM235" s="270"/>
      <c r="AN235" s="270"/>
      <c r="AO235" s="270"/>
      <c r="AP235" s="270"/>
      <c r="AQ235" s="270"/>
      <c r="AR235" s="270"/>
      <c r="AS235" s="270"/>
      <c r="AT235" s="270"/>
      <c r="AU235" s="270"/>
      <c r="AV235" s="270"/>
      <c r="AW235" s="270"/>
      <c r="AX235" s="271"/>
    </row>
    <row r="236" spans="1:50" ht="35.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607</v>
      </c>
      <c r="AE236" s="345"/>
      <c r="AF236" s="346"/>
      <c r="AG236" s="347" t="s">
        <v>631</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628</v>
      </c>
      <c r="AE237" s="259"/>
      <c r="AF237" s="260"/>
      <c r="AG237" s="261"/>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628</v>
      </c>
      <c r="AE238" s="268"/>
      <c r="AF238" s="268"/>
      <c r="AG238" s="269"/>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628</v>
      </c>
      <c r="AE239" s="220"/>
      <c r="AF239" s="220"/>
      <c r="AG239" s="269"/>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628</v>
      </c>
      <c r="AE240" s="220"/>
      <c r="AF240" s="220"/>
      <c r="AG240" s="221"/>
      <c r="AH240" s="222"/>
      <c r="AI240" s="222"/>
      <c r="AJ240" s="222"/>
      <c r="AK240" s="222"/>
      <c r="AL240" s="222"/>
      <c r="AM240" s="222"/>
      <c r="AN240" s="222"/>
      <c r="AO240" s="222"/>
      <c r="AP240" s="222"/>
      <c r="AQ240" s="222"/>
      <c r="AR240" s="222"/>
      <c r="AS240" s="222"/>
      <c r="AT240" s="222"/>
      <c r="AU240" s="222"/>
      <c r="AV240" s="222"/>
      <c r="AW240" s="222"/>
      <c r="AX240" s="223"/>
    </row>
    <row r="241" spans="1:52" ht="49.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607</v>
      </c>
      <c r="AE241" s="234"/>
      <c r="AF241" s="235"/>
      <c r="AG241" s="236" t="s">
        <v>648</v>
      </c>
      <c r="AH241" s="237"/>
      <c r="AI241" s="237"/>
      <c r="AJ241" s="237"/>
      <c r="AK241" s="237"/>
      <c r="AL241" s="237"/>
      <c r="AM241" s="237"/>
      <c r="AN241" s="237"/>
      <c r="AO241" s="237"/>
      <c r="AP241" s="237"/>
      <c r="AQ241" s="237"/>
      <c r="AR241" s="237"/>
      <c r="AS241" s="237"/>
      <c r="AT241" s="237"/>
      <c r="AU241" s="237"/>
      <c r="AV241" s="237"/>
      <c r="AW241" s="237"/>
      <c r="AX241" s="238"/>
    </row>
    <row r="242" spans="1:52" ht="49.5"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49.5" customHeight="1" x14ac:dyDescent="0.15">
      <c r="A243" s="226"/>
      <c r="B243" s="227"/>
      <c r="C243" s="247"/>
      <c r="D243" s="248"/>
      <c r="E243" s="195" t="s">
        <v>642</v>
      </c>
      <c r="F243" s="195"/>
      <c r="G243" s="195"/>
      <c r="H243" s="196"/>
      <c r="I243" s="196"/>
      <c r="J243" s="286"/>
      <c r="K243" s="286"/>
      <c r="L243" s="286"/>
      <c r="M243" s="196"/>
      <c r="N243" s="287"/>
      <c r="O243" s="288" t="s">
        <v>647</v>
      </c>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49.5" customHeight="1" x14ac:dyDescent="0.15">
      <c r="A244" s="226"/>
      <c r="B244" s="227"/>
      <c r="C244" s="203"/>
      <c r="D244" s="204"/>
      <c r="E244" s="195" t="s">
        <v>642</v>
      </c>
      <c r="F244" s="195"/>
      <c r="G244" s="195"/>
      <c r="H244" s="196"/>
      <c r="I244" s="196"/>
      <c r="J244" s="197"/>
      <c r="K244" s="197"/>
      <c r="L244" s="197"/>
      <c r="M244" s="198"/>
      <c r="N244" s="199"/>
      <c r="O244" s="200" t="s">
        <v>644</v>
      </c>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49.5" customHeight="1" thickBot="1" x14ac:dyDescent="0.2">
      <c r="A245" s="226"/>
      <c r="B245" s="227"/>
      <c r="C245" s="203"/>
      <c r="D245" s="204"/>
      <c r="E245" s="195" t="s">
        <v>643</v>
      </c>
      <c r="F245" s="195"/>
      <c r="G245" s="195"/>
      <c r="H245" s="196"/>
      <c r="I245" s="196"/>
      <c r="J245" s="197"/>
      <c r="K245" s="197"/>
      <c r="L245" s="197"/>
      <c r="M245" s="198"/>
      <c r="N245" s="199"/>
      <c r="O245" s="200" t="s">
        <v>645</v>
      </c>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36.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36.75" hidden="1"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21" customHeight="1" thickBot="1" x14ac:dyDescent="0.2">
      <c r="A249" s="208" t="s">
        <v>653</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274</v>
      </c>
      <c r="B251" s="215"/>
      <c r="C251" s="215"/>
      <c r="D251" s="216"/>
      <c r="E251" s="191"/>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273</v>
      </c>
      <c r="B252" s="120"/>
      <c r="C252" s="120"/>
      <c r="D252" s="120"/>
      <c r="E252" s="191"/>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272</v>
      </c>
      <c r="B253" s="120"/>
      <c r="C253" s="120"/>
      <c r="D253" s="120"/>
      <c r="E253" s="191"/>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271</v>
      </c>
      <c r="B254" s="120"/>
      <c r="C254" s="120"/>
      <c r="D254" s="120"/>
      <c r="E254" s="191"/>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270</v>
      </c>
      <c r="B255" s="120"/>
      <c r="C255" s="120"/>
      <c r="D255" s="120"/>
      <c r="E255" s="191"/>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269</v>
      </c>
      <c r="B256" s="120"/>
      <c r="C256" s="120"/>
      <c r="D256" s="120"/>
      <c r="E256" s="191"/>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268</v>
      </c>
      <c r="B257" s="120"/>
      <c r="C257" s="120"/>
      <c r="D257" s="120"/>
      <c r="E257" s="191"/>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267</v>
      </c>
      <c r="B258" s="120"/>
      <c r="C258" s="120"/>
      <c r="D258" s="120"/>
      <c r="E258" s="191"/>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413</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589</v>
      </c>
      <c r="B260" s="120"/>
      <c r="C260" s="120"/>
      <c r="D260" s="120"/>
      <c r="E260" s="190"/>
      <c r="F260" s="171"/>
      <c r="G260" s="171"/>
      <c r="H260" s="77"/>
      <c r="I260" s="171"/>
      <c r="J260" s="171"/>
      <c r="K260" s="77"/>
      <c r="L260" s="173"/>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c r="F261" s="172"/>
      <c r="G261" s="171"/>
      <c r="H261" s="171"/>
      <c r="I261" s="171"/>
      <c r="J261" s="172"/>
      <c r="K261" s="172"/>
      <c r="L261" s="173"/>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19.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thickBot="1" x14ac:dyDescent="0.2">
      <c r="A271" s="174"/>
      <c r="B271" s="175"/>
      <c r="C271" s="175"/>
      <c r="D271" s="175"/>
      <c r="E271" s="175"/>
      <c r="F271" s="176"/>
      <c r="G271" s="35"/>
      <c r="H271" s="36"/>
      <c r="I271" s="36" t="s">
        <v>630</v>
      </c>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hidden="1"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hidden="1"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239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c r="H303" s="150"/>
      <c r="I303" s="150"/>
      <c r="J303" s="150"/>
      <c r="K303" s="151"/>
      <c r="L303" s="152"/>
      <c r="M303" s="153"/>
      <c r="N303" s="153"/>
      <c r="O303" s="153"/>
      <c r="P303" s="153"/>
      <c r="Q303" s="153"/>
      <c r="R303" s="153"/>
      <c r="S303" s="153"/>
      <c r="T303" s="153"/>
      <c r="U303" s="153"/>
      <c r="V303" s="153"/>
      <c r="W303" s="153"/>
      <c r="X303" s="154"/>
      <c r="Y303" s="155"/>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19.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17.2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18"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27.75" customHeight="1" x14ac:dyDescent="0.15">
      <c r="A359" s="95">
        <v>1</v>
      </c>
      <c r="B359" s="95">
        <v>1</v>
      </c>
      <c r="C359" s="114"/>
      <c r="D359" s="114"/>
      <c r="E359" s="114"/>
      <c r="F359" s="114"/>
      <c r="G359" s="114"/>
      <c r="H359" s="114"/>
      <c r="I359" s="114"/>
      <c r="J359" s="98"/>
      <c r="K359" s="99"/>
      <c r="L359" s="99"/>
      <c r="M359" s="99"/>
      <c r="N359" s="99"/>
      <c r="O359" s="99"/>
      <c r="P359" s="100"/>
      <c r="Q359" s="100"/>
      <c r="R359" s="100"/>
      <c r="S359" s="100"/>
      <c r="T359" s="100"/>
      <c r="U359" s="100"/>
      <c r="V359" s="100"/>
      <c r="W359" s="100"/>
      <c r="X359" s="100"/>
      <c r="Y359" s="101"/>
      <c r="Z359" s="102"/>
      <c r="AA359" s="102"/>
      <c r="AB359" s="103"/>
      <c r="AC359" s="84"/>
      <c r="AD359" s="85"/>
      <c r="AE359" s="85"/>
      <c r="AF359" s="85"/>
      <c r="AG359" s="85"/>
      <c r="AH359" s="117"/>
      <c r="AI359" s="118"/>
      <c r="AJ359" s="118"/>
      <c r="AK359" s="118"/>
      <c r="AL359" s="88"/>
      <c r="AM359" s="89"/>
      <c r="AN359" s="89"/>
      <c r="AO359" s="90"/>
      <c r="AP359" s="91"/>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7" priority="853">
      <formula>IF(RIGHT(TEXT(P15,"0.#"),1)=".",FALSE,TRUE)</formula>
    </cfRule>
    <cfRule type="expression" dxfId="796" priority="854">
      <formula>IF(RIGHT(TEXT(P15,"0.#"),1)=".",TRUE,FALSE)</formula>
    </cfRule>
  </conditionalFormatting>
  <conditionalFormatting sqref="P19:AQ19">
    <cfRule type="expression" dxfId="795" priority="851">
      <formula>IF(RIGHT(TEXT(P19,"0.#"),1)=".",FALSE,TRUE)</formula>
    </cfRule>
    <cfRule type="expression" dxfId="794" priority="852">
      <formula>IF(RIGHT(TEXT(P19,"0.#"),1)=".",TRUE,FALSE)</formula>
    </cfRule>
  </conditionalFormatting>
  <conditionalFormatting sqref="Y304">
    <cfRule type="expression" dxfId="793" priority="849">
      <formula>IF(RIGHT(TEXT(Y304,"0.#"),1)=".",FALSE,TRUE)</formula>
    </cfRule>
    <cfRule type="expression" dxfId="792" priority="850">
      <formula>IF(RIGHT(TEXT(Y304,"0.#"),1)=".",TRUE,FALSE)</formula>
    </cfRule>
  </conditionalFormatting>
  <conditionalFormatting sqref="Y313">
    <cfRule type="expression" dxfId="791" priority="847">
      <formula>IF(RIGHT(TEXT(Y313,"0.#"),1)=".",FALSE,TRUE)</formula>
    </cfRule>
    <cfRule type="expression" dxfId="790" priority="848">
      <formula>IF(RIGHT(TEXT(Y313,"0.#"),1)=".",TRUE,FALSE)</formula>
    </cfRule>
  </conditionalFormatting>
  <conditionalFormatting sqref="Y344:Y351 Y342 Y331:Y338 Y329 Y318:Y325 Y316">
    <cfRule type="expression" dxfId="789" priority="827">
      <formula>IF(RIGHT(TEXT(Y316,"0.#"),1)=".",FALSE,TRUE)</formula>
    </cfRule>
    <cfRule type="expression" dxfId="788" priority="828">
      <formula>IF(RIGHT(TEXT(Y316,"0.#"),1)=".",TRUE,FALSE)</formula>
    </cfRule>
  </conditionalFormatting>
  <conditionalFormatting sqref="P13:AQ14 P16:AQ18">
    <cfRule type="expression" dxfId="787" priority="845">
      <formula>IF(RIGHT(TEXT(P13,"0.#"),1)=".",FALSE,TRUE)</formula>
    </cfRule>
    <cfRule type="expression" dxfId="786" priority="846">
      <formula>IF(RIGHT(TEXT(P13,"0.#"),1)=".",TRUE,FALSE)</formula>
    </cfRule>
  </conditionalFormatting>
  <conditionalFormatting sqref="P20:AJ20">
    <cfRule type="expression" dxfId="785" priority="843">
      <formula>IF(RIGHT(TEXT(P20,"0.#"),1)=".",FALSE,TRUE)</formula>
    </cfRule>
    <cfRule type="expression" dxfId="784" priority="844">
      <formula>IF(RIGHT(TEXT(P20,"0.#"),1)=".",TRUE,FALSE)</formula>
    </cfRule>
  </conditionalFormatting>
  <conditionalFormatting sqref="AE33 AQ33">
    <cfRule type="expression" dxfId="783" priority="841">
      <formula>IF(RIGHT(TEXT(AE33,"0.#"),1)=".",FALSE,TRUE)</formula>
    </cfRule>
    <cfRule type="expression" dxfId="782" priority="842">
      <formula>IF(RIGHT(TEXT(AE33,"0.#"),1)=".",TRUE,FALSE)</formula>
    </cfRule>
  </conditionalFormatting>
  <conditionalFormatting sqref="Y305:Y312 Y303">
    <cfRule type="expression" dxfId="781" priority="839">
      <formula>IF(RIGHT(TEXT(Y303,"0.#"),1)=".",FALSE,TRUE)</formula>
    </cfRule>
    <cfRule type="expression" dxfId="780" priority="840">
      <formula>IF(RIGHT(TEXT(Y303,"0.#"),1)=".",TRUE,FALSE)</formula>
    </cfRule>
  </conditionalFormatting>
  <conditionalFormatting sqref="AU304">
    <cfRule type="expression" dxfId="779" priority="837">
      <formula>IF(RIGHT(TEXT(AU304,"0.#"),1)=".",FALSE,TRUE)</formula>
    </cfRule>
    <cfRule type="expression" dxfId="778" priority="838">
      <formula>IF(RIGHT(TEXT(AU304,"0.#"),1)=".",TRUE,FALSE)</formula>
    </cfRule>
  </conditionalFormatting>
  <conditionalFormatting sqref="AU313">
    <cfRule type="expression" dxfId="777" priority="835">
      <formula>IF(RIGHT(TEXT(AU313,"0.#"),1)=".",FALSE,TRUE)</formula>
    </cfRule>
    <cfRule type="expression" dxfId="776" priority="836">
      <formula>IF(RIGHT(TEXT(AU313,"0.#"),1)=".",TRUE,FALSE)</formula>
    </cfRule>
  </conditionalFormatting>
  <conditionalFormatting sqref="AU305:AU312 AU303">
    <cfRule type="expression" dxfId="775" priority="833">
      <formula>IF(RIGHT(TEXT(AU303,"0.#"),1)=".",FALSE,TRUE)</formula>
    </cfRule>
    <cfRule type="expression" dxfId="774" priority="834">
      <formula>IF(RIGHT(TEXT(AU303,"0.#"),1)=".",TRUE,FALSE)</formula>
    </cfRule>
  </conditionalFormatting>
  <conditionalFormatting sqref="Y343 Y330 Y317">
    <cfRule type="expression" dxfId="773" priority="831">
      <formula>IF(RIGHT(TEXT(Y317,"0.#"),1)=".",FALSE,TRUE)</formula>
    </cfRule>
    <cfRule type="expression" dxfId="772" priority="832">
      <formula>IF(RIGHT(TEXT(Y317,"0.#"),1)=".",TRUE,FALSE)</formula>
    </cfRule>
  </conditionalFormatting>
  <conditionalFormatting sqref="Y352 Y339 Y326">
    <cfRule type="expression" dxfId="771" priority="829">
      <formula>IF(RIGHT(TEXT(Y326,"0.#"),1)=".",FALSE,TRUE)</formula>
    </cfRule>
    <cfRule type="expression" dxfId="770" priority="830">
      <formula>IF(RIGHT(TEXT(Y326,"0.#"),1)=".",TRUE,FALSE)</formula>
    </cfRule>
  </conditionalFormatting>
  <conditionalFormatting sqref="AU343 AU330 AU317">
    <cfRule type="expression" dxfId="769" priority="825">
      <formula>IF(RIGHT(TEXT(AU317,"0.#"),1)=".",FALSE,TRUE)</formula>
    </cfRule>
    <cfRule type="expression" dxfId="768" priority="826">
      <formula>IF(RIGHT(TEXT(AU317,"0.#"),1)=".",TRUE,FALSE)</formula>
    </cfRule>
  </conditionalFormatting>
  <conditionalFormatting sqref="AU352 AU339 AU326">
    <cfRule type="expression" dxfId="767" priority="823">
      <formula>IF(RIGHT(TEXT(AU326,"0.#"),1)=".",FALSE,TRUE)</formula>
    </cfRule>
    <cfRule type="expression" dxfId="766" priority="824">
      <formula>IF(RIGHT(TEXT(AU326,"0.#"),1)=".",TRUE,FALSE)</formula>
    </cfRule>
  </conditionalFormatting>
  <conditionalFormatting sqref="AU344:AU351 AU342 AU331:AU338 AU329 AU318:AU325 AU316">
    <cfRule type="expression" dxfId="765" priority="821">
      <formula>IF(RIGHT(TEXT(AU316,"0.#"),1)=".",FALSE,TRUE)</formula>
    </cfRule>
    <cfRule type="expression" dxfId="764" priority="822">
      <formula>IF(RIGHT(TEXT(AU316,"0.#"),1)=".",TRUE,FALSE)</formula>
    </cfRule>
  </conditionalFormatting>
  <conditionalFormatting sqref="AI33">
    <cfRule type="expression" dxfId="763" priority="819">
      <formula>IF(RIGHT(TEXT(AI33,"0.#"),1)=".",FALSE,TRUE)</formula>
    </cfRule>
    <cfRule type="expression" dxfId="762" priority="820">
      <formula>IF(RIGHT(TEXT(AI33,"0.#"),1)=".",TRUE,FALSE)</formula>
    </cfRule>
  </conditionalFormatting>
  <conditionalFormatting sqref="AM33">
    <cfRule type="expression" dxfId="761" priority="817">
      <formula>IF(RIGHT(TEXT(AM33,"0.#"),1)=".",FALSE,TRUE)</formula>
    </cfRule>
    <cfRule type="expression" dxfId="760" priority="818">
      <formula>IF(RIGHT(TEXT(AM33,"0.#"),1)=".",TRUE,FALSE)</formula>
    </cfRule>
  </conditionalFormatting>
  <conditionalFormatting sqref="AE34">
    <cfRule type="expression" dxfId="759" priority="815">
      <formula>IF(RIGHT(TEXT(AE34,"0.#"),1)=".",FALSE,TRUE)</formula>
    </cfRule>
    <cfRule type="expression" dxfId="758" priority="816">
      <formula>IF(RIGHT(TEXT(AE34,"0.#"),1)=".",TRUE,FALSE)</formula>
    </cfRule>
  </conditionalFormatting>
  <conditionalFormatting sqref="AI34">
    <cfRule type="expression" dxfId="757" priority="813">
      <formula>IF(RIGHT(TEXT(AI34,"0.#"),1)=".",FALSE,TRUE)</formula>
    </cfRule>
    <cfRule type="expression" dxfId="756" priority="814">
      <formula>IF(RIGHT(TEXT(AI34,"0.#"),1)=".",TRUE,FALSE)</formula>
    </cfRule>
  </conditionalFormatting>
  <conditionalFormatting sqref="AM34">
    <cfRule type="expression" dxfId="755" priority="811">
      <formula>IF(RIGHT(TEXT(AM34,"0.#"),1)=".",FALSE,TRUE)</formula>
    </cfRule>
    <cfRule type="expression" dxfId="754" priority="812">
      <formula>IF(RIGHT(TEXT(AM34,"0.#"),1)=".",TRUE,FALSE)</formula>
    </cfRule>
  </conditionalFormatting>
  <conditionalFormatting sqref="AQ34">
    <cfRule type="expression" dxfId="753" priority="809">
      <formula>IF(RIGHT(TEXT(AQ34,"0.#"),1)=".",FALSE,TRUE)</formula>
    </cfRule>
    <cfRule type="expression" dxfId="752" priority="810">
      <formula>IF(RIGHT(TEXT(AQ34,"0.#"),1)=".",TRUE,FALSE)</formula>
    </cfRule>
  </conditionalFormatting>
  <conditionalFormatting sqref="AE211">
    <cfRule type="expression" dxfId="751" priority="807">
      <formula>IF(RIGHT(TEXT(AE211,"0.#"),1)=".",FALSE,TRUE)</formula>
    </cfRule>
    <cfRule type="expression" dxfId="750" priority="808">
      <formula>IF(RIGHT(TEXT(AE211,"0.#"),1)=".",TRUE,FALSE)</formula>
    </cfRule>
  </conditionalFormatting>
  <conditionalFormatting sqref="AE212">
    <cfRule type="expression" dxfId="749" priority="805">
      <formula>IF(RIGHT(TEXT(AE212,"0.#"),1)=".",FALSE,TRUE)</formula>
    </cfRule>
    <cfRule type="expression" dxfId="748" priority="806">
      <formula>IF(RIGHT(TEXT(AE212,"0.#"),1)=".",TRUE,FALSE)</formula>
    </cfRule>
  </conditionalFormatting>
  <conditionalFormatting sqref="AE213">
    <cfRule type="expression" dxfId="747" priority="803">
      <formula>IF(RIGHT(TEXT(AE213,"0.#"),1)=".",FALSE,TRUE)</formula>
    </cfRule>
    <cfRule type="expression" dxfId="746" priority="804">
      <formula>IF(RIGHT(TEXT(AE213,"0.#"),1)=".",TRUE,FALSE)</formula>
    </cfRule>
  </conditionalFormatting>
  <conditionalFormatting sqref="AI213">
    <cfRule type="expression" dxfId="745" priority="801">
      <formula>IF(RIGHT(TEXT(AI213,"0.#"),1)=".",FALSE,TRUE)</formula>
    </cfRule>
    <cfRule type="expression" dxfId="744" priority="802">
      <formula>IF(RIGHT(TEXT(AI213,"0.#"),1)=".",TRUE,FALSE)</formula>
    </cfRule>
  </conditionalFormatting>
  <conditionalFormatting sqref="AI212">
    <cfRule type="expression" dxfId="743" priority="799">
      <formula>IF(RIGHT(TEXT(AI212,"0.#"),1)=".",FALSE,TRUE)</formula>
    </cfRule>
    <cfRule type="expression" dxfId="742" priority="800">
      <formula>IF(RIGHT(TEXT(AI212,"0.#"),1)=".",TRUE,FALSE)</formula>
    </cfRule>
  </conditionalFormatting>
  <conditionalFormatting sqref="AI211">
    <cfRule type="expression" dxfId="741" priority="797">
      <formula>IF(RIGHT(TEXT(AI211,"0.#"),1)=".",FALSE,TRUE)</formula>
    </cfRule>
    <cfRule type="expression" dxfId="740" priority="798">
      <formula>IF(RIGHT(TEXT(AI211,"0.#"),1)=".",TRUE,FALSE)</formula>
    </cfRule>
  </conditionalFormatting>
  <conditionalFormatting sqref="AM211">
    <cfRule type="expression" dxfId="739" priority="795">
      <formula>IF(RIGHT(TEXT(AM211,"0.#"),1)=".",FALSE,TRUE)</formula>
    </cfRule>
    <cfRule type="expression" dxfId="738" priority="796">
      <formula>IF(RIGHT(TEXT(AM211,"0.#"),1)=".",TRUE,FALSE)</formula>
    </cfRule>
  </conditionalFormatting>
  <conditionalFormatting sqref="AM212">
    <cfRule type="expression" dxfId="737" priority="793">
      <formula>IF(RIGHT(TEXT(AM212,"0.#"),1)=".",FALSE,TRUE)</formula>
    </cfRule>
    <cfRule type="expression" dxfId="736" priority="794">
      <formula>IF(RIGHT(TEXT(AM212,"0.#"),1)=".",TRUE,FALSE)</formula>
    </cfRule>
  </conditionalFormatting>
  <conditionalFormatting sqref="AM213">
    <cfRule type="expression" dxfId="735" priority="791">
      <formula>IF(RIGHT(TEXT(AM213,"0.#"),1)=".",FALSE,TRUE)</formula>
    </cfRule>
    <cfRule type="expression" dxfId="734" priority="792">
      <formula>IF(RIGHT(TEXT(AM213,"0.#"),1)=".",TRUE,FALSE)</formula>
    </cfRule>
  </conditionalFormatting>
  <conditionalFormatting sqref="AL361:AO388">
    <cfRule type="expression" dxfId="733" priority="787">
      <formula>IF(AND(AL361&gt;=0, RIGHT(TEXT(AL361,"0.#"),1)&lt;&gt;"."),TRUE,FALSE)</formula>
    </cfRule>
    <cfRule type="expression" dxfId="732" priority="788">
      <formula>IF(AND(AL361&gt;=0, RIGHT(TEXT(AL361,"0.#"),1)="."),TRUE,FALSE)</formula>
    </cfRule>
    <cfRule type="expression" dxfId="731" priority="789">
      <formula>IF(AND(AL361&lt;0, RIGHT(TEXT(AL361,"0.#"),1)&lt;&gt;"."),TRUE,FALSE)</formula>
    </cfRule>
    <cfRule type="expression" dxfId="730" priority="790">
      <formula>IF(AND(AL361&lt;0, RIGHT(TEXT(AL361,"0.#"),1)="."),TRUE,FALSE)</formula>
    </cfRule>
  </conditionalFormatting>
  <conditionalFormatting sqref="AQ211:AQ213">
    <cfRule type="expression" dxfId="729" priority="785">
      <formula>IF(RIGHT(TEXT(AQ211,"0.#"),1)=".",FALSE,TRUE)</formula>
    </cfRule>
    <cfRule type="expression" dxfId="728" priority="786">
      <formula>IF(RIGHT(TEXT(AQ211,"0.#"),1)=".",TRUE,FALSE)</formula>
    </cfRule>
  </conditionalFormatting>
  <conditionalFormatting sqref="AU211:AU213">
    <cfRule type="expression" dxfId="727" priority="783">
      <formula>IF(RIGHT(TEXT(AU211,"0.#"),1)=".",FALSE,TRUE)</formula>
    </cfRule>
    <cfRule type="expression" dxfId="726" priority="784">
      <formula>IF(RIGHT(TEXT(AU211,"0.#"),1)=".",TRUE,FALSE)</formula>
    </cfRule>
  </conditionalFormatting>
  <conditionalFormatting sqref="Y361:Y388">
    <cfRule type="expression" dxfId="725" priority="781">
      <formula>IF(RIGHT(TEXT(Y361,"0.#"),1)=".",FALSE,TRUE)</formula>
    </cfRule>
    <cfRule type="expression" dxfId="724" priority="782">
      <formula>IF(RIGHT(TEXT(Y361,"0.#"),1)=".",TRUE,FALSE)</formula>
    </cfRule>
  </conditionalFormatting>
  <conditionalFormatting sqref="AL624:AO653">
    <cfRule type="expression" dxfId="723" priority="777">
      <formula>IF(AND(AL624&gt;=0, RIGHT(TEXT(AL624,"0.#"),1)&lt;&gt;"."),TRUE,FALSE)</formula>
    </cfRule>
    <cfRule type="expression" dxfId="722" priority="778">
      <formula>IF(AND(AL624&gt;=0, RIGHT(TEXT(AL624,"0.#"),1)="."),TRUE,FALSE)</formula>
    </cfRule>
    <cfRule type="expression" dxfId="721" priority="779">
      <formula>IF(AND(AL624&lt;0, RIGHT(TEXT(AL624,"0.#"),1)&lt;&gt;"."),TRUE,FALSE)</formula>
    </cfRule>
    <cfRule type="expression" dxfId="720" priority="780">
      <formula>IF(AND(AL624&lt;0, RIGHT(TEXT(AL624,"0.#"),1)="."),TRUE,FALSE)</formula>
    </cfRule>
  </conditionalFormatting>
  <conditionalFormatting sqref="Y624:Y653">
    <cfRule type="expression" dxfId="719" priority="775">
      <formula>IF(RIGHT(TEXT(Y624,"0.#"),1)=".",FALSE,TRUE)</formula>
    </cfRule>
    <cfRule type="expression" dxfId="718" priority="776">
      <formula>IF(RIGHT(TEXT(Y624,"0.#"),1)=".",TRUE,FALSE)</formula>
    </cfRule>
  </conditionalFormatting>
  <conditionalFormatting sqref="AL359:AO360">
    <cfRule type="expression" dxfId="717" priority="771">
      <formula>IF(AND(AL359&gt;=0, RIGHT(TEXT(AL359,"0.#"),1)&lt;&gt;"."),TRUE,FALSE)</formula>
    </cfRule>
    <cfRule type="expression" dxfId="716" priority="772">
      <formula>IF(AND(AL359&gt;=0, RIGHT(TEXT(AL359,"0.#"),1)="."),TRUE,FALSE)</formula>
    </cfRule>
    <cfRule type="expression" dxfId="715" priority="773">
      <formula>IF(AND(AL359&lt;0, RIGHT(TEXT(AL359,"0.#"),1)&lt;&gt;"."),TRUE,FALSE)</formula>
    </cfRule>
    <cfRule type="expression" dxfId="714" priority="774">
      <formula>IF(AND(AL359&lt;0, RIGHT(TEXT(AL359,"0.#"),1)="."),TRUE,FALSE)</formula>
    </cfRule>
  </conditionalFormatting>
  <conditionalFormatting sqref="Y359:Y360">
    <cfRule type="expression" dxfId="713" priority="769">
      <formula>IF(RIGHT(TEXT(Y359,"0.#"),1)=".",FALSE,TRUE)</formula>
    </cfRule>
    <cfRule type="expression" dxfId="712" priority="770">
      <formula>IF(RIGHT(TEXT(Y359,"0.#"),1)=".",TRUE,FALSE)</formula>
    </cfRule>
  </conditionalFormatting>
  <conditionalFormatting sqref="Y394:Y421">
    <cfRule type="expression" dxfId="711" priority="707">
      <formula>IF(RIGHT(TEXT(Y394,"0.#"),1)=".",FALSE,TRUE)</formula>
    </cfRule>
    <cfRule type="expression" dxfId="710" priority="708">
      <formula>IF(RIGHT(TEXT(Y394,"0.#"),1)=".",TRUE,FALSE)</formula>
    </cfRule>
  </conditionalFormatting>
  <conditionalFormatting sqref="Y392:Y393">
    <cfRule type="expression" dxfId="709" priority="701">
      <formula>IF(RIGHT(TEXT(Y392,"0.#"),1)=".",FALSE,TRUE)</formula>
    </cfRule>
    <cfRule type="expression" dxfId="708" priority="702">
      <formula>IF(RIGHT(TEXT(Y392,"0.#"),1)=".",TRUE,FALSE)</formula>
    </cfRule>
  </conditionalFormatting>
  <conditionalFormatting sqref="Y427:Y454">
    <cfRule type="expression" dxfId="707" priority="695">
      <formula>IF(RIGHT(TEXT(Y427,"0.#"),1)=".",FALSE,TRUE)</formula>
    </cfRule>
    <cfRule type="expression" dxfId="706" priority="696">
      <formula>IF(RIGHT(TEXT(Y427,"0.#"),1)=".",TRUE,FALSE)</formula>
    </cfRule>
  </conditionalFormatting>
  <conditionalFormatting sqref="Y425:Y426">
    <cfRule type="expression" dxfId="705" priority="689">
      <formula>IF(RIGHT(TEXT(Y425,"0.#"),1)=".",FALSE,TRUE)</formula>
    </cfRule>
    <cfRule type="expression" dxfId="704" priority="690">
      <formula>IF(RIGHT(TEXT(Y425,"0.#"),1)=".",TRUE,FALSE)</formula>
    </cfRule>
  </conditionalFormatting>
  <conditionalFormatting sqref="Y460:Y487">
    <cfRule type="expression" dxfId="703" priority="683">
      <formula>IF(RIGHT(TEXT(Y460,"0.#"),1)=".",FALSE,TRUE)</formula>
    </cfRule>
    <cfRule type="expression" dxfId="702" priority="684">
      <formula>IF(RIGHT(TEXT(Y460,"0.#"),1)=".",TRUE,FALSE)</formula>
    </cfRule>
  </conditionalFormatting>
  <conditionalFormatting sqref="Y458:Y459">
    <cfRule type="expression" dxfId="701" priority="677">
      <formula>IF(RIGHT(TEXT(Y458,"0.#"),1)=".",FALSE,TRUE)</formula>
    </cfRule>
    <cfRule type="expression" dxfId="700" priority="678">
      <formula>IF(RIGHT(TEXT(Y458,"0.#"),1)=".",TRUE,FALSE)</formula>
    </cfRule>
  </conditionalFormatting>
  <conditionalFormatting sqref="Y493:Y520">
    <cfRule type="expression" dxfId="699" priority="671">
      <formula>IF(RIGHT(TEXT(Y493,"0.#"),1)=".",FALSE,TRUE)</formula>
    </cfRule>
    <cfRule type="expression" dxfId="698" priority="672">
      <formula>IF(RIGHT(TEXT(Y493,"0.#"),1)=".",TRUE,FALSE)</formula>
    </cfRule>
  </conditionalFormatting>
  <conditionalFormatting sqref="Y491:Y492">
    <cfRule type="expression" dxfId="697" priority="665">
      <formula>IF(RIGHT(TEXT(Y491,"0.#"),1)=".",FALSE,TRUE)</formula>
    </cfRule>
    <cfRule type="expression" dxfId="696" priority="666">
      <formula>IF(RIGHT(TEXT(Y491,"0.#"),1)=".",TRUE,FALSE)</formula>
    </cfRule>
  </conditionalFormatting>
  <conditionalFormatting sqref="Y526:Y553">
    <cfRule type="expression" dxfId="695" priority="659">
      <formula>IF(RIGHT(TEXT(Y526,"0.#"),1)=".",FALSE,TRUE)</formula>
    </cfRule>
    <cfRule type="expression" dxfId="694" priority="660">
      <formula>IF(RIGHT(TEXT(Y526,"0.#"),1)=".",TRUE,FALSE)</formula>
    </cfRule>
  </conditionalFormatting>
  <conditionalFormatting sqref="P24">
    <cfRule type="expression" dxfId="693" priority="761">
      <formula>IF(RIGHT(TEXT(P24,"0.#"),1)=".",FALSE,TRUE)</formula>
    </cfRule>
    <cfRule type="expression" dxfId="692" priority="762">
      <formula>IF(RIGHT(TEXT(P24,"0.#"),1)=".",TRUE,FALSE)</formula>
    </cfRule>
  </conditionalFormatting>
  <conditionalFormatting sqref="P25:P28">
    <cfRule type="expression" dxfId="691" priority="759">
      <formula>IF(RIGHT(TEXT(P25,"0.#"),1)=".",FALSE,TRUE)</formula>
    </cfRule>
    <cfRule type="expression" dxfId="690" priority="760">
      <formula>IF(RIGHT(TEXT(P25,"0.#"),1)=".",TRUE,FALSE)</formula>
    </cfRule>
  </conditionalFormatting>
  <conditionalFormatting sqref="P29">
    <cfRule type="expression" dxfId="689" priority="757">
      <formula>IF(RIGHT(TEXT(P29,"0.#"),1)=".",FALSE,TRUE)</formula>
    </cfRule>
    <cfRule type="expression" dxfId="688" priority="758">
      <formula>IF(RIGHT(TEXT(P29,"0.#"),1)=".",TRUE,FALSE)</formula>
    </cfRule>
  </conditionalFormatting>
  <conditionalFormatting sqref="AE203">
    <cfRule type="expression" dxfId="687" priority="755">
      <formula>IF(RIGHT(TEXT(AE203,"0.#"),1)=".",FALSE,TRUE)</formula>
    </cfRule>
    <cfRule type="expression" dxfId="686" priority="756">
      <formula>IF(RIGHT(TEXT(AE203,"0.#"),1)=".",TRUE,FALSE)</formula>
    </cfRule>
  </conditionalFormatting>
  <conditionalFormatting sqref="AE204">
    <cfRule type="expression" dxfId="685" priority="753">
      <formula>IF(RIGHT(TEXT(AE204,"0.#"),1)=".",FALSE,TRUE)</formula>
    </cfRule>
    <cfRule type="expression" dxfId="684" priority="754">
      <formula>IF(RIGHT(TEXT(AE204,"0.#"),1)=".",TRUE,FALSE)</formula>
    </cfRule>
  </conditionalFormatting>
  <conditionalFormatting sqref="AE205">
    <cfRule type="expression" dxfId="683" priority="751">
      <formula>IF(RIGHT(TEXT(AE205,"0.#"),1)=".",FALSE,TRUE)</formula>
    </cfRule>
    <cfRule type="expression" dxfId="682" priority="752">
      <formula>IF(RIGHT(TEXT(AE205,"0.#"),1)=".",TRUE,FALSE)</formula>
    </cfRule>
  </conditionalFormatting>
  <conditionalFormatting sqref="AI205">
    <cfRule type="expression" dxfId="681" priority="749">
      <formula>IF(RIGHT(TEXT(AI205,"0.#"),1)=".",FALSE,TRUE)</formula>
    </cfRule>
    <cfRule type="expression" dxfId="680" priority="750">
      <formula>IF(RIGHT(TEXT(AI205,"0.#"),1)=".",TRUE,FALSE)</formula>
    </cfRule>
  </conditionalFormatting>
  <conditionalFormatting sqref="AI204">
    <cfRule type="expression" dxfId="679" priority="747">
      <formula>IF(RIGHT(TEXT(AI204,"0.#"),1)=".",FALSE,TRUE)</formula>
    </cfRule>
    <cfRule type="expression" dxfId="678" priority="748">
      <formula>IF(RIGHT(TEXT(AI204,"0.#"),1)=".",TRUE,FALSE)</formula>
    </cfRule>
  </conditionalFormatting>
  <conditionalFormatting sqref="AI203">
    <cfRule type="expression" dxfId="677" priority="745">
      <formula>IF(RIGHT(TEXT(AI203,"0.#"),1)=".",FALSE,TRUE)</formula>
    </cfRule>
    <cfRule type="expression" dxfId="676" priority="746">
      <formula>IF(RIGHT(TEXT(AI203,"0.#"),1)=".",TRUE,FALSE)</formula>
    </cfRule>
  </conditionalFormatting>
  <conditionalFormatting sqref="AM203">
    <cfRule type="expression" dxfId="675" priority="743">
      <formula>IF(RIGHT(TEXT(AM203,"0.#"),1)=".",FALSE,TRUE)</formula>
    </cfRule>
    <cfRule type="expression" dxfId="674" priority="744">
      <formula>IF(RIGHT(TEXT(AM203,"0.#"),1)=".",TRUE,FALSE)</formula>
    </cfRule>
  </conditionalFormatting>
  <conditionalFormatting sqref="AM204">
    <cfRule type="expression" dxfId="673" priority="741">
      <formula>IF(RIGHT(TEXT(AM204,"0.#"),1)=".",FALSE,TRUE)</formula>
    </cfRule>
    <cfRule type="expression" dxfId="672" priority="742">
      <formula>IF(RIGHT(TEXT(AM204,"0.#"),1)=".",TRUE,FALSE)</formula>
    </cfRule>
  </conditionalFormatting>
  <conditionalFormatting sqref="AM205">
    <cfRule type="expression" dxfId="671" priority="739">
      <formula>IF(RIGHT(TEXT(AM205,"0.#"),1)=".",FALSE,TRUE)</formula>
    </cfRule>
    <cfRule type="expression" dxfId="670" priority="740">
      <formula>IF(RIGHT(TEXT(AM205,"0.#"),1)=".",TRUE,FALSE)</formula>
    </cfRule>
  </conditionalFormatting>
  <conditionalFormatting sqref="AQ203:AQ205">
    <cfRule type="expression" dxfId="669" priority="737">
      <formula>IF(RIGHT(TEXT(AQ203,"0.#"),1)=".",FALSE,TRUE)</formula>
    </cfRule>
    <cfRule type="expression" dxfId="668" priority="738">
      <formula>IF(RIGHT(TEXT(AQ203,"0.#"),1)=".",TRUE,FALSE)</formula>
    </cfRule>
  </conditionalFormatting>
  <conditionalFormatting sqref="AU203:AU205">
    <cfRule type="expression" dxfId="667" priority="735">
      <formula>IF(RIGHT(TEXT(AU203,"0.#"),1)=".",FALSE,TRUE)</formula>
    </cfRule>
    <cfRule type="expression" dxfId="666" priority="736">
      <formula>IF(RIGHT(TEXT(AU203,"0.#"),1)=".",TRUE,FALSE)</formula>
    </cfRule>
  </conditionalFormatting>
  <conditionalFormatting sqref="AE206">
    <cfRule type="expression" dxfId="665" priority="733">
      <formula>IF(RIGHT(TEXT(AE206,"0.#"),1)=".",FALSE,TRUE)</formula>
    </cfRule>
    <cfRule type="expression" dxfId="664" priority="734">
      <formula>IF(RIGHT(TEXT(AE206,"0.#"),1)=".",TRUE,FALSE)</formula>
    </cfRule>
  </conditionalFormatting>
  <conditionalFormatting sqref="AE207">
    <cfRule type="expression" dxfId="663" priority="731">
      <formula>IF(RIGHT(TEXT(AE207,"0.#"),1)=".",FALSE,TRUE)</formula>
    </cfRule>
    <cfRule type="expression" dxfId="662" priority="732">
      <formula>IF(RIGHT(TEXT(AE207,"0.#"),1)=".",TRUE,FALSE)</formula>
    </cfRule>
  </conditionalFormatting>
  <conditionalFormatting sqref="AE208">
    <cfRule type="expression" dxfId="661" priority="729">
      <formula>IF(RIGHT(TEXT(AE208,"0.#"),1)=".",FALSE,TRUE)</formula>
    </cfRule>
    <cfRule type="expression" dxfId="660" priority="730">
      <formula>IF(RIGHT(TEXT(AE208,"0.#"),1)=".",TRUE,FALSE)</formula>
    </cfRule>
  </conditionalFormatting>
  <conditionalFormatting sqref="AI208">
    <cfRule type="expression" dxfId="659" priority="727">
      <formula>IF(RIGHT(TEXT(AI208,"0.#"),1)=".",FALSE,TRUE)</formula>
    </cfRule>
    <cfRule type="expression" dxfId="658" priority="728">
      <formula>IF(RIGHT(TEXT(AI208,"0.#"),1)=".",TRUE,FALSE)</formula>
    </cfRule>
  </conditionalFormatting>
  <conditionalFormatting sqref="AI207">
    <cfRule type="expression" dxfId="657" priority="725">
      <formula>IF(RIGHT(TEXT(AI207,"0.#"),1)=".",FALSE,TRUE)</formula>
    </cfRule>
    <cfRule type="expression" dxfId="656" priority="726">
      <formula>IF(RIGHT(TEXT(AI207,"0.#"),1)=".",TRUE,FALSE)</formula>
    </cfRule>
  </conditionalFormatting>
  <conditionalFormatting sqref="AI206">
    <cfRule type="expression" dxfId="655" priority="723">
      <formula>IF(RIGHT(TEXT(AI206,"0.#"),1)=".",FALSE,TRUE)</formula>
    </cfRule>
    <cfRule type="expression" dxfId="654" priority="724">
      <formula>IF(RIGHT(TEXT(AI206,"0.#"),1)=".",TRUE,FALSE)</formula>
    </cfRule>
  </conditionalFormatting>
  <conditionalFormatting sqref="AM206">
    <cfRule type="expression" dxfId="653" priority="721">
      <formula>IF(RIGHT(TEXT(AM206,"0.#"),1)=".",FALSE,TRUE)</formula>
    </cfRule>
    <cfRule type="expression" dxfId="652" priority="722">
      <formula>IF(RIGHT(TEXT(AM206,"0.#"),1)=".",TRUE,FALSE)</formula>
    </cfRule>
  </conditionalFormatting>
  <conditionalFormatting sqref="AM207">
    <cfRule type="expression" dxfId="651" priority="719">
      <formula>IF(RIGHT(TEXT(AM207,"0.#"),1)=".",FALSE,TRUE)</formula>
    </cfRule>
    <cfRule type="expression" dxfId="650" priority="720">
      <formula>IF(RIGHT(TEXT(AM207,"0.#"),1)=".",TRUE,FALSE)</formula>
    </cfRule>
  </conditionalFormatting>
  <conditionalFormatting sqref="AM208">
    <cfRule type="expression" dxfId="649" priority="717">
      <formula>IF(RIGHT(TEXT(AM208,"0.#"),1)=".",FALSE,TRUE)</formula>
    </cfRule>
    <cfRule type="expression" dxfId="648" priority="718">
      <formula>IF(RIGHT(TEXT(AM208,"0.#"),1)=".",TRUE,FALSE)</formula>
    </cfRule>
  </conditionalFormatting>
  <conditionalFormatting sqref="AQ206:AQ208">
    <cfRule type="expression" dxfId="647" priority="715">
      <formula>IF(RIGHT(TEXT(AQ206,"0.#"),1)=".",FALSE,TRUE)</formula>
    </cfRule>
    <cfRule type="expression" dxfId="646" priority="716">
      <formula>IF(RIGHT(TEXT(AQ206,"0.#"),1)=".",TRUE,FALSE)</formula>
    </cfRule>
  </conditionalFormatting>
  <conditionalFormatting sqref="AU206:AU208">
    <cfRule type="expression" dxfId="645" priority="713">
      <formula>IF(RIGHT(TEXT(AU206,"0.#"),1)=".",FALSE,TRUE)</formula>
    </cfRule>
    <cfRule type="expression" dxfId="644" priority="714">
      <formula>IF(RIGHT(TEXT(AU206,"0.#"),1)=".",TRUE,FALSE)</formula>
    </cfRule>
  </conditionalFormatting>
  <conditionalFormatting sqref="AL394:AO421">
    <cfRule type="expression" dxfId="643" priority="709">
      <formula>IF(AND(AL394&gt;=0, RIGHT(TEXT(AL394,"0.#"),1)&lt;&gt;"."),TRUE,FALSE)</formula>
    </cfRule>
    <cfRule type="expression" dxfId="642" priority="710">
      <formula>IF(AND(AL394&gt;=0, RIGHT(TEXT(AL394,"0.#"),1)="."),TRUE,FALSE)</formula>
    </cfRule>
    <cfRule type="expression" dxfId="641" priority="711">
      <formula>IF(AND(AL394&lt;0, RIGHT(TEXT(AL394,"0.#"),1)&lt;&gt;"."),TRUE,FALSE)</formula>
    </cfRule>
    <cfRule type="expression" dxfId="640" priority="712">
      <formula>IF(AND(AL394&lt;0, RIGHT(TEXT(AL394,"0.#"),1)="."),TRUE,FALSE)</formula>
    </cfRule>
  </conditionalFormatting>
  <conditionalFormatting sqref="AL392:AO393">
    <cfRule type="expression" dxfId="639" priority="703">
      <formula>IF(AND(AL392&gt;=0, RIGHT(TEXT(AL392,"0.#"),1)&lt;&gt;"."),TRUE,FALSE)</formula>
    </cfRule>
    <cfRule type="expression" dxfId="638" priority="704">
      <formula>IF(AND(AL392&gt;=0, RIGHT(TEXT(AL392,"0.#"),1)="."),TRUE,FALSE)</formula>
    </cfRule>
    <cfRule type="expression" dxfId="637" priority="705">
      <formula>IF(AND(AL392&lt;0, RIGHT(TEXT(AL392,"0.#"),1)&lt;&gt;"."),TRUE,FALSE)</formula>
    </cfRule>
    <cfRule type="expression" dxfId="636" priority="706">
      <formula>IF(AND(AL392&lt;0, RIGHT(TEXT(AL392,"0.#"),1)="."),TRUE,FALSE)</formula>
    </cfRule>
  </conditionalFormatting>
  <conditionalFormatting sqref="AL427:AO454">
    <cfRule type="expression" dxfId="635" priority="697">
      <formula>IF(AND(AL427&gt;=0, RIGHT(TEXT(AL427,"0.#"),1)&lt;&gt;"."),TRUE,FALSE)</formula>
    </cfRule>
    <cfRule type="expression" dxfId="634" priority="698">
      <formula>IF(AND(AL427&gt;=0, RIGHT(TEXT(AL427,"0.#"),1)="."),TRUE,FALSE)</formula>
    </cfRule>
    <cfRule type="expression" dxfId="633" priority="699">
      <formula>IF(AND(AL427&lt;0, RIGHT(TEXT(AL427,"0.#"),1)&lt;&gt;"."),TRUE,FALSE)</formula>
    </cfRule>
    <cfRule type="expression" dxfId="632" priority="700">
      <formula>IF(AND(AL427&lt;0, RIGHT(TEXT(AL427,"0.#"),1)="."),TRUE,FALSE)</formula>
    </cfRule>
  </conditionalFormatting>
  <conditionalFormatting sqref="AL425:AO426">
    <cfRule type="expression" dxfId="631" priority="691">
      <formula>IF(AND(AL425&gt;=0, RIGHT(TEXT(AL425,"0.#"),1)&lt;&gt;"."),TRUE,FALSE)</formula>
    </cfRule>
    <cfRule type="expression" dxfId="630" priority="692">
      <formula>IF(AND(AL425&gt;=0, RIGHT(TEXT(AL425,"0.#"),1)="."),TRUE,FALSE)</formula>
    </cfRule>
    <cfRule type="expression" dxfId="629" priority="693">
      <formula>IF(AND(AL425&lt;0, RIGHT(TEXT(AL425,"0.#"),1)&lt;&gt;"."),TRUE,FALSE)</formula>
    </cfRule>
    <cfRule type="expression" dxfId="628" priority="694">
      <formula>IF(AND(AL425&lt;0, RIGHT(TEXT(AL425,"0.#"),1)="."),TRUE,FALSE)</formula>
    </cfRule>
  </conditionalFormatting>
  <conditionalFormatting sqref="AL460:AO487">
    <cfRule type="expression" dxfId="627" priority="685">
      <formula>IF(AND(AL460&gt;=0, RIGHT(TEXT(AL460,"0.#"),1)&lt;&gt;"."),TRUE,FALSE)</formula>
    </cfRule>
    <cfRule type="expression" dxfId="626" priority="686">
      <formula>IF(AND(AL460&gt;=0, RIGHT(TEXT(AL460,"0.#"),1)="."),TRUE,FALSE)</formula>
    </cfRule>
    <cfRule type="expression" dxfId="625" priority="687">
      <formula>IF(AND(AL460&lt;0, RIGHT(TEXT(AL460,"0.#"),1)&lt;&gt;"."),TRUE,FALSE)</formula>
    </cfRule>
    <cfRule type="expression" dxfId="624" priority="688">
      <formula>IF(AND(AL460&lt;0, RIGHT(TEXT(AL460,"0.#"),1)="."),TRUE,FALSE)</formula>
    </cfRule>
  </conditionalFormatting>
  <conditionalFormatting sqref="AL458:AO459">
    <cfRule type="expression" dxfId="623" priority="679">
      <formula>IF(AND(AL458&gt;=0, RIGHT(TEXT(AL458,"0.#"),1)&lt;&gt;"."),TRUE,FALSE)</formula>
    </cfRule>
    <cfRule type="expression" dxfId="622" priority="680">
      <formula>IF(AND(AL458&gt;=0, RIGHT(TEXT(AL458,"0.#"),1)="."),TRUE,FALSE)</formula>
    </cfRule>
    <cfRule type="expression" dxfId="621" priority="681">
      <formula>IF(AND(AL458&lt;0, RIGHT(TEXT(AL458,"0.#"),1)&lt;&gt;"."),TRUE,FALSE)</formula>
    </cfRule>
    <cfRule type="expression" dxfId="620" priority="682">
      <formula>IF(AND(AL458&lt;0, RIGHT(TEXT(AL458,"0.#"),1)="."),TRUE,FALSE)</formula>
    </cfRule>
  </conditionalFormatting>
  <conditionalFormatting sqref="AL493:AO520">
    <cfRule type="expression" dxfId="619" priority="673">
      <formula>IF(AND(AL493&gt;=0, RIGHT(TEXT(AL493,"0.#"),1)&lt;&gt;"."),TRUE,FALSE)</formula>
    </cfRule>
    <cfRule type="expression" dxfId="618" priority="674">
      <formula>IF(AND(AL493&gt;=0, RIGHT(TEXT(AL493,"0.#"),1)="."),TRUE,FALSE)</formula>
    </cfRule>
    <cfRule type="expression" dxfId="617" priority="675">
      <formula>IF(AND(AL493&lt;0, RIGHT(TEXT(AL493,"0.#"),1)&lt;&gt;"."),TRUE,FALSE)</formula>
    </cfRule>
    <cfRule type="expression" dxfId="616" priority="676">
      <formula>IF(AND(AL493&lt;0, RIGHT(TEXT(AL493,"0.#"),1)="."),TRUE,FALSE)</formula>
    </cfRule>
  </conditionalFormatting>
  <conditionalFormatting sqref="AL491:AO492">
    <cfRule type="expression" dxfId="615" priority="667">
      <formula>IF(AND(AL491&gt;=0, RIGHT(TEXT(AL491,"0.#"),1)&lt;&gt;"."),TRUE,FALSE)</formula>
    </cfRule>
    <cfRule type="expression" dxfId="614" priority="668">
      <formula>IF(AND(AL491&gt;=0, RIGHT(TEXT(AL491,"0.#"),1)="."),TRUE,FALSE)</formula>
    </cfRule>
    <cfRule type="expression" dxfId="613" priority="669">
      <formula>IF(AND(AL491&lt;0, RIGHT(TEXT(AL491,"0.#"),1)&lt;&gt;"."),TRUE,FALSE)</formula>
    </cfRule>
    <cfRule type="expression" dxfId="612" priority="670">
      <formula>IF(AND(AL491&lt;0, RIGHT(TEXT(AL491,"0.#"),1)="."),TRUE,FALSE)</formula>
    </cfRule>
  </conditionalFormatting>
  <conditionalFormatting sqref="AL526:AO553">
    <cfRule type="expression" dxfId="611" priority="661">
      <formula>IF(AND(AL526&gt;=0, RIGHT(TEXT(AL526,"0.#"),1)&lt;&gt;"."),TRUE,FALSE)</formula>
    </cfRule>
    <cfRule type="expression" dxfId="610" priority="662">
      <formula>IF(AND(AL526&gt;=0, RIGHT(TEXT(AL526,"0.#"),1)="."),TRUE,FALSE)</formula>
    </cfRule>
    <cfRule type="expression" dxfId="609" priority="663">
      <formula>IF(AND(AL526&lt;0, RIGHT(TEXT(AL526,"0.#"),1)&lt;&gt;"."),TRUE,FALSE)</formula>
    </cfRule>
    <cfRule type="expression" dxfId="608" priority="664">
      <formula>IF(AND(AL526&lt;0, RIGHT(TEXT(AL526,"0.#"),1)="."),TRUE,FALSE)</formula>
    </cfRule>
  </conditionalFormatting>
  <conditionalFormatting sqref="AL524:AO525">
    <cfRule type="expression" dxfId="607" priority="655">
      <formula>IF(AND(AL524&gt;=0, RIGHT(TEXT(AL524,"0.#"),1)&lt;&gt;"."),TRUE,FALSE)</formula>
    </cfRule>
    <cfRule type="expression" dxfId="606" priority="656">
      <formula>IF(AND(AL524&gt;=0, RIGHT(TEXT(AL524,"0.#"),1)="."),TRUE,FALSE)</formula>
    </cfRule>
    <cfRule type="expression" dxfId="605" priority="657">
      <formula>IF(AND(AL524&lt;0, RIGHT(TEXT(AL524,"0.#"),1)&lt;&gt;"."),TRUE,FALSE)</formula>
    </cfRule>
    <cfRule type="expression" dxfId="604" priority="658">
      <formula>IF(AND(AL524&lt;0, RIGHT(TEXT(AL524,"0.#"),1)="."),TRUE,FALSE)</formula>
    </cfRule>
  </conditionalFormatting>
  <conditionalFormatting sqref="Y524:Y525">
    <cfRule type="expression" dxfId="603" priority="653">
      <formula>IF(RIGHT(TEXT(Y524,"0.#"),1)=".",FALSE,TRUE)</formula>
    </cfRule>
    <cfRule type="expression" dxfId="602" priority="654">
      <formula>IF(RIGHT(TEXT(Y524,"0.#"),1)=".",TRUE,FALSE)</formula>
    </cfRule>
  </conditionalFormatting>
  <conditionalFormatting sqref="AL559:AO586">
    <cfRule type="expression" dxfId="601" priority="649">
      <formula>IF(AND(AL559&gt;=0, RIGHT(TEXT(AL559,"0.#"),1)&lt;&gt;"."),TRUE,FALSE)</formula>
    </cfRule>
    <cfRule type="expression" dxfId="600" priority="650">
      <formula>IF(AND(AL559&gt;=0, RIGHT(TEXT(AL559,"0.#"),1)="."),TRUE,FALSE)</formula>
    </cfRule>
    <cfRule type="expression" dxfId="599" priority="651">
      <formula>IF(AND(AL559&lt;0, RIGHT(TEXT(AL559,"0.#"),1)&lt;&gt;"."),TRUE,FALSE)</formula>
    </cfRule>
    <cfRule type="expression" dxfId="598" priority="652">
      <formula>IF(AND(AL559&lt;0, RIGHT(TEXT(AL559,"0.#"),1)="."),TRUE,FALSE)</formula>
    </cfRule>
  </conditionalFormatting>
  <conditionalFormatting sqref="Y559:Y586">
    <cfRule type="expression" dxfId="597" priority="647">
      <formula>IF(RIGHT(TEXT(Y559,"0.#"),1)=".",FALSE,TRUE)</formula>
    </cfRule>
    <cfRule type="expression" dxfId="596" priority="648">
      <formula>IF(RIGHT(TEXT(Y559,"0.#"),1)=".",TRUE,FALSE)</formula>
    </cfRule>
  </conditionalFormatting>
  <conditionalFormatting sqref="AL557:AO558">
    <cfRule type="expression" dxfId="595" priority="643">
      <formula>IF(AND(AL557&gt;=0, RIGHT(TEXT(AL557,"0.#"),1)&lt;&gt;"."),TRUE,FALSE)</formula>
    </cfRule>
    <cfRule type="expression" dxfId="594" priority="644">
      <formula>IF(AND(AL557&gt;=0, RIGHT(TEXT(AL557,"0.#"),1)="."),TRUE,FALSE)</formula>
    </cfRule>
    <cfRule type="expression" dxfId="593" priority="645">
      <formula>IF(AND(AL557&lt;0, RIGHT(TEXT(AL557,"0.#"),1)&lt;&gt;"."),TRUE,FALSE)</formula>
    </cfRule>
    <cfRule type="expression" dxfId="592" priority="646">
      <formula>IF(AND(AL557&lt;0, RIGHT(TEXT(AL557,"0.#"),1)="."),TRUE,FALSE)</formula>
    </cfRule>
  </conditionalFormatting>
  <conditionalFormatting sqref="Y557:Y558">
    <cfRule type="expression" dxfId="591" priority="641">
      <formula>IF(RIGHT(TEXT(Y557,"0.#"),1)=".",FALSE,TRUE)</formula>
    </cfRule>
    <cfRule type="expression" dxfId="590" priority="642">
      <formula>IF(RIGHT(TEXT(Y557,"0.#"),1)=".",TRUE,FALSE)</formula>
    </cfRule>
  </conditionalFormatting>
  <conditionalFormatting sqref="AL592:AO619">
    <cfRule type="expression" dxfId="589" priority="637">
      <formula>IF(AND(AL592&gt;=0, RIGHT(TEXT(AL592,"0.#"),1)&lt;&gt;"."),TRUE,FALSE)</formula>
    </cfRule>
    <cfRule type="expression" dxfId="588" priority="638">
      <formula>IF(AND(AL592&gt;=0, RIGHT(TEXT(AL592,"0.#"),1)="."),TRUE,FALSE)</formula>
    </cfRule>
    <cfRule type="expression" dxfId="587" priority="639">
      <formula>IF(AND(AL592&lt;0, RIGHT(TEXT(AL592,"0.#"),1)&lt;&gt;"."),TRUE,FALSE)</formula>
    </cfRule>
    <cfRule type="expression" dxfId="586" priority="640">
      <formula>IF(AND(AL592&lt;0, RIGHT(TEXT(AL592,"0.#"),1)="."),TRUE,FALSE)</formula>
    </cfRule>
  </conditionalFormatting>
  <conditionalFormatting sqref="Y592:Y619">
    <cfRule type="expression" dxfId="585" priority="635">
      <formula>IF(RIGHT(TEXT(Y592,"0.#"),1)=".",FALSE,TRUE)</formula>
    </cfRule>
    <cfRule type="expression" dxfId="584" priority="636">
      <formula>IF(RIGHT(TEXT(Y592,"0.#"),1)=".",TRUE,FALSE)</formula>
    </cfRule>
  </conditionalFormatting>
  <conditionalFormatting sqref="AL590:AO591">
    <cfRule type="expression" dxfId="583" priority="631">
      <formula>IF(AND(AL590&gt;=0, RIGHT(TEXT(AL590,"0.#"),1)&lt;&gt;"."),TRUE,FALSE)</formula>
    </cfRule>
    <cfRule type="expression" dxfId="582" priority="632">
      <formula>IF(AND(AL590&gt;=0, RIGHT(TEXT(AL590,"0.#"),1)="."),TRUE,FALSE)</formula>
    </cfRule>
    <cfRule type="expression" dxfId="581" priority="633">
      <formula>IF(AND(AL590&lt;0, RIGHT(TEXT(AL590,"0.#"),1)&lt;&gt;"."),TRUE,FALSE)</formula>
    </cfRule>
    <cfRule type="expression" dxfId="580" priority="634">
      <formula>IF(AND(AL590&lt;0, RIGHT(TEXT(AL590,"0.#"),1)="."),TRUE,FALSE)</formula>
    </cfRule>
  </conditionalFormatting>
  <conditionalFormatting sqref="Y590:Y591">
    <cfRule type="expression" dxfId="579" priority="629">
      <formula>IF(RIGHT(TEXT(Y590,"0.#"),1)=".",FALSE,TRUE)</formula>
    </cfRule>
    <cfRule type="expression" dxfId="578" priority="630">
      <formula>IF(RIGHT(TEXT(Y590,"0.#"),1)=".",TRUE,FALSE)</formula>
    </cfRule>
  </conditionalFormatting>
  <conditionalFormatting sqref="AU33">
    <cfRule type="expression" dxfId="577" priority="627">
      <formula>IF(RIGHT(TEXT(AU33,"0.#"),1)=".",FALSE,TRUE)</formula>
    </cfRule>
    <cfRule type="expression" dxfId="576" priority="628">
      <formula>IF(RIGHT(TEXT(AU33,"0.#"),1)=".",TRUE,FALSE)</formula>
    </cfRule>
  </conditionalFormatting>
  <conditionalFormatting sqref="AM42">
    <cfRule type="expression" dxfId="575" priority="605">
      <formula>IF(RIGHT(TEXT(AM42,"0.#"),1)=".",FALSE,TRUE)</formula>
    </cfRule>
    <cfRule type="expression" dxfId="574" priority="606">
      <formula>IF(RIGHT(TEXT(AM42,"0.#"),1)=".",TRUE,FALSE)</formula>
    </cfRule>
  </conditionalFormatting>
  <conditionalFormatting sqref="AM41">
    <cfRule type="expression" dxfId="573" priority="607">
      <formula>IF(RIGHT(TEXT(AM41,"0.#"),1)=".",FALSE,TRUE)</formula>
    </cfRule>
    <cfRule type="expression" dxfId="572" priority="608">
      <formula>IF(RIGHT(TEXT(AM41,"0.#"),1)=".",TRUE,FALSE)</formula>
    </cfRule>
  </conditionalFormatting>
  <conditionalFormatting sqref="AE40">
    <cfRule type="expression" dxfId="571" priority="621">
      <formula>IF(RIGHT(TEXT(AE40,"0.#"),1)=".",FALSE,TRUE)</formula>
    </cfRule>
    <cfRule type="expression" dxfId="570" priority="622">
      <formula>IF(RIGHT(TEXT(AE40,"0.#"),1)=".",TRUE,FALSE)</formula>
    </cfRule>
  </conditionalFormatting>
  <conditionalFormatting sqref="AQ40:AQ42">
    <cfRule type="expression" dxfId="569" priority="603">
      <formula>IF(RIGHT(TEXT(AQ40,"0.#"),1)=".",FALSE,TRUE)</formula>
    </cfRule>
    <cfRule type="expression" dxfId="568" priority="604">
      <formula>IF(RIGHT(TEXT(AQ40,"0.#"),1)=".",TRUE,FALSE)</formula>
    </cfRule>
  </conditionalFormatting>
  <conditionalFormatting sqref="AU40:AU42">
    <cfRule type="expression" dxfId="567" priority="601">
      <formula>IF(RIGHT(TEXT(AU40,"0.#"),1)=".",FALSE,TRUE)</formula>
    </cfRule>
    <cfRule type="expression" dxfId="566" priority="602">
      <formula>IF(RIGHT(TEXT(AU40,"0.#"),1)=".",TRUE,FALSE)</formula>
    </cfRule>
  </conditionalFormatting>
  <conditionalFormatting sqref="AI42">
    <cfRule type="expression" dxfId="565" priority="615">
      <formula>IF(RIGHT(TEXT(AI42,"0.#"),1)=".",FALSE,TRUE)</formula>
    </cfRule>
    <cfRule type="expression" dxfId="564" priority="616">
      <formula>IF(RIGHT(TEXT(AI42,"0.#"),1)=".",TRUE,FALSE)</formula>
    </cfRule>
  </conditionalFormatting>
  <conditionalFormatting sqref="AE41">
    <cfRule type="expression" dxfId="563" priority="619">
      <formula>IF(RIGHT(TEXT(AE41,"0.#"),1)=".",FALSE,TRUE)</formula>
    </cfRule>
    <cfRule type="expression" dxfId="562" priority="620">
      <formula>IF(RIGHT(TEXT(AE41,"0.#"),1)=".",TRUE,FALSE)</formula>
    </cfRule>
  </conditionalFormatting>
  <conditionalFormatting sqref="AE42">
    <cfRule type="expression" dxfId="561" priority="617">
      <formula>IF(RIGHT(TEXT(AE42,"0.#"),1)=".",FALSE,TRUE)</formula>
    </cfRule>
    <cfRule type="expression" dxfId="560" priority="618">
      <formula>IF(RIGHT(TEXT(AE42,"0.#"),1)=".",TRUE,FALSE)</formula>
    </cfRule>
  </conditionalFormatting>
  <conditionalFormatting sqref="AM40">
    <cfRule type="expression" dxfId="559" priority="609">
      <formula>IF(RIGHT(TEXT(AM40,"0.#"),1)=".",FALSE,TRUE)</formula>
    </cfRule>
    <cfRule type="expression" dxfId="558" priority="610">
      <formula>IF(RIGHT(TEXT(AM40,"0.#"),1)=".",TRUE,FALSE)</formula>
    </cfRule>
  </conditionalFormatting>
  <conditionalFormatting sqref="AI40">
    <cfRule type="expression" dxfId="557" priority="611">
      <formula>IF(RIGHT(TEXT(AI40,"0.#"),1)=".",FALSE,TRUE)</formula>
    </cfRule>
    <cfRule type="expression" dxfId="556" priority="612">
      <formula>IF(RIGHT(TEXT(AI40,"0.#"),1)=".",TRUE,FALSE)</formula>
    </cfRule>
  </conditionalFormatting>
  <conditionalFormatting sqref="AI41">
    <cfRule type="expression" dxfId="555" priority="613">
      <formula>IF(RIGHT(TEXT(AI41,"0.#"),1)=".",FALSE,TRUE)</formula>
    </cfRule>
    <cfRule type="expression" dxfId="554" priority="614">
      <formula>IF(RIGHT(TEXT(AI41,"0.#"),1)=".",TRUE,FALSE)</formula>
    </cfRule>
  </conditionalFormatting>
  <conditionalFormatting sqref="AM70">
    <cfRule type="expression" dxfId="553" priority="595">
      <formula>IF(RIGHT(TEXT(AM70,"0.#"),1)=".",FALSE,TRUE)</formula>
    </cfRule>
    <cfRule type="expression" dxfId="552" priority="596">
      <formula>IF(RIGHT(TEXT(AM70,"0.#"),1)=".",TRUE,FALSE)</formula>
    </cfRule>
  </conditionalFormatting>
  <conditionalFormatting sqref="AE71 AM71">
    <cfRule type="expression" dxfId="551" priority="593">
      <formula>IF(RIGHT(TEXT(AE71,"0.#"),1)=".",FALSE,TRUE)</formula>
    </cfRule>
    <cfRule type="expression" dxfId="550" priority="594">
      <formula>IF(RIGHT(TEXT(AE71,"0.#"),1)=".",TRUE,FALSE)</formula>
    </cfRule>
  </conditionalFormatting>
  <conditionalFormatting sqref="AI71">
    <cfRule type="expression" dxfId="549" priority="591">
      <formula>IF(RIGHT(TEXT(AI71,"0.#"),1)=".",FALSE,TRUE)</formula>
    </cfRule>
    <cfRule type="expression" dxfId="548" priority="592">
      <formula>IF(RIGHT(TEXT(AI71,"0.#"),1)=".",TRUE,FALSE)</formula>
    </cfRule>
  </conditionalFormatting>
  <conditionalFormatting sqref="AQ71">
    <cfRule type="expression" dxfId="547" priority="589">
      <formula>IF(RIGHT(TEXT(AQ71,"0.#"),1)=".",FALSE,TRUE)</formula>
    </cfRule>
    <cfRule type="expression" dxfId="546" priority="590">
      <formula>IF(RIGHT(TEXT(AQ71,"0.#"),1)=".",TRUE,FALSE)</formula>
    </cfRule>
  </conditionalFormatting>
  <conditionalFormatting sqref="AE70 AQ70">
    <cfRule type="expression" dxfId="545" priority="599">
      <formula>IF(RIGHT(TEXT(AE70,"0.#"),1)=".",FALSE,TRUE)</formula>
    </cfRule>
    <cfRule type="expression" dxfId="544" priority="600">
      <formula>IF(RIGHT(TEXT(AE70,"0.#"),1)=".",TRUE,FALSE)</formula>
    </cfRule>
  </conditionalFormatting>
  <conditionalFormatting sqref="AI70">
    <cfRule type="expression" dxfId="543" priority="597">
      <formula>IF(RIGHT(TEXT(AI70,"0.#"),1)=".",FALSE,TRUE)</formula>
    </cfRule>
    <cfRule type="expression" dxfId="542" priority="598">
      <formula>IF(RIGHT(TEXT(AI70,"0.#"),1)=".",TRUE,FALSE)</formula>
    </cfRule>
  </conditionalFormatting>
  <conditionalFormatting sqref="AE67 AQ67">
    <cfRule type="expression" dxfId="541" priority="587">
      <formula>IF(RIGHT(TEXT(AE67,"0.#"),1)=".",FALSE,TRUE)</formula>
    </cfRule>
    <cfRule type="expression" dxfId="540" priority="588">
      <formula>IF(RIGHT(TEXT(AE67,"0.#"),1)=".",TRUE,FALSE)</formula>
    </cfRule>
  </conditionalFormatting>
  <conditionalFormatting sqref="AI67">
    <cfRule type="expression" dxfId="539" priority="585">
      <formula>IF(RIGHT(TEXT(AI67,"0.#"),1)=".",FALSE,TRUE)</formula>
    </cfRule>
    <cfRule type="expression" dxfId="538" priority="586">
      <formula>IF(RIGHT(TEXT(AI67,"0.#"),1)=".",TRUE,FALSE)</formula>
    </cfRule>
  </conditionalFormatting>
  <conditionalFormatting sqref="AM67">
    <cfRule type="expression" dxfId="537" priority="583">
      <formula>IF(RIGHT(TEXT(AM67,"0.#"),1)=".",FALSE,TRUE)</formula>
    </cfRule>
    <cfRule type="expression" dxfId="536" priority="584">
      <formula>IF(RIGHT(TEXT(AM67,"0.#"),1)=".",TRUE,FALSE)</formula>
    </cfRule>
  </conditionalFormatting>
  <conditionalFormatting sqref="AE68">
    <cfRule type="expression" dxfId="535" priority="581">
      <formula>IF(RIGHT(TEXT(AE68,"0.#"),1)=".",FALSE,TRUE)</formula>
    </cfRule>
    <cfRule type="expression" dxfId="534" priority="582">
      <formula>IF(RIGHT(TEXT(AE68,"0.#"),1)=".",TRUE,FALSE)</formula>
    </cfRule>
  </conditionalFormatting>
  <conditionalFormatting sqref="AI68">
    <cfRule type="expression" dxfId="533" priority="579">
      <formula>IF(RIGHT(TEXT(AI68,"0.#"),1)=".",FALSE,TRUE)</formula>
    </cfRule>
    <cfRule type="expression" dxfId="532" priority="580">
      <formula>IF(RIGHT(TEXT(AI68,"0.#"),1)=".",TRUE,FALSE)</formula>
    </cfRule>
  </conditionalFormatting>
  <conditionalFormatting sqref="AM68">
    <cfRule type="expression" dxfId="531" priority="577">
      <formula>IF(RIGHT(TEXT(AM68,"0.#"),1)=".",FALSE,TRUE)</formula>
    </cfRule>
    <cfRule type="expression" dxfId="530" priority="578">
      <formula>IF(RIGHT(TEXT(AM68,"0.#"),1)=".",TRUE,FALSE)</formula>
    </cfRule>
  </conditionalFormatting>
  <conditionalFormatting sqref="AQ68">
    <cfRule type="expression" dxfId="529" priority="575">
      <formula>IF(RIGHT(TEXT(AQ68,"0.#"),1)=".",FALSE,TRUE)</formula>
    </cfRule>
    <cfRule type="expression" dxfId="528" priority="576">
      <formula>IF(RIGHT(TEXT(AQ68,"0.#"),1)=".",TRUE,FALSE)</formula>
    </cfRule>
  </conditionalFormatting>
  <conditionalFormatting sqref="AU67">
    <cfRule type="expression" dxfId="527" priority="573">
      <formula>IF(RIGHT(TEXT(AU67,"0.#"),1)=".",FALSE,TRUE)</formula>
    </cfRule>
    <cfRule type="expression" dxfId="526" priority="574">
      <formula>IF(RIGHT(TEXT(AU67,"0.#"),1)=".",TRUE,FALSE)</formula>
    </cfRule>
  </conditionalFormatting>
  <conditionalFormatting sqref="AU68">
    <cfRule type="expression" dxfId="525" priority="571">
      <formula>IF(RIGHT(TEXT(AU68,"0.#"),1)=".",FALSE,TRUE)</formula>
    </cfRule>
    <cfRule type="expression" dxfId="524" priority="572">
      <formula>IF(RIGHT(TEXT(AU68,"0.#"),1)=".",TRUE,FALSE)</formula>
    </cfRule>
  </conditionalFormatting>
  <conditionalFormatting sqref="AE101 AQ101">
    <cfRule type="expression" dxfId="523" priority="569">
      <formula>IF(RIGHT(TEXT(AE101,"0.#"),1)=".",FALSE,TRUE)</formula>
    </cfRule>
    <cfRule type="expression" dxfId="522" priority="570">
      <formula>IF(RIGHT(TEXT(AE101,"0.#"),1)=".",TRUE,FALSE)</formula>
    </cfRule>
  </conditionalFormatting>
  <conditionalFormatting sqref="AI101">
    <cfRule type="expression" dxfId="521" priority="567">
      <formula>IF(RIGHT(TEXT(AI101,"0.#"),1)=".",FALSE,TRUE)</formula>
    </cfRule>
    <cfRule type="expression" dxfId="520" priority="568">
      <formula>IF(RIGHT(TEXT(AI101,"0.#"),1)=".",TRUE,FALSE)</formula>
    </cfRule>
  </conditionalFormatting>
  <conditionalFormatting sqref="AM101">
    <cfRule type="expression" dxfId="519" priority="565">
      <formula>IF(RIGHT(TEXT(AM101,"0.#"),1)=".",FALSE,TRUE)</formula>
    </cfRule>
    <cfRule type="expression" dxfId="518" priority="566">
      <formula>IF(RIGHT(TEXT(AM101,"0.#"),1)=".",TRUE,FALSE)</formula>
    </cfRule>
  </conditionalFormatting>
  <conditionalFormatting sqref="AE102">
    <cfRule type="expression" dxfId="517" priority="563">
      <formula>IF(RIGHT(TEXT(AE102,"0.#"),1)=".",FALSE,TRUE)</formula>
    </cfRule>
    <cfRule type="expression" dxfId="516" priority="564">
      <formula>IF(RIGHT(TEXT(AE102,"0.#"),1)=".",TRUE,FALSE)</formula>
    </cfRule>
  </conditionalFormatting>
  <conditionalFormatting sqref="AI102">
    <cfRule type="expression" dxfId="515" priority="561">
      <formula>IF(RIGHT(TEXT(AI102,"0.#"),1)=".",FALSE,TRUE)</formula>
    </cfRule>
    <cfRule type="expression" dxfId="514" priority="562">
      <formula>IF(RIGHT(TEXT(AI102,"0.#"),1)=".",TRUE,FALSE)</formula>
    </cfRule>
  </conditionalFormatting>
  <conditionalFormatting sqref="AM102">
    <cfRule type="expression" dxfId="513" priority="559">
      <formula>IF(RIGHT(TEXT(AM102,"0.#"),1)=".",FALSE,TRUE)</formula>
    </cfRule>
    <cfRule type="expression" dxfId="512" priority="560">
      <formula>IF(RIGHT(TEXT(AM102,"0.#"),1)=".",TRUE,FALSE)</formula>
    </cfRule>
  </conditionalFormatting>
  <conditionalFormatting sqref="AQ102">
    <cfRule type="expression" dxfId="511" priority="557">
      <formula>IF(RIGHT(TEXT(AQ102,"0.#"),1)=".",FALSE,TRUE)</formula>
    </cfRule>
    <cfRule type="expression" dxfId="510" priority="558">
      <formula>IF(RIGHT(TEXT(AQ102,"0.#"),1)=".",TRUE,FALSE)</formula>
    </cfRule>
  </conditionalFormatting>
  <conditionalFormatting sqref="AU101">
    <cfRule type="expression" dxfId="509" priority="555">
      <formula>IF(RIGHT(TEXT(AU101,"0.#"),1)=".",FALSE,TRUE)</formula>
    </cfRule>
    <cfRule type="expression" dxfId="508" priority="556">
      <formula>IF(RIGHT(TEXT(AU101,"0.#"),1)=".",TRUE,FALSE)</formula>
    </cfRule>
  </conditionalFormatting>
  <conditionalFormatting sqref="AU102">
    <cfRule type="expression" dxfId="507" priority="553">
      <formula>IF(RIGHT(TEXT(AU102,"0.#"),1)=".",FALSE,TRUE)</formula>
    </cfRule>
    <cfRule type="expression" dxfId="506" priority="554">
      <formula>IF(RIGHT(TEXT(AU102,"0.#"),1)=".",TRUE,FALSE)</formula>
    </cfRule>
  </conditionalFormatting>
  <conditionalFormatting sqref="AM36">
    <cfRule type="expression" dxfId="505" priority="547">
      <formula>IF(RIGHT(TEXT(AM36,"0.#"),1)=".",FALSE,TRUE)</formula>
    </cfRule>
    <cfRule type="expression" dxfId="504" priority="548">
      <formula>IF(RIGHT(TEXT(AM36,"0.#"),1)=".",TRUE,FALSE)</formula>
    </cfRule>
  </conditionalFormatting>
  <conditionalFormatting sqref="AE37 AM37">
    <cfRule type="expression" dxfId="503" priority="545">
      <formula>IF(RIGHT(TEXT(AE37,"0.#"),1)=".",FALSE,TRUE)</formula>
    </cfRule>
    <cfRule type="expression" dxfId="502" priority="546">
      <formula>IF(RIGHT(TEXT(AE37,"0.#"),1)=".",TRUE,FALSE)</formula>
    </cfRule>
  </conditionalFormatting>
  <conditionalFormatting sqref="AI37">
    <cfRule type="expression" dxfId="501" priority="543">
      <formula>IF(RIGHT(TEXT(AI37,"0.#"),1)=".",FALSE,TRUE)</formula>
    </cfRule>
    <cfRule type="expression" dxfId="500" priority="544">
      <formula>IF(RIGHT(TEXT(AI37,"0.#"),1)=".",TRUE,FALSE)</formula>
    </cfRule>
  </conditionalFormatting>
  <conditionalFormatting sqref="AQ37">
    <cfRule type="expression" dxfId="499" priority="541">
      <formula>IF(RIGHT(TEXT(AQ37,"0.#"),1)=".",FALSE,TRUE)</formula>
    </cfRule>
    <cfRule type="expression" dxfId="498" priority="542">
      <formula>IF(RIGHT(TEXT(AQ37,"0.#"),1)=".",TRUE,FALSE)</formula>
    </cfRule>
  </conditionalFormatting>
  <conditionalFormatting sqref="AE36 AQ36">
    <cfRule type="expression" dxfId="497" priority="551">
      <formula>IF(RIGHT(TEXT(AE36,"0.#"),1)=".",FALSE,TRUE)</formula>
    </cfRule>
    <cfRule type="expression" dxfId="496" priority="552">
      <formula>IF(RIGHT(TEXT(AE36,"0.#"),1)=".",TRUE,FALSE)</formula>
    </cfRule>
  </conditionalFormatting>
  <conditionalFormatting sqref="AI36">
    <cfRule type="expression" dxfId="495" priority="549">
      <formula>IF(RIGHT(TEXT(AI36,"0.#"),1)=".",FALSE,TRUE)</formula>
    </cfRule>
    <cfRule type="expression" dxfId="494" priority="550">
      <formula>IF(RIGHT(TEXT(AI36,"0.#"),1)=".",TRUE,FALSE)</formula>
    </cfRule>
  </conditionalFormatting>
  <conditionalFormatting sqref="AM104">
    <cfRule type="expression" dxfId="493" priority="535">
      <formula>IF(RIGHT(TEXT(AM104,"0.#"),1)=".",FALSE,TRUE)</formula>
    </cfRule>
    <cfRule type="expression" dxfId="492" priority="536">
      <formula>IF(RIGHT(TEXT(AM104,"0.#"),1)=".",TRUE,FALSE)</formula>
    </cfRule>
  </conditionalFormatting>
  <conditionalFormatting sqref="AE105 AM105">
    <cfRule type="expression" dxfId="491" priority="533">
      <formula>IF(RIGHT(TEXT(AE105,"0.#"),1)=".",FALSE,TRUE)</formula>
    </cfRule>
    <cfRule type="expression" dxfId="490" priority="534">
      <formula>IF(RIGHT(TEXT(AE105,"0.#"),1)=".",TRUE,FALSE)</formula>
    </cfRule>
  </conditionalFormatting>
  <conditionalFormatting sqref="AI105">
    <cfRule type="expression" dxfId="489" priority="531">
      <formula>IF(RIGHT(TEXT(AI105,"0.#"),1)=".",FALSE,TRUE)</formula>
    </cfRule>
    <cfRule type="expression" dxfId="488" priority="532">
      <formula>IF(RIGHT(TEXT(AI105,"0.#"),1)=".",TRUE,FALSE)</formula>
    </cfRule>
  </conditionalFormatting>
  <conditionalFormatting sqref="AQ105">
    <cfRule type="expression" dxfId="487" priority="529">
      <formula>IF(RIGHT(TEXT(AQ105,"0.#"),1)=".",FALSE,TRUE)</formula>
    </cfRule>
    <cfRule type="expression" dxfId="486" priority="530">
      <formula>IF(RIGHT(TEXT(AQ105,"0.#"),1)=".",TRUE,FALSE)</formula>
    </cfRule>
  </conditionalFormatting>
  <conditionalFormatting sqref="AE104 AQ104">
    <cfRule type="expression" dxfId="485" priority="539">
      <formula>IF(RIGHT(TEXT(AE104,"0.#"),1)=".",FALSE,TRUE)</formula>
    </cfRule>
    <cfRule type="expression" dxfId="484" priority="540">
      <formula>IF(RIGHT(TEXT(AE104,"0.#"),1)=".",TRUE,FALSE)</formula>
    </cfRule>
  </conditionalFormatting>
  <conditionalFormatting sqref="AI104">
    <cfRule type="expression" dxfId="483" priority="537">
      <formula>IF(RIGHT(TEXT(AI104,"0.#"),1)=".",FALSE,TRUE)</formula>
    </cfRule>
    <cfRule type="expression" dxfId="482" priority="538">
      <formula>IF(RIGHT(TEXT(AI104,"0.#"),1)=".",TRUE,FALSE)</formula>
    </cfRule>
  </conditionalFormatting>
  <conditionalFormatting sqref="AM138">
    <cfRule type="expression" dxfId="481" priority="523">
      <formula>IF(RIGHT(TEXT(AM138,"0.#"),1)=".",FALSE,TRUE)</formula>
    </cfRule>
    <cfRule type="expression" dxfId="480" priority="524">
      <formula>IF(RIGHT(TEXT(AM138,"0.#"),1)=".",TRUE,FALSE)</formula>
    </cfRule>
  </conditionalFormatting>
  <conditionalFormatting sqref="AE139 AM139">
    <cfRule type="expression" dxfId="479" priority="521">
      <formula>IF(RIGHT(TEXT(AE139,"0.#"),1)=".",FALSE,TRUE)</formula>
    </cfRule>
    <cfRule type="expression" dxfId="478" priority="522">
      <formula>IF(RIGHT(TEXT(AE139,"0.#"),1)=".",TRUE,FALSE)</formula>
    </cfRule>
  </conditionalFormatting>
  <conditionalFormatting sqref="AI139">
    <cfRule type="expression" dxfId="477" priority="519">
      <formula>IF(RIGHT(TEXT(AI139,"0.#"),1)=".",FALSE,TRUE)</formula>
    </cfRule>
    <cfRule type="expression" dxfId="476" priority="520">
      <formula>IF(RIGHT(TEXT(AI139,"0.#"),1)=".",TRUE,FALSE)</formula>
    </cfRule>
  </conditionalFormatting>
  <conditionalFormatting sqref="AQ139">
    <cfRule type="expression" dxfId="475" priority="517">
      <formula>IF(RIGHT(TEXT(AQ139,"0.#"),1)=".",FALSE,TRUE)</formula>
    </cfRule>
    <cfRule type="expression" dxfId="474" priority="518">
      <formula>IF(RIGHT(TEXT(AQ139,"0.#"),1)=".",TRUE,FALSE)</formula>
    </cfRule>
  </conditionalFormatting>
  <conditionalFormatting sqref="AE138 AQ138">
    <cfRule type="expression" dxfId="473" priority="527">
      <formula>IF(RIGHT(TEXT(AE138,"0.#"),1)=".",FALSE,TRUE)</formula>
    </cfRule>
    <cfRule type="expression" dxfId="472" priority="528">
      <formula>IF(RIGHT(TEXT(AE138,"0.#"),1)=".",TRUE,FALSE)</formula>
    </cfRule>
  </conditionalFormatting>
  <conditionalFormatting sqref="AI138">
    <cfRule type="expression" dxfId="471" priority="525">
      <formula>IF(RIGHT(TEXT(AI138,"0.#"),1)=".",FALSE,TRUE)</formula>
    </cfRule>
    <cfRule type="expression" dxfId="470" priority="526">
      <formula>IF(RIGHT(TEXT(AI138,"0.#"),1)=".",TRUE,FALSE)</formula>
    </cfRule>
  </conditionalFormatting>
  <conditionalFormatting sqref="AM172">
    <cfRule type="expression" dxfId="469" priority="511">
      <formula>IF(RIGHT(TEXT(AM172,"0.#"),1)=".",FALSE,TRUE)</formula>
    </cfRule>
    <cfRule type="expression" dxfId="468" priority="512">
      <formula>IF(RIGHT(TEXT(AM172,"0.#"),1)=".",TRUE,FALSE)</formula>
    </cfRule>
  </conditionalFormatting>
  <conditionalFormatting sqref="AE173 AM173">
    <cfRule type="expression" dxfId="467" priority="509">
      <formula>IF(RIGHT(TEXT(AE173,"0.#"),1)=".",FALSE,TRUE)</formula>
    </cfRule>
    <cfRule type="expression" dxfId="466" priority="510">
      <formula>IF(RIGHT(TEXT(AE173,"0.#"),1)=".",TRUE,FALSE)</formula>
    </cfRule>
  </conditionalFormatting>
  <conditionalFormatting sqref="AI173">
    <cfRule type="expression" dxfId="465" priority="507">
      <formula>IF(RIGHT(TEXT(AI173,"0.#"),1)=".",FALSE,TRUE)</formula>
    </cfRule>
    <cfRule type="expression" dxfId="464" priority="508">
      <formula>IF(RIGHT(TEXT(AI173,"0.#"),1)=".",TRUE,FALSE)</formula>
    </cfRule>
  </conditionalFormatting>
  <conditionalFormatting sqref="AQ173">
    <cfRule type="expression" dxfId="463" priority="505">
      <formula>IF(RIGHT(TEXT(AQ173,"0.#"),1)=".",FALSE,TRUE)</formula>
    </cfRule>
    <cfRule type="expression" dxfId="462" priority="506">
      <formula>IF(RIGHT(TEXT(AQ173,"0.#"),1)=".",TRUE,FALSE)</formula>
    </cfRule>
  </conditionalFormatting>
  <conditionalFormatting sqref="AE172 AQ172">
    <cfRule type="expression" dxfId="461" priority="515">
      <formula>IF(RIGHT(TEXT(AE172,"0.#"),1)=".",FALSE,TRUE)</formula>
    </cfRule>
    <cfRule type="expression" dxfId="460" priority="516">
      <formula>IF(RIGHT(TEXT(AE172,"0.#"),1)=".",TRUE,FALSE)</formula>
    </cfRule>
  </conditionalFormatting>
  <conditionalFormatting sqref="AI172">
    <cfRule type="expression" dxfId="459" priority="513">
      <formula>IF(RIGHT(TEXT(AI172,"0.#"),1)=".",FALSE,TRUE)</formula>
    </cfRule>
    <cfRule type="expression" dxfId="458" priority="514">
      <formula>IF(RIGHT(TEXT(AI172,"0.#"),1)=".",TRUE,FALSE)</formula>
    </cfRule>
  </conditionalFormatting>
  <conditionalFormatting sqref="AU74 AU76">
    <cfRule type="expression" dxfId="457" priority="483">
      <formula>IF(RIGHT(TEXT(AU74,"0.#"),1)=".",FALSE,TRUE)</formula>
    </cfRule>
    <cfRule type="expression" dxfId="456" priority="484">
      <formula>IF(RIGHT(TEXT(AU74,"0.#"),1)=".",TRUE,FALSE)</formula>
    </cfRule>
  </conditionalFormatting>
  <conditionalFormatting sqref="AE142">
    <cfRule type="expression" dxfId="455" priority="459">
      <formula>IF(RIGHT(TEXT(AE142,"0.#"),1)=".",FALSE,TRUE)</formula>
    </cfRule>
    <cfRule type="expression" dxfId="454" priority="460">
      <formula>IF(RIGHT(TEXT(AE142,"0.#"),1)=".",TRUE,FALSE)</formula>
    </cfRule>
  </conditionalFormatting>
  <conditionalFormatting sqref="AM144">
    <cfRule type="expression" dxfId="453" priority="443">
      <formula>IF(RIGHT(TEXT(AM144,"0.#"),1)=".",FALSE,TRUE)</formula>
    </cfRule>
    <cfRule type="expression" dxfId="452" priority="444">
      <formula>IF(RIGHT(TEXT(AM144,"0.#"),1)=".",TRUE,FALSE)</formula>
    </cfRule>
  </conditionalFormatting>
  <conditionalFormatting sqref="AE143">
    <cfRule type="expression" dxfId="451" priority="457">
      <formula>IF(RIGHT(TEXT(AE143,"0.#"),1)=".",FALSE,TRUE)</formula>
    </cfRule>
    <cfRule type="expression" dxfId="450" priority="458">
      <formula>IF(RIGHT(TEXT(AE143,"0.#"),1)=".",TRUE,FALSE)</formula>
    </cfRule>
  </conditionalFormatting>
  <conditionalFormatting sqref="AE144">
    <cfRule type="expression" dxfId="449" priority="455">
      <formula>IF(RIGHT(TEXT(AE144,"0.#"),1)=".",FALSE,TRUE)</formula>
    </cfRule>
    <cfRule type="expression" dxfId="448" priority="456">
      <formula>IF(RIGHT(TEXT(AE144,"0.#"),1)=".",TRUE,FALSE)</formula>
    </cfRule>
  </conditionalFormatting>
  <conditionalFormatting sqref="AI144">
    <cfRule type="expression" dxfId="447" priority="453">
      <formula>IF(RIGHT(TEXT(AI144,"0.#"),1)=".",FALSE,TRUE)</formula>
    </cfRule>
    <cfRule type="expression" dxfId="446" priority="454">
      <formula>IF(RIGHT(TEXT(AI144,"0.#"),1)=".",TRUE,FALSE)</formula>
    </cfRule>
  </conditionalFormatting>
  <conditionalFormatting sqref="AI143">
    <cfRule type="expression" dxfId="445" priority="451">
      <formula>IF(RIGHT(TEXT(AI143,"0.#"),1)=".",FALSE,TRUE)</formula>
    </cfRule>
    <cfRule type="expression" dxfId="444" priority="452">
      <formula>IF(RIGHT(TEXT(AI143,"0.#"),1)=".",TRUE,FALSE)</formula>
    </cfRule>
  </conditionalFormatting>
  <conditionalFormatting sqref="AI142">
    <cfRule type="expression" dxfId="443" priority="449">
      <formula>IF(RIGHT(TEXT(AI142,"0.#"),1)=".",FALSE,TRUE)</formula>
    </cfRule>
    <cfRule type="expression" dxfId="442" priority="450">
      <formula>IF(RIGHT(TEXT(AI142,"0.#"),1)=".",TRUE,FALSE)</formula>
    </cfRule>
  </conditionalFormatting>
  <conditionalFormatting sqref="AM142">
    <cfRule type="expression" dxfId="441" priority="447">
      <formula>IF(RIGHT(TEXT(AM142,"0.#"),1)=".",FALSE,TRUE)</formula>
    </cfRule>
    <cfRule type="expression" dxfId="440" priority="448">
      <formula>IF(RIGHT(TEXT(AM142,"0.#"),1)=".",TRUE,FALSE)</formula>
    </cfRule>
  </conditionalFormatting>
  <conditionalFormatting sqref="AM143">
    <cfRule type="expression" dxfId="439" priority="445">
      <formula>IF(RIGHT(TEXT(AM143,"0.#"),1)=".",FALSE,TRUE)</formula>
    </cfRule>
    <cfRule type="expression" dxfId="438" priority="446">
      <formula>IF(RIGHT(TEXT(AM143,"0.#"),1)=".",TRUE,FALSE)</formula>
    </cfRule>
  </conditionalFormatting>
  <conditionalFormatting sqref="AQ142:AQ144">
    <cfRule type="expression" dxfId="437" priority="441">
      <formula>IF(RIGHT(TEXT(AQ142,"0.#"),1)=".",FALSE,TRUE)</formula>
    </cfRule>
    <cfRule type="expression" dxfId="436" priority="442">
      <formula>IF(RIGHT(TEXT(AQ142,"0.#"),1)=".",TRUE,FALSE)</formula>
    </cfRule>
  </conditionalFormatting>
  <conditionalFormatting sqref="AU142:AU144">
    <cfRule type="expression" dxfId="435" priority="439">
      <formula>IF(RIGHT(TEXT(AU142,"0.#"),1)=".",FALSE,TRUE)</formula>
    </cfRule>
    <cfRule type="expression" dxfId="434" priority="440">
      <formula>IF(RIGHT(TEXT(AU142,"0.#"),1)=".",TRUE,FALSE)</formula>
    </cfRule>
  </conditionalFormatting>
  <conditionalFormatting sqref="AE176">
    <cfRule type="expression" dxfId="433" priority="437">
      <formula>IF(RIGHT(TEXT(AE176,"0.#"),1)=".",FALSE,TRUE)</formula>
    </cfRule>
    <cfRule type="expression" dxfId="432" priority="438">
      <formula>IF(RIGHT(TEXT(AE176,"0.#"),1)=".",TRUE,FALSE)</formula>
    </cfRule>
  </conditionalFormatting>
  <conditionalFormatting sqref="AM178">
    <cfRule type="expression" dxfId="431" priority="421">
      <formula>IF(RIGHT(TEXT(AM178,"0.#"),1)=".",FALSE,TRUE)</formula>
    </cfRule>
    <cfRule type="expression" dxfId="430" priority="422">
      <formula>IF(RIGHT(TEXT(AM178,"0.#"),1)=".",TRUE,FALSE)</formula>
    </cfRule>
  </conditionalFormatting>
  <conditionalFormatting sqref="AE177">
    <cfRule type="expression" dxfId="429" priority="435">
      <formula>IF(RIGHT(TEXT(AE177,"0.#"),1)=".",FALSE,TRUE)</formula>
    </cfRule>
    <cfRule type="expression" dxfId="428" priority="436">
      <formula>IF(RIGHT(TEXT(AE177,"0.#"),1)=".",TRUE,FALSE)</formula>
    </cfRule>
  </conditionalFormatting>
  <conditionalFormatting sqref="AE178">
    <cfRule type="expression" dxfId="427" priority="433">
      <formula>IF(RIGHT(TEXT(AE178,"0.#"),1)=".",FALSE,TRUE)</formula>
    </cfRule>
    <cfRule type="expression" dxfId="426" priority="434">
      <formula>IF(RIGHT(TEXT(AE178,"0.#"),1)=".",TRUE,FALSE)</formula>
    </cfRule>
  </conditionalFormatting>
  <conditionalFormatting sqref="AI178">
    <cfRule type="expression" dxfId="425" priority="431">
      <formula>IF(RIGHT(TEXT(AI178,"0.#"),1)=".",FALSE,TRUE)</formula>
    </cfRule>
    <cfRule type="expression" dxfId="424" priority="432">
      <formula>IF(RIGHT(TEXT(AI178,"0.#"),1)=".",TRUE,FALSE)</formula>
    </cfRule>
  </conditionalFormatting>
  <conditionalFormatting sqref="AI177">
    <cfRule type="expression" dxfId="423" priority="429">
      <formula>IF(RIGHT(TEXT(AI177,"0.#"),1)=".",FALSE,TRUE)</formula>
    </cfRule>
    <cfRule type="expression" dxfId="422" priority="430">
      <formula>IF(RIGHT(TEXT(AI177,"0.#"),1)=".",TRUE,FALSE)</formula>
    </cfRule>
  </conditionalFormatting>
  <conditionalFormatting sqref="AI176">
    <cfRule type="expression" dxfId="421" priority="427">
      <formula>IF(RIGHT(TEXT(AI176,"0.#"),1)=".",FALSE,TRUE)</formula>
    </cfRule>
    <cfRule type="expression" dxfId="420" priority="428">
      <formula>IF(RIGHT(TEXT(AI176,"0.#"),1)=".",TRUE,FALSE)</formula>
    </cfRule>
  </conditionalFormatting>
  <conditionalFormatting sqref="AM176">
    <cfRule type="expression" dxfId="419" priority="425">
      <formula>IF(RIGHT(TEXT(AM176,"0.#"),1)=".",FALSE,TRUE)</formula>
    </cfRule>
    <cfRule type="expression" dxfId="418" priority="426">
      <formula>IF(RIGHT(TEXT(AM176,"0.#"),1)=".",TRUE,FALSE)</formula>
    </cfRule>
  </conditionalFormatting>
  <conditionalFormatting sqref="AM177">
    <cfRule type="expression" dxfId="417" priority="423">
      <formula>IF(RIGHT(TEXT(AM177,"0.#"),1)=".",FALSE,TRUE)</formula>
    </cfRule>
    <cfRule type="expression" dxfId="416" priority="424">
      <formula>IF(RIGHT(TEXT(AM177,"0.#"),1)=".",TRUE,FALSE)</formula>
    </cfRule>
  </conditionalFormatting>
  <conditionalFormatting sqref="AQ176:AQ178">
    <cfRule type="expression" dxfId="415" priority="419">
      <formula>IF(RIGHT(TEXT(AQ176,"0.#"),1)=".",FALSE,TRUE)</formula>
    </cfRule>
    <cfRule type="expression" dxfId="414" priority="420">
      <formula>IF(RIGHT(TEXT(AQ176,"0.#"),1)=".",TRUE,FALSE)</formula>
    </cfRule>
  </conditionalFormatting>
  <conditionalFormatting sqref="AU176:AU178">
    <cfRule type="expression" dxfId="413" priority="417">
      <formula>IF(RIGHT(TEXT(AU176,"0.#"),1)=".",FALSE,TRUE)</formula>
    </cfRule>
    <cfRule type="expression" dxfId="412" priority="418">
      <formula>IF(RIGHT(TEXT(AU176,"0.#"),1)=".",TRUE,FALSE)</formula>
    </cfRule>
  </conditionalFormatting>
  <conditionalFormatting sqref="AE62">
    <cfRule type="expression" dxfId="411" priority="415">
      <formula>IF(RIGHT(TEXT(AE62,"0.#"),1)=".",FALSE,TRUE)</formula>
    </cfRule>
    <cfRule type="expression" dxfId="410" priority="416">
      <formula>IF(RIGHT(TEXT(AE62,"0.#"),1)=".",TRUE,FALSE)</formula>
    </cfRule>
  </conditionalFormatting>
  <conditionalFormatting sqref="AE63">
    <cfRule type="expression" dxfId="409" priority="413">
      <formula>IF(RIGHT(TEXT(AE63,"0.#"),1)=".",FALSE,TRUE)</formula>
    </cfRule>
    <cfRule type="expression" dxfId="408" priority="414">
      <formula>IF(RIGHT(TEXT(AE63,"0.#"),1)=".",TRUE,FALSE)</formula>
    </cfRule>
  </conditionalFormatting>
  <conditionalFormatting sqref="AM62">
    <cfRule type="expression" dxfId="407" priority="403">
      <formula>IF(RIGHT(TEXT(AM62,"0.#"),1)=".",FALSE,TRUE)</formula>
    </cfRule>
    <cfRule type="expression" dxfId="406" priority="404">
      <formula>IF(RIGHT(TEXT(AM62,"0.#"),1)=".",TRUE,FALSE)</formula>
    </cfRule>
  </conditionalFormatting>
  <conditionalFormatting sqref="AE64">
    <cfRule type="expression" dxfId="405" priority="411">
      <formula>IF(RIGHT(TEXT(AE64,"0.#"),1)=".",FALSE,TRUE)</formula>
    </cfRule>
    <cfRule type="expression" dxfId="404" priority="412">
      <formula>IF(RIGHT(TEXT(AE64,"0.#"),1)=".",TRUE,FALSE)</formula>
    </cfRule>
  </conditionalFormatting>
  <conditionalFormatting sqref="AI64">
    <cfRule type="expression" dxfId="403" priority="409">
      <formula>IF(RIGHT(TEXT(AI64,"0.#"),1)=".",FALSE,TRUE)</formula>
    </cfRule>
    <cfRule type="expression" dxfId="402" priority="410">
      <formula>IF(RIGHT(TEXT(AI64,"0.#"),1)=".",TRUE,FALSE)</formula>
    </cfRule>
  </conditionalFormatting>
  <conditionalFormatting sqref="AI63">
    <cfRule type="expression" dxfId="401" priority="407">
      <formula>IF(RIGHT(TEXT(AI63,"0.#"),1)=".",FALSE,TRUE)</formula>
    </cfRule>
    <cfRule type="expression" dxfId="400" priority="408">
      <formula>IF(RIGHT(TEXT(AI63,"0.#"),1)=".",TRUE,FALSE)</formula>
    </cfRule>
  </conditionalFormatting>
  <conditionalFormatting sqref="AI62">
    <cfRule type="expression" dxfId="399" priority="405">
      <formula>IF(RIGHT(TEXT(AI62,"0.#"),1)=".",FALSE,TRUE)</formula>
    </cfRule>
    <cfRule type="expression" dxfId="398" priority="406">
      <formula>IF(RIGHT(TEXT(AI62,"0.#"),1)=".",TRUE,FALSE)</formula>
    </cfRule>
  </conditionalFormatting>
  <conditionalFormatting sqref="AM63">
    <cfRule type="expression" dxfId="397" priority="401">
      <formula>IF(RIGHT(TEXT(AM63,"0.#"),1)=".",FALSE,TRUE)</formula>
    </cfRule>
    <cfRule type="expression" dxfId="396" priority="402">
      <formula>IF(RIGHT(TEXT(AM63,"0.#"),1)=".",TRUE,FALSE)</formula>
    </cfRule>
  </conditionalFormatting>
  <conditionalFormatting sqref="AM64">
    <cfRule type="expression" dxfId="395" priority="399">
      <formula>IF(RIGHT(TEXT(AM64,"0.#"),1)=".",FALSE,TRUE)</formula>
    </cfRule>
    <cfRule type="expression" dxfId="394" priority="400">
      <formula>IF(RIGHT(TEXT(AM64,"0.#"),1)=".",TRUE,FALSE)</formula>
    </cfRule>
  </conditionalFormatting>
  <conditionalFormatting sqref="AQ62:AQ64">
    <cfRule type="expression" dxfId="393" priority="397">
      <formula>IF(RIGHT(TEXT(AQ62,"0.#"),1)=".",FALSE,TRUE)</formula>
    </cfRule>
    <cfRule type="expression" dxfId="392" priority="398">
      <formula>IF(RIGHT(TEXT(AQ62,"0.#"),1)=".",TRUE,FALSE)</formula>
    </cfRule>
  </conditionalFormatting>
  <conditionalFormatting sqref="AU62:AU64">
    <cfRule type="expression" dxfId="391" priority="395">
      <formula>IF(RIGHT(TEXT(AU62,"0.#"),1)=".",FALSE,TRUE)</formula>
    </cfRule>
    <cfRule type="expression" dxfId="390" priority="396">
      <formula>IF(RIGHT(TEXT(AU62,"0.#"),1)=".",TRUE,FALSE)</formula>
    </cfRule>
  </conditionalFormatting>
  <conditionalFormatting sqref="AE96">
    <cfRule type="expression" dxfId="389" priority="393">
      <formula>IF(RIGHT(TEXT(AE96,"0.#"),1)=".",FALSE,TRUE)</formula>
    </cfRule>
    <cfRule type="expression" dxfId="388" priority="394">
      <formula>IF(RIGHT(TEXT(AE96,"0.#"),1)=".",TRUE,FALSE)</formula>
    </cfRule>
  </conditionalFormatting>
  <conditionalFormatting sqref="AE97">
    <cfRule type="expression" dxfId="387" priority="391">
      <formula>IF(RIGHT(TEXT(AE97,"0.#"),1)=".",FALSE,TRUE)</formula>
    </cfRule>
    <cfRule type="expression" dxfId="386" priority="392">
      <formula>IF(RIGHT(TEXT(AE97,"0.#"),1)=".",TRUE,FALSE)</formula>
    </cfRule>
  </conditionalFormatting>
  <conditionalFormatting sqref="AM96">
    <cfRule type="expression" dxfId="385" priority="381">
      <formula>IF(RIGHT(TEXT(AM96,"0.#"),1)=".",FALSE,TRUE)</formula>
    </cfRule>
    <cfRule type="expression" dxfId="384" priority="382">
      <formula>IF(RIGHT(TEXT(AM96,"0.#"),1)=".",TRUE,FALSE)</formula>
    </cfRule>
  </conditionalFormatting>
  <conditionalFormatting sqref="AE98">
    <cfRule type="expression" dxfId="383" priority="389">
      <formula>IF(RIGHT(TEXT(AE98,"0.#"),1)=".",FALSE,TRUE)</formula>
    </cfRule>
    <cfRule type="expression" dxfId="382" priority="390">
      <formula>IF(RIGHT(TEXT(AE98,"0.#"),1)=".",TRUE,FALSE)</formula>
    </cfRule>
  </conditionalFormatting>
  <conditionalFormatting sqref="AI98">
    <cfRule type="expression" dxfId="381" priority="387">
      <formula>IF(RIGHT(TEXT(AI98,"0.#"),1)=".",FALSE,TRUE)</formula>
    </cfRule>
    <cfRule type="expression" dxfId="380" priority="388">
      <formula>IF(RIGHT(TEXT(AI98,"0.#"),1)=".",TRUE,FALSE)</formula>
    </cfRule>
  </conditionalFormatting>
  <conditionalFormatting sqref="AI97">
    <cfRule type="expression" dxfId="379" priority="385">
      <formula>IF(RIGHT(TEXT(AI97,"0.#"),1)=".",FALSE,TRUE)</formula>
    </cfRule>
    <cfRule type="expression" dxfId="378" priority="386">
      <formula>IF(RIGHT(TEXT(AI97,"0.#"),1)=".",TRUE,FALSE)</formula>
    </cfRule>
  </conditionalFormatting>
  <conditionalFormatting sqref="AI96">
    <cfRule type="expression" dxfId="377" priority="383">
      <formula>IF(RIGHT(TEXT(AI96,"0.#"),1)=".",FALSE,TRUE)</formula>
    </cfRule>
    <cfRule type="expression" dxfId="376" priority="384">
      <formula>IF(RIGHT(TEXT(AI96,"0.#"),1)=".",TRUE,FALSE)</formula>
    </cfRule>
  </conditionalFormatting>
  <conditionalFormatting sqref="AM97">
    <cfRule type="expression" dxfId="375" priority="379">
      <formula>IF(RIGHT(TEXT(AM97,"0.#"),1)=".",FALSE,TRUE)</formula>
    </cfRule>
    <cfRule type="expression" dxfId="374" priority="380">
      <formula>IF(RIGHT(TEXT(AM97,"0.#"),1)=".",TRUE,FALSE)</formula>
    </cfRule>
  </conditionalFormatting>
  <conditionalFormatting sqref="AM98">
    <cfRule type="expression" dxfId="373" priority="377">
      <formula>IF(RIGHT(TEXT(AM98,"0.#"),1)=".",FALSE,TRUE)</formula>
    </cfRule>
    <cfRule type="expression" dxfId="372" priority="378">
      <formula>IF(RIGHT(TEXT(AM98,"0.#"),1)=".",TRUE,FALSE)</formula>
    </cfRule>
  </conditionalFormatting>
  <conditionalFormatting sqref="AQ96:AQ98">
    <cfRule type="expression" dxfId="371" priority="375">
      <formula>IF(RIGHT(TEXT(AQ96,"0.#"),1)=".",FALSE,TRUE)</formula>
    </cfRule>
    <cfRule type="expression" dxfId="370" priority="376">
      <formula>IF(RIGHT(TEXT(AQ96,"0.#"),1)=".",TRUE,FALSE)</formula>
    </cfRule>
  </conditionalFormatting>
  <conditionalFormatting sqref="AU96:AU98">
    <cfRule type="expression" dxfId="369" priority="373">
      <formula>IF(RIGHT(TEXT(AU96,"0.#"),1)=".",FALSE,TRUE)</formula>
    </cfRule>
    <cfRule type="expression" dxfId="368" priority="374">
      <formula>IF(RIGHT(TEXT(AU96,"0.#"),1)=".",TRUE,FALSE)</formula>
    </cfRule>
  </conditionalFormatting>
  <conditionalFormatting sqref="AE130">
    <cfRule type="expression" dxfId="367" priority="371">
      <formula>IF(RIGHT(TEXT(AE130,"0.#"),1)=".",FALSE,TRUE)</formula>
    </cfRule>
    <cfRule type="expression" dxfId="366" priority="372">
      <formula>IF(RIGHT(TEXT(AE130,"0.#"),1)=".",TRUE,FALSE)</formula>
    </cfRule>
  </conditionalFormatting>
  <conditionalFormatting sqref="AE131">
    <cfRule type="expression" dxfId="365" priority="369">
      <formula>IF(RIGHT(TEXT(AE131,"0.#"),1)=".",FALSE,TRUE)</formula>
    </cfRule>
    <cfRule type="expression" dxfId="364" priority="370">
      <formula>IF(RIGHT(TEXT(AE131,"0.#"),1)=".",TRUE,FALSE)</formula>
    </cfRule>
  </conditionalFormatting>
  <conditionalFormatting sqref="AM130">
    <cfRule type="expression" dxfId="363" priority="359">
      <formula>IF(RIGHT(TEXT(AM130,"0.#"),1)=".",FALSE,TRUE)</formula>
    </cfRule>
    <cfRule type="expression" dxfId="362" priority="360">
      <formula>IF(RIGHT(TEXT(AM130,"0.#"),1)=".",TRUE,FALSE)</formula>
    </cfRule>
  </conditionalFormatting>
  <conditionalFormatting sqref="AE132">
    <cfRule type="expression" dxfId="361" priority="367">
      <formula>IF(RIGHT(TEXT(AE132,"0.#"),1)=".",FALSE,TRUE)</formula>
    </cfRule>
    <cfRule type="expression" dxfId="360" priority="368">
      <formula>IF(RIGHT(TEXT(AE132,"0.#"),1)=".",TRUE,FALSE)</formula>
    </cfRule>
  </conditionalFormatting>
  <conditionalFormatting sqref="AI132">
    <cfRule type="expression" dxfId="359" priority="365">
      <formula>IF(RIGHT(TEXT(AI132,"0.#"),1)=".",FALSE,TRUE)</formula>
    </cfRule>
    <cfRule type="expression" dxfId="358" priority="366">
      <formula>IF(RIGHT(TEXT(AI132,"0.#"),1)=".",TRUE,FALSE)</formula>
    </cfRule>
  </conditionalFormatting>
  <conditionalFormatting sqref="AI131">
    <cfRule type="expression" dxfId="357" priority="363">
      <formula>IF(RIGHT(TEXT(AI131,"0.#"),1)=".",FALSE,TRUE)</formula>
    </cfRule>
    <cfRule type="expression" dxfId="356" priority="364">
      <formula>IF(RIGHT(TEXT(AI131,"0.#"),1)=".",TRUE,FALSE)</formula>
    </cfRule>
  </conditionalFormatting>
  <conditionalFormatting sqref="AI130">
    <cfRule type="expression" dxfId="355" priority="361">
      <formula>IF(RIGHT(TEXT(AI130,"0.#"),1)=".",FALSE,TRUE)</formula>
    </cfRule>
    <cfRule type="expression" dxfId="354" priority="362">
      <formula>IF(RIGHT(TEXT(AI130,"0.#"),1)=".",TRUE,FALSE)</formula>
    </cfRule>
  </conditionalFormatting>
  <conditionalFormatting sqref="AM131">
    <cfRule type="expression" dxfId="353" priority="357">
      <formula>IF(RIGHT(TEXT(AM131,"0.#"),1)=".",FALSE,TRUE)</formula>
    </cfRule>
    <cfRule type="expression" dxfId="352" priority="358">
      <formula>IF(RIGHT(TEXT(AM131,"0.#"),1)=".",TRUE,FALSE)</formula>
    </cfRule>
  </conditionalFormatting>
  <conditionalFormatting sqref="AM132">
    <cfRule type="expression" dxfId="351" priority="355">
      <formula>IF(RIGHT(TEXT(AM132,"0.#"),1)=".",FALSE,TRUE)</formula>
    </cfRule>
    <cfRule type="expression" dxfId="350" priority="356">
      <formula>IF(RIGHT(TEXT(AM132,"0.#"),1)=".",TRUE,FALSE)</formula>
    </cfRule>
  </conditionalFormatting>
  <conditionalFormatting sqref="AQ130:AQ132">
    <cfRule type="expression" dxfId="349" priority="353">
      <formula>IF(RIGHT(TEXT(AQ130,"0.#"),1)=".",FALSE,TRUE)</formula>
    </cfRule>
    <cfRule type="expression" dxfId="348" priority="354">
      <formula>IF(RIGHT(TEXT(AQ130,"0.#"),1)=".",TRUE,FALSE)</formula>
    </cfRule>
  </conditionalFormatting>
  <conditionalFormatting sqref="AU130:AU132">
    <cfRule type="expression" dxfId="347" priority="351">
      <formula>IF(RIGHT(TEXT(AU130,"0.#"),1)=".",FALSE,TRUE)</formula>
    </cfRule>
    <cfRule type="expression" dxfId="346" priority="352">
      <formula>IF(RIGHT(TEXT(AU130,"0.#"),1)=".",TRUE,FALSE)</formula>
    </cfRule>
  </conditionalFormatting>
  <conditionalFormatting sqref="AE164">
    <cfRule type="expression" dxfId="345" priority="349">
      <formula>IF(RIGHT(TEXT(AE164,"0.#"),1)=".",FALSE,TRUE)</formula>
    </cfRule>
    <cfRule type="expression" dxfId="344" priority="350">
      <formula>IF(RIGHT(TEXT(AE164,"0.#"),1)=".",TRUE,FALSE)</formula>
    </cfRule>
  </conditionalFormatting>
  <conditionalFormatting sqref="AE165">
    <cfRule type="expression" dxfId="343" priority="347">
      <formula>IF(RIGHT(TEXT(AE165,"0.#"),1)=".",FALSE,TRUE)</formula>
    </cfRule>
    <cfRule type="expression" dxfId="342" priority="348">
      <formula>IF(RIGHT(TEXT(AE165,"0.#"),1)=".",TRUE,FALSE)</formula>
    </cfRule>
  </conditionalFormatting>
  <conditionalFormatting sqref="AM164">
    <cfRule type="expression" dxfId="341" priority="337">
      <formula>IF(RIGHT(TEXT(AM164,"0.#"),1)=".",FALSE,TRUE)</formula>
    </cfRule>
    <cfRule type="expression" dxfId="340" priority="338">
      <formula>IF(RIGHT(TEXT(AM164,"0.#"),1)=".",TRUE,FALSE)</formula>
    </cfRule>
  </conditionalFormatting>
  <conditionalFormatting sqref="AE166">
    <cfRule type="expression" dxfId="339" priority="345">
      <formula>IF(RIGHT(TEXT(AE166,"0.#"),1)=".",FALSE,TRUE)</formula>
    </cfRule>
    <cfRule type="expression" dxfId="338" priority="346">
      <formula>IF(RIGHT(TEXT(AE166,"0.#"),1)=".",TRUE,FALSE)</formula>
    </cfRule>
  </conditionalFormatting>
  <conditionalFormatting sqref="AI166">
    <cfRule type="expression" dxfId="337" priority="343">
      <formula>IF(RIGHT(TEXT(AI166,"0.#"),1)=".",FALSE,TRUE)</formula>
    </cfRule>
    <cfRule type="expression" dxfId="336" priority="344">
      <formula>IF(RIGHT(TEXT(AI166,"0.#"),1)=".",TRUE,FALSE)</formula>
    </cfRule>
  </conditionalFormatting>
  <conditionalFormatting sqref="AI165">
    <cfRule type="expression" dxfId="335" priority="341">
      <formula>IF(RIGHT(TEXT(AI165,"0.#"),1)=".",FALSE,TRUE)</formula>
    </cfRule>
    <cfRule type="expression" dxfId="334" priority="342">
      <formula>IF(RIGHT(TEXT(AI165,"0.#"),1)=".",TRUE,FALSE)</formula>
    </cfRule>
  </conditionalFormatting>
  <conditionalFormatting sqref="AI164">
    <cfRule type="expression" dxfId="333" priority="339">
      <formula>IF(RIGHT(TEXT(AI164,"0.#"),1)=".",FALSE,TRUE)</formula>
    </cfRule>
    <cfRule type="expression" dxfId="332" priority="340">
      <formula>IF(RIGHT(TEXT(AI164,"0.#"),1)=".",TRUE,FALSE)</formula>
    </cfRule>
  </conditionalFormatting>
  <conditionalFormatting sqref="AM165">
    <cfRule type="expression" dxfId="331" priority="335">
      <formula>IF(RIGHT(TEXT(AM165,"0.#"),1)=".",FALSE,TRUE)</formula>
    </cfRule>
    <cfRule type="expression" dxfId="330" priority="336">
      <formula>IF(RIGHT(TEXT(AM165,"0.#"),1)=".",TRUE,FALSE)</formula>
    </cfRule>
  </conditionalFormatting>
  <conditionalFormatting sqref="AM166">
    <cfRule type="expression" dxfId="329" priority="333">
      <formula>IF(RIGHT(TEXT(AM166,"0.#"),1)=".",FALSE,TRUE)</formula>
    </cfRule>
    <cfRule type="expression" dxfId="328" priority="334">
      <formula>IF(RIGHT(TEXT(AM166,"0.#"),1)=".",TRUE,FALSE)</formula>
    </cfRule>
  </conditionalFormatting>
  <conditionalFormatting sqref="AQ164:AQ166">
    <cfRule type="expression" dxfId="327" priority="331">
      <formula>IF(RIGHT(TEXT(AQ164,"0.#"),1)=".",FALSE,TRUE)</formula>
    </cfRule>
    <cfRule type="expression" dxfId="326" priority="332">
      <formula>IF(RIGHT(TEXT(AQ164,"0.#"),1)=".",TRUE,FALSE)</formula>
    </cfRule>
  </conditionalFormatting>
  <conditionalFormatting sqref="AU164:AU166">
    <cfRule type="expression" dxfId="325" priority="329">
      <formula>IF(RIGHT(TEXT(AU164,"0.#"),1)=".",FALSE,TRUE)</formula>
    </cfRule>
    <cfRule type="expression" dxfId="324" priority="330">
      <formula>IF(RIGHT(TEXT(AU164,"0.#"),1)=".",TRUE,FALSE)</formula>
    </cfRule>
  </conditionalFormatting>
  <conditionalFormatting sqref="AE198">
    <cfRule type="expression" dxfId="323" priority="327">
      <formula>IF(RIGHT(TEXT(AE198,"0.#"),1)=".",FALSE,TRUE)</formula>
    </cfRule>
    <cfRule type="expression" dxfId="322" priority="328">
      <formula>IF(RIGHT(TEXT(AE198,"0.#"),1)=".",TRUE,FALSE)</formula>
    </cfRule>
  </conditionalFormatting>
  <conditionalFormatting sqref="AE199">
    <cfRule type="expression" dxfId="321" priority="325">
      <formula>IF(RIGHT(TEXT(AE199,"0.#"),1)=".",FALSE,TRUE)</formula>
    </cfRule>
    <cfRule type="expression" dxfId="320" priority="326">
      <formula>IF(RIGHT(TEXT(AE199,"0.#"),1)=".",TRUE,FALSE)</formula>
    </cfRule>
  </conditionalFormatting>
  <conditionalFormatting sqref="AM198">
    <cfRule type="expression" dxfId="319" priority="315">
      <formula>IF(RIGHT(TEXT(AM198,"0.#"),1)=".",FALSE,TRUE)</formula>
    </cfRule>
    <cfRule type="expression" dxfId="318" priority="316">
      <formula>IF(RIGHT(TEXT(AM198,"0.#"),1)=".",TRUE,FALSE)</formula>
    </cfRule>
  </conditionalFormatting>
  <conditionalFormatting sqref="AE200">
    <cfRule type="expression" dxfId="317" priority="323">
      <formula>IF(RIGHT(TEXT(AE200,"0.#"),1)=".",FALSE,TRUE)</formula>
    </cfRule>
    <cfRule type="expression" dxfId="316" priority="324">
      <formula>IF(RIGHT(TEXT(AE200,"0.#"),1)=".",TRUE,FALSE)</formula>
    </cfRule>
  </conditionalFormatting>
  <conditionalFormatting sqref="AI200">
    <cfRule type="expression" dxfId="315" priority="321">
      <formula>IF(RIGHT(TEXT(AI200,"0.#"),1)=".",FALSE,TRUE)</formula>
    </cfRule>
    <cfRule type="expression" dxfId="314" priority="322">
      <formula>IF(RIGHT(TEXT(AI200,"0.#"),1)=".",TRUE,FALSE)</formula>
    </cfRule>
  </conditionalFormatting>
  <conditionalFormatting sqref="AI199">
    <cfRule type="expression" dxfId="313" priority="319">
      <formula>IF(RIGHT(TEXT(AI199,"0.#"),1)=".",FALSE,TRUE)</formula>
    </cfRule>
    <cfRule type="expression" dxfId="312" priority="320">
      <formula>IF(RIGHT(TEXT(AI199,"0.#"),1)=".",TRUE,FALSE)</formula>
    </cfRule>
  </conditionalFormatting>
  <conditionalFormatting sqref="AI198">
    <cfRule type="expression" dxfId="311" priority="317">
      <formula>IF(RIGHT(TEXT(AI198,"0.#"),1)=".",FALSE,TRUE)</formula>
    </cfRule>
    <cfRule type="expression" dxfId="310" priority="318">
      <formula>IF(RIGHT(TEXT(AI198,"0.#"),1)=".",TRUE,FALSE)</formula>
    </cfRule>
  </conditionalFormatting>
  <conditionalFormatting sqref="AM199">
    <cfRule type="expression" dxfId="309" priority="313">
      <formula>IF(RIGHT(TEXT(AM199,"0.#"),1)=".",FALSE,TRUE)</formula>
    </cfRule>
    <cfRule type="expression" dxfId="308" priority="314">
      <formula>IF(RIGHT(TEXT(AM199,"0.#"),1)=".",TRUE,FALSE)</formula>
    </cfRule>
  </conditionalFormatting>
  <conditionalFormatting sqref="AM200">
    <cfRule type="expression" dxfId="307" priority="311">
      <formula>IF(RIGHT(TEXT(AM200,"0.#"),1)=".",FALSE,TRUE)</formula>
    </cfRule>
    <cfRule type="expression" dxfId="306" priority="312">
      <formula>IF(RIGHT(TEXT(AM200,"0.#"),1)=".",TRUE,FALSE)</formula>
    </cfRule>
  </conditionalFormatting>
  <conditionalFormatting sqref="AQ198:AQ200">
    <cfRule type="expression" dxfId="305" priority="309">
      <formula>IF(RIGHT(TEXT(AQ198,"0.#"),1)=".",FALSE,TRUE)</formula>
    </cfRule>
    <cfRule type="expression" dxfId="304" priority="310">
      <formula>IF(RIGHT(TEXT(AQ198,"0.#"),1)=".",TRUE,FALSE)</formula>
    </cfRule>
  </conditionalFormatting>
  <conditionalFormatting sqref="AU198:AU200">
    <cfRule type="expression" dxfId="303" priority="307">
      <formula>IF(RIGHT(TEXT(AU198,"0.#"),1)=".",FALSE,TRUE)</formula>
    </cfRule>
    <cfRule type="expression" dxfId="302" priority="308">
      <formula>IF(RIGHT(TEXT(AU198,"0.#"),1)=".",TRUE,FALSE)</formula>
    </cfRule>
  </conditionalFormatting>
  <conditionalFormatting sqref="AE135 AQ135">
    <cfRule type="expression" dxfId="301" priority="305">
      <formula>IF(RIGHT(TEXT(AE135,"0.#"),1)=".",FALSE,TRUE)</formula>
    </cfRule>
    <cfRule type="expression" dxfId="300" priority="306">
      <formula>IF(RIGHT(TEXT(AE135,"0.#"),1)=".",TRUE,FALSE)</formula>
    </cfRule>
  </conditionalFormatting>
  <conditionalFormatting sqref="AI135">
    <cfRule type="expression" dxfId="299" priority="303">
      <formula>IF(RIGHT(TEXT(AI135,"0.#"),1)=".",FALSE,TRUE)</formula>
    </cfRule>
    <cfRule type="expression" dxfId="298" priority="304">
      <formula>IF(RIGHT(TEXT(AI135,"0.#"),1)=".",TRUE,FALSE)</formula>
    </cfRule>
  </conditionalFormatting>
  <conditionalFormatting sqref="AM135">
    <cfRule type="expression" dxfId="297" priority="301">
      <formula>IF(RIGHT(TEXT(AM135,"0.#"),1)=".",FALSE,TRUE)</formula>
    </cfRule>
    <cfRule type="expression" dxfId="296" priority="302">
      <formula>IF(RIGHT(TEXT(AM135,"0.#"),1)=".",TRUE,FALSE)</formula>
    </cfRule>
  </conditionalFormatting>
  <conditionalFormatting sqref="AE136">
    <cfRule type="expression" dxfId="295" priority="299">
      <formula>IF(RIGHT(TEXT(AE136,"0.#"),1)=".",FALSE,TRUE)</formula>
    </cfRule>
    <cfRule type="expression" dxfId="294" priority="300">
      <formula>IF(RIGHT(TEXT(AE136,"0.#"),1)=".",TRUE,FALSE)</formula>
    </cfRule>
  </conditionalFormatting>
  <conditionalFormatting sqref="AI136">
    <cfRule type="expression" dxfId="293" priority="297">
      <formula>IF(RIGHT(TEXT(AI136,"0.#"),1)=".",FALSE,TRUE)</formula>
    </cfRule>
    <cfRule type="expression" dxfId="292" priority="298">
      <formula>IF(RIGHT(TEXT(AI136,"0.#"),1)=".",TRUE,FALSE)</formula>
    </cfRule>
  </conditionalFormatting>
  <conditionalFormatting sqref="AM136">
    <cfRule type="expression" dxfId="291" priority="295">
      <formula>IF(RIGHT(TEXT(AM136,"0.#"),1)=".",FALSE,TRUE)</formula>
    </cfRule>
    <cfRule type="expression" dxfId="290" priority="296">
      <formula>IF(RIGHT(TEXT(AM136,"0.#"),1)=".",TRUE,FALSE)</formula>
    </cfRule>
  </conditionalFormatting>
  <conditionalFormatting sqref="AQ136">
    <cfRule type="expression" dxfId="289" priority="293">
      <formula>IF(RIGHT(TEXT(AQ136,"0.#"),1)=".",FALSE,TRUE)</formula>
    </cfRule>
    <cfRule type="expression" dxfId="288" priority="294">
      <formula>IF(RIGHT(TEXT(AQ136,"0.#"),1)=".",TRUE,FALSE)</formula>
    </cfRule>
  </conditionalFormatting>
  <conditionalFormatting sqref="AU135">
    <cfRule type="expression" dxfId="287" priority="291">
      <formula>IF(RIGHT(TEXT(AU135,"0.#"),1)=".",FALSE,TRUE)</formula>
    </cfRule>
    <cfRule type="expression" dxfId="286" priority="292">
      <formula>IF(RIGHT(TEXT(AU135,"0.#"),1)=".",TRUE,FALSE)</formula>
    </cfRule>
  </conditionalFormatting>
  <conditionalFormatting sqref="AU136">
    <cfRule type="expression" dxfId="285" priority="289">
      <formula>IF(RIGHT(TEXT(AU136,"0.#"),1)=".",FALSE,TRUE)</formula>
    </cfRule>
    <cfRule type="expression" dxfId="284" priority="290">
      <formula>IF(RIGHT(TEXT(AU136,"0.#"),1)=".",TRUE,FALSE)</formula>
    </cfRule>
  </conditionalFormatting>
  <conditionalFormatting sqref="AE169 AQ169">
    <cfRule type="expression" dxfId="283" priority="287">
      <formula>IF(RIGHT(TEXT(AE169,"0.#"),1)=".",FALSE,TRUE)</formula>
    </cfRule>
    <cfRule type="expression" dxfId="282" priority="288">
      <formula>IF(RIGHT(TEXT(AE169,"0.#"),1)=".",TRUE,FALSE)</formula>
    </cfRule>
  </conditionalFormatting>
  <conditionalFormatting sqref="AI169">
    <cfRule type="expression" dxfId="281" priority="285">
      <formula>IF(RIGHT(TEXT(AI169,"0.#"),1)=".",FALSE,TRUE)</formula>
    </cfRule>
    <cfRule type="expression" dxfId="280" priority="286">
      <formula>IF(RIGHT(TEXT(AI169,"0.#"),1)=".",TRUE,FALSE)</formula>
    </cfRule>
  </conditionalFormatting>
  <conditionalFormatting sqref="AM169">
    <cfRule type="expression" dxfId="279" priority="283">
      <formula>IF(RIGHT(TEXT(AM169,"0.#"),1)=".",FALSE,TRUE)</formula>
    </cfRule>
    <cfRule type="expression" dxfId="278" priority="284">
      <formula>IF(RIGHT(TEXT(AM169,"0.#"),1)=".",TRUE,FALSE)</formula>
    </cfRule>
  </conditionalFormatting>
  <conditionalFormatting sqref="AE170">
    <cfRule type="expression" dxfId="277" priority="281">
      <formula>IF(RIGHT(TEXT(AE170,"0.#"),1)=".",FALSE,TRUE)</formula>
    </cfRule>
    <cfRule type="expression" dxfId="276" priority="282">
      <formula>IF(RIGHT(TEXT(AE170,"0.#"),1)=".",TRUE,FALSE)</formula>
    </cfRule>
  </conditionalFormatting>
  <conditionalFormatting sqref="AI170">
    <cfRule type="expression" dxfId="275" priority="279">
      <formula>IF(RIGHT(TEXT(AI170,"0.#"),1)=".",FALSE,TRUE)</formula>
    </cfRule>
    <cfRule type="expression" dxfId="274" priority="280">
      <formula>IF(RIGHT(TEXT(AI170,"0.#"),1)=".",TRUE,FALSE)</formula>
    </cfRule>
  </conditionalFormatting>
  <conditionalFormatting sqref="AM170">
    <cfRule type="expression" dxfId="273" priority="277">
      <formula>IF(RIGHT(TEXT(AM170,"0.#"),1)=".",FALSE,TRUE)</formula>
    </cfRule>
    <cfRule type="expression" dxfId="272" priority="278">
      <formula>IF(RIGHT(TEXT(AM170,"0.#"),1)=".",TRUE,FALSE)</formula>
    </cfRule>
  </conditionalFormatting>
  <conditionalFormatting sqref="AQ170">
    <cfRule type="expression" dxfId="271" priority="275">
      <formula>IF(RIGHT(TEXT(AQ170,"0.#"),1)=".",FALSE,TRUE)</formula>
    </cfRule>
    <cfRule type="expression" dxfId="270" priority="276">
      <formula>IF(RIGHT(TEXT(AQ170,"0.#"),1)=".",TRUE,FALSE)</formula>
    </cfRule>
  </conditionalFormatting>
  <conditionalFormatting sqref="AU169">
    <cfRule type="expression" dxfId="269" priority="273">
      <formula>IF(RIGHT(TEXT(AU169,"0.#"),1)=".",FALSE,TRUE)</formula>
    </cfRule>
    <cfRule type="expression" dxfId="268" priority="274">
      <formula>IF(RIGHT(TEXT(AU169,"0.#"),1)=".",TRUE,FALSE)</formula>
    </cfRule>
  </conditionalFormatting>
  <conditionalFormatting sqref="AU170">
    <cfRule type="expression" dxfId="267" priority="271">
      <formula>IF(RIGHT(TEXT(AU170,"0.#"),1)=".",FALSE,TRUE)</formula>
    </cfRule>
    <cfRule type="expression" dxfId="266" priority="272">
      <formula>IF(RIGHT(TEXT(AU170,"0.#"),1)=".",TRUE,FALSE)</formula>
    </cfRule>
  </conditionalFormatting>
  <conditionalFormatting sqref="AE91">
    <cfRule type="expression" dxfId="265" priority="269">
      <formula>IF(RIGHT(TEXT(AE91,"0.#"),1)=".",FALSE,TRUE)</formula>
    </cfRule>
    <cfRule type="expression" dxfId="264" priority="270">
      <formula>IF(RIGHT(TEXT(AE91,"0.#"),1)=".",TRUE,FALSE)</formula>
    </cfRule>
  </conditionalFormatting>
  <conditionalFormatting sqref="AE92">
    <cfRule type="expression" dxfId="263" priority="267">
      <formula>IF(RIGHT(TEXT(AE92,"0.#"),1)=".",FALSE,TRUE)</formula>
    </cfRule>
    <cfRule type="expression" dxfId="262" priority="268">
      <formula>IF(RIGHT(TEXT(AE92,"0.#"),1)=".",TRUE,FALSE)</formula>
    </cfRule>
  </conditionalFormatting>
  <conditionalFormatting sqref="AM91">
    <cfRule type="expression" dxfId="261" priority="257">
      <formula>IF(RIGHT(TEXT(AM91,"0.#"),1)=".",FALSE,TRUE)</formula>
    </cfRule>
    <cfRule type="expression" dxfId="260" priority="258">
      <formula>IF(RIGHT(TEXT(AM91,"0.#"),1)=".",TRUE,FALSE)</formula>
    </cfRule>
  </conditionalFormatting>
  <conditionalFormatting sqref="AE93">
    <cfRule type="expression" dxfId="259" priority="265">
      <formula>IF(RIGHT(TEXT(AE93,"0.#"),1)=".",FALSE,TRUE)</formula>
    </cfRule>
    <cfRule type="expression" dxfId="258" priority="266">
      <formula>IF(RIGHT(TEXT(AE93,"0.#"),1)=".",TRUE,FALSE)</formula>
    </cfRule>
  </conditionalFormatting>
  <conditionalFormatting sqref="AI93">
    <cfRule type="expression" dxfId="257" priority="263">
      <formula>IF(RIGHT(TEXT(AI93,"0.#"),1)=".",FALSE,TRUE)</formula>
    </cfRule>
    <cfRule type="expression" dxfId="256" priority="264">
      <formula>IF(RIGHT(TEXT(AI93,"0.#"),1)=".",TRUE,FALSE)</formula>
    </cfRule>
  </conditionalFormatting>
  <conditionalFormatting sqref="AI92">
    <cfRule type="expression" dxfId="255" priority="261">
      <formula>IF(RIGHT(TEXT(AI92,"0.#"),1)=".",FALSE,TRUE)</formula>
    </cfRule>
    <cfRule type="expression" dxfId="254" priority="262">
      <formula>IF(RIGHT(TEXT(AI92,"0.#"),1)=".",TRUE,FALSE)</formula>
    </cfRule>
  </conditionalFormatting>
  <conditionalFormatting sqref="AI91">
    <cfRule type="expression" dxfId="253" priority="259">
      <formula>IF(RIGHT(TEXT(AI91,"0.#"),1)=".",FALSE,TRUE)</formula>
    </cfRule>
    <cfRule type="expression" dxfId="252" priority="260">
      <formula>IF(RIGHT(TEXT(AI91,"0.#"),1)=".",TRUE,FALSE)</formula>
    </cfRule>
  </conditionalFormatting>
  <conditionalFormatting sqref="AM92">
    <cfRule type="expression" dxfId="251" priority="255">
      <formula>IF(RIGHT(TEXT(AM92,"0.#"),1)=".",FALSE,TRUE)</formula>
    </cfRule>
    <cfRule type="expression" dxfId="250" priority="256">
      <formula>IF(RIGHT(TEXT(AM92,"0.#"),1)=".",TRUE,FALSE)</formula>
    </cfRule>
  </conditionalFormatting>
  <conditionalFormatting sqref="AM93">
    <cfRule type="expression" dxfId="249" priority="253">
      <formula>IF(RIGHT(TEXT(AM93,"0.#"),1)=".",FALSE,TRUE)</formula>
    </cfRule>
    <cfRule type="expression" dxfId="248" priority="254">
      <formula>IF(RIGHT(TEXT(AM93,"0.#"),1)=".",TRUE,FALSE)</formula>
    </cfRule>
  </conditionalFormatting>
  <conditionalFormatting sqref="AQ91:AQ93">
    <cfRule type="expression" dxfId="247" priority="251">
      <formula>IF(RIGHT(TEXT(AQ91,"0.#"),1)=".",FALSE,TRUE)</formula>
    </cfRule>
    <cfRule type="expression" dxfId="246" priority="252">
      <formula>IF(RIGHT(TEXT(AQ91,"0.#"),1)=".",TRUE,FALSE)</formula>
    </cfRule>
  </conditionalFormatting>
  <conditionalFormatting sqref="AU91:AU93">
    <cfRule type="expression" dxfId="245" priority="249">
      <formula>IF(RIGHT(TEXT(AU91,"0.#"),1)=".",FALSE,TRUE)</formula>
    </cfRule>
    <cfRule type="expression" dxfId="244" priority="250">
      <formula>IF(RIGHT(TEXT(AU91,"0.#"),1)=".",TRUE,FALSE)</formula>
    </cfRule>
  </conditionalFormatting>
  <conditionalFormatting sqref="AE86">
    <cfRule type="expression" dxfId="243" priority="247">
      <formula>IF(RIGHT(TEXT(AE86,"0.#"),1)=".",FALSE,TRUE)</formula>
    </cfRule>
    <cfRule type="expression" dxfId="242" priority="248">
      <formula>IF(RIGHT(TEXT(AE86,"0.#"),1)=".",TRUE,FALSE)</formula>
    </cfRule>
  </conditionalFormatting>
  <conditionalFormatting sqref="AE87">
    <cfRule type="expression" dxfId="241" priority="245">
      <formula>IF(RIGHT(TEXT(AE87,"0.#"),1)=".",FALSE,TRUE)</formula>
    </cfRule>
    <cfRule type="expression" dxfId="240" priority="246">
      <formula>IF(RIGHT(TEXT(AE87,"0.#"),1)=".",TRUE,FALSE)</formula>
    </cfRule>
  </conditionalFormatting>
  <conditionalFormatting sqref="AM86">
    <cfRule type="expression" dxfId="239" priority="235">
      <formula>IF(RIGHT(TEXT(AM86,"0.#"),1)=".",FALSE,TRUE)</formula>
    </cfRule>
    <cfRule type="expression" dxfId="238" priority="236">
      <formula>IF(RIGHT(TEXT(AM86,"0.#"),1)=".",TRUE,FALSE)</formula>
    </cfRule>
  </conditionalFormatting>
  <conditionalFormatting sqref="AE88">
    <cfRule type="expression" dxfId="237" priority="243">
      <formula>IF(RIGHT(TEXT(AE88,"0.#"),1)=".",FALSE,TRUE)</formula>
    </cfRule>
    <cfRule type="expression" dxfId="236" priority="244">
      <formula>IF(RIGHT(TEXT(AE88,"0.#"),1)=".",TRUE,FALSE)</formula>
    </cfRule>
  </conditionalFormatting>
  <conditionalFormatting sqref="AI88">
    <cfRule type="expression" dxfId="235" priority="241">
      <formula>IF(RIGHT(TEXT(AI88,"0.#"),1)=".",FALSE,TRUE)</formula>
    </cfRule>
    <cfRule type="expression" dxfId="234" priority="242">
      <formula>IF(RIGHT(TEXT(AI88,"0.#"),1)=".",TRUE,FALSE)</formula>
    </cfRule>
  </conditionalFormatting>
  <conditionalFormatting sqref="AI87">
    <cfRule type="expression" dxfId="233" priority="239">
      <formula>IF(RIGHT(TEXT(AI87,"0.#"),1)=".",FALSE,TRUE)</formula>
    </cfRule>
    <cfRule type="expression" dxfId="232" priority="240">
      <formula>IF(RIGHT(TEXT(AI87,"0.#"),1)=".",TRUE,FALSE)</formula>
    </cfRule>
  </conditionalFormatting>
  <conditionalFormatting sqref="AI86">
    <cfRule type="expression" dxfId="231" priority="237">
      <formula>IF(RIGHT(TEXT(AI86,"0.#"),1)=".",FALSE,TRUE)</formula>
    </cfRule>
    <cfRule type="expression" dxfId="230" priority="238">
      <formula>IF(RIGHT(TEXT(AI86,"0.#"),1)=".",TRUE,FALSE)</formula>
    </cfRule>
  </conditionalFormatting>
  <conditionalFormatting sqref="AM87">
    <cfRule type="expression" dxfId="229" priority="233">
      <formula>IF(RIGHT(TEXT(AM87,"0.#"),1)=".",FALSE,TRUE)</formula>
    </cfRule>
    <cfRule type="expression" dxfId="228" priority="234">
      <formula>IF(RIGHT(TEXT(AM87,"0.#"),1)=".",TRUE,FALSE)</formula>
    </cfRule>
  </conditionalFormatting>
  <conditionalFormatting sqref="AM88">
    <cfRule type="expression" dxfId="227" priority="231">
      <formula>IF(RIGHT(TEXT(AM88,"0.#"),1)=".",FALSE,TRUE)</formula>
    </cfRule>
    <cfRule type="expression" dxfId="226" priority="232">
      <formula>IF(RIGHT(TEXT(AM88,"0.#"),1)=".",TRUE,FALSE)</formula>
    </cfRule>
  </conditionalFormatting>
  <conditionalFormatting sqref="AQ86:AQ88">
    <cfRule type="expression" dxfId="225" priority="229">
      <formula>IF(RIGHT(TEXT(AQ86,"0.#"),1)=".",FALSE,TRUE)</formula>
    </cfRule>
    <cfRule type="expression" dxfId="224" priority="230">
      <formula>IF(RIGHT(TEXT(AQ86,"0.#"),1)=".",TRUE,FALSE)</formula>
    </cfRule>
  </conditionalFormatting>
  <conditionalFormatting sqref="AU86:AU88">
    <cfRule type="expression" dxfId="223" priority="227">
      <formula>IF(RIGHT(TEXT(AU86,"0.#"),1)=".",FALSE,TRUE)</formula>
    </cfRule>
    <cfRule type="expression" dxfId="222" priority="228">
      <formula>IF(RIGHT(TEXT(AU86,"0.#"),1)=".",TRUE,FALSE)</formula>
    </cfRule>
  </conditionalFormatting>
  <conditionalFormatting sqref="AE125">
    <cfRule type="expression" dxfId="221" priority="225">
      <formula>IF(RIGHT(TEXT(AE125,"0.#"),1)=".",FALSE,TRUE)</formula>
    </cfRule>
    <cfRule type="expression" dxfId="220" priority="226">
      <formula>IF(RIGHT(TEXT(AE125,"0.#"),1)=".",TRUE,FALSE)</formula>
    </cfRule>
  </conditionalFormatting>
  <conditionalFormatting sqref="AE126">
    <cfRule type="expression" dxfId="219" priority="223">
      <formula>IF(RIGHT(TEXT(AE126,"0.#"),1)=".",FALSE,TRUE)</formula>
    </cfRule>
    <cfRule type="expression" dxfId="218" priority="224">
      <formula>IF(RIGHT(TEXT(AE126,"0.#"),1)=".",TRUE,FALSE)</formula>
    </cfRule>
  </conditionalFormatting>
  <conditionalFormatting sqref="AM125">
    <cfRule type="expression" dxfId="217" priority="213">
      <formula>IF(RIGHT(TEXT(AM125,"0.#"),1)=".",FALSE,TRUE)</formula>
    </cfRule>
    <cfRule type="expression" dxfId="216" priority="214">
      <formula>IF(RIGHT(TEXT(AM125,"0.#"),1)=".",TRUE,FALSE)</formula>
    </cfRule>
  </conditionalFormatting>
  <conditionalFormatting sqref="AE127">
    <cfRule type="expression" dxfId="215" priority="221">
      <formula>IF(RIGHT(TEXT(AE127,"0.#"),1)=".",FALSE,TRUE)</formula>
    </cfRule>
    <cfRule type="expression" dxfId="214" priority="222">
      <formula>IF(RIGHT(TEXT(AE127,"0.#"),1)=".",TRUE,FALSE)</formula>
    </cfRule>
  </conditionalFormatting>
  <conditionalFormatting sqref="AI127">
    <cfRule type="expression" dxfId="213" priority="219">
      <formula>IF(RIGHT(TEXT(AI127,"0.#"),1)=".",FALSE,TRUE)</formula>
    </cfRule>
    <cfRule type="expression" dxfId="212" priority="220">
      <formula>IF(RIGHT(TEXT(AI127,"0.#"),1)=".",TRUE,FALSE)</formula>
    </cfRule>
  </conditionalFormatting>
  <conditionalFormatting sqref="AI126">
    <cfRule type="expression" dxfId="211" priority="217">
      <formula>IF(RIGHT(TEXT(AI126,"0.#"),1)=".",FALSE,TRUE)</formula>
    </cfRule>
    <cfRule type="expression" dxfId="210" priority="218">
      <formula>IF(RIGHT(TEXT(AI126,"0.#"),1)=".",TRUE,FALSE)</formula>
    </cfRule>
  </conditionalFormatting>
  <conditionalFormatting sqref="AI125">
    <cfRule type="expression" dxfId="209" priority="215">
      <formula>IF(RIGHT(TEXT(AI125,"0.#"),1)=".",FALSE,TRUE)</formula>
    </cfRule>
    <cfRule type="expression" dxfId="208" priority="216">
      <formula>IF(RIGHT(TEXT(AI125,"0.#"),1)=".",TRUE,FALSE)</formula>
    </cfRule>
  </conditionalFormatting>
  <conditionalFormatting sqref="AM126">
    <cfRule type="expression" dxfId="207" priority="211">
      <formula>IF(RIGHT(TEXT(AM126,"0.#"),1)=".",FALSE,TRUE)</formula>
    </cfRule>
    <cfRule type="expression" dxfId="206" priority="212">
      <formula>IF(RIGHT(TEXT(AM126,"0.#"),1)=".",TRUE,FALSE)</formula>
    </cfRule>
  </conditionalFormatting>
  <conditionalFormatting sqref="AM127">
    <cfRule type="expression" dxfId="205" priority="209">
      <formula>IF(RIGHT(TEXT(AM127,"0.#"),1)=".",FALSE,TRUE)</formula>
    </cfRule>
    <cfRule type="expression" dxfId="204" priority="210">
      <formula>IF(RIGHT(TEXT(AM127,"0.#"),1)=".",TRUE,FALSE)</formula>
    </cfRule>
  </conditionalFormatting>
  <conditionalFormatting sqref="AQ125:AQ127">
    <cfRule type="expression" dxfId="203" priority="207">
      <formula>IF(RIGHT(TEXT(AQ125,"0.#"),1)=".",FALSE,TRUE)</formula>
    </cfRule>
    <cfRule type="expression" dxfId="202" priority="208">
      <formula>IF(RIGHT(TEXT(AQ125,"0.#"),1)=".",TRUE,FALSE)</formula>
    </cfRule>
  </conditionalFormatting>
  <conditionalFormatting sqref="AU125:AU127">
    <cfRule type="expression" dxfId="201" priority="205">
      <formula>IF(RIGHT(TEXT(AU125,"0.#"),1)=".",FALSE,TRUE)</formula>
    </cfRule>
    <cfRule type="expression" dxfId="200" priority="206">
      <formula>IF(RIGHT(TEXT(AU125,"0.#"),1)=".",TRUE,FALSE)</formula>
    </cfRule>
  </conditionalFormatting>
  <conditionalFormatting sqref="AE120">
    <cfRule type="expression" dxfId="199" priority="203">
      <formula>IF(RIGHT(TEXT(AE120,"0.#"),1)=".",FALSE,TRUE)</formula>
    </cfRule>
    <cfRule type="expression" dxfId="198" priority="204">
      <formula>IF(RIGHT(TEXT(AE120,"0.#"),1)=".",TRUE,FALSE)</formula>
    </cfRule>
  </conditionalFormatting>
  <conditionalFormatting sqref="AE121">
    <cfRule type="expression" dxfId="197" priority="201">
      <formula>IF(RIGHT(TEXT(AE121,"0.#"),1)=".",FALSE,TRUE)</formula>
    </cfRule>
    <cfRule type="expression" dxfId="196" priority="202">
      <formula>IF(RIGHT(TEXT(AE121,"0.#"),1)=".",TRUE,FALSE)</formula>
    </cfRule>
  </conditionalFormatting>
  <conditionalFormatting sqref="AM120">
    <cfRule type="expression" dxfId="195" priority="191">
      <formula>IF(RIGHT(TEXT(AM120,"0.#"),1)=".",FALSE,TRUE)</formula>
    </cfRule>
    <cfRule type="expression" dxfId="194" priority="192">
      <formula>IF(RIGHT(TEXT(AM120,"0.#"),1)=".",TRUE,FALSE)</formula>
    </cfRule>
  </conditionalFormatting>
  <conditionalFormatting sqref="AE122">
    <cfRule type="expression" dxfId="193" priority="199">
      <formula>IF(RIGHT(TEXT(AE122,"0.#"),1)=".",FALSE,TRUE)</formula>
    </cfRule>
    <cfRule type="expression" dxfId="192" priority="200">
      <formula>IF(RIGHT(TEXT(AE122,"0.#"),1)=".",TRUE,FALSE)</formula>
    </cfRule>
  </conditionalFormatting>
  <conditionalFormatting sqref="AI122">
    <cfRule type="expression" dxfId="191" priority="197">
      <formula>IF(RIGHT(TEXT(AI122,"0.#"),1)=".",FALSE,TRUE)</formula>
    </cfRule>
    <cfRule type="expression" dxfId="190" priority="198">
      <formula>IF(RIGHT(TEXT(AI122,"0.#"),1)=".",TRUE,FALSE)</formula>
    </cfRule>
  </conditionalFormatting>
  <conditionalFormatting sqref="AI121">
    <cfRule type="expression" dxfId="189" priority="195">
      <formula>IF(RIGHT(TEXT(AI121,"0.#"),1)=".",FALSE,TRUE)</formula>
    </cfRule>
    <cfRule type="expression" dxfId="188" priority="196">
      <formula>IF(RIGHT(TEXT(AI121,"0.#"),1)=".",TRUE,FALSE)</formula>
    </cfRule>
  </conditionalFormatting>
  <conditionalFormatting sqref="AI120">
    <cfRule type="expression" dxfId="187" priority="193">
      <formula>IF(RIGHT(TEXT(AI120,"0.#"),1)=".",FALSE,TRUE)</formula>
    </cfRule>
    <cfRule type="expression" dxfId="186" priority="194">
      <formula>IF(RIGHT(TEXT(AI120,"0.#"),1)=".",TRUE,FALSE)</formula>
    </cfRule>
  </conditionalFormatting>
  <conditionalFormatting sqref="AM121">
    <cfRule type="expression" dxfId="185" priority="189">
      <formula>IF(RIGHT(TEXT(AM121,"0.#"),1)=".",FALSE,TRUE)</formula>
    </cfRule>
    <cfRule type="expression" dxfId="184" priority="190">
      <formula>IF(RIGHT(TEXT(AM121,"0.#"),1)=".",TRUE,FALSE)</formula>
    </cfRule>
  </conditionalFormatting>
  <conditionalFormatting sqref="AM122">
    <cfRule type="expression" dxfId="183" priority="187">
      <formula>IF(RIGHT(TEXT(AM122,"0.#"),1)=".",FALSE,TRUE)</formula>
    </cfRule>
    <cfRule type="expression" dxfId="182" priority="188">
      <formula>IF(RIGHT(TEXT(AM122,"0.#"),1)=".",TRUE,FALSE)</formula>
    </cfRule>
  </conditionalFormatting>
  <conditionalFormatting sqref="AQ120:AQ122">
    <cfRule type="expression" dxfId="181" priority="185">
      <formula>IF(RIGHT(TEXT(AQ120,"0.#"),1)=".",FALSE,TRUE)</formula>
    </cfRule>
    <cfRule type="expression" dxfId="180" priority="186">
      <formula>IF(RIGHT(TEXT(AQ120,"0.#"),1)=".",TRUE,FALSE)</formula>
    </cfRule>
  </conditionalFormatting>
  <conditionalFormatting sqref="AU120:AU122">
    <cfRule type="expression" dxfId="179" priority="183">
      <formula>IF(RIGHT(TEXT(AU120,"0.#"),1)=".",FALSE,TRUE)</formula>
    </cfRule>
    <cfRule type="expression" dxfId="178" priority="184">
      <formula>IF(RIGHT(TEXT(AU120,"0.#"),1)=".",TRUE,FALSE)</formula>
    </cfRule>
  </conditionalFormatting>
  <conditionalFormatting sqref="AE159">
    <cfRule type="expression" dxfId="177" priority="181">
      <formula>IF(RIGHT(TEXT(AE159,"0.#"),1)=".",FALSE,TRUE)</formula>
    </cfRule>
    <cfRule type="expression" dxfId="176" priority="182">
      <formula>IF(RIGHT(TEXT(AE159,"0.#"),1)=".",TRUE,FALSE)</formula>
    </cfRule>
  </conditionalFormatting>
  <conditionalFormatting sqref="AE160">
    <cfRule type="expression" dxfId="175" priority="179">
      <formula>IF(RIGHT(TEXT(AE160,"0.#"),1)=".",FALSE,TRUE)</formula>
    </cfRule>
    <cfRule type="expression" dxfId="174" priority="180">
      <formula>IF(RIGHT(TEXT(AE160,"0.#"),1)=".",TRUE,FALSE)</formula>
    </cfRule>
  </conditionalFormatting>
  <conditionalFormatting sqref="AM159">
    <cfRule type="expression" dxfId="173" priority="169">
      <formula>IF(RIGHT(TEXT(AM159,"0.#"),1)=".",FALSE,TRUE)</formula>
    </cfRule>
    <cfRule type="expression" dxfId="172" priority="170">
      <formula>IF(RIGHT(TEXT(AM159,"0.#"),1)=".",TRUE,FALSE)</formula>
    </cfRule>
  </conditionalFormatting>
  <conditionalFormatting sqref="AE161">
    <cfRule type="expression" dxfId="171" priority="177">
      <formula>IF(RIGHT(TEXT(AE161,"0.#"),1)=".",FALSE,TRUE)</formula>
    </cfRule>
    <cfRule type="expression" dxfId="170" priority="178">
      <formula>IF(RIGHT(TEXT(AE161,"0.#"),1)=".",TRUE,FALSE)</formula>
    </cfRule>
  </conditionalFormatting>
  <conditionalFormatting sqref="AI161">
    <cfRule type="expression" dxfId="169" priority="175">
      <formula>IF(RIGHT(TEXT(AI161,"0.#"),1)=".",FALSE,TRUE)</formula>
    </cfRule>
    <cfRule type="expression" dxfId="168" priority="176">
      <formula>IF(RIGHT(TEXT(AI161,"0.#"),1)=".",TRUE,FALSE)</formula>
    </cfRule>
  </conditionalFormatting>
  <conditionalFormatting sqref="AI160">
    <cfRule type="expression" dxfId="167" priority="173">
      <formula>IF(RIGHT(TEXT(AI160,"0.#"),1)=".",FALSE,TRUE)</formula>
    </cfRule>
    <cfRule type="expression" dxfId="166" priority="174">
      <formula>IF(RIGHT(TEXT(AI160,"0.#"),1)=".",TRUE,FALSE)</formula>
    </cfRule>
  </conditionalFormatting>
  <conditionalFormatting sqref="AI159">
    <cfRule type="expression" dxfId="165" priority="171">
      <formula>IF(RIGHT(TEXT(AI159,"0.#"),1)=".",FALSE,TRUE)</formula>
    </cfRule>
    <cfRule type="expression" dxfId="164" priority="172">
      <formula>IF(RIGHT(TEXT(AI159,"0.#"),1)=".",TRUE,FALSE)</formula>
    </cfRule>
  </conditionalFormatting>
  <conditionalFormatting sqref="AM160">
    <cfRule type="expression" dxfId="163" priority="167">
      <formula>IF(RIGHT(TEXT(AM160,"0.#"),1)=".",FALSE,TRUE)</formula>
    </cfRule>
    <cfRule type="expression" dxfId="162" priority="168">
      <formula>IF(RIGHT(TEXT(AM160,"0.#"),1)=".",TRUE,FALSE)</formula>
    </cfRule>
  </conditionalFormatting>
  <conditionalFormatting sqref="AM161">
    <cfRule type="expression" dxfId="161" priority="165">
      <formula>IF(RIGHT(TEXT(AM161,"0.#"),1)=".",FALSE,TRUE)</formula>
    </cfRule>
    <cfRule type="expression" dxfId="160" priority="166">
      <formula>IF(RIGHT(TEXT(AM161,"0.#"),1)=".",TRUE,FALSE)</formula>
    </cfRule>
  </conditionalFormatting>
  <conditionalFormatting sqref="AQ159:AQ161">
    <cfRule type="expression" dxfId="159" priority="163">
      <formula>IF(RIGHT(TEXT(AQ159,"0.#"),1)=".",FALSE,TRUE)</formula>
    </cfRule>
    <cfRule type="expression" dxfId="158" priority="164">
      <formula>IF(RIGHT(TEXT(AQ159,"0.#"),1)=".",TRUE,FALSE)</formula>
    </cfRule>
  </conditionalFormatting>
  <conditionalFormatting sqref="AU159:AU161">
    <cfRule type="expression" dxfId="157" priority="161">
      <formula>IF(RIGHT(TEXT(AU159,"0.#"),1)=".",FALSE,TRUE)</formula>
    </cfRule>
    <cfRule type="expression" dxfId="156" priority="162">
      <formula>IF(RIGHT(TEXT(AU159,"0.#"),1)=".",TRUE,FALSE)</formula>
    </cfRule>
  </conditionalFormatting>
  <conditionalFormatting sqref="AE154">
    <cfRule type="expression" dxfId="155" priority="159">
      <formula>IF(RIGHT(TEXT(AE154,"0.#"),1)=".",FALSE,TRUE)</formula>
    </cfRule>
    <cfRule type="expression" dxfId="154" priority="160">
      <formula>IF(RIGHT(TEXT(AE154,"0.#"),1)=".",TRUE,FALSE)</formula>
    </cfRule>
  </conditionalFormatting>
  <conditionalFormatting sqref="AE155">
    <cfRule type="expression" dxfId="153" priority="157">
      <formula>IF(RIGHT(TEXT(AE155,"0.#"),1)=".",FALSE,TRUE)</formula>
    </cfRule>
    <cfRule type="expression" dxfId="152" priority="158">
      <formula>IF(RIGHT(TEXT(AE155,"0.#"),1)=".",TRUE,FALSE)</formula>
    </cfRule>
  </conditionalFormatting>
  <conditionalFormatting sqref="AM154">
    <cfRule type="expression" dxfId="151" priority="147">
      <formula>IF(RIGHT(TEXT(AM154,"0.#"),1)=".",FALSE,TRUE)</formula>
    </cfRule>
    <cfRule type="expression" dxfId="150" priority="148">
      <formula>IF(RIGHT(TEXT(AM154,"0.#"),1)=".",TRUE,FALSE)</formula>
    </cfRule>
  </conditionalFormatting>
  <conditionalFormatting sqref="AE156">
    <cfRule type="expression" dxfId="149" priority="155">
      <formula>IF(RIGHT(TEXT(AE156,"0.#"),1)=".",FALSE,TRUE)</formula>
    </cfRule>
    <cfRule type="expression" dxfId="148" priority="156">
      <formula>IF(RIGHT(TEXT(AE156,"0.#"),1)=".",TRUE,FALSE)</formula>
    </cfRule>
  </conditionalFormatting>
  <conditionalFormatting sqref="AI156">
    <cfRule type="expression" dxfId="147" priority="153">
      <formula>IF(RIGHT(TEXT(AI156,"0.#"),1)=".",FALSE,TRUE)</formula>
    </cfRule>
    <cfRule type="expression" dxfId="146" priority="154">
      <formula>IF(RIGHT(TEXT(AI156,"0.#"),1)=".",TRUE,FALSE)</formula>
    </cfRule>
  </conditionalFormatting>
  <conditionalFormatting sqref="AI155">
    <cfRule type="expression" dxfId="145" priority="151">
      <formula>IF(RIGHT(TEXT(AI155,"0.#"),1)=".",FALSE,TRUE)</formula>
    </cfRule>
    <cfRule type="expression" dxfId="144" priority="152">
      <formula>IF(RIGHT(TEXT(AI155,"0.#"),1)=".",TRUE,FALSE)</formula>
    </cfRule>
  </conditionalFormatting>
  <conditionalFormatting sqref="AI154">
    <cfRule type="expression" dxfId="143" priority="149">
      <formula>IF(RIGHT(TEXT(AI154,"0.#"),1)=".",FALSE,TRUE)</formula>
    </cfRule>
    <cfRule type="expression" dxfId="142" priority="150">
      <formula>IF(RIGHT(TEXT(AI154,"0.#"),1)=".",TRUE,FALSE)</formula>
    </cfRule>
  </conditionalFormatting>
  <conditionalFormatting sqref="AM155">
    <cfRule type="expression" dxfId="141" priority="145">
      <formula>IF(RIGHT(TEXT(AM155,"0.#"),1)=".",FALSE,TRUE)</formula>
    </cfRule>
    <cfRule type="expression" dxfId="140" priority="146">
      <formula>IF(RIGHT(TEXT(AM155,"0.#"),1)=".",TRUE,FALSE)</formula>
    </cfRule>
  </conditionalFormatting>
  <conditionalFormatting sqref="AM156">
    <cfRule type="expression" dxfId="139" priority="143">
      <formula>IF(RIGHT(TEXT(AM156,"0.#"),1)=".",FALSE,TRUE)</formula>
    </cfRule>
    <cfRule type="expression" dxfId="138" priority="144">
      <formula>IF(RIGHT(TEXT(AM156,"0.#"),1)=".",TRUE,FALSE)</formula>
    </cfRule>
  </conditionalFormatting>
  <conditionalFormatting sqref="AQ154:AQ156">
    <cfRule type="expression" dxfId="137" priority="141">
      <formula>IF(RIGHT(TEXT(AQ154,"0.#"),1)=".",FALSE,TRUE)</formula>
    </cfRule>
    <cfRule type="expression" dxfId="136" priority="142">
      <formula>IF(RIGHT(TEXT(AQ154,"0.#"),1)=".",TRUE,FALSE)</formula>
    </cfRule>
  </conditionalFormatting>
  <conditionalFormatting sqref="AU154:AU156">
    <cfRule type="expression" dxfId="135" priority="139">
      <formula>IF(RIGHT(TEXT(AU154,"0.#"),1)=".",FALSE,TRUE)</formula>
    </cfRule>
    <cfRule type="expression" dxfId="134" priority="140">
      <formula>IF(RIGHT(TEXT(AU154,"0.#"),1)=".",TRUE,FALSE)</formula>
    </cfRule>
  </conditionalFormatting>
  <conditionalFormatting sqref="AE193">
    <cfRule type="expression" dxfId="133" priority="137">
      <formula>IF(RIGHT(TEXT(AE193,"0.#"),1)=".",FALSE,TRUE)</formula>
    </cfRule>
    <cfRule type="expression" dxfId="132" priority="138">
      <formula>IF(RIGHT(TEXT(AE193,"0.#"),1)=".",TRUE,FALSE)</formula>
    </cfRule>
  </conditionalFormatting>
  <conditionalFormatting sqref="AE194">
    <cfRule type="expression" dxfId="131" priority="135">
      <formula>IF(RIGHT(TEXT(AE194,"0.#"),1)=".",FALSE,TRUE)</formula>
    </cfRule>
    <cfRule type="expression" dxfId="130" priority="136">
      <formula>IF(RIGHT(TEXT(AE194,"0.#"),1)=".",TRUE,FALSE)</formula>
    </cfRule>
  </conditionalFormatting>
  <conditionalFormatting sqref="AM193">
    <cfRule type="expression" dxfId="129" priority="125">
      <formula>IF(RIGHT(TEXT(AM193,"0.#"),1)=".",FALSE,TRUE)</formula>
    </cfRule>
    <cfRule type="expression" dxfId="128" priority="126">
      <formula>IF(RIGHT(TEXT(AM193,"0.#"),1)=".",TRUE,FALSE)</formula>
    </cfRule>
  </conditionalFormatting>
  <conditionalFormatting sqref="AE195">
    <cfRule type="expression" dxfId="127" priority="133">
      <formula>IF(RIGHT(TEXT(AE195,"0.#"),1)=".",FALSE,TRUE)</formula>
    </cfRule>
    <cfRule type="expression" dxfId="126" priority="134">
      <formula>IF(RIGHT(TEXT(AE195,"0.#"),1)=".",TRUE,FALSE)</formula>
    </cfRule>
  </conditionalFormatting>
  <conditionalFormatting sqref="AI195">
    <cfRule type="expression" dxfId="125" priority="131">
      <formula>IF(RIGHT(TEXT(AI195,"0.#"),1)=".",FALSE,TRUE)</formula>
    </cfRule>
    <cfRule type="expression" dxfId="124" priority="132">
      <formula>IF(RIGHT(TEXT(AI195,"0.#"),1)=".",TRUE,FALSE)</formula>
    </cfRule>
  </conditionalFormatting>
  <conditionalFormatting sqref="AI194">
    <cfRule type="expression" dxfId="123" priority="129">
      <formula>IF(RIGHT(TEXT(AI194,"0.#"),1)=".",FALSE,TRUE)</formula>
    </cfRule>
    <cfRule type="expression" dxfId="122" priority="130">
      <formula>IF(RIGHT(TEXT(AI194,"0.#"),1)=".",TRUE,FALSE)</formula>
    </cfRule>
  </conditionalFormatting>
  <conditionalFormatting sqref="AI193">
    <cfRule type="expression" dxfId="121" priority="127">
      <formula>IF(RIGHT(TEXT(AI193,"0.#"),1)=".",FALSE,TRUE)</formula>
    </cfRule>
    <cfRule type="expression" dxfId="120" priority="128">
      <formula>IF(RIGHT(TEXT(AI193,"0.#"),1)=".",TRUE,FALSE)</formula>
    </cfRule>
  </conditionalFormatting>
  <conditionalFormatting sqref="AM194">
    <cfRule type="expression" dxfId="119" priority="123">
      <formula>IF(RIGHT(TEXT(AM194,"0.#"),1)=".",FALSE,TRUE)</formula>
    </cfRule>
    <cfRule type="expression" dxfId="118" priority="124">
      <formula>IF(RIGHT(TEXT(AM194,"0.#"),1)=".",TRUE,FALSE)</formula>
    </cfRule>
  </conditionalFormatting>
  <conditionalFormatting sqref="AM195">
    <cfRule type="expression" dxfId="117" priority="121">
      <formula>IF(RIGHT(TEXT(AM195,"0.#"),1)=".",FALSE,TRUE)</formula>
    </cfRule>
    <cfRule type="expression" dxfId="116" priority="122">
      <formula>IF(RIGHT(TEXT(AM195,"0.#"),1)=".",TRUE,FALSE)</formula>
    </cfRule>
  </conditionalFormatting>
  <conditionalFormatting sqref="AQ193:AQ195">
    <cfRule type="expression" dxfId="115" priority="119">
      <formula>IF(RIGHT(TEXT(AQ193,"0.#"),1)=".",FALSE,TRUE)</formula>
    </cfRule>
    <cfRule type="expression" dxfId="114" priority="120">
      <formula>IF(RIGHT(TEXT(AQ193,"0.#"),1)=".",TRUE,FALSE)</formula>
    </cfRule>
  </conditionalFormatting>
  <conditionalFormatting sqref="AU193:AU195">
    <cfRule type="expression" dxfId="113" priority="117">
      <formula>IF(RIGHT(TEXT(AU193,"0.#"),1)=".",FALSE,TRUE)</formula>
    </cfRule>
    <cfRule type="expression" dxfId="112" priority="118">
      <formula>IF(RIGHT(TEXT(AU193,"0.#"),1)=".",TRUE,FALSE)</formula>
    </cfRule>
  </conditionalFormatting>
  <conditionalFormatting sqref="AE188">
    <cfRule type="expression" dxfId="111" priority="115">
      <formula>IF(RIGHT(TEXT(AE188,"0.#"),1)=".",FALSE,TRUE)</formula>
    </cfRule>
    <cfRule type="expression" dxfId="110" priority="116">
      <formula>IF(RIGHT(TEXT(AE188,"0.#"),1)=".",TRUE,FALSE)</formula>
    </cfRule>
  </conditionalFormatting>
  <conditionalFormatting sqref="AE189">
    <cfRule type="expression" dxfId="109" priority="113">
      <formula>IF(RIGHT(TEXT(AE189,"0.#"),1)=".",FALSE,TRUE)</formula>
    </cfRule>
    <cfRule type="expression" dxfId="108" priority="114">
      <formula>IF(RIGHT(TEXT(AE189,"0.#"),1)=".",TRUE,FALSE)</formula>
    </cfRule>
  </conditionalFormatting>
  <conditionalFormatting sqref="AM188">
    <cfRule type="expression" dxfId="107" priority="103">
      <formula>IF(RIGHT(TEXT(AM188,"0.#"),1)=".",FALSE,TRUE)</formula>
    </cfRule>
    <cfRule type="expression" dxfId="106" priority="104">
      <formula>IF(RIGHT(TEXT(AM188,"0.#"),1)=".",TRUE,FALSE)</formula>
    </cfRule>
  </conditionalFormatting>
  <conditionalFormatting sqref="AE190">
    <cfRule type="expression" dxfId="105" priority="111">
      <formula>IF(RIGHT(TEXT(AE190,"0.#"),1)=".",FALSE,TRUE)</formula>
    </cfRule>
    <cfRule type="expression" dxfId="104" priority="112">
      <formula>IF(RIGHT(TEXT(AE190,"0.#"),1)=".",TRUE,FALSE)</formula>
    </cfRule>
  </conditionalFormatting>
  <conditionalFormatting sqref="AI190">
    <cfRule type="expression" dxfId="103" priority="109">
      <formula>IF(RIGHT(TEXT(AI190,"0.#"),1)=".",FALSE,TRUE)</formula>
    </cfRule>
    <cfRule type="expression" dxfId="102" priority="110">
      <formula>IF(RIGHT(TEXT(AI190,"0.#"),1)=".",TRUE,FALSE)</formula>
    </cfRule>
  </conditionalFormatting>
  <conditionalFormatting sqref="AI189">
    <cfRule type="expression" dxfId="101" priority="107">
      <formula>IF(RIGHT(TEXT(AI189,"0.#"),1)=".",FALSE,TRUE)</formula>
    </cfRule>
    <cfRule type="expression" dxfId="100" priority="108">
      <formula>IF(RIGHT(TEXT(AI189,"0.#"),1)=".",TRUE,FALSE)</formula>
    </cfRule>
  </conditionalFormatting>
  <conditionalFormatting sqref="AI188">
    <cfRule type="expression" dxfId="99" priority="105">
      <formula>IF(RIGHT(TEXT(AI188,"0.#"),1)=".",FALSE,TRUE)</formula>
    </cfRule>
    <cfRule type="expression" dxfId="98" priority="106">
      <formula>IF(RIGHT(TEXT(AI188,"0.#"),1)=".",TRUE,FALSE)</formula>
    </cfRule>
  </conditionalFormatting>
  <conditionalFormatting sqref="AM189">
    <cfRule type="expression" dxfId="97" priority="101">
      <formula>IF(RIGHT(TEXT(AM189,"0.#"),1)=".",FALSE,TRUE)</formula>
    </cfRule>
    <cfRule type="expression" dxfId="96" priority="102">
      <formula>IF(RIGHT(TEXT(AM189,"0.#"),1)=".",TRUE,FALSE)</formula>
    </cfRule>
  </conditionalFormatting>
  <conditionalFormatting sqref="AM190">
    <cfRule type="expression" dxfId="95" priority="99">
      <formula>IF(RIGHT(TEXT(AM190,"0.#"),1)=".",FALSE,TRUE)</formula>
    </cfRule>
    <cfRule type="expression" dxfId="94" priority="100">
      <formula>IF(RIGHT(TEXT(AM190,"0.#"),1)=".",TRUE,FALSE)</formula>
    </cfRule>
  </conditionalFormatting>
  <conditionalFormatting sqref="AQ188:AQ190">
    <cfRule type="expression" dxfId="93" priority="97">
      <formula>IF(RIGHT(TEXT(AQ188,"0.#"),1)=".",FALSE,TRUE)</formula>
    </cfRule>
    <cfRule type="expression" dxfId="92" priority="98">
      <formula>IF(RIGHT(TEXT(AQ188,"0.#"),1)=".",TRUE,FALSE)</formula>
    </cfRule>
  </conditionalFormatting>
  <conditionalFormatting sqref="AU188:AU190">
    <cfRule type="expression" dxfId="91" priority="95">
      <formula>IF(RIGHT(TEXT(AU188,"0.#"),1)=".",FALSE,TRUE)</formula>
    </cfRule>
    <cfRule type="expression" dxfId="90" priority="96">
      <formula>IF(RIGHT(TEXT(AU188,"0.#"),1)=".",TRUE,FALSE)</formula>
    </cfRule>
  </conditionalFormatting>
  <conditionalFormatting sqref="AE57">
    <cfRule type="expression" dxfId="89" priority="93">
      <formula>IF(RIGHT(TEXT(AE57,"0.#"),1)=".",FALSE,TRUE)</formula>
    </cfRule>
    <cfRule type="expression" dxfId="88" priority="94">
      <formula>IF(RIGHT(TEXT(AE57,"0.#"),1)=".",TRUE,FALSE)</formula>
    </cfRule>
  </conditionalFormatting>
  <conditionalFormatting sqref="AE58">
    <cfRule type="expression" dxfId="87" priority="91">
      <formula>IF(RIGHT(TEXT(AE58,"0.#"),1)=".",FALSE,TRUE)</formula>
    </cfRule>
    <cfRule type="expression" dxfId="86" priority="92">
      <formula>IF(RIGHT(TEXT(AE58,"0.#"),1)=".",TRUE,FALSE)</formula>
    </cfRule>
  </conditionalFormatting>
  <conditionalFormatting sqref="AM57">
    <cfRule type="expression" dxfId="85" priority="81">
      <formula>IF(RIGHT(TEXT(AM57,"0.#"),1)=".",FALSE,TRUE)</formula>
    </cfRule>
    <cfRule type="expression" dxfId="84" priority="82">
      <formula>IF(RIGHT(TEXT(AM57,"0.#"),1)=".",TRUE,FALSE)</formula>
    </cfRule>
  </conditionalFormatting>
  <conditionalFormatting sqref="AE59">
    <cfRule type="expression" dxfId="83" priority="89">
      <formula>IF(RIGHT(TEXT(AE59,"0.#"),1)=".",FALSE,TRUE)</formula>
    </cfRule>
    <cfRule type="expression" dxfId="82" priority="90">
      <formula>IF(RIGHT(TEXT(AE59,"0.#"),1)=".",TRUE,FALSE)</formula>
    </cfRule>
  </conditionalFormatting>
  <conditionalFormatting sqref="AI59">
    <cfRule type="expression" dxfId="81" priority="87">
      <formula>IF(RIGHT(TEXT(AI59,"0.#"),1)=".",FALSE,TRUE)</formula>
    </cfRule>
    <cfRule type="expression" dxfId="80" priority="88">
      <formula>IF(RIGHT(TEXT(AI59,"0.#"),1)=".",TRUE,FALSE)</formula>
    </cfRule>
  </conditionalFormatting>
  <conditionalFormatting sqref="AI58">
    <cfRule type="expression" dxfId="79" priority="85">
      <formula>IF(RIGHT(TEXT(AI58,"0.#"),1)=".",FALSE,TRUE)</formula>
    </cfRule>
    <cfRule type="expression" dxfId="78" priority="86">
      <formula>IF(RIGHT(TEXT(AI58,"0.#"),1)=".",TRUE,FALSE)</formula>
    </cfRule>
  </conditionalFormatting>
  <conditionalFormatting sqref="AI57">
    <cfRule type="expression" dxfId="77" priority="83">
      <formula>IF(RIGHT(TEXT(AI57,"0.#"),1)=".",FALSE,TRUE)</formula>
    </cfRule>
    <cfRule type="expression" dxfId="76" priority="84">
      <formula>IF(RIGHT(TEXT(AI57,"0.#"),1)=".",TRUE,FALSE)</formula>
    </cfRule>
  </conditionalFormatting>
  <conditionalFormatting sqref="AM58">
    <cfRule type="expression" dxfId="75" priority="79">
      <formula>IF(RIGHT(TEXT(AM58,"0.#"),1)=".",FALSE,TRUE)</formula>
    </cfRule>
    <cfRule type="expression" dxfId="74" priority="80">
      <formula>IF(RIGHT(TEXT(AM58,"0.#"),1)=".",TRUE,FALSE)</formula>
    </cfRule>
  </conditionalFormatting>
  <conditionalFormatting sqref="AM59">
    <cfRule type="expression" dxfId="73" priority="77">
      <formula>IF(RIGHT(TEXT(AM59,"0.#"),1)=".",FALSE,TRUE)</formula>
    </cfRule>
    <cfRule type="expression" dxfId="72" priority="78">
      <formula>IF(RIGHT(TEXT(AM59,"0.#"),1)=".",TRUE,FALSE)</formula>
    </cfRule>
  </conditionalFormatting>
  <conditionalFormatting sqref="AQ57:AQ59">
    <cfRule type="expression" dxfId="71" priority="75">
      <formula>IF(RIGHT(TEXT(AQ57,"0.#"),1)=".",FALSE,TRUE)</formula>
    </cfRule>
    <cfRule type="expression" dxfId="70" priority="76">
      <formula>IF(RIGHT(TEXT(AQ57,"0.#"),1)=".",TRUE,FALSE)</formula>
    </cfRule>
  </conditionalFormatting>
  <conditionalFormatting sqref="AU57:AU59">
    <cfRule type="expression" dxfId="69" priority="73">
      <formula>IF(RIGHT(TEXT(AU57,"0.#"),1)=".",FALSE,TRUE)</formula>
    </cfRule>
    <cfRule type="expression" dxfId="68" priority="74">
      <formula>IF(RIGHT(TEXT(AU57,"0.#"),1)=".",TRUE,FALSE)</formula>
    </cfRule>
  </conditionalFormatting>
  <conditionalFormatting sqref="AE52">
    <cfRule type="expression" dxfId="67" priority="71">
      <formula>IF(RIGHT(TEXT(AE52,"0.#"),1)=".",FALSE,TRUE)</formula>
    </cfRule>
    <cfRule type="expression" dxfId="66" priority="72">
      <formula>IF(RIGHT(TEXT(AE52,"0.#"),1)=".",TRUE,FALSE)</formula>
    </cfRule>
  </conditionalFormatting>
  <conditionalFormatting sqref="AE53">
    <cfRule type="expression" dxfId="65" priority="69">
      <formula>IF(RIGHT(TEXT(AE53,"0.#"),1)=".",FALSE,TRUE)</formula>
    </cfRule>
    <cfRule type="expression" dxfId="64" priority="70">
      <formula>IF(RIGHT(TEXT(AE53,"0.#"),1)=".",TRUE,FALSE)</formula>
    </cfRule>
  </conditionalFormatting>
  <conditionalFormatting sqref="AM52">
    <cfRule type="expression" dxfId="63" priority="59">
      <formula>IF(RIGHT(TEXT(AM52,"0.#"),1)=".",FALSE,TRUE)</formula>
    </cfRule>
    <cfRule type="expression" dxfId="62" priority="60">
      <formula>IF(RIGHT(TEXT(AM52,"0.#"),1)=".",TRUE,FALSE)</formula>
    </cfRule>
  </conditionalFormatting>
  <conditionalFormatting sqref="AE54">
    <cfRule type="expression" dxfId="61" priority="67">
      <formula>IF(RIGHT(TEXT(AE54,"0.#"),1)=".",FALSE,TRUE)</formula>
    </cfRule>
    <cfRule type="expression" dxfId="60" priority="68">
      <formula>IF(RIGHT(TEXT(AE54,"0.#"),1)=".",TRUE,FALSE)</formula>
    </cfRule>
  </conditionalFormatting>
  <conditionalFormatting sqref="AI54">
    <cfRule type="expression" dxfId="59" priority="65">
      <formula>IF(RIGHT(TEXT(AI54,"0.#"),1)=".",FALSE,TRUE)</formula>
    </cfRule>
    <cfRule type="expression" dxfId="58" priority="66">
      <formula>IF(RIGHT(TEXT(AI54,"0.#"),1)=".",TRUE,FALSE)</formula>
    </cfRule>
  </conditionalFormatting>
  <conditionalFormatting sqref="AI53">
    <cfRule type="expression" dxfId="57" priority="63">
      <formula>IF(RIGHT(TEXT(AI53,"0.#"),1)=".",FALSE,TRUE)</formula>
    </cfRule>
    <cfRule type="expression" dxfId="56" priority="64">
      <formula>IF(RIGHT(TEXT(AI53,"0.#"),1)=".",TRUE,FALSE)</formula>
    </cfRule>
  </conditionalFormatting>
  <conditionalFormatting sqref="AI52">
    <cfRule type="expression" dxfId="55" priority="61">
      <formula>IF(RIGHT(TEXT(AI52,"0.#"),1)=".",FALSE,TRUE)</formula>
    </cfRule>
    <cfRule type="expression" dxfId="54" priority="62">
      <formula>IF(RIGHT(TEXT(AI52,"0.#"),1)=".",TRUE,FALSE)</formula>
    </cfRule>
  </conditionalFormatting>
  <conditionalFormatting sqref="AM53">
    <cfRule type="expression" dxfId="53" priority="57">
      <formula>IF(RIGHT(TEXT(AM53,"0.#"),1)=".",FALSE,TRUE)</formula>
    </cfRule>
    <cfRule type="expression" dxfId="52" priority="58">
      <formula>IF(RIGHT(TEXT(AM53,"0.#"),1)=".",TRUE,FALSE)</formula>
    </cfRule>
  </conditionalFormatting>
  <conditionalFormatting sqref="AM54">
    <cfRule type="expression" dxfId="51" priority="55">
      <formula>IF(RIGHT(TEXT(AM54,"0.#"),1)=".",FALSE,TRUE)</formula>
    </cfRule>
    <cfRule type="expression" dxfId="50" priority="56">
      <formula>IF(RIGHT(TEXT(AM54,"0.#"),1)=".",TRUE,FALSE)</formula>
    </cfRule>
  </conditionalFormatting>
  <conditionalFormatting sqref="AQ52:AQ54">
    <cfRule type="expression" dxfId="49" priority="53">
      <formula>IF(RIGHT(TEXT(AQ52,"0.#"),1)=".",FALSE,TRUE)</formula>
    </cfRule>
    <cfRule type="expression" dxfId="48" priority="54">
      <formula>IF(RIGHT(TEXT(AQ52,"0.#"),1)=".",TRUE,FALSE)</formula>
    </cfRule>
  </conditionalFormatting>
  <conditionalFormatting sqref="AU52:AU54">
    <cfRule type="expression" dxfId="47" priority="51">
      <formula>IF(RIGHT(TEXT(AU52,"0.#"),1)=".",FALSE,TRUE)</formula>
    </cfRule>
    <cfRule type="expression" dxfId="46" priority="52">
      <formula>IF(RIGHT(TEXT(AU52,"0.#"),1)=".",TRUE,FALSE)</formula>
    </cfRule>
  </conditionalFormatting>
  <conditionalFormatting sqref="AM76">
    <cfRule type="expression" dxfId="45" priority="31">
      <formula>IF(RIGHT(TEXT(AM76,"0.#"),1)=".",FALSE,TRUE)</formula>
    </cfRule>
    <cfRule type="expression" dxfId="44" priority="32">
      <formula>IF(RIGHT(TEXT(AM76,"0.#"),1)=".",TRUE,FALSE)</formula>
    </cfRule>
  </conditionalFormatting>
  <conditionalFormatting sqref="AE75">
    <cfRule type="expression" dxfId="43" priority="45">
      <formula>IF(RIGHT(TEXT(AE75,"0.#"),1)=".",FALSE,TRUE)</formula>
    </cfRule>
    <cfRule type="expression" dxfId="42" priority="46">
      <formula>IF(RIGHT(TEXT(AE75,"0.#"),1)=".",TRUE,FALSE)</formula>
    </cfRule>
  </conditionalFormatting>
  <conditionalFormatting sqref="AE76">
    <cfRule type="expression" dxfId="41" priority="43">
      <formula>IF(RIGHT(TEXT(AE76,"0.#"),1)=".",FALSE,TRUE)</formula>
    </cfRule>
    <cfRule type="expression" dxfId="40" priority="44">
      <formula>IF(RIGHT(TEXT(AE76,"0.#"),1)=".",TRUE,FALSE)</formula>
    </cfRule>
  </conditionalFormatting>
  <conditionalFormatting sqref="AI76">
    <cfRule type="expression" dxfId="39" priority="41">
      <formula>IF(RIGHT(TEXT(AI76,"0.#"),1)=".",FALSE,TRUE)</formula>
    </cfRule>
    <cfRule type="expression" dxfId="38" priority="42">
      <formula>IF(RIGHT(TEXT(AI76,"0.#"),1)=".",TRUE,FALSE)</formula>
    </cfRule>
  </conditionalFormatting>
  <conditionalFormatting sqref="AI75">
    <cfRule type="expression" dxfId="37" priority="39">
      <formula>IF(RIGHT(TEXT(AI75,"0.#"),1)=".",FALSE,TRUE)</formula>
    </cfRule>
    <cfRule type="expression" dxfId="36" priority="40">
      <formula>IF(RIGHT(TEXT(AI75,"0.#"),1)=".",TRUE,FALSE)</formula>
    </cfRule>
  </conditionalFormatting>
  <conditionalFormatting sqref="AI74">
    <cfRule type="expression" dxfId="35" priority="37">
      <formula>IF(RIGHT(TEXT(AI74,"0.#"),1)=".",FALSE,TRUE)</formula>
    </cfRule>
    <cfRule type="expression" dxfId="34" priority="38">
      <formula>IF(RIGHT(TEXT(AI74,"0.#"),1)=".",TRUE,FALSE)</formula>
    </cfRule>
  </conditionalFormatting>
  <conditionalFormatting sqref="AM74">
    <cfRule type="expression" dxfId="33" priority="35">
      <formula>IF(RIGHT(TEXT(AM74,"0.#"),1)=".",FALSE,TRUE)</formula>
    </cfRule>
    <cfRule type="expression" dxfId="32" priority="36">
      <formula>IF(RIGHT(TEXT(AM74,"0.#"),1)=".",TRUE,FALSE)</formula>
    </cfRule>
  </conditionalFormatting>
  <conditionalFormatting sqref="AM75">
    <cfRule type="expression" dxfId="31" priority="33">
      <formula>IF(RIGHT(TEXT(AM75,"0.#"),1)=".",FALSE,TRUE)</formula>
    </cfRule>
    <cfRule type="expression" dxfId="30" priority="34">
      <formula>IF(RIGHT(TEXT(AM75,"0.#"),1)=".",TRUE,FALSE)</formula>
    </cfRule>
  </conditionalFormatting>
  <conditionalFormatting sqref="AQ74:AQ76">
    <cfRule type="expression" dxfId="29" priority="29">
      <formula>IF(RIGHT(TEXT(AQ74,"0.#"),1)=".",FALSE,TRUE)</formula>
    </cfRule>
    <cfRule type="expression" dxfId="28" priority="30">
      <formula>IF(RIGHT(TEXT(AQ74,"0.#"),1)=".",TRUE,FALSE)</formula>
    </cfRule>
  </conditionalFormatting>
  <conditionalFormatting sqref="AE108">
    <cfRule type="expression" dxfId="27" priority="27">
      <formula>IF(RIGHT(TEXT(AE108,"0.#"),1)=".",FALSE,TRUE)</formula>
    </cfRule>
    <cfRule type="expression" dxfId="26" priority="28">
      <formula>IF(RIGHT(TEXT(AE108,"0.#"),1)=".",TRUE,FALSE)</formula>
    </cfRule>
  </conditionalFormatting>
  <conditionalFormatting sqref="AM110">
    <cfRule type="expression" dxfId="25" priority="11">
      <formula>IF(RIGHT(TEXT(AM110,"0.#"),1)=".",FALSE,TRUE)</formula>
    </cfRule>
    <cfRule type="expression" dxfId="24" priority="12">
      <formula>IF(RIGHT(TEXT(AM110,"0.#"),1)=".",TRUE,FALSE)</formula>
    </cfRule>
  </conditionalFormatting>
  <conditionalFormatting sqref="AE109">
    <cfRule type="expression" dxfId="23" priority="25">
      <formula>IF(RIGHT(TEXT(AE109,"0.#"),1)=".",FALSE,TRUE)</formula>
    </cfRule>
    <cfRule type="expression" dxfId="22" priority="26">
      <formula>IF(RIGHT(TEXT(AE109,"0.#"),1)=".",TRUE,FALSE)</formula>
    </cfRule>
  </conditionalFormatting>
  <conditionalFormatting sqref="AE110">
    <cfRule type="expression" dxfId="21" priority="23">
      <formula>IF(RIGHT(TEXT(AE110,"0.#"),1)=".",FALSE,TRUE)</formula>
    </cfRule>
    <cfRule type="expression" dxfId="20" priority="24">
      <formula>IF(RIGHT(TEXT(AE110,"0.#"),1)=".",TRUE,FALSE)</formula>
    </cfRule>
  </conditionalFormatting>
  <conditionalFormatting sqref="AI110">
    <cfRule type="expression" dxfId="19" priority="21">
      <formula>IF(RIGHT(TEXT(AI110,"0.#"),1)=".",FALSE,TRUE)</formula>
    </cfRule>
    <cfRule type="expression" dxfId="18" priority="22">
      <formula>IF(RIGHT(TEXT(AI110,"0.#"),1)=".",TRUE,FALSE)</formula>
    </cfRule>
  </conditionalFormatting>
  <conditionalFormatting sqref="AI109">
    <cfRule type="expression" dxfId="17" priority="19">
      <formula>IF(RIGHT(TEXT(AI109,"0.#"),1)=".",FALSE,TRUE)</formula>
    </cfRule>
    <cfRule type="expression" dxfId="16" priority="20">
      <formula>IF(RIGHT(TEXT(AI109,"0.#"),1)=".",TRUE,FALSE)</formula>
    </cfRule>
  </conditionalFormatting>
  <conditionalFormatting sqref="AI108">
    <cfRule type="expression" dxfId="15" priority="17">
      <formula>IF(RIGHT(TEXT(AI108,"0.#"),1)=".",FALSE,TRUE)</formula>
    </cfRule>
    <cfRule type="expression" dxfId="14" priority="18">
      <formula>IF(RIGHT(TEXT(AI108,"0.#"),1)=".",TRUE,FALSE)</formula>
    </cfRule>
  </conditionalFormatting>
  <conditionalFormatting sqref="AM108">
    <cfRule type="expression" dxfId="13" priority="15">
      <formula>IF(RIGHT(TEXT(AM108,"0.#"),1)=".",FALSE,TRUE)</formula>
    </cfRule>
    <cfRule type="expression" dxfId="12" priority="16">
      <formula>IF(RIGHT(TEXT(AM108,"0.#"),1)=".",TRUE,FALSE)</formula>
    </cfRule>
  </conditionalFormatting>
  <conditionalFormatting sqref="AM109">
    <cfRule type="expression" dxfId="11" priority="13">
      <formula>IF(RIGHT(TEXT(AM109,"0.#"),1)=".",FALSE,TRUE)</formula>
    </cfRule>
    <cfRule type="expression" dxfId="10" priority="14">
      <formula>IF(RIGHT(TEXT(AM109,"0.#"),1)=".",TRUE,FALSE)</formula>
    </cfRule>
  </conditionalFormatting>
  <conditionalFormatting sqref="AQ108:AQ110">
    <cfRule type="expression" dxfId="9" priority="9">
      <formula>IF(RIGHT(TEXT(AQ108,"0.#"),1)=".",FALSE,TRUE)</formula>
    </cfRule>
    <cfRule type="expression" dxfId="8" priority="10">
      <formula>IF(RIGHT(TEXT(AQ108,"0.#"),1)=".",TRUE,FALSE)</formula>
    </cfRule>
  </conditionalFormatting>
  <conditionalFormatting sqref="AU108:AU110">
    <cfRule type="expression" dxfId="7" priority="7">
      <formula>IF(RIGHT(TEXT(AU108,"0.#"),1)=".",FALSE,TRUE)</formula>
    </cfRule>
    <cfRule type="expression" dxfId="6" priority="8">
      <formula>IF(RIGHT(TEXT(AU108,"0.#"),1)=".",TRUE,FALSE)</formula>
    </cfRule>
  </conditionalFormatting>
  <conditionalFormatting sqref="AE74">
    <cfRule type="expression" dxfId="5" priority="5">
      <formula>IF(RIGHT(TEXT(AE74,"0.#"),1)=".",FALSE,TRUE)</formula>
    </cfRule>
    <cfRule type="expression" dxfId="4" priority="6">
      <formula>IF(RIGHT(TEXT(AE74,"0.#"),1)=".",TRUE,FALSE)</formula>
    </cfRule>
  </conditionalFormatting>
  <conditionalFormatting sqref="AU75">
    <cfRule type="expression" dxfId="3" priority="3">
      <formula>IF(RIGHT(TEXT(AU75,"0.#"),1)=".",FALSE,TRUE)</formula>
    </cfRule>
    <cfRule type="expression" dxfId="2" priority="4">
      <formula>IF(RIGHT(TEXT(AU75,"0.#"),1)=".",TRUE,FALSE)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8"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607</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607</v>
      </c>
      <c r="M6" s="13" t="str">
        <f t="shared" si="2"/>
        <v>公共事業</v>
      </c>
      <c r="N6" s="13" t="str">
        <f t="shared" si="6"/>
        <v>公共事業</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公共事業</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公共事業</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2022-11-14T11:06:20Z</cp:lastPrinted>
  <dcterms:created xsi:type="dcterms:W3CDTF">2012-03-13T00:50:25Z</dcterms:created>
  <dcterms:modified xsi:type="dcterms:W3CDTF">2022-11-28T04:38:28Z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