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<sst xmlns="http://schemas.openxmlformats.org/spreadsheetml/2006/main" count="1287" uniqueCount="636">
  <si>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</si>
  <si>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</si>
  <si>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</si>
  <si>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</si>
  <si>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</si>
  <si>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</si>
  <si>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</si>
  <si>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</si>
  <si>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</si>
  <si>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</si>
  <si>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</si>
  <si>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</si>
  <si>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</si>
  <si>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</si>
  <si>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</si>
  <si>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</si>
  <si>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</si>
  <si>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</si>
  <si>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</si>
  <si>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</si>
  <si>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</si>
  <si>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</si>
  <si>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</si>
  <si>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</si>
  <si>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</si>
  <si>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</si>
  <si>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</si>
  <si>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</si>
  <si>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</si>
  <si>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</si>
  <si>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</si>
  <si>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</si>
  <si>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</si>
  <si>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</si>
  <si>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</si>
  <si>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</si>
  <si>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</si>
  <si>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</si>
  <si>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</si>
  <si>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</si>
  <si>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</si>
  <si>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</si>
  <si>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</si>
  <si>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</si>
  <si>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</si>
  <si>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</si>
  <si>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</si>
  <si>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</si>
  <si>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</si>
  <si>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</si>
  <si>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</si>
  <si>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</si>
  <si>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</si>
  <si>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</si>
  <si>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</si>
  <si>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</si>
  <si>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</si>
  <si>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</si>
  <si>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</si>
  <si>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</si>
  <si>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</si>
  <si>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</si>
  <si>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</si>
  <si>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</si>
  <si>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</si>
  <si>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</si>
  <si>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</si>
  <si>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</si>
  <si>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</si>
  <si>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</si>
  <si>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</si>
  <si>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</si>
  <si>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</si>
  <si>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</si>
  <si>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</si>
  <si>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</si>
  <si>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</si>
  <si>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</si>
  <si>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</si>
  <si>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</si>
  <si>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</si>
  <si>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</si>
  <si>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</si>
  <si>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</si>
  <si>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</si>
  <si>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</si>
  <si>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</si>
  <si>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</si>
  <si>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</si>
  <si>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</si>
  <si>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</si>
  <si>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</si>
  <si>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</si>
  <si>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</si>
  <si>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</si>
  <si>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</si>
  <si>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</si>
  <si>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</si>
  <si>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</si>
  <si>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</si>
  <si>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</si>
  <si>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</si>
  <si>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</si>
  <si>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</si>
  <si>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</si>
  <si>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</si>
  <si>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</si>
  <si>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</si>
  <si>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</si>
  <si>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</si>
  <si>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</si>
  <si>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</si>
  <si>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</si>
  <si>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</si>
  <si>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</si>
  <si>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</si>
  <si>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</si>
  <si>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</si>
  <si>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</si>
  <si>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</si>
  <si>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</si>
  <si>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</si>
  <si>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</si>
  <si>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</si>
  <si>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</si>
  <si>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</si>
  <si>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</si>
  <si>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</si>
  <si>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</si>
  <si>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</si>
  <si>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</si>
  <si>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</si>
  <si>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</si>
  <si>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</si>
  <si>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</si>
  <si>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</si>
  <si>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</si>
  <si>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</si>
  <si>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</si>
  <si>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</si>
  <si>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</si>
  <si>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</si>
  <si>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</si>
  <si>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</si>
  <si>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</si>
  <si>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</si>
  <si>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</si>
  <si>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</si>
  <si>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</si>
  <si>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</si>
  <si>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</si>
  <si>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</si>
  <si>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</si>
  <si>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</si>
  <si>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</si>
  <si>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</si>
  <si>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</si>
  <si>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</si>
  <si>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</si>
  <si>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</si>
  <si>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</si>
  <si>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</si>
  <si>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</si>
  <si>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</si>
  <si>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</si>
  <si>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</si>
  <si>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</si>
  <si>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</si>
  <si>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</si>
  <si>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</si>
  <si>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</si>
  <si>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</si>
  <si>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</si>
  <si>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</si>
  <si>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</si>
  <si>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</si>
  <si>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</si>
  <si>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</si>
  <si>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</si>
  <si>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</si>
  <si>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</si>
  <si>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</si>
  <si>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</si>
  <si>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</si>
  <si>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</si>
  <si>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</si>
  <si>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</si>
  <si>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</si>
  <si>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</si>
  <si>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</si>
  <si>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</si>
  <si>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</si>
  <si>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</si>
  <si>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</si>
  <si>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</si>
  <si>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</si>
  <si>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</si>
  <si>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</si>
  <si>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</si>
  <si>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</si>
  <si>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</si>
  <si>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</si>
  <si>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</si>
  <si>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</si>
  <si>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</si>
  <si>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</si>
  <si>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</si>
  <si>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</si>
  <si>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</si>
  <si>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</si>
  <si>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</si>
  <si>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</si>
  <si>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</si>
  <si>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</si>
  <si>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</si>
  <si>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</si>
  <si>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</si>
  <si>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</si>
  <si>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</si>
  <si>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</si>
  <si>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</si>
  <si>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</si>
  <si>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</si>
  <si>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</si>
  <si>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</si>
  <si>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</si>
  <si>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</si>
  <si>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</si>
  <si>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</si>
  <si>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</si>
  <si>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</si>
  <si>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</si>
  <si>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</si>
  <si>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</si>
  <si>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</si>
  <si>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</si>
  <si>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</si>
  <si>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</si>
  <si>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</si>
  <si>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</si>
  <si>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</si>
  <si>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</si>
  <si>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</si>
  <si>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</si>
  <si>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</si>
  <si>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</si>
  <si>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</si>
  <si>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</si>
  <si>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</si>
  <si>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</si>
  <si>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</si>
  <si>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</si>
  <si>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</si>
  <si>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</si>
  <si>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</si>
  <si>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</si>
  <si>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</si>
  <si>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</si>
  <si>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</si>
  <si>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</si>
  <si>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</si>
  <si>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</si>
  <si>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</si>
  <si>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</si>
  <si>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</si>
  <si>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</si>
  <si>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</si>
  <si>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</si>
  <si>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</si>
  <si>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</si>
  <si>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</si>
  <si>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</si>
  <si>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</si>
  <si>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</si>
  <si>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</si>
  <si>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</si>
  <si>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</si>
  <si>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</si>
  <si>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</si>
  <si>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</si>
  <si>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</si>
  <si>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</si>
  <si>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</si>
  <si>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</si>
  <si>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</si>
  <si>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</si>
  <si>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</si>
  <si>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</si>
  <si>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</si>
  <si>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</si>
  <si>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</si>
  <si>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</si>
  <si>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</si>
  <si>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</si>
  <si>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</si>
  <si>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</si>
  <si>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</si>
  <si>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</si>
  <si>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</si>
  <si>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</si>
  <si>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</si>
  <si>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</si>
  <si>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</si>
  <si>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</si>
  <si>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</si>
  <si>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</si>
  <si>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</si>
  <si>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</si>
  <si>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</si>
  <si>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</si>
  <si>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</si>
  <si>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</si>
  <si>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</si>
  <si>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</si>
  <si>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</si>
  <si>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</si>
  <si>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</si>
  <si>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</si>
  <si>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</si>
  <si>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</si>
  <si>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</si>
  <si>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</si>
  <si>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</si>
  <si>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</si>
  <si>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</si>
  <si>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</si>
  <si>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</si>
  <si>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</si>
  <si>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</si>
  <si>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</si>
  <si>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</si>
  <si>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</si>
  <si>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</si>
  <si>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</si>
  <si>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</si>
  <si>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</si>
  <si>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</si>
  <si>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</si>
  <si>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</si>
  <si>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</si>
  <si>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</si>
  <si>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</si>
  <si>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</si>
  <si>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</si>
  <si>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</si>
  <si>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</si>
  <si>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</si>
  <si>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</si>
  <si>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</si>
  <si>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</si>
  <si>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</si>
  <si>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</si>
  <si>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</si>
  <si>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</si>
  <si>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</si>
  <si>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</si>
  <si>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</si>
  <si>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</si>
  <si>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</si>
  <si>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</si>
  <si>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</si>
  <si>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</si>
  <si>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</si>
  <si>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</si>
  <si>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</si>
  <si>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</si>
  <si>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</si>
  <si>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</si>
  <si>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</si>
  <si>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</si>
  <si>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</si>
  <si>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</si>
  <si>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</si>
  <si>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</si>
  <si>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</si>
  <si>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</si>
  <si>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</si>
  <si>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</si>
  <si>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</si>
  <si>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</si>
  <si>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</si>
  <si>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</si>
  <si>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</si>
  <si>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</si>
  <si>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</si>
  <si>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</si>
  <si>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</si>
  <si>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</si>
  <si>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</si>
  <si>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</si>
  <si>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</si>
  <si>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</si>
  <si>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</si>
  <si>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</si>
  <si>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</si>
  <si>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</si>
  <si>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</si>
  <si>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</si>
  <si>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</si>
  <si>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</si>
  <si>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</si>
  <si>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</si>
  <si>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</si>
  <si>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</si>
  <si>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</si>
  <si>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</si>
  <si>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</si>
  <si>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</si>
  <si>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</si>
  <si>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</si>
  <si>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</si>
  <si>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</si>
  <si>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</si>
  <si>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</si>
  <si>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</si>
  <si>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</si>
  <si>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</si>
  <si>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</si>
  <si>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</si>
  <si>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</si>
  <si>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</si>
  <si>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</si>
  <si>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</si>
  <si>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</si>
  <si>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</si>
  <si>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</si>
  <si>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</si>
  <si>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</si>
  <si>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</si>
  <si>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</si>
  <si>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</si>
  <si>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</si>
  <si>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</si>
  <si>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</si>
  <si>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</si>
  <si>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</si>
  <si>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</si>
  <si>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</si>
  <si>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</si>
  <si>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</si>
  <si>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</si>
  <si>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</si>
  <si>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</si>
  <si>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</si>
  <si>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</si>
  <si>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</si>
  <si>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</si>
  <si>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</si>
  <si>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</si>
  <si>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</si>
  <si>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</si>
  <si>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</si>
  <si>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</si>
  <si>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</si>
  <si>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</si>
  <si>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</si>
  <si>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</si>
  <si>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</si>
  <si>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</si>
  <si>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</si>
  <si>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</si>
  <si>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</si>
  <si>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</si>
  <si>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</si>
  <si>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</si>
  <si>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</si>
  <si>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</si>
  <si>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</si>
  <si>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</si>
  <si>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</si>
  <si>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</si>
  <si>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</si>
  <si>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</si>
  <si>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</si>
  <si>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</si>
  <si>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</si>
  <si>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</si>
  <si>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</si>
  <si>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</si>
  <si>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</si>
  <si>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</si>
  <si>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</si>
  <si>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</si>
  <si>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</si>
  <si>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</si>
  <si>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</si>
  <si>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</si>
  <si>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</si>
  <si>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</si>
  <si>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</si>
  <si>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</si>
  <si>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</si>
  <si>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</si>
  <si>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</si>
  <si>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</si>
  <si>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</si>
  <si>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</si>
  <si>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</si>
  <si>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</si>
  <si>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</si>
  <si>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</si>
  <si>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</si>
  <si>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</si>
  <si>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</si>
  <si>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</si>
  <si>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</si>
  <si>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</si>
  <si>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</si>
  <si>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</si>
  <si>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</si>
  <si>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</si>
  <si>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</si>
  <si>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</si>
  <si>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</si>
  <si>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</si>
  <si>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</si>
  <si>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</si>
  <si>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</si>
  <si>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</si>
  <si>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</si>
  <si>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</si>
  <si>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</si>
  <si>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</si>
  <si>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</si>
  <si>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</si>
  <si>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</si>
  <si>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</si>
  <si>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</si>
  <si>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</si>
  <si>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</si>
  <si>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</si>
  <si>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</si>
  <si>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</si>
  <si>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</si>
  <si>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</si>
  <si>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</si>
  <si>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</si>
  <si>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</si>
  <si>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</si>
  <si>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</si>
  <si>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</si>
  <si>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</si>
  <si>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</si>
  <si>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</si>
  <si>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</si>
  <si>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</si>
  <si>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</si>
  <si>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</si>
  <si>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</si>
  <si>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</si>
  <si>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</si>
  <si>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</si>
  <si>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</si>
  <si>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</si>
  <si>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</si>
  <si>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</si>
  <si>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</si>
  <si>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</si>
  <si>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</si>
  <si>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</si>
  <si>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</si>
  <si>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</si>
  <si>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</si>
  <si>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</si>
  <si>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</si>
  <si>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</si>
  <si>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</si>
  <si>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</si>
  <si>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</si>
  <si>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</si>
  <si>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</si>
  <si>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</si>
  <si>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</si>
  <si>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</si>
  <si>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</si>
  <si>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</si>
  <si>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</si>
  <si>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</si>
  <si>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</si>
  <si>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</si>
  <si>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</si>
  <si>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</si>
  <si>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</si>
  <si>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</si>
  <si>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</si>
  <si>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</si>
  <si>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</si>
  <si>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</si>
  <si>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</si>
  <si>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</si>
  <si>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</si>
  <si>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</si>
  <si>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</si>
  <si>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</si>
  <si>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</si>
  <si>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</si>
  <si>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</si>
  <si>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</si>
  <si>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</si>
  <si>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</si>
  <si>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</si>
  <si>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</si>
  <si>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</si>
  <si>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次期広域地方計画策定に向けた調査・検討経費</t>
    <phoneticPr fontId="5"/>
  </si>
  <si>
    <t>国土政策局</t>
    <phoneticPr fontId="5"/>
  </si>
  <si>
    <t>広域地方政策課</t>
    <phoneticPr fontId="5"/>
  </si>
  <si>
    <t>課長　三善 由幸</t>
    <phoneticPr fontId="5"/>
  </si>
  <si>
    <t>○</t>
  </si>
  <si>
    <t>国土形成計画法第９条、第10条</t>
    <phoneticPr fontId="5"/>
  </si>
  <si>
    <t>国土形成計画（全国計画）（平成27年8月14日閣議決定）
各圏域の国土形成計画（広域地方計画）（平成28年3月29日国土交通大臣決定）</t>
    <phoneticPr fontId="5"/>
  </si>
  <si>
    <t>国土形成計画法（昭和２５年法律第２０５号）に基づき、全国８ブロックについて策定する国土形成計画（広域地方計画）について、「国土の長期展望」（令和３年６月とりまとめ）や次期全国計画の策定に向けた動向を踏まえ、次期広域地方計画策定に向けた調査・検討を行うことを目的とする。</t>
    <phoneticPr fontId="5"/>
  </si>
  <si>
    <t>・次期広域地方計画策定のための調査（現行計画策定以降の現状・動向の整理のための調査分析など）を実施し、広域地方計画協議会において検討（有識者からの意見聴取など）を行う。　
・広域地方計画協議会・幹事会の運営支援を行う。</t>
    <phoneticPr fontId="5"/>
  </si>
  <si>
    <t>-</t>
  </si>
  <si>
    <t>-</t>
    <phoneticPr fontId="5"/>
  </si>
  <si>
    <t>国土形成推進調査費</t>
    <phoneticPr fontId="5"/>
  </si>
  <si>
    <t>次期広域地方計画策定のための調査を実施し、広域地方計画協議会において検討を行う。</t>
    <phoneticPr fontId="5"/>
  </si>
  <si>
    <t>次期広域地方計画を策定するため調査を実施し、広域地方計画協議会において検討を行う。</t>
    <phoneticPr fontId="5"/>
  </si>
  <si>
    <t>次期広域地方計画を策定するため調査・検討を行った圏域数</t>
    <phoneticPr fontId="5"/>
  </si>
  <si>
    <t>件</t>
    <rPh sb="0" eb="1">
      <t>ケン</t>
    </rPh>
    <phoneticPr fontId="5"/>
  </si>
  <si>
    <t>調査関係経費／調査実施件数　　</t>
    <phoneticPr fontId="5"/>
  </si>
  <si>
    <t>百万円</t>
    <phoneticPr fontId="5"/>
  </si>
  <si>
    <t>　　百万円/件数</t>
    <phoneticPr fontId="5"/>
  </si>
  <si>
    <t>143/8</t>
    <phoneticPr fontId="5"/>
  </si>
  <si>
    <t>次期広域地方計画を策定する。</t>
    <phoneticPr fontId="5"/>
  </si>
  <si>
    <t>全国8ブロックに区分した次期広域地方計画を策定し、同計画を公表した圏域数</t>
    <phoneticPr fontId="5"/>
  </si>
  <si>
    <t>国土交通省国土政策局調べ</t>
    <phoneticPr fontId="5"/>
  </si>
  <si>
    <t>10　国土の総合的な利用、整備及び保全、国土に関する情報の整備</t>
    <phoneticPr fontId="5"/>
  </si>
  <si>
    <t>37　総合的な国土形成を推進する</t>
    <phoneticPr fontId="5"/>
  </si>
  <si>
    <t>https://www.mlit.go.jp/seisakutokatsu/hyouka/seisakutokatsu_hyouka_tk_000037.html</t>
    <phoneticPr fontId="5"/>
  </si>
  <si>
    <t>P72（全体版）</t>
    <phoneticPr fontId="5"/>
  </si>
  <si>
    <t>‐</t>
  </si>
  <si>
    <t>国土形成計画（広域地方計画）は、国土形成計画（全国計画）を踏まえ、各広域ブロックの独自性を発揮させながら、全国計画の内容を具体化する計画であり、国、地方公共団体、経済団体等で構成する広域地方計画協議会における検討・協議を経て策定されるため当該ニーズを反映している。</t>
    <phoneticPr fontId="5"/>
  </si>
  <si>
    <t>国土形成計画法に基づく広域地方計画（国土交通大臣決定）の策定に係る事業であることから、国が責任を持って行うべきものである。</t>
    <phoneticPr fontId="5"/>
  </si>
  <si>
    <t>広域地方計画は全国計画が示す総合的な国土の形成に関する指針の下に策定されるものであり、優先度の高いものである。</t>
    <phoneticPr fontId="5"/>
  </si>
  <si>
    <t>令和３年度まで行っていた「広域地方計画の推進」事業については、次期広域地方計画策定に向けた調査・検討の中で、現行計画の進捗状況の把握なども行うため、廃止とするものである。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</si>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</sst>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190501</xdr:colOff>
      <xdr:row>262</xdr:row>
      <xdr:rowOff>0</xdr:rowOff>
    </xdr:from>
    <xdr:to>
      <xdr:col>46</xdr:col>
      <xdr:colOff>176300</xdr:colOff>
      <xdr:row>284</xdr:row>
      <xdr:rowOff>326283</xdr:rowOff>
    </xdr:to>
    <xdr:pic>
      <xdr:nvPicPr>
        <xdr:cNvPr id="2" name="図 1"/>
        <xdr:cNvPicPr>
          <a:picLocks noChangeAspect="1"/>
        </xdr:cNvPicPr>
      </xdr:nvPicPr>
      <xdr:blipFill>
        <a:blip xmlns:r="http://schemas.openxmlformats.org/officeDocument/2006/relationships" r:embed="rId1"/>
        <a:stretch>
          <a:fillRect/>
        </a:stretch>
      </xdr:blipFill>
      <xdr:spPr>
        <a:xfrm>
          <a:off x="1602442" y="34839088"/>
          <a:ext cx="7852329" cy="8943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601</v>
      </c>
      <c r="AK2" s="884"/>
      <c r="AL2" s="884"/>
      <c r="AM2" s="884"/>
      <c r="AN2" s="75" t="s">
        <v>281</v>
      </c>
      <c r="AO2" s="884" t="s">
        <v>540</v>
      </c>
      <c r="AP2" s="884"/>
      <c r="AQ2" s="884"/>
      <c r="AR2" s="76" t="s">
        <v>281</v>
      </c>
      <c r="AS2" s="885">
        <v>39</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602</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603</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604</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411</v>
      </c>
      <c r="H5" s="875"/>
      <c r="I5" s="875"/>
      <c r="J5" s="875"/>
      <c r="K5" s="875"/>
      <c r="L5" s="875"/>
      <c r="M5" s="876" t="s">
        <v>57</v>
      </c>
      <c r="N5" s="877"/>
      <c r="O5" s="877"/>
      <c r="P5" s="877"/>
      <c r="Q5" s="877"/>
      <c r="R5" s="878"/>
      <c r="S5" s="879" t="s">
        <v>386</v>
      </c>
      <c r="T5" s="875"/>
      <c r="U5" s="875"/>
      <c r="V5" s="875"/>
      <c r="W5" s="875"/>
      <c r="X5" s="880"/>
      <c r="Y5" s="881" t="s">
        <v>3</v>
      </c>
      <c r="Z5" s="882"/>
      <c r="AA5" s="882"/>
      <c r="AB5" s="882"/>
      <c r="AC5" s="882"/>
      <c r="AD5" s="883"/>
      <c r="AE5" s="841" t="s">
        <v>605</v>
      </c>
      <c r="AF5" s="841"/>
      <c r="AG5" s="841"/>
      <c r="AH5" s="841"/>
      <c r="AI5" s="841"/>
      <c r="AJ5" s="841"/>
      <c r="AK5" s="841"/>
      <c r="AL5" s="841"/>
      <c r="AM5" s="841"/>
      <c r="AN5" s="841"/>
      <c r="AO5" s="841"/>
      <c r="AP5" s="842"/>
      <c r="AQ5" s="843" t="s">
        <v>606</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608</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609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610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611</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直接実施、委託・請負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613</v>
      </c>
      <c r="Q13" s="93"/>
      <c r="R13" s="93"/>
      <c r="S13" s="93"/>
      <c r="T13" s="93"/>
      <c r="U13" s="93"/>
      <c r="V13" s="94"/>
      <c r="W13" s="92" t="s">
        <v>613</v>
      </c>
      <c r="X13" s="93"/>
      <c r="Y13" s="93"/>
      <c r="Z13" s="93"/>
      <c r="AA13" s="93"/>
      <c r="AB13" s="93"/>
      <c r="AC13" s="94"/>
      <c r="AD13" s="92" t="s">
        <v>613</v>
      </c>
      <c r="AE13" s="93"/>
      <c r="AF13" s="93"/>
      <c r="AG13" s="93"/>
      <c r="AH13" s="93"/>
      <c r="AI13" s="93"/>
      <c r="AJ13" s="94"/>
      <c r="AK13" s="92">
        <v>27</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613</v>
      </c>
      <c r="Q14" s="93"/>
      <c r="R14" s="93"/>
      <c r="S14" s="93"/>
      <c r="T14" s="93"/>
      <c r="U14" s="93"/>
      <c r="V14" s="94"/>
      <c r="W14" s="92" t="s">
        <v>613</v>
      </c>
      <c r="X14" s="93"/>
      <c r="Y14" s="93"/>
      <c r="Z14" s="93"/>
      <c r="AA14" s="93"/>
      <c r="AB14" s="93"/>
      <c r="AC14" s="94"/>
      <c r="AD14" s="92" t="s">
        <v>613</v>
      </c>
      <c r="AE14" s="93"/>
      <c r="AF14" s="93"/>
      <c r="AG14" s="93"/>
      <c r="AH14" s="93"/>
      <c r="AI14" s="93"/>
      <c r="AJ14" s="94"/>
      <c r="AK14" s="92">
        <v>123</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123</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613</v>
      </c>
      <c r="Q16" s="93"/>
      <c r="R16" s="93"/>
      <c r="S16" s="93"/>
      <c r="T16" s="93"/>
      <c r="U16" s="93"/>
      <c r="V16" s="94"/>
      <c r="W16" s="92" t="s">
        <v>613</v>
      </c>
      <c r="X16" s="93"/>
      <c r="Y16" s="93"/>
      <c r="Z16" s="93"/>
      <c r="AA16" s="93"/>
      <c r="AB16" s="93"/>
      <c r="AC16" s="94"/>
      <c r="AD16" s="92" t="s">
        <v>613</v>
      </c>
      <c r="AE16" s="93"/>
      <c r="AF16" s="93"/>
      <c r="AG16" s="93"/>
      <c r="AH16" s="93"/>
      <c r="AI16" s="93"/>
      <c r="AJ16" s="94"/>
      <c r="AK16" s="92" t="s">
        <v>613</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613</v>
      </c>
      <c r="Q17" s="93"/>
      <c r="R17" s="93"/>
      <c r="S17" s="93"/>
      <c r="T17" s="93"/>
      <c r="U17" s="93"/>
      <c r="V17" s="94"/>
      <c r="W17" s="92" t="s">
        <v>613</v>
      </c>
      <c r="X17" s="93"/>
      <c r="Y17" s="93"/>
      <c r="Z17" s="93"/>
      <c r="AA17" s="93"/>
      <c r="AB17" s="93"/>
      <c r="AC17" s="94"/>
      <c r="AD17" s="92" t="s">
        <v>613</v>
      </c>
      <c r="AE17" s="93"/>
      <c r="AF17" s="93"/>
      <c r="AG17" s="93"/>
      <c r="AH17" s="93"/>
      <c r="AI17" s="93"/>
      <c r="AJ17" s="94"/>
      <c r="AK17" s="92" t="s">
        <v>613</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613</v>
      </c>
      <c r="Q18" s="93"/>
      <c r="R18" s="93"/>
      <c r="S18" s="93"/>
      <c r="T18" s="93"/>
      <c r="U18" s="93"/>
      <c r="V18" s="94"/>
      <c r="W18" s="92" t="s">
        <v>613</v>
      </c>
      <c r="X18" s="93"/>
      <c r="Y18" s="93"/>
      <c r="Z18" s="93"/>
      <c r="AA18" s="93"/>
      <c r="AB18" s="93"/>
      <c r="AC18" s="94"/>
      <c r="AD18" s="92" t="s">
        <v>613</v>
      </c>
      <c r="AE18" s="93"/>
      <c r="AF18" s="93"/>
      <c r="AG18" s="93"/>
      <c r="AH18" s="93"/>
      <c r="AI18" s="93"/>
      <c r="AJ18" s="94"/>
      <c r="AK18" s="92" t="s">
        <v>613</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0</v>
      </c>
      <c r="X19" s="794"/>
      <c r="Y19" s="794"/>
      <c r="Z19" s="794"/>
      <c r="AA19" s="794"/>
      <c r="AB19" s="794"/>
      <c r="AC19" s="795"/>
      <c r="AD19" s="793">
        <f>SUM(AD13:AJ18)</f>
        <v>0</v>
      </c>
      <c r="AE19" s="794"/>
      <c r="AF19" s="794"/>
      <c r="AG19" s="794"/>
      <c r="AH19" s="794"/>
      <c r="AI19" s="794"/>
      <c r="AJ19" s="795"/>
      <c r="AK19" s="793">
        <f>SUM(AK13:AQ18)-AK15</f>
        <v>150</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0</v>
      </c>
      <c r="Q20" s="93"/>
      <c r="R20" s="93"/>
      <c r="S20" s="93"/>
      <c r="T20" s="93"/>
      <c r="U20" s="93"/>
      <c r="V20" s="94"/>
      <c r="W20" s="92">
        <v>0</v>
      </c>
      <c r="X20" s="93"/>
      <c r="Y20" s="93"/>
      <c r="Z20" s="93"/>
      <c r="AA20" s="93"/>
      <c r="AB20" s="93"/>
      <c r="AC20" s="94"/>
      <c r="AD20" s="92">
        <v>0</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t="str">
        <f>IF(AD19=0, "-", SUM(AD20)/AD19)</f>
        <v>-</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t="str">
        <f>IF(AD20=0, "-", SUM(AD20)/SUM(AD13,AD14))</f>
        <v>-</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614</v>
      </c>
      <c r="H24" s="745"/>
      <c r="I24" s="745"/>
      <c r="J24" s="745"/>
      <c r="K24" s="745"/>
      <c r="L24" s="745"/>
      <c r="M24" s="745"/>
      <c r="N24" s="745"/>
      <c r="O24" s="746"/>
      <c r="P24" s="747">
        <v>123</v>
      </c>
      <c r="Q24" s="748"/>
      <c r="R24" s="748"/>
      <c r="S24" s="748"/>
      <c r="T24" s="748"/>
      <c r="U24" s="748"/>
      <c r="V24" s="749"/>
      <c r="W24" s="764" t="s">
        <v>635</v>
      </c>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123</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615</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7.95" customHeight="1" x14ac:dyDescent="0.15">
      <c r="A33" s="689"/>
      <c r="B33" s="504"/>
      <c r="C33" s="504"/>
      <c r="D33" s="504"/>
      <c r="E33" s="504"/>
      <c r="F33" s="357"/>
      <c r="G33" s="725" t="s">
        <v>616</v>
      </c>
      <c r="H33" s="645"/>
      <c r="I33" s="645"/>
      <c r="J33" s="645"/>
      <c r="K33" s="645"/>
      <c r="L33" s="645"/>
      <c r="M33" s="645"/>
      <c r="N33" s="645"/>
      <c r="O33" s="645"/>
      <c r="P33" s="236" t="s">
        <v>617</v>
      </c>
      <c r="Q33" s="649"/>
      <c r="R33" s="649"/>
      <c r="S33" s="649"/>
      <c r="T33" s="649"/>
      <c r="U33" s="649"/>
      <c r="V33" s="649"/>
      <c r="W33" s="649"/>
      <c r="X33" s="650"/>
      <c r="Y33" s="654" t="s">
        <v>48</v>
      </c>
      <c r="Z33" s="655"/>
      <c r="AA33" s="656"/>
      <c r="AB33" s="556" t="s">
        <v>618</v>
      </c>
      <c r="AC33" s="657"/>
      <c r="AD33" s="657"/>
      <c r="AE33" s="672" t="s">
        <v>613</v>
      </c>
      <c r="AF33" s="658"/>
      <c r="AG33" s="658"/>
      <c r="AH33" s="658"/>
      <c r="AI33" s="672" t="s">
        <v>613</v>
      </c>
      <c r="AJ33" s="658"/>
      <c r="AK33" s="658"/>
      <c r="AL33" s="658"/>
      <c r="AM33" s="672" t="s">
        <v>613</v>
      </c>
      <c r="AN33" s="658"/>
      <c r="AO33" s="658"/>
      <c r="AP33" s="658"/>
      <c r="AQ33" s="672" t="s">
        <v>613</v>
      </c>
      <c r="AR33" s="658"/>
      <c r="AS33" s="658"/>
      <c r="AT33" s="658"/>
      <c r="AU33" s="448" t="s">
        <v>613</v>
      </c>
      <c r="AV33" s="674"/>
      <c r="AW33" s="674"/>
      <c r="AX33" s="675"/>
    </row>
    <row r="34" spans="1:51" ht="27.9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618</v>
      </c>
      <c r="AC34" s="657"/>
      <c r="AD34" s="657"/>
      <c r="AE34" s="672" t="s">
        <v>613</v>
      </c>
      <c r="AF34" s="658"/>
      <c r="AG34" s="658"/>
      <c r="AH34" s="658"/>
      <c r="AI34" s="672" t="s">
        <v>613</v>
      </c>
      <c r="AJ34" s="658"/>
      <c r="AK34" s="658"/>
      <c r="AL34" s="658"/>
      <c r="AM34" s="672" t="s">
        <v>613</v>
      </c>
      <c r="AN34" s="658"/>
      <c r="AO34" s="658"/>
      <c r="AP34" s="658"/>
      <c r="AQ34" s="658">
        <v>8</v>
      </c>
      <c r="AR34" s="658"/>
      <c r="AS34" s="658"/>
      <c r="AT34" s="658"/>
      <c r="AU34" s="673">
        <v>8</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619</v>
      </c>
      <c r="H36" s="606"/>
      <c r="I36" s="606"/>
      <c r="J36" s="606"/>
      <c r="K36" s="606"/>
      <c r="L36" s="606"/>
      <c r="M36" s="606"/>
      <c r="N36" s="606"/>
      <c r="O36" s="606"/>
      <c r="P36" s="606"/>
      <c r="Q36" s="606"/>
      <c r="R36" s="606"/>
      <c r="S36" s="606"/>
      <c r="T36" s="606"/>
      <c r="U36" s="606"/>
      <c r="V36" s="606"/>
      <c r="W36" s="606"/>
      <c r="X36" s="606"/>
      <c r="Y36" s="666" t="s">
        <v>578</v>
      </c>
      <c r="Z36" s="667"/>
      <c r="AA36" s="668"/>
      <c r="AB36" s="669" t="s">
        <v>620</v>
      </c>
      <c r="AC36" s="670"/>
      <c r="AD36" s="671"/>
      <c r="AE36" s="672" t="s">
        <v>613</v>
      </c>
      <c r="AF36" s="672"/>
      <c r="AG36" s="672"/>
      <c r="AH36" s="672"/>
      <c r="AI36" s="672" t="s">
        <v>613</v>
      </c>
      <c r="AJ36" s="672"/>
      <c r="AK36" s="672"/>
      <c r="AL36" s="672"/>
      <c r="AM36" s="672" t="s">
        <v>613</v>
      </c>
      <c r="AN36" s="672"/>
      <c r="AO36" s="672"/>
      <c r="AP36" s="672"/>
      <c r="AQ36" s="448">
        <v>18</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621</v>
      </c>
      <c r="AC37" s="662"/>
      <c r="AD37" s="663"/>
      <c r="AE37" s="664" t="s">
        <v>613</v>
      </c>
      <c r="AF37" s="664"/>
      <c r="AG37" s="664"/>
      <c r="AH37" s="664"/>
      <c r="AI37" s="664" t="s">
        <v>613</v>
      </c>
      <c r="AJ37" s="664"/>
      <c r="AK37" s="664"/>
      <c r="AL37" s="664"/>
      <c r="AM37" s="664" t="s">
        <v>613</v>
      </c>
      <c r="AN37" s="664"/>
      <c r="AO37" s="664"/>
      <c r="AP37" s="664"/>
      <c r="AQ37" s="664" t="s">
        <v>622</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613</v>
      </c>
      <c r="AR39" s="455"/>
      <c r="AS39" s="401" t="s">
        <v>171</v>
      </c>
      <c r="AT39" s="402"/>
      <c r="AU39" s="500">
        <v>6</v>
      </c>
      <c r="AV39" s="500"/>
      <c r="AW39" s="415" t="s">
        <v>162</v>
      </c>
      <c r="AX39" s="563"/>
    </row>
    <row r="40" spans="1:51" ht="23.25" customHeight="1" x14ac:dyDescent="0.15">
      <c r="A40" s="721"/>
      <c r="B40" s="719"/>
      <c r="C40" s="719"/>
      <c r="D40" s="719"/>
      <c r="E40" s="719"/>
      <c r="F40" s="720"/>
      <c r="G40" s="631" t="s">
        <v>623</v>
      </c>
      <c r="H40" s="632"/>
      <c r="I40" s="632"/>
      <c r="J40" s="632"/>
      <c r="K40" s="632"/>
      <c r="L40" s="632"/>
      <c r="M40" s="632"/>
      <c r="N40" s="632"/>
      <c r="O40" s="633"/>
      <c r="P40" s="237" t="s">
        <v>624</v>
      </c>
      <c r="Q40" s="237"/>
      <c r="R40" s="237"/>
      <c r="S40" s="237"/>
      <c r="T40" s="237"/>
      <c r="U40" s="237"/>
      <c r="V40" s="237"/>
      <c r="W40" s="237"/>
      <c r="X40" s="379"/>
      <c r="Y40" s="640" t="s">
        <v>12</v>
      </c>
      <c r="Z40" s="641"/>
      <c r="AA40" s="642"/>
      <c r="AB40" s="556" t="s">
        <v>618</v>
      </c>
      <c r="AC40" s="556"/>
      <c r="AD40" s="556"/>
      <c r="AE40" s="448" t="s">
        <v>613</v>
      </c>
      <c r="AF40" s="436"/>
      <c r="AG40" s="436"/>
      <c r="AH40" s="436"/>
      <c r="AI40" s="448" t="s">
        <v>613</v>
      </c>
      <c r="AJ40" s="436"/>
      <c r="AK40" s="436"/>
      <c r="AL40" s="436"/>
      <c r="AM40" s="448" t="s">
        <v>613</v>
      </c>
      <c r="AN40" s="436"/>
      <c r="AO40" s="436"/>
      <c r="AP40" s="436"/>
      <c r="AQ40" s="441" t="s">
        <v>613</v>
      </c>
      <c r="AR40" s="442"/>
      <c r="AS40" s="442"/>
      <c r="AT40" s="443"/>
      <c r="AU40" s="436" t="s">
        <v>613</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618</v>
      </c>
      <c r="AC41" s="542"/>
      <c r="AD41" s="542"/>
      <c r="AE41" s="448" t="s">
        <v>613</v>
      </c>
      <c r="AF41" s="436"/>
      <c r="AG41" s="436"/>
      <c r="AH41" s="436"/>
      <c r="AI41" s="448" t="s">
        <v>613</v>
      </c>
      <c r="AJ41" s="436"/>
      <c r="AK41" s="436"/>
      <c r="AL41" s="436"/>
      <c r="AM41" s="448" t="s">
        <v>613</v>
      </c>
      <c r="AN41" s="436"/>
      <c r="AO41" s="436"/>
      <c r="AP41" s="436"/>
      <c r="AQ41" s="441" t="s">
        <v>613</v>
      </c>
      <c r="AR41" s="442"/>
      <c r="AS41" s="442"/>
      <c r="AT41" s="443"/>
      <c r="AU41" s="436">
        <v>8</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613</v>
      </c>
      <c r="AF42" s="436"/>
      <c r="AG42" s="436"/>
      <c r="AH42" s="436"/>
      <c r="AI42" s="448" t="s">
        <v>613</v>
      </c>
      <c r="AJ42" s="436"/>
      <c r="AK42" s="436"/>
      <c r="AL42" s="436"/>
      <c r="AM42" s="448" t="s">
        <v>613</v>
      </c>
      <c r="AN42" s="436"/>
      <c r="AO42" s="436"/>
      <c r="AP42" s="436"/>
      <c r="AQ42" s="441" t="s">
        <v>613</v>
      </c>
      <c r="AR42" s="442"/>
      <c r="AS42" s="442"/>
      <c r="AT42" s="443"/>
      <c r="AU42" s="436" t="s">
        <v>613</v>
      </c>
      <c r="AV42" s="436"/>
      <c r="AW42" s="436"/>
      <c r="AX42" s="437"/>
    </row>
    <row r="43" spans="1:51" ht="23.25" customHeight="1" x14ac:dyDescent="0.15">
      <c r="A43" s="565" t="s">
        <v>257</v>
      </c>
      <c r="B43" s="503"/>
      <c r="C43" s="503"/>
      <c r="D43" s="503"/>
      <c r="E43" s="503"/>
      <c r="F43" s="355"/>
      <c r="G43" s="567" t="s">
        <v>625</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4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626</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627</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628</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629</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612</v>
      </c>
      <c r="K219" s="363"/>
      <c r="L219" s="363"/>
      <c r="M219" s="363"/>
      <c r="N219" s="363"/>
      <c r="O219" s="363"/>
      <c r="P219" s="363"/>
      <c r="Q219" s="363"/>
      <c r="R219" s="363"/>
      <c r="S219" s="363"/>
      <c r="T219" s="364"/>
      <c r="U219" s="365" t="s">
        <v>613</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613</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613</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76.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607</v>
      </c>
      <c r="AE224" s="332"/>
      <c r="AF224" s="332"/>
      <c r="AG224" s="333" t="s">
        <v>631</v>
      </c>
      <c r="AH224" s="334"/>
      <c r="AI224" s="334"/>
      <c r="AJ224" s="334"/>
      <c r="AK224" s="334"/>
      <c r="AL224" s="334"/>
      <c r="AM224" s="334"/>
      <c r="AN224" s="334"/>
      <c r="AO224" s="334"/>
      <c r="AP224" s="334"/>
      <c r="AQ224" s="334"/>
      <c r="AR224" s="334"/>
      <c r="AS224" s="334"/>
      <c r="AT224" s="334"/>
      <c r="AU224" s="334"/>
      <c r="AV224" s="334"/>
      <c r="AW224" s="334"/>
      <c r="AX224" s="335"/>
    </row>
    <row r="225" spans="1:50" ht="42"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607</v>
      </c>
      <c r="AE225" s="220"/>
      <c r="AF225" s="220"/>
      <c r="AG225" s="269" t="s">
        <v>632</v>
      </c>
      <c r="AH225" s="270"/>
      <c r="AI225" s="270"/>
      <c r="AJ225" s="270"/>
      <c r="AK225" s="270"/>
      <c r="AL225" s="270"/>
      <c r="AM225" s="270"/>
      <c r="AN225" s="270"/>
      <c r="AO225" s="270"/>
      <c r="AP225" s="270"/>
      <c r="AQ225" s="270"/>
      <c r="AR225" s="270"/>
      <c r="AS225" s="270"/>
      <c r="AT225" s="270"/>
      <c r="AU225" s="270"/>
      <c r="AV225" s="270"/>
      <c r="AW225" s="270"/>
      <c r="AX225" s="271"/>
    </row>
    <row r="226" spans="1:50" ht="42"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607</v>
      </c>
      <c r="AE226" s="282"/>
      <c r="AF226" s="282"/>
      <c r="AG226" s="239" t="s">
        <v>633</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630</v>
      </c>
      <c r="AE227" s="234"/>
      <c r="AF227" s="234"/>
      <c r="AG227" s="236" t="s">
        <v>613</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630</v>
      </c>
      <c r="AE230" s="259"/>
      <c r="AF230" s="259"/>
      <c r="AG230" s="261" t="s">
        <v>613</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630</v>
      </c>
      <c r="AE231" s="220"/>
      <c r="AF231" s="220"/>
      <c r="AG231" s="269" t="s">
        <v>613</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630</v>
      </c>
      <c r="AE232" s="220"/>
      <c r="AF232" s="220"/>
      <c r="AG232" s="269" t="s">
        <v>613</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630</v>
      </c>
      <c r="AE233" s="220"/>
      <c r="AF233" s="220"/>
      <c r="AG233" s="269" t="s">
        <v>613</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630</v>
      </c>
      <c r="AE234" s="282"/>
      <c r="AF234" s="282"/>
      <c r="AG234" s="283" t="s">
        <v>613</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630</v>
      </c>
      <c r="AE235" s="220"/>
      <c r="AF235" s="291"/>
      <c r="AG235" s="269" t="s">
        <v>613</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630</v>
      </c>
      <c r="AE236" s="345"/>
      <c r="AF236" s="346"/>
      <c r="AG236" s="347" t="s">
        <v>613</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630</v>
      </c>
      <c r="AE237" s="259"/>
      <c r="AF237" s="260"/>
      <c r="AG237" s="261" t="s">
        <v>613</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630</v>
      </c>
      <c r="AE238" s="268"/>
      <c r="AF238" s="268"/>
      <c r="AG238" s="269" t="s">
        <v>613</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630</v>
      </c>
      <c r="AE239" s="220"/>
      <c r="AF239" s="220"/>
      <c r="AG239" s="269" t="s">
        <v>613</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630</v>
      </c>
      <c r="AE240" s="220"/>
      <c r="AF240" s="220"/>
      <c r="AG240" s="221" t="s">
        <v>613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630</v>
      </c>
      <c r="AE241" s="234"/>
      <c r="AF241" s="235"/>
      <c r="AG241" s="236" t="s">
        <v>613</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634</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thickBo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4"/>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50" man="1"/>
    <brk id="247" max="50" man="1"/>
    <brk id="30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t="s">
        <v>607</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607</v>
      </c>
      <c r="R3" s="13" t="str">
        <f t="shared" ref="R3:R8" si="3">IF(Q3="","",P3)</f>
        <v>委託・請負</v>
      </c>
      <c r="S3" s="13" t="str">
        <f t="shared" ref="S3:S8" si="4">IF(R3="",S2,IF(S2&lt;&gt;"",CONCATENATE(S2,"、",R3),R3))</f>
        <v>直接実施、委託・請負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2022-11-07T07:41:26Z</cp:lastPrinted>
  <dcterms:created xsi:type="dcterms:W3CDTF">2012-03-13T00:50:25Z</dcterms:created>
  <dcterms:modified xsi:type="dcterms:W3CDTF">2022-11-28T01:24:34Z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