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調査係\共有ドライブ整理★\R3.6～★\【3】支出の公表\☆HP掲載ﾃﾞｰﾀ 様式2-1～4　(支出状況)\R4年度第４四半期\2掲載用\"/>
    </mc:Choice>
  </mc:AlternateContent>
  <bookViews>
    <workbookView xWindow="0" yWindow="0" windowWidth="19560" windowHeight="7815" tabRatio="771"/>
  </bookViews>
  <sheets>
    <sheet name="様式2-2（工事・随契）" sheetId="7" r:id="rId1"/>
  </sheets>
  <definedNames>
    <definedName name="_xlnm._FilterDatabase" localSheetId="0" hidden="1">'様式2-2（工事・随契）'!$A$4:$O$7</definedName>
    <definedName name="_xlnm.Print_Area" localSheetId="0">'様式2-2（工事・随契）'!$A$1:$O$13</definedName>
    <definedName name="_xlnm.Print_Titles" localSheetId="0">'様式2-2（工事・随契）'!$3:$4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6" i="7" l="1"/>
  <c r="J5" i="7" l="1"/>
  <c r="J7" i="7" l="1"/>
</calcChain>
</file>

<file path=xl/sharedStrings.xml><?xml version="1.0" encoding="utf-8"?>
<sst xmlns="http://schemas.openxmlformats.org/spreadsheetml/2006/main" count="51" uniqueCount="42">
  <si>
    <t>契約を締結した日</t>
    <rPh sb="0" eb="2">
      <t>ケイヤク</t>
    </rPh>
    <rPh sb="3" eb="5">
      <t>テイケツ</t>
    </rPh>
    <rPh sb="7" eb="8">
      <t>ヒ</t>
    </rPh>
    <phoneticPr fontId="1"/>
  </si>
  <si>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</si>
  <si>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1"/>
  </si>
  <si>
    <t>落札率</t>
    <rPh sb="0" eb="2">
      <t>ラクサツ</t>
    </rPh>
    <rPh sb="2" eb="3">
      <t>リツ</t>
    </rPh>
    <phoneticPr fontId="1"/>
  </si>
  <si>
    <t>支出元府省</t>
    <rPh sb="0" eb="2">
      <t>シシュツ</t>
    </rPh>
    <rPh sb="2" eb="3">
      <t>モト</t>
    </rPh>
    <rPh sb="3" eb="5">
      <t>フショウ</t>
    </rPh>
    <phoneticPr fontId="1"/>
  </si>
  <si>
    <t>備考</t>
    <rPh sb="0" eb="2">
      <t>ビコウ</t>
    </rPh>
    <phoneticPr fontId="1"/>
  </si>
  <si>
    <t>公益法人の区分</t>
    <rPh sb="0" eb="2">
      <t>コウエキ</t>
    </rPh>
    <rPh sb="2" eb="4">
      <t>ホウジン</t>
    </rPh>
    <rPh sb="5" eb="7">
      <t>クブン</t>
    </rPh>
    <phoneticPr fontId="1"/>
  </si>
  <si>
    <t>再就職の役員の数</t>
    <rPh sb="0" eb="3">
      <t>サイシュウショク</t>
    </rPh>
    <rPh sb="4" eb="6">
      <t>ヤクイン</t>
    </rPh>
    <rPh sb="7" eb="8">
      <t>カズ</t>
    </rPh>
    <phoneticPr fontId="1"/>
  </si>
  <si>
    <t>随意契約によることとした会計法令の根拠条文及び理由
（企画競争又は公募）</t>
    <rPh sb="0" eb="2">
      <t>ズイイ</t>
    </rPh>
    <rPh sb="2" eb="4">
      <t>ケイヤク</t>
    </rPh>
    <rPh sb="12" eb="14">
      <t>カイケイ</t>
    </rPh>
    <rPh sb="14" eb="16">
      <t>ホウレイ</t>
    </rPh>
    <rPh sb="17" eb="19">
      <t>コンキョ</t>
    </rPh>
    <rPh sb="19" eb="21">
      <t>ジョウブン</t>
    </rPh>
    <rPh sb="21" eb="22">
      <t>オヨ</t>
    </rPh>
    <rPh sb="23" eb="25">
      <t>リユウ</t>
    </rPh>
    <rPh sb="27" eb="29">
      <t>キカク</t>
    </rPh>
    <rPh sb="29" eb="31">
      <t>キョウソウ</t>
    </rPh>
    <rPh sb="31" eb="32">
      <t>マタ</t>
    </rPh>
    <rPh sb="33" eb="35">
      <t>コウボ</t>
    </rPh>
    <phoneticPr fontId="1"/>
  </si>
  <si>
    <t>公益法人の場合</t>
    <rPh sb="0" eb="2">
      <t>コウエキ</t>
    </rPh>
    <rPh sb="2" eb="4">
      <t>ホウジン</t>
    </rPh>
    <rPh sb="5" eb="7">
      <t>バアイ</t>
    </rPh>
    <phoneticPr fontId="1"/>
  </si>
  <si>
    <t>1者</t>
    <rPh sb="1" eb="2">
      <t>シャ</t>
    </rPh>
    <phoneticPr fontId="1"/>
  </si>
  <si>
    <t>応札・応募者数</t>
  </si>
  <si>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</si>
  <si>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公財</t>
    <rPh sb="0" eb="1">
      <t>コウ</t>
    </rPh>
    <rPh sb="1" eb="2">
      <t>ザイ</t>
    </rPh>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</si>
  <si>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</si>
  <si>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公社</t>
    <rPh sb="0" eb="2">
      <t>コウシャ</t>
    </rPh>
    <phoneticPr fontId="1"/>
  </si>
  <si>
    <t>特財</t>
    <rPh sb="0" eb="1">
      <t>トク</t>
    </rPh>
    <rPh sb="1" eb="2">
      <t>ザイ</t>
    </rPh>
    <phoneticPr fontId="1"/>
  </si>
  <si>
    <t>特社</t>
    <rPh sb="0" eb="1">
      <t>トク</t>
    </rPh>
    <rPh sb="1" eb="2">
      <t>シャ</t>
    </rPh>
    <phoneticPr fontId="1"/>
  </si>
  <si>
    <t>国認定、都道府県認定の区分</t>
    <rPh sb="1" eb="3">
      <t>ニンテイ</t>
    </rPh>
    <rPh sb="4" eb="8">
      <t>トドウフケン</t>
    </rPh>
    <rPh sb="8" eb="10">
      <t>ニンテイ</t>
    </rPh>
    <phoneticPr fontId="1"/>
  </si>
  <si>
    <t>公共調達の適正化について（平成18年８月25日付財計第2017号）に基づく随意契約に係る情報の公表（公共工事）
及び公益法人に対する支出の公表・点検の方針について（平成24年６月１日行政改革実行本部決定）に基づく情報の公開</t>
    <rPh sb="0" eb="2">
      <t>コウキョウ</t>
    </rPh>
    <rPh sb="2" eb="4">
      <t>チョウタツ</t>
    </rPh>
    <rPh sb="5" eb="8">
      <t>テキセイカ</t>
    </rPh>
    <rPh sb="13" eb="15">
      <t>ヘイセイ</t>
    </rPh>
    <rPh sb="17" eb="18">
      <t>ネン</t>
    </rPh>
    <rPh sb="19" eb="20">
      <t>ガツ</t>
    </rPh>
    <rPh sb="22" eb="24">
      <t>ニチヅケ</t>
    </rPh>
    <rPh sb="24" eb="25">
      <t>ザイ</t>
    </rPh>
    <rPh sb="25" eb="26">
      <t>ケイ</t>
    </rPh>
    <rPh sb="26" eb="27">
      <t>ダイ</t>
    </rPh>
    <rPh sb="31" eb="32">
      <t>ゴウ</t>
    </rPh>
    <rPh sb="34" eb="35">
      <t>モト</t>
    </rPh>
    <rPh sb="37" eb="39">
      <t>ズイイ</t>
    </rPh>
    <rPh sb="39" eb="41">
      <t>ケイヤク</t>
    </rPh>
    <rPh sb="42" eb="43">
      <t>カカ</t>
    </rPh>
    <rPh sb="44" eb="46">
      <t>ジョウホウ</t>
    </rPh>
    <rPh sb="47" eb="49">
      <t>コウヒョウ</t>
    </rPh>
    <rPh sb="50" eb="52">
      <t>コウキョウ</t>
    </rPh>
    <rPh sb="52" eb="54">
      <t>コウジ</t>
    </rPh>
    <rPh sb="56" eb="57">
      <t>オヨ</t>
    </rPh>
    <rPh sb="58" eb="60">
      <t>コウエキ</t>
    </rPh>
    <rPh sb="60" eb="62">
      <t>ホウジン</t>
    </rPh>
    <rPh sb="63" eb="64">
      <t>タイ</t>
    </rPh>
    <rPh sb="66" eb="68">
      <t>シシュツ</t>
    </rPh>
    <rPh sb="69" eb="71">
      <t>コウヒョウ</t>
    </rPh>
    <rPh sb="72" eb="74">
      <t>テンケン</t>
    </rPh>
    <rPh sb="75" eb="77">
      <t>ホウシン</t>
    </rPh>
    <rPh sb="82" eb="84">
      <t>ヘイセイ</t>
    </rPh>
    <rPh sb="86" eb="87">
      <t>ネン</t>
    </rPh>
    <rPh sb="88" eb="89">
      <t>ガツ</t>
    </rPh>
    <rPh sb="90" eb="91">
      <t>ニチ</t>
    </rPh>
    <rPh sb="91" eb="93">
      <t>ギョウセイ</t>
    </rPh>
    <rPh sb="93" eb="95">
      <t>カイカク</t>
    </rPh>
    <rPh sb="95" eb="97">
      <t>ジッコウ</t>
    </rPh>
    <rPh sb="97" eb="99">
      <t>ホンブ</t>
    </rPh>
    <rPh sb="99" eb="101">
      <t>ケッテイ</t>
    </rPh>
    <rPh sb="103" eb="104">
      <t>モト</t>
    </rPh>
    <rPh sb="106" eb="108">
      <t>ジョウホウ</t>
    </rPh>
    <rPh sb="109" eb="111">
      <t>コウカイ</t>
    </rPh>
    <phoneticPr fontId="1"/>
  </si>
  <si>
    <t>法人番号</t>
    <rPh sb="0" eb="2">
      <t>ホウジン</t>
    </rPh>
    <rPh sb="2" eb="4">
      <t>バンゴウ</t>
    </rPh>
    <phoneticPr fontId="1"/>
  </si>
  <si>
    <t>国認定</t>
    <rPh sb="0" eb="1">
      <t>クニ</t>
    </rPh>
    <rPh sb="1" eb="3">
      <t>ニンテイ</t>
    </rPh>
    <phoneticPr fontId="1"/>
  </si>
  <si>
    <t>都道府県認定</t>
    <rPh sb="0" eb="4">
      <t>トドウフケン</t>
    </rPh>
    <rPh sb="4" eb="6">
      <t>ニンテイ</t>
    </rPh>
    <phoneticPr fontId="1"/>
  </si>
  <si>
    <t>契約の相手方の商号又は名称及び住所</t>
  </si>
  <si>
    <t>-</t>
  </si>
  <si>
    <t>2者</t>
    <rPh sb="1" eb="2">
      <t>シャ</t>
    </rPh>
    <phoneticPr fontId="1"/>
  </si>
  <si>
    <t>予定価格（円）</t>
    <rPh sb="0" eb="2">
      <t>ヨテイ</t>
    </rPh>
    <rPh sb="2" eb="4">
      <t>カカク</t>
    </rPh>
    <rPh sb="5" eb="6">
      <t>エン</t>
    </rPh>
    <phoneticPr fontId="1"/>
  </si>
  <si>
    <t>契約金額（円）</t>
    <rPh sb="0" eb="2">
      <t>ケイヤク</t>
    </rPh>
    <rPh sb="2" eb="4">
      <t>キンガク</t>
    </rPh>
    <rPh sb="5" eb="6">
      <t>エン</t>
    </rPh>
    <phoneticPr fontId="1"/>
  </si>
  <si>
    <t>Ｒ４荒川下流河川管理高度化検討業務
荒川下流河川事務所管内
R5.3.29～R6.2.29
土木関係建設コンサルタント業務</t>
    <phoneticPr fontId="1"/>
  </si>
  <si>
    <t>分任支出負担行為担当官
関東地方整備局 荒川下流河川事務所長
出口 桂輔
東京都北区志茂5-41-1</t>
    <rPh sb="20" eb="22">
      <t>アラカワ</t>
    </rPh>
    <phoneticPr fontId="1"/>
  </si>
  <si>
    <t xml:space="preserve">設計共同体
（公財）河川財団他2者
東京都中央区日本橋小伝馬町11-9 </t>
    <rPh sb="0" eb="2">
      <t>セッケイ</t>
    </rPh>
    <rPh sb="2" eb="5">
      <t>キョウドウタイ</t>
    </rPh>
    <rPh sb="7" eb="9">
      <t>コウザイ</t>
    </rPh>
    <rPh sb="10" eb="12">
      <t>カセン</t>
    </rPh>
    <rPh sb="12" eb="14">
      <t>ザイダン</t>
    </rPh>
    <rPh sb="14" eb="15">
      <t>ホカ</t>
    </rPh>
    <rPh sb="16" eb="17">
      <t>シャ</t>
    </rPh>
    <phoneticPr fontId="1"/>
  </si>
  <si>
    <t xml:space="preserve">	9010005000135</t>
    <phoneticPr fontId="1"/>
  </si>
  <si>
    <t>会計法２９条の３第４項
　予決令第１０２条の４第３号
本業務は、河川巡視において３次元データやデジタル技術を活用したＤＸ（デジタルトランスフォーメーション）により、河川管理の生産性向上や働き方改革の促進に向け、河川管理の高度化の検討を行うものである。　本業務を遂行するためには、高度な技術や経験を必要とすることから、「同種又は類似業務の実績」、「配置予定技術者の資格、経歴、優良業務、手持ち業務の状況」、「当該業務の実施体制（再委託又は技術協力の予定も含む）」、「業務の実施方針及び手法」、「特定テーマ」などを含めた技術提案を求め、簡易公募型（拡大型）に準じたプロポーザル方式（総合評価）により選定を行った。
Ｒ４荒川下流河川管理高度化検討業務河川財団・関東建設・オリエンタルコンサルタンツ設計共同体は、技術提案書において総合的に優れた提案を行った業者であり、当該業務を実施するのに適切と認められたため、上記業者と契約を行うものである。</t>
    <phoneticPr fontId="1"/>
  </si>
  <si>
    <t>令和4年度生物6項目未登録データ作成業務
北陸地方整備局管内
R5.3.30～R5.11.30
土木関係建設コンサルタント業務</t>
    <rPh sb="48" eb="50">
      <t>ドボク</t>
    </rPh>
    <rPh sb="50" eb="52">
      <t>カンケイ</t>
    </rPh>
    <rPh sb="52" eb="54">
      <t>ケンセツ</t>
    </rPh>
    <rPh sb="61" eb="63">
      <t>ギョウム</t>
    </rPh>
    <phoneticPr fontId="1"/>
  </si>
  <si>
    <t>支出負担行為担当官
北陸地方整備局長
内藤　　正彦
新潟県新潟市中央区美咲町1-1-1</t>
    <rPh sb="0" eb="2">
      <t>シシュツ</t>
    </rPh>
    <rPh sb="2" eb="4">
      <t>フタン</t>
    </rPh>
    <rPh sb="4" eb="6">
      <t>コウイ</t>
    </rPh>
    <rPh sb="6" eb="9">
      <t>タントウカン</t>
    </rPh>
    <rPh sb="10" eb="17">
      <t>ホクリクチホウセイビキョク</t>
    </rPh>
    <rPh sb="17" eb="18">
      <t>チョウ</t>
    </rPh>
    <rPh sb="19" eb="21">
      <t>ナイトウ</t>
    </rPh>
    <rPh sb="23" eb="25">
      <t>マサヒコ</t>
    </rPh>
    <rPh sb="26" eb="29">
      <t>ニイガタケン</t>
    </rPh>
    <rPh sb="29" eb="32">
      <t>ニイガタシ</t>
    </rPh>
    <rPh sb="32" eb="35">
      <t>チュウオウク</t>
    </rPh>
    <rPh sb="35" eb="38">
      <t>ミサキチョウ</t>
    </rPh>
    <phoneticPr fontId="1"/>
  </si>
  <si>
    <t>（公財）リバーフロント研究所
東京都中央区新川1-17-24</t>
    <rPh sb="1" eb="3">
      <t>コウザイ</t>
    </rPh>
    <rPh sb="11" eb="14">
      <t>ケンキュウジョ</t>
    </rPh>
    <rPh sb="15" eb="18">
      <t>トウキョウト</t>
    </rPh>
    <rPh sb="18" eb="21">
      <t>チュウオウク</t>
    </rPh>
    <rPh sb="21" eb="23">
      <t>アラカワ</t>
    </rPh>
    <phoneticPr fontId="1"/>
  </si>
  <si>
    <t>会計法第２９条の３第４項
　予決令第１０２条の４第３号
本業務は、河川環境や河川の生態系における高度かつ広範囲な技術力と知識を必要とするため、左記業者と随意契約を行うものである。</t>
    <rPh sb="28" eb="29">
      <t>ホン</t>
    </rPh>
    <rPh sb="29" eb="31">
      <t>ギョウム</t>
    </rPh>
    <rPh sb="71" eb="73">
      <t>サキ</t>
    </rPh>
    <rPh sb="73" eb="75">
      <t>ギョウシャ</t>
    </rPh>
    <phoneticPr fontId="1"/>
  </si>
  <si>
    <t>建設環境研究所との設計共同体</t>
    <rPh sb="0" eb="2">
      <t>ケンセツ</t>
    </rPh>
    <rPh sb="2" eb="4">
      <t>カンキョウ</t>
    </rPh>
    <rPh sb="4" eb="7">
      <t>ケンキュウジョ</t>
    </rPh>
    <rPh sb="9" eb="11">
      <t>セッケイ</t>
    </rPh>
    <rPh sb="11" eb="14">
      <t>キョウドウタイ</t>
    </rPh>
    <phoneticPr fontId="1"/>
  </si>
  <si>
    <t>円山川河川管理施設監理検討業務
兵庫県豊岡市幸町地先他（豊岡河川国道事務所管内）
R5.3.28～R6.3.15
土木関係建設コンサルタント業務</t>
    <phoneticPr fontId="1"/>
  </si>
  <si>
    <t>分任支出負担行為担当官 　　　　　　　　　　　　　　　　　近畿地方整備局豊岡河川国道事務所長 　　　　　　　　南　知之　　　　　　　　　　　　　　　　　　　　　　　　　　兵庫県豊岡市幸町１０－３</t>
    <phoneticPr fontId="1"/>
  </si>
  <si>
    <t>河川財団・建設技術研究所設計共同体
（公財）河川財団　他1者
東京都中央区日本橋小伝馬町11-9</t>
    <rPh sb="19" eb="20">
      <t>コウ</t>
    </rPh>
    <rPh sb="20" eb="21">
      <t>ザイ</t>
    </rPh>
    <rPh sb="22" eb="26">
      <t>カセンザイダン</t>
    </rPh>
    <rPh sb="27" eb="28">
      <t>ホカ</t>
    </rPh>
    <rPh sb="29" eb="30">
      <t>モノ</t>
    </rPh>
    <phoneticPr fontId="1"/>
  </si>
  <si>
    <t>会計法第２９条の３第４項
　予算決算及び会計令第１０２条の４第３号
本業務は、河川の維持管理を適切かつ適正に遂行することを目的として、堤防等河川管理施設や河道の点検結果等の状態把握結果をもとに変状等を評価し、変状等が進行する可能性や河川管理に与える影響について検討し、河川が有すべき治水上の機能確保に必要な修繕等を効率的・効果的に実施するための修繕計画等の検討を行うものである。また、巡視結果等を収集・分析し、重要な事案を抽出しとりまとめ河川管理を実施するにあたってのモニタリング計画等の作成を行うものである。本業務の契約方式は、技術提案の公募を行い、その内容を総合的に評価し、契約の相手方を特定する簡易公募型プロポーザル方式である。参加可能業者が最低１０者あることを確認のうえ、技術提案書の提出希望者を公募したところ、申請期間内に２４者から入札説明書等のダウンロードがなされ、１者から参加表明書の提出があり、その者は参加資格を有していた。参加資格を有するその１者を技術提案書の提出者として選定し、提出された参加表明書及び技術提案書を評価した結果、適切な提案と認められたため、上記業者を契約の相手方とするものであ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</si>
</sst>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Red]\(0\)"/>
    <numFmt numFmtId="177" formatCode="0&quot;者&quot;"/>
  </numFmts>
  <fonts count="8" x14ac:knownFonts="1">
    <font>
      <sz val="11"/>
      <color theme="1"/>
      <name val="ＭＳ Ｐゴシック"/>
      <family val="3"/>
      <scheme val="minor"/>
    </font>
    <font>
      <sz val="6"/>
      <name val="ＭＳ Ｐゴシック"/>
      <family val="3"/>
      <scheme val="minor"/>
    </font>
    <font>
      <sz val="9"/>
      <name val="ＭＳ Ｐゴシック"/>
      <family val="3"/>
      <scheme val="minor"/>
    </font>
    <font>
      <sz val="11"/>
      <color rgb="FFFF0000"/>
      <name val="ＭＳ Ｐゴシック"/>
      <family val="2"/>
      <scheme val="minor"/>
    </font>
    <font>
      <sz val="9"/>
      <color theme="1"/>
      <name val="ＭＳ Ｐゴシック"/>
      <family val="3"/>
      <scheme val="minor"/>
    </font>
    <font>
      <sz val="11"/>
      <color theme="1"/>
      <name val="ＭＳ Ｐゴシック"/>
      <family val="3"/>
      <scheme val="minor"/>
    </font>
    <font>
      <sz val="11"/>
      <color indexed="8"/>
      <name val="ＭＳ Ｐゴシック"/>
      <family val="3"/>
    </font>
    <font>
      <sz val="9"/>
      <color indexed="8"/>
      <name val="ＭＳ Ｐゴシック"/>
      <family val="3"/>
      <charset val="128"/>
    </font>
  </fonts>
  <fills count="3">
    <fill>
      <patternFill patternType="none"/>
    </fill>
    <fill>
      <patternFill patternType="gray125"/>
    </fill>
    <fill>
      <patternFill patternType="solid">
        <fgColor theme="0"/>
        <bgColor indexed="64"/>
      </patternFill>
    </fill>
  </fills>
  <borders count="20">
    <border>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4">
    <xf numFmtId="0" fontId="0" fillId="0" borderId="0">
      <alignment vertical="center"/>
    </xf>
    <xf numFmtId="38" fontId="5" fillId="0" borderId="0" applyFont="0" applyFill="0" applyBorder="0" applyAlignment="0" applyProtection="0">
      <alignment vertical="center"/>
    </xf>
    <xf numFmtId="9" fontId="5" fillId="0" borderId="0" applyFont="0" applyFill="0" applyBorder="0" applyAlignment="0" applyProtection="0">
      <alignment vertical="center"/>
    </xf>
    <xf numFmtId="0" fontId="6" fillId="0" borderId="0">
      <alignment vertical="center"/>
    </xf>
  </cellStyleXfs>
  <cellXfs count="54">
    <xf numFmtId="0" fontId="0" fillId="0" borderId="0" xfId="0">
      <alignment vertical="center"/>
    </xf>
    <xf numFmtId="0" fontId="3" fillId="0" borderId="3" xfId="0" applyFont="1" applyBorder="1">
      <alignment vertical="center"/>
    </xf>
    <xf numFmtId="0" fontId="2" fillId="0" borderId="6" xfId="0" applyFont="1" applyFill="1" applyBorder="1" applyAlignment="1" applyProtection="1">
      <alignment horizontal="left" vertical="center" wrapText="1" shrinkToFit="1"/>
      <protection locked="0"/>
    </xf>
    <xf numFmtId="0" fontId="4" fillId="0" borderId="0" xfId="0" applyFont="1" applyBorder="1">
      <alignment vertical="center"/>
    </xf>
    <xf numFmtId="57" fontId="2" fillId="0" borderId="9" xfId="0" applyNumberFormat="1" applyFont="1" applyBorder="1" applyAlignment="1" applyProtection="1">
      <alignment horizontal="center" vertical="center"/>
      <protection locked="0"/>
    </xf>
    <xf numFmtId="176" fontId="2" fillId="0" borderId="9" xfId="0" applyNumberFormat="1" applyFont="1" applyBorder="1" applyAlignment="1" applyProtection="1">
      <alignment horizontal="center" vertical="center" wrapText="1"/>
      <protection locked="0"/>
    </xf>
    <xf numFmtId="38" fontId="4" fillId="0" borderId="9" xfId="1" applyFont="1" applyBorder="1" applyAlignment="1" applyProtection="1">
      <alignment horizontal="right" vertical="center" shrinkToFit="1"/>
      <protection locked="0"/>
    </xf>
    <xf numFmtId="10" fontId="4" fillId="0" borderId="11" xfId="2" applyNumberFormat="1" applyFont="1" applyBorder="1" applyAlignment="1" applyProtection="1">
      <alignment horizontal="center" vertical="center"/>
      <protection locked="0"/>
    </xf>
    <xf numFmtId="0" fontId="2" fillId="0" borderId="10" xfId="0" applyFont="1" applyFill="1" applyBorder="1" applyAlignment="1">
      <alignment vertical="center" wrapText="1"/>
    </xf>
    <xf numFmtId="0" fontId="2" fillId="0" borderId="11" xfId="0" applyFont="1" applyBorder="1" applyAlignment="1" applyProtection="1">
      <alignment horizontal="center" vertical="center"/>
      <protection locked="0"/>
    </xf>
    <xf numFmtId="0" fontId="2" fillId="0" borderId="9" xfId="0" applyFont="1" applyBorder="1" applyAlignment="1" applyProtection="1">
      <alignment horizontal="center" vertical="center"/>
      <protection locked="0"/>
    </xf>
    <xf numFmtId="177" fontId="2" fillId="0" borderId="9" xfId="0" applyNumberFormat="1" applyFont="1" applyBorder="1" applyAlignment="1" applyProtection="1">
      <alignment horizontal="center" vertical="center"/>
      <protection locked="0"/>
    </xf>
    <xf numFmtId="0" fontId="4" fillId="0" borderId="6" xfId="0" applyFont="1" applyFill="1" applyBorder="1" applyAlignment="1" applyProtection="1">
      <alignment vertical="center" wrapText="1"/>
      <protection locked="0"/>
    </xf>
    <xf numFmtId="0" fontId="4" fillId="0" borderId="9" xfId="0" applyFont="1" applyBorder="1" applyAlignment="1" applyProtection="1">
      <alignment horizontal="left" vertical="center" wrapText="1"/>
      <protection locked="0"/>
    </xf>
    <xf numFmtId="0" fontId="4" fillId="0" borderId="9" xfId="0" applyFont="1" applyBorder="1" applyAlignment="1" applyProtection="1">
      <alignment horizontal="center" vertical="center" wrapText="1"/>
      <protection locked="0"/>
    </xf>
    <xf numFmtId="0" fontId="4" fillId="0" borderId="17" xfId="0" applyFont="1" applyBorder="1" applyAlignment="1" applyProtection="1">
      <alignment horizontal="center" vertical="center" wrapText="1"/>
      <protection locked="0"/>
    </xf>
    <xf numFmtId="0" fontId="7" fillId="0" borderId="9" xfId="3" applyFont="1" applyFill="1" applyBorder="1" applyAlignment="1">
      <alignment vertical="center" wrapText="1"/>
    </xf>
    <xf numFmtId="176" fontId="2" fillId="0" borderId="9" xfId="0" applyNumberFormat="1" applyFont="1" applyFill="1" applyBorder="1" applyAlignment="1" applyProtection="1">
      <alignment horizontal="center" vertical="center" wrapText="1"/>
      <protection locked="0"/>
    </xf>
    <xf numFmtId="0" fontId="3" fillId="0" borderId="3" xfId="0" applyFont="1" applyFill="1" applyBorder="1">
      <alignment vertical="center"/>
    </xf>
    <xf numFmtId="0" fontId="2" fillId="0" borderId="9" xfId="0" applyFont="1" applyFill="1" applyBorder="1" applyAlignment="1" applyProtection="1">
      <alignment horizontal="left" vertical="center" wrapText="1"/>
      <protection locked="0"/>
    </xf>
    <xf numFmtId="57" fontId="2" fillId="0" borderId="9" xfId="0" applyNumberFormat="1" applyFont="1" applyFill="1" applyBorder="1" applyAlignment="1" applyProtection="1">
      <alignment horizontal="center" vertical="center"/>
      <protection locked="0"/>
    </xf>
    <xf numFmtId="38" fontId="4" fillId="0" borderId="9" xfId="1" applyFont="1" applyFill="1" applyBorder="1" applyAlignment="1" applyProtection="1">
      <alignment horizontal="right" vertical="center" shrinkToFit="1"/>
      <protection locked="0"/>
    </xf>
    <xf numFmtId="10" fontId="4" fillId="0" borderId="11" xfId="2" applyNumberFormat="1" applyFont="1" applyFill="1" applyBorder="1" applyAlignment="1" applyProtection="1">
      <alignment horizontal="center" vertical="center"/>
      <protection locked="0"/>
    </xf>
    <xf numFmtId="0" fontId="2" fillId="0" borderId="11" xfId="0" applyFont="1" applyFill="1" applyBorder="1" applyAlignment="1" applyProtection="1">
      <alignment horizontal="center" vertical="center"/>
      <protection locked="0"/>
    </xf>
    <xf numFmtId="0" fontId="2" fillId="0" borderId="9" xfId="0" applyFont="1" applyFill="1" applyBorder="1" applyAlignment="1" applyProtection="1">
      <alignment horizontal="center" vertical="center"/>
      <protection locked="0"/>
    </xf>
    <xf numFmtId="177" fontId="2" fillId="0" borderId="9" xfId="0" applyNumberFormat="1" applyFont="1" applyFill="1" applyBorder="1" applyAlignment="1" applyProtection="1">
      <alignment horizontal="center" vertical="center"/>
      <protection locked="0"/>
    </xf>
    <xf numFmtId="0" fontId="0" fillId="0" borderId="0" xfId="0" applyFill="1">
      <alignment vertical="center"/>
    </xf>
    <xf numFmtId="0" fontId="4" fillId="0" borderId="9" xfId="0" applyFont="1" applyFill="1" applyBorder="1" applyAlignment="1" applyProtection="1">
      <alignment horizontal="left" vertical="center" wrapText="1"/>
      <protection locked="0"/>
    </xf>
    <xf numFmtId="0" fontId="4" fillId="0" borderId="9" xfId="0" applyFont="1" applyFill="1" applyBorder="1" applyAlignment="1" applyProtection="1">
      <alignment horizontal="center" vertical="center" wrapText="1"/>
      <protection locked="0"/>
    </xf>
    <xf numFmtId="0" fontId="4" fillId="0" borderId="17" xfId="0" applyFont="1" applyFill="1" applyBorder="1" applyAlignment="1" applyProtection="1">
      <alignment horizontal="center" vertical="center" wrapText="1"/>
      <protection locked="0"/>
    </xf>
    <xf numFmtId="0" fontId="0" fillId="0" borderId="0" xfId="0" applyAlignment="1">
      <alignment horizontal="center" vertical="center" wrapText="1"/>
    </xf>
    <xf numFmtId="0" fontId="2" fillId="0" borderId="12"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1"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4"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2" fillId="0" borderId="7"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3" fillId="0" borderId="2" xfId="0" applyFont="1" applyBorder="1">
      <alignment vertical="center"/>
    </xf>
    <xf numFmtId="0" fontId="4" fillId="0" borderId="18" xfId="0" applyFont="1" applyFill="1" applyBorder="1" applyAlignment="1" applyProtection="1">
      <alignment vertical="center" wrapText="1"/>
      <protection locked="0"/>
    </xf>
    <xf numFmtId="0" fontId="4" fillId="0" borderId="10" xfId="0" applyFont="1" applyBorder="1" applyAlignment="1" applyProtection="1">
      <alignment vertical="center" wrapText="1"/>
      <protection locked="0"/>
    </xf>
    <xf numFmtId="57" fontId="2" fillId="0" borderId="10" xfId="0" applyNumberFormat="1" applyFont="1" applyBorder="1" applyAlignment="1" applyProtection="1">
      <alignment horizontal="center" vertical="center"/>
      <protection locked="0"/>
    </xf>
    <xf numFmtId="0" fontId="4" fillId="0" borderId="10" xfId="0" applyFont="1" applyBorder="1" applyAlignment="1" applyProtection="1">
      <alignment horizontal="left" vertical="center" wrapText="1"/>
      <protection locked="0"/>
    </xf>
    <xf numFmtId="176" fontId="2" fillId="2" borderId="10" xfId="0" applyNumberFormat="1" applyFont="1" applyFill="1" applyBorder="1" applyAlignment="1" applyProtection="1">
      <alignment horizontal="center" vertical="center" wrapText="1"/>
      <protection locked="0"/>
    </xf>
    <xf numFmtId="38" fontId="4" fillId="0" borderId="10" xfId="1" applyFont="1" applyBorder="1" applyAlignment="1" applyProtection="1">
      <alignment horizontal="right" vertical="center" shrinkToFit="1"/>
      <protection locked="0"/>
    </xf>
    <xf numFmtId="10" fontId="4" fillId="0" borderId="10" xfId="2" applyNumberFormat="1" applyFont="1" applyBorder="1" applyAlignment="1" applyProtection="1">
      <alignment horizontal="center" vertical="center"/>
      <protection locked="0"/>
    </xf>
    <xf numFmtId="0" fontId="4" fillId="0" borderId="10" xfId="0" applyFont="1" applyBorder="1" applyAlignment="1" applyProtection="1">
      <alignment horizontal="center" vertical="center" wrapText="1"/>
      <protection locked="0"/>
    </xf>
    <xf numFmtId="0" fontId="2" fillId="0" borderId="10" xfId="0" applyFont="1" applyBorder="1" applyAlignment="1" applyProtection="1">
      <alignment horizontal="center" vertical="center"/>
      <protection locked="0"/>
    </xf>
    <xf numFmtId="177" fontId="2" fillId="0" borderId="10" xfId="0" applyNumberFormat="1" applyFont="1" applyBorder="1" applyAlignment="1" applyProtection="1">
      <alignment horizontal="center" vertical="center"/>
      <protection locked="0"/>
    </xf>
    <xf numFmtId="0" fontId="4" fillId="0" borderId="19" xfId="0" applyFont="1" applyBorder="1" applyAlignment="1" applyProtection="1">
      <alignment horizontal="center" vertical="center" wrapText="1"/>
      <protection locked="0"/>
    </xf>
  </cellXfs>
  <cellStyles count="4">
    <cellStyle name="パーセント" xfId="2" builtinId="5"/>
    <cellStyle name="桁区切り" xfId="1" builtinId="6"/>
    <cellStyle name="標準" xfId="0" builtinId="0"/>
    <cellStyle name="標準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13</xdr:col>
      <xdr:colOff>657860</xdr:colOff>
      <xdr:row>0</xdr:row>
      <xdr:rowOff>68580</xdr:rowOff>
    </xdr:from>
    <xdr:ext cx="800735" cy="274955"/>
    <xdr:sp macro="" textlink="">
      <xdr:nvSpPr>
        <xdr:cNvPr id="2" name="テキスト ボックス 1"/>
        <xdr:cNvSpPr txBox="1"/>
      </xdr:nvSpPr>
      <xdr:spPr>
        <a:xfrm>
          <a:off x="18650585" y="68580"/>
          <a:ext cx="800735" cy="2749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ja-JP" altLang="en-US" sz="1100"/>
            <a:t>様式２－２</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3"/>
  <sheetViews>
    <sheetView tabSelected="1" topLeftCell="B1" zoomScaleNormal="100" zoomScaleSheetLayoutView="100" workbookViewId="0">
      <pane ySplit="4" topLeftCell="A5" activePane="bottomLeft" state="frozen"/>
      <selection pane="bottomLeft" activeCell="B5" sqref="B5"/>
    </sheetView>
  </sheetViews>
  <sheetFormatPr defaultRowHeight="13.5" x14ac:dyDescent="0.15"/>
  <cols>
    <col min="1" max="1" width="9" hidden="1" customWidth="1"/>
    <col min="2" max="3" width="30.625" customWidth="1"/>
    <col min="4" max="4" width="14" customWidth="1"/>
    <col min="5" max="5" width="25.625" customWidth="1"/>
    <col min="6" max="6" width="14" customWidth="1"/>
    <col min="7" max="7" width="42.625" customWidth="1"/>
    <col min="8" max="9" width="14" customWidth="1"/>
    <col min="10" max="10" width="7.5" customWidth="1"/>
    <col min="11" max="11" width="10.875" customWidth="1"/>
    <col min="12" max="14" width="11.625" customWidth="1"/>
    <col min="15" max="15" width="8.875" customWidth="1"/>
  </cols>
  <sheetData>
    <row r="1" spans="1:15" ht="32.1" customHeight="1" x14ac:dyDescent="0.15">
      <c r="A1" s="30" t="s">
        <v>19</v>
      </c>
      <c r="B1" s="30"/>
      <c r="C1" s="30"/>
      <c r="D1" s="30"/>
      <c r="E1" s="30"/>
      <c r="F1" s="30"/>
      <c r="G1" s="30"/>
      <c r="H1" s="30"/>
      <c r="I1" s="30"/>
      <c r="J1" s="30"/>
      <c r="K1" s="30"/>
      <c r="L1" s="30"/>
      <c r="M1" s="30"/>
      <c r="N1" s="30"/>
      <c r="O1" s="30"/>
    </row>
    <row r="2" spans="1:15" ht="14.25" thickBot="1" x14ac:dyDescent="0.2"/>
    <row r="3" spans="1:15" ht="68.099999999999994" customHeight="1" x14ac:dyDescent="0.15">
      <c r="A3" s="34" t="s">
        <v>4</v>
      </c>
      <c r="B3" s="36" t="s">
        <v>2</v>
      </c>
      <c r="C3" s="38" t="s">
        <v>1</v>
      </c>
      <c r="D3" s="38" t="s">
        <v>0</v>
      </c>
      <c r="E3" s="38" t="s">
        <v>23</v>
      </c>
      <c r="F3" s="38" t="s">
        <v>20</v>
      </c>
      <c r="G3" s="38" t="s">
        <v>8</v>
      </c>
      <c r="H3" s="38" t="s">
        <v>26</v>
      </c>
      <c r="I3" s="38" t="s">
        <v>27</v>
      </c>
      <c r="J3" s="38" t="s">
        <v>3</v>
      </c>
      <c r="K3" s="38" t="s">
        <v>7</v>
      </c>
      <c r="L3" s="31" t="s">
        <v>9</v>
      </c>
      <c r="M3" s="32"/>
      <c r="N3" s="33"/>
      <c r="O3" s="40" t="s">
        <v>5</v>
      </c>
    </row>
    <row r="4" spans="1:15" ht="29.45" customHeight="1" thickBot="1" x14ac:dyDescent="0.2">
      <c r="A4" s="35"/>
      <c r="B4" s="37"/>
      <c r="C4" s="39"/>
      <c r="D4" s="39"/>
      <c r="E4" s="39"/>
      <c r="F4" s="39"/>
      <c r="G4" s="39"/>
      <c r="H4" s="39"/>
      <c r="I4" s="39"/>
      <c r="J4" s="39"/>
      <c r="K4" s="39"/>
      <c r="L4" s="8" t="s">
        <v>6</v>
      </c>
      <c r="M4" s="8" t="s">
        <v>18</v>
      </c>
      <c r="N4" s="8" t="s">
        <v>11</v>
      </c>
      <c r="O4" s="41"/>
    </row>
    <row r="5" spans="1:15" s="26" customFormat="1" ht="300" customHeight="1" x14ac:dyDescent="0.15">
      <c r="A5" s="1"/>
      <c r="B5" s="2" t="s">
        <v>38</v>
      </c>
      <c r="C5" s="16" t="s">
        <v>39</v>
      </c>
      <c r="D5" s="4">
        <v>45012</v>
      </c>
      <c r="E5" s="13" t="s">
        <v>40</v>
      </c>
      <c r="F5" s="5">
        <v>9010005000135</v>
      </c>
      <c r="G5" s="13" t="s">
        <v>41</v>
      </c>
      <c r="H5" s="6">
        <v>24002000</v>
      </c>
      <c r="I5" s="6">
        <v>24002000</v>
      </c>
      <c r="J5" s="7">
        <f>I5/H5</f>
        <v>1</v>
      </c>
      <c r="K5" s="14" t="s">
        <v>24</v>
      </c>
      <c r="L5" s="9" t="s">
        <v>13</v>
      </c>
      <c r="M5" s="10" t="s">
        <v>21</v>
      </c>
      <c r="N5" s="11" t="s">
        <v>10</v>
      </c>
      <c r="O5" s="15"/>
    </row>
    <row r="6" spans="1:15" ht="244.5" customHeight="1" x14ac:dyDescent="0.15">
      <c r="A6" s="18"/>
      <c r="B6" s="12" t="s">
        <v>28</v>
      </c>
      <c r="C6" s="19" t="s">
        <v>29</v>
      </c>
      <c r="D6" s="20">
        <v>45013</v>
      </c>
      <c r="E6" s="27" t="s">
        <v>30</v>
      </c>
      <c r="F6" s="17" t="s">
        <v>31</v>
      </c>
      <c r="G6" s="27" t="s">
        <v>32</v>
      </c>
      <c r="H6" s="21">
        <v>44957000</v>
      </c>
      <c r="I6" s="21">
        <v>43549000</v>
      </c>
      <c r="J6" s="22">
        <f>I6/H6</f>
        <v>0.96868118424272087</v>
      </c>
      <c r="K6" s="28" t="s">
        <v>24</v>
      </c>
      <c r="L6" s="23" t="s">
        <v>13</v>
      </c>
      <c r="M6" s="24" t="s">
        <v>21</v>
      </c>
      <c r="N6" s="25" t="s">
        <v>25</v>
      </c>
      <c r="O6" s="29"/>
    </row>
    <row r="7" spans="1:15" ht="114" customHeight="1" thickBot="1" x14ac:dyDescent="0.2">
      <c r="A7" s="42"/>
      <c r="B7" s="43" t="s">
        <v>33</v>
      </c>
      <c r="C7" s="44" t="s">
        <v>34</v>
      </c>
      <c r="D7" s="45">
        <v>45014</v>
      </c>
      <c r="E7" s="46" t="s">
        <v>35</v>
      </c>
      <c r="F7" s="47">
        <v>1010005018655</v>
      </c>
      <c r="G7" s="46" t="s">
        <v>36</v>
      </c>
      <c r="H7" s="48">
        <v>17006000</v>
      </c>
      <c r="I7" s="48">
        <v>16940000</v>
      </c>
      <c r="J7" s="49">
        <f>I7/H7</f>
        <v>0.99611901681759374</v>
      </c>
      <c r="K7" s="50" t="s">
        <v>24</v>
      </c>
      <c r="L7" s="51" t="s">
        <v>13</v>
      </c>
      <c r="M7" s="51" t="s">
        <v>21</v>
      </c>
      <c r="N7" s="52" t="s">
        <v>10</v>
      </c>
      <c r="O7" s="53" t="s">
        <v>37</v>
      </c>
    </row>
    <row r="8" spans="1:15" x14ac:dyDescent="0.15">
      <c r="B8" s="3" t="s">
        <v>12</v>
      </c>
    </row>
    <row r="9" spans="1:15" x14ac:dyDescent="0.15">
      <c r="B9" s="3" t="s">
        <v>14</v>
      </c>
    </row>
    <row r="10" spans="1:15" x14ac:dyDescent="0.15">
      <c r="L10" t="s">
        <v>13</v>
      </c>
      <c r="M10" t="s">
        <v>21</v>
      </c>
    </row>
    <row r="11" spans="1:15" x14ac:dyDescent="0.15">
      <c r="L11" t="s">
        <v>15</v>
      </c>
      <c r="M11" t="s">
        <v>22</v>
      </c>
    </row>
    <row r="12" spans="1:15" x14ac:dyDescent="0.15">
      <c r="L12" t="s">
        <v>16</v>
      </c>
    </row>
    <row r="13" spans="1:15" x14ac:dyDescent="0.15">
      <c r="L13" t="s">
        <v>17</v>
      </c>
    </row>
  </sheetData>
  <autoFilter ref="A4:O7">
    <sortState ref="A6:O13">
      <sortCondition ref="D4:D7"/>
    </sortState>
  </autoFilter>
  <mergeCells count="14">
    <mergeCell ref="A1:O1"/>
    <mergeCell ref="L3:N3"/>
    <mergeCell ref="A3:A4"/>
    <mergeCell ref="B3:B4"/>
    <mergeCell ref="C3:C4"/>
    <mergeCell ref="D3:D4"/>
    <mergeCell ref="E3:E4"/>
    <mergeCell ref="F3:F4"/>
    <mergeCell ref="G3:G4"/>
    <mergeCell ref="H3:H4"/>
    <mergeCell ref="I3:I4"/>
    <mergeCell ref="J3:J4"/>
    <mergeCell ref="K3:K4"/>
    <mergeCell ref="O3:O4"/>
  </mergeCells>
  <phoneticPr fontId="1"/>
  <dataValidations count="5">
    <dataValidation type="list" showDropDown="1" showInputMessage="1" showErrorMessage="1" sqref="L10">
      <formula1>$L$10:$L$13</formula1>
    </dataValidation>
    <dataValidation type="list" allowBlank="1" showInputMessage="1" showErrorMessage="1" sqref="L6:L7">
      <formula1>$L$10:$L$13</formula1>
    </dataValidation>
    <dataValidation type="list" allowBlank="1" showInputMessage="1" showErrorMessage="1" sqref="M6:M7">
      <formula1>$M$10:$M$11</formula1>
    </dataValidation>
    <dataValidation type="list" allowBlank="1" showInputMessage="1" showErrorMessage="1" sqref="M5">
      <formula1>$M$9:$M$9</formula1>
    </dataValidation>
    <dataValidation type="list" allowBlank="1" showInputMessage="1" showErrorMessage="1" sqref="L5">
      <formula1>$L$9:$L$9</formula1>
    </dataValidation>
  </dataValidations>
  <printOptions horizontalCentered="1"/>
  <pageMargins left="0.51181102362204722" right="0.51181102362204722" top="0.74803149606299213" bottom="0.74803149606299213" header="0.31496062992125984" footer="0.31496062992125984"/>
  <pageSetup paperSize="9" scale="56"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様式2-2（工事・随契）</vt:lpstr>
      <vt:lpstr>'様式2-2（工事・随契）'!Print_Area</vt:lpstr>
      <vt:lpstr>'様式2-2（工事・随契）'!Print_Titles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ㅤ</cp:lastModifiedBy>
  <cp:lastPrinted>2023-05-08T23:53:54Z</cp:lastPrinted>
  <dcterms:created xsi:type="dcterms:W3CDTF">2010-08-24T08:00:05Z</dcterms:created>
  <dcterms:modified xsi:type="dcterms:W3CDTF">2023-05-09T00:21:04Z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2021-08-13T00:51:39Z</vt:filetime>
  </property>
</Properties>
</file>