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4年度第４四半期\2掲載用\"/>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'様式2-4（物品・随契）'!$A$4:$O$8</definedName>
    <definedName name="_xlnm.Print_Area" localSheetId="0">'様式2-4（物品・随契）'!$A$1:$O$14</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8" l="1"/>
  <c r="J8" i="8" l="1"/>
  <c r="J5" i="8" l="1"/>
  <c r="J7" i="8" l="1"/>
</calcChain>
</file>

<file path=xl/sharedStrings.xml><?xml version="1.0" encoding="utf-8"?>
<sst xmlns="http://schemas.openxmlformats.org/spreadsheetml/2006/main" count="57" uniqueCount="44">
  <si>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</si>
  <si>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</si>
  <si>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</si>
  <si>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</si>
  <si>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</si>
  <si>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</si>
  <si>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</si>
  <si>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</si>
  <si>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</si>
  <si>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</si>
  <si>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</si>
  <si>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</si>
  <si>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</si>
  <si>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</si>
  <si>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</si>
  <si>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</si>
  <si>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</si>
  <si>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</si>
  <si>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</si>
  <si>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</si>
  <si>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</si>
  <si>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</si>
  <si>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</si>
  <si>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</si>
  <si>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</si>
  <si>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</si>
  <si>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</si>
  <si>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河川事業関係例規集（令和4年度版）購入</t>
    <rPh sb="0" eb="2">
      <t>カセン</t>
    </rPh>
    <rPh sb="2" eb="4">
      <t>ジギョウ</t>
    </rPh>
    <rPh sb="4" eb="6">
      <t>カンケイ</t>
    </rPh>
    <rPh sb="6" eb="8">
      <t>レイキ</t>
    </rPh>
    <rPh sb="8" eb="9">
      <t>シュウ</t>
    </rPh>
    <rPh sb="10" eb="12">
      <t>レイワ</t>
    </rPh>
    <rPh sb="13" eb="16">
      <t>ネンドバン</t>
    </rPh>
    <rPh sb="17" eb="19">
      <t>コウニュウ</t>
    </rPh>
    <phoneticPr fontId="1"/>
  </si>
  <si>
    <t>(公社）日本河川協会
東京都千代田区麹町2-6-5</t>
    <rPh sb="1" eb="2">
      <t>オオヤケ</t>
    </rPh>
    <rPh sb="2" eb="3">
      <t>シャ</t>
    </rPh>
    <rPh sb="4" eb="6">
      <t>ニホン</t>
    </rPh>
    <rPh sb="6" eb="8">
      <t>カセン</t>
    </rPh>
    <rPh sb="8" eb="10">
      <t>キョウカイ</t>
    </rPh>
    <rPh sb="11" eb="14">
      <t>トウキョウト</t>
    </rPh>
    <rPh sb="14" eb="18">
      <t>チヨダク</t>
    </rPh>
    <rPh sb="18" eb="19">
      <t>コウジ</t>
    </rPh>
    <rPh sb="19" eb="20">
      <t>マチ</t>
    </rPh>
    <phoneticPr fontId="1"/>
  </si>
  <si>
    <t>会計法第２９条の３第４項
　予決令第１０２条の４第３号
本業務は、出版元である左記法人のみが販売しているため、左記業者と随意契約を行うものである。</t>
    <rPh sb="28" eb="29">
      <t>ホン</t>
    </rPh>
    <rPh sb="29" eb="31">
      <t>ギョウム</t>
    </rPh>
    <rPh sb="33" eb="36">
      <t>シュッパンモト</t>
    </rPh>
    <rPh sb="39" eb="40">
      <t>ヒダリ</t>
    </rPh>
    <rPh sb="40" eb="41">
      <t>キ</t>
    </rPh>
    <rPh sb="41" eb="43">
      <t>ホウジン</t>
    </rPh>
    <rPh sb="46" eb="48">
      <t>ハンバイ</t>
    </rPh>
    <rPh sb="55" eb="57">
      <t>サキ</t>
    </rPh>
    <rPh sb="57" eb="59">
      <t>ギョウシャ</t>
    </rPh>
    <phoneticPr fontId="1"/>
  </si>
  <si>
    <t>民族共生象徴空間への誘客推進委託業務</t>
    <phoneticPr fontId="1"/>
  </si>
  <si>
    <t>（公財）アイヌ民族文化財団
北海道札幌市中央区北１条西７丁目</t>
    <phoneticPr fontId="1"/>
  </si>
  <si>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観光需要の回復と地域活性化を推進するため、積極的な広報の実施、コンテンツの充実、インバウンド等の来訪に対応した来場者サービスの向上を図る取組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1"/>
  </si>
  <si>
    <t>令和４年度持続可能な産業構造の転換に向けた国土政策の観点からの対応戦略検討調査</t>
    <rPh sb="0" eb="2">
      <t>レイワ</t>
    </rPh>
    <rPh sb="3" eb="5">
      <t>ネンド</t>
    </rPh>
    <rPh sb="5" eb="9">
      <t>ジゾクカノウ</t>
    </rPh>
    <rPh sb="10" eb="12">
      <t>サンギョウ</t>
    </rPh>
    <rPh sb="12" eb="14">
      <t>コウゾウ</t>
    </rPh>
    <rPh sb="15" eb="17">
      <t>テンカン</t>
    </rPh>
    <rPh sb="18" eb="19">
      <t>ム</t>
    </rPh>
    <rPh sb="21" eb="23">
      <t>コクド</t>
    </rPh>
    <rPh sb="23" eb="25">
      <t>セイサク</t>
    </rPh>
    <rPh sb="26" eb="28">
      <t>カンテン</t>
    </rPh>
    <rPh sb="31" eb="33">
      <t>タイオウ</t>
    </rPh>
    <rPh sb="33" eb="35">
      <t>センリャク</t>
    </rPh>
    <rPh sb="35" eb="39">
      <t>ケントウチョウサ</t>
    </rPh>
    <phoneticPr fontId="1"/>
  </si>
  <si>
    <t>(公財)未来工学研究所
東京都江東区深川2-6-11</t>
    <phoneticPr fontId="1"/>
  </si>
  <si>
    <t xml:space="preserve">会計法第29条の3第4項
　予決令第１０２条の４第３号
我が国は２０５０年カーボンニュートラルの実現、２０３０年度温室効果ガス排出量46％削減の目標を掲げた。
こうした中で、国内に立地する鉄鋼業、化学産業などでは、需要減少や施設の老朽化などへの対応に加え、脱炭素社会
の実現に向けてクリーンエネルギーへの転換など産業構造の転換を図る必要がある。さらに国内における巨大災害リスクの切迫、労働力不足、経済安全保障といった課題への対応を図る必要がある。こうした状況に対して、本業務では、我が国の産業が直面する課題を国土における産業立地の観点から整理し、持続可能な産業への戦略的な構造転換に向けた提案を行う。
このため、調査の実施者には、調査目的等に対する高い理解力、的確で実現性の高い手法等による着実な実施能力、方針の検討に資する十分な知識・経験等が求められる。
　そこで、調査の実施にあたり、国土政策局企画競争有識者委員会（以下、「有識者委員会」という）における審議も経て、企画提案書の募集を広く募ったところ、１０者が企画提案書作成要領を受領した。
　この結果、公益財団法人未来工学研究所の１者から応募があり、企画競争委員会で審査の上、有識者委員会で審議したところ、公益財団法人未来工学研究所（以下、「同社」という。）の提案は、
① 調査テーマに関する企画案の内容について、データや知見の収集方法が具体的に記述されており、検討体制についても独自に提案されている点などから、的確性、独創性があるものと評価できる。
② 業務実施体制は概ね妥当であり、配置予定者の他の手持ち業務の状況は、本業務に十分専念できる要件を満たしていることから、高い業務遂行能力が見込まれる
以上から、本業務については、契約の性質又は目的が競争を許さない場合に該当するため、会計法第２９条の３第４項、
予算決算及び会計令第１０２条の４第３号により、同社と随意契約を行うものである。
</t>
    <phoneticPr fontId="1"/>
  </si>
  <si>
    <t>１者</t>
    <rPh sb="1" eb="2">
      <t>シャ</t>
    </rPh>
    <phoneticPr fontId="1"/>
  </si>
  <si>
    <t>支出負担行為担当官　　　　　　　　　　　　　　　　     
国土政策局長　木村 実
東京都千代田区霞が関2-1-2　　</t>
    <phoneticPr fontId="1"/>
  </si>
  <si>
    <t>支出負担行為担当官
北海道局長　橋本　幸
東京都千代田区霞が関２－１－２</t>
    <rPh sb="16" eb="18">
      <t>ハシモト</t>
    </rPh>
    <rPh sb="19" eb="20">
      <t>サチ</t>
    </rPh>
    <phoneticPr fontId="1"/>
  </si>
  <si>
    <t>令和４年豊肥線鉄道重大インシデントに係るジャンパケーブルに関する調査の請負</t>
    <phoneticPr fontId="1"/>
  </si>
  <si>
    <t>支出負担行為担当官
運輸安全委員会事務局長　柏木　隆久
東京都新宿区四谷1-6-1</t>
    <phoneticPr fontId="1"/>
  </si>
  <si>
    <t xml:space="preserve">（公財）鉄道総合技術研究所
東京都国分寺市光町2-8-38
</t>
    <phoneticPr fontId="1"/>
  </si>
  <si>
    <t>会計法第29条の3第4項
　 予決令第102条の4第3号
左記指定業者は、常に全国の鉄道事業者等から鉄道車両用電線だけでなく鉄道全般に関する調査や解析等を請け負っており、鉄道車両電線の構造及び鉄道全般に関する技術的見識を有していることから、技術的に公平なジャンパケーブルの損傷原因の分析を行うことが可能な唯一の機関であるため。</t>
    <phoneticPr fontId="1"/>
  </si>
  <si>
    <r>
      <t>支出負担行為担当官
北陸</t>
    </r>
    <r>
      <rPr>
        <sz val="9"/>
        <color theme="1"/>
        <rFont val="ＭＳ Ｐゴシック"/>
        <family val="3"/>
        <charset val="128"/>
        <scheme val="minor"/>
      </rPr>
      <t>地方</t>
    </r>
    <r>
      <rPr>
        <sz val="9"/>
        <color theme="1"/>
        <rFont val="ＭＳ Ｐゴシック"/>
        <family val="3"/>
        <scheme val="minor"/>
      </rPr>
      <t>整備局長
内藤　正彦
新潟県新潟市中央区美咲町1-1-1</t>
    </r>
    <rPh sb="0" eb="2">
      <t>シシュツ</t>
    </rPh>
    <rPh sb="2" eb="4">
      <t>フタン</t>
    </rPh>
    <rPh sb="4" eb="6">
      <t>コウイ</t>
    </rPh>
    <rPh sb="6" eb="9">
      <t>タントウカン</t>
    </rPh>
    <rPh sb="10" eb="12">
      <t>ホクリク</t>
    </rPh>
    <rPh sb="12" eb="14">
      <t>チホウ</t>
    </rPh>
    <rPh sb="14" eb="16">
      <t>セイビ</t>
    </rPh>
    <rPh sb="16" eb="18">
      <t>キョクチョウ</t>
    </rPh>
    <rPh sb="19" eb="21">
      <t>ナイトウ</t>
    </rPh>
    <rPh sb="22" eb="24">
      <t>マサヒコ</t>
    </rPh>
    <rPh sb="25" eb="28">
      <t>ニイガタケン</t>
    </rPh>
    <rPh sb="28" eb="31">
      <t>ニイガタシ</t>
    </rPh>
    <rPh sb="31" eb="34">
      <t>チュウオウク</t>
    </rPh>
    <rPh sb="34" eb="37">
      <t>ミサキチョウ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</si>
</sst>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0%"/>
  </numFmts>
  <fonts count="11"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color indexed="8"/>
      <name val="ＭＳ Ｐゴシック"/>
      <family val="3"/>
    </font>
    <font>
      <sz val="9"/>
      <color rgb="FF000000"/>
      <name val="ＭＳ Ｐゴシック"/>
      <family val="3"/>
      <charset val="128"/>
      <scheme val="minor"/>
    </font>
    <font>
      <sz val="9"/>
      <name val="ＭＳ Ｐゴシック"/>
      <family val="3"/>
      <charset val="128"/>
    </font>
    <font>
      <sz val="9"/>
      <color theme="1"/>
      <name val="ＭＳ Ｐゴシック"/>
      <family val="3"/>
      <charset val="128"/>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55">
    <xf numFmtId="0" fontId="0" fillId="0" borderId="0" xfId="0">
      <alignment vertical="center"/>
    </xf>
    <xf numFmtId="0" fontId="3" fillId="0" borderId="4" xfId="0" applyFont="1" applyBorder="1">
      <alignment vertical="center"/>
    </xf>
    <xf numFmtId="0" fontId="4" fillId="0" borderId="0" xfId="0" applyFont="1" applyBorder="1">
      <alignment vertical="center"/>
    </xf>
    <xf numFmtId="57" fontId="2" fillId="0" borderId="10"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wrapText="1"/>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4" fillId="0" borderId="7" xfId="0"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38" fontId="4" fillId="0" borderId="10" xfId="1" applyFont="1" applyBorder="1" applyAlignment="1" applyProtection="1">
      <alignment vertical="center" shrinkToFit="1"/>
      <protection locked="0"/>
    </xf>
    <xf numFmtId="178" fontId="4" fillId="0" borderId="10" xfId="2" applyNumberFormat="1" applyFont="1" applyBorder="1" applyAlignment="1" applyProtection="1">
      <alignment horizontal="center" vertical="center"/>
      <protection locked="0"/>
    </xf>
    <xf numFmtId="0" fontId="4" fillId="0" borderId="18" xfId="0" applyFont="1" applyBorder="1" applyAlignment="1" applyProtection="1">
      <alignment vertical="center" wrapText="1"/>
      <protection locked="0"/>
    </xf>
    <xf numFmtId="176" fontId="2" fillId="0" borderId="10" xfId="0" applyNumberFormat="1" applyFont="1" applyFill="1" applyBorder="1" applyAlignment="1" applyProtection="1">
      <alignment horizontal="center" vertical="center" wrapText="1"/>
      <protection locked="0"/>
    </xf>
    <xf numFmtId="0" fontId="3" fillId="0" borderId="4" xfId="0" applyFont="1" applyFill="1" applyBorder="1">
      <alignment vertical="center"/>
    </xf>
    <xf numFmtId="57" fontId="2" fillId="0" borderId="10"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0" fontId="0" fillId="0" borderId="0" xfId="0" applyFill="1">
      <alignment vertical="center"/>
    </xf>
    <xf numFmtId="0" fontId="4" fillId="0" borderId="1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0" fontId="4" fillId="0" borderId="10" xfId="0" applyFont="1" applyFill="1" applyBorder="1" applyAlignment="1" applyProtection="1">
      <alignment vertical="center" wrapText="1"/>
      <protection locked="0"/>
    </xf>
    <xf numFmtId="38" fontId="8" fillId="0" borderId="10" xfId="1" applyFont="1" applyFill="1" applyBorder="1">
      <alignment vertical="center"/>
    </xf>
    <xf numFmtId="178" fontId="4" fillId="0" borderId="10" xfId="2" applyNumberFormat="1" applyFont="1" applyFill="1" applyBorder="1" applyAlignment="1" applyProtection="1">
      <alignment horizontal="center" vertical="center"/>
      <protection locked="0"/>
    </xf>
    <xf numFmtId="0" fontId="4" fillId="0" borderId="18" xfId="0" applyFont="1" applyFill="1" applyBorder="1" applyAlignment="1" applyProtection="1">
      <alignment vertical="center" wrapText="1"/>
      <protection locked="0"/>
    </xf>
    <xf numFmtId="0" fontId="4" fillId="0" borderId="0" xfId="0" applyFont="1" applyBorder="1" applyAlignment="1" applyProtection="1">
      <alignment horizontal="left" vertical="center" wrapText="1"/>
      <protection locked="0"/>
    </xf>
    <xf numFmtId="178" fontId="4" fillId="0" borderId="12" xfId="2"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pplyProtection="1">
      <alignment horizontal="left" vertical="center" wrapText="1" shrinkToFit="1"/>
      <protection locked="0"/>
    </xf>
    <xf numFmtId="0" fontId="2" fillId="2" borderId="11" xfId="0" applyFont="1" applyFill="1" applyBorder="1" applyAlignment="1" applyProtection="1">
      <alignment horizontal="left" vertical="center" wrapText="1"/>
      <protection locked="0"/>
    </xf>
    <xf numFmtId="57" fontId="2" fillId="2" borderId="11" xfId="0" applyNumberFormat="1" applyFont="1" applyFill="1" applyBorder="1" applyAlignment="1" applyProtection="1">
      <alignment horizontal="center" vertical="center" wrapText="1"/>
      <protection locked="0"/>
    </xf>
    <xf numFmtId="0" fontId="7" fillId="0" borderId="11" xfId="0" applyFont="1" applyBorder="1" applyAlignment="1">
      <alignment horizontal="left" vertical="center" wrapText="1"/>
    </xf>
    <xf numFmtId="176" fontId="7" fillId="0" borderId="11" xfId="0" applyNumberFormat="1" applyFont="1" applyBorder="1" applyAlignment="1">
      <alignment horizontal="center" vertical="center"/>
    </xf>
    <xf numFmtId="0" fontId="10" fillId="0" borderId="11" xfId="0" applyFont="1" applyBorder="1" applyAlignment="1" applyProtection="1">
      <alignment horizontal="left" vertical="center" wrapText="1"/>
      <protection locked="0"/>
    </xf>
    <xf numFmtId="38" fontId="4" fillId="0" borderId="11" xfId="1" applyFont="1" applyBorder="1" applyAlignment="1" applyProtection="1">
      <alignment horizontal="right" vertical="center" shrinkToFit="1"/>
      <protection locked="0"/>
    </xf>
    <xf numFmtId="10" fontId="4" fillId="0" borderId="11" xfId="2"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topLeftCell="B1" zoomScaleNormal="100" zoomScaleSheetLayoutView="100" workbookViewId="0">
      <pane ySplit="4" topLeftCell="A8" activePane="bottomLeft" state="frozen"/>
      <selection pane="bottomLeft" activeCell="G8" sqref="G8"/>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31" t="s">
        <v>18</v>
      </c>
      <c r="B1" s="31"/>
      <c r="C1" s="31"/>
      <c r="D1" s="31"/>
      <c r="E1" s="31"/>
      <c r="F1" s="31"/>
      <c r="G1" s="31"/>
      <c r="H1" s="31"/>
      <c r="I1" s="31"/>
      <c r="J1" s="31"/>
      <c r="K1" s="31"/>
      <c r="L1" s="31"/>
      <c r="M1" s="31"/>
      <c r="N1" s="31"/>
      <c r="O1" s="31"/>
    </row>
    <row r="2" spans="1:15" ht="14.25" thickBot="1" x14ac:dyDescent="0.2"/>
    <row r="3" spans="1:15" ht="68.099999999999994" customHeight="1" x14ac:dyDescent="0.15">
      <c r="A3" s="35" t="s">
        <v>3</v>
      </c>
      <c r="B3" s="37" t="s">
        <v>24</v>
      </c>
      <c r="C3" s="39" t="s">
        <v>1</v>
      </c>
      <c r="D3" s="39" t="s">
        <v>0</v>
      </c>
      <c r="E3" s="39" t="s">
        <v>20</v>
      </c>
      <c r="F3" s="39" t="s">
        <v>19</v>
      </c>
      <c r="G3" s="39" t="s">
        <v>7</v>
      </c>
      <c r="H3" s="39" t="s">
        <v>25</v>
      </c>
      <c r="I3" s="39" t="s">
        <v>26</v>
      </c>
      <c r="J3" s="39" t="s">
        <v>2</v>
      </c>
      <c r="K3" s="39" t="s">
        <v>6</v>
      </c>
      <c r="L3" s="32" t="s">
        <v>8</v>
      </c>
      <c r="M3" s="33"/>
      <c r="N3" s="34"/>
      <c r="O3" s="41" t="s">
        <v>4</v>
      </c>
    </row>
    <row r="4" spans="1:15" ht="29.45" customHeight="1" thickBot="1" x14ac:dyDescent="0.2">
      <c r="A4" s="36"/>
      <c r="B4" s="38"/>
      <c r="C4" s="40"/>
      <c r="D4" s="40"/>
      <c r="E4" s="40"/>
      <c r="F4" s="40"/>
      <c r="G4" s="40"/>
      <c r="H4" s="40"/>
      <c r="I4" s="40"/>
      <c r="J4" s="40"/>
      <c r="K4" s="40"/>
      <c r="L4" s="5" t="s">
        <v>5</v>
      </c>
      <c r="M4" s="5" t="s">
        <v>17</v>
      </c>
      <c r="N4" s="5" t="s">
        <v>10</v>
      </c>
      <c r="O4" s="42"/>
    </row>
    <row r="5" spans="1:15" ht="320.10000000000002" customHeight="1" x14ac:dyDescent="0.15">
      <c r="A5" s="1"/>
      <c r="B5" s="9" t="s">
        <v>30</v>
      </c>
      <c r="C5" s="10" t="s">
        <v>38</v>
      </c>
      <c r="D5" s="3">
        <v>44937</v>
      </c>
      <c r="E5" s="11" t="s">
        <v>31</v>
      </c>
      <c r="F5" s="4">
        <v>1430005001164</v>
      </c>
      <c r="G5" s="11" t="s">
        <v>32</v>
      </c>
      <c r="H5" s="13">
        <v>1217953000</v>
      </c>
      <c r="I5" s="13">
        <v>1217953000</v>
      </c>
      <c r="J5" s="14">
        <f>I5/H5</f>
        <v>1</v>
      </c>
      <c r="K5" s="12" t="s">
        <v>23</v>
      </c>
      <c r="L5" s="6" t="s">
        <v>12</v>
      </c>
      <c r="M5" s="6" t="s">
        <v>21</v>
      </c>
      <c r="N5" s="8" t="s">
        <v>9</v>
      </c>
      <c r="O5" s="15"/>
    </row>
    <row r="6" spans="1:15" ht="150" customHeight="1" x14ac:dyDescent="0.15">
      <c r="A6" s="17"/>
      <c r="B6" s="9" t="s">
        <v>39</v>
      </c>
      <c r="C6" s="24" t="s">
        <v>40</v>
      </c>
      <c r="D6" s="18">
        <v>44952</v>
      </c>
      <c r="E6" s="22" t="s">
        <v>41</v>
      </c>
      <c r="F6" s="16">
        <v>3012405002559</v>
      </c>
      <c r="G6" s="22" t="s">
        <v>42</v>
      </c>
      <c r="H6" s="25">
        <v>1496000</v>
      </c>
      <c r="I6" s="25">
        <v>1496000</v>
      </c>
      <c r="J6" s="26">
        <f>I6/H6</f>
        <v>1</v>
      </c>
      <c r="K6" s="23" t="s">
        <v>23</v>
      </c>
      <c r="L6" s="19" t="s">
        <v>12</v>
      </c>
      <c r="M6" s="19" t="s">
        <v>21</v>
      </c>
      <c r="N6" s="20" t="s">
        <v>9</v>
      </c>
      <c r="O6" s="27"/>
    </row>
    <row r="7" spans="1:15" ht="150" customHeight="1" x14ac:dyDescent="0.15">
      <c r="A7" s="1"/>
      <c r="B7" s="9" t="s">
        <v>27</v>
      </c>
      <c r="C7" s="10" t="s">
        <v>43</v>
      </c>
      <c r="D7" s="3">
        <v>44965</v>
      </c>
      <c r="E7" s="28" t="s">
        <v>28</v>
      </c>
      <c r="F7" s="4">
        <v>5010005016762</v>
      </c>
      <c r="G7" s="11" t="s">
        <v>29</v>
      </c>
      <c r="H7" s="13">
        <v>1540000</v>
      </c>
      <c r="I7" s="13">
        <v>1540000</v>
      </c>
      <c r="J7" s="29">
        <f>I7/H7</f>
        <v>1</v>
      </c>
      <c r="K7" s="12" t="s">
        <v>23</v>
      </c>
      <c r="L7" s="7" t="s">
        <v>14</v>
      </c>
      <c r="M7" s="6" t="s">
        <v>22</v>
      </c>
      <c r="N7" s="30" t="s">
        <v>9</v>
      </c>
      <c r="O7" s="15"/>
    </row>
    <row r="8" spans="1:15" s="21" customFormat="1" ht="409.5" customHeight="1" thickBot="1" x14ac:dyDescent="0.2">
      <c r="A8" s="1"/>
      <c r="B8" s="43" t="s">
        <v>33</v>
      </c>
      <c r="C8" s="44" t="s">
        <v>37</v>
      </c>
      <c r="D8" s="45">
        <v>45016</v>
      </c>
      <c r="E8" s="46" t="s">
        <v>34</v>
      </c>
      <c r="F8" s="47">
        <v>4010605000134</v>
      </c>
      <c r="G8" s="48" t="s">
        <v>35</v>
      </c>
      <c r="H8" s="49">
        <v>9997900</v>
      </c>
      <c r="I8" s="49">
        <v>9997900</v>
      </c>
      <c r="J8" s="50">
        <f>I8/H8</f>
        <v>1</v>
      </c>
      <c r="K8" s="51" t="s">
        <v>23</v>
      </c>
      <c r="L8" s="52" t="s">
        <v>12</v>
      </c>
      <c r="M8" s="52" t="s">
        <v>21</v>
      </c>
      <c r="N8" s="53" t="s">
        <v>36</v>
      </c>
      <c r="O8" s="54"/>
    </row>
    <row r="9" spans="1:15" x14ac:dyDescent="0.15">
      <c r="B9" s="2" t="s">
        <v>11</v>
      </c>
    </row>
    <row r="10" spans="1:15" x14ac:dyDescent="0.15">
      <c r="B10" s="2" t="s">
        <v>13</v>
      </c>
    </row>
    <row r="11" spans="1:15" x14ac:dyDescent="0.15">
      <c r="L11" t="s">
        <v>12</v>
      </c>
      <c r="M11" t="s">
        <v>21</v>
      </c>
    </row>
    <row r="12" spans="1:15" x14ac:dyDescent="0.15">
      <c r="L12" t="s">
        <v>14</v>
      </c>
      <c r="M12" t="s">
        <v>22</v>
      </c>
    </row>
    <row r="13" spans="1:15" x14ac:dyDescent="0.15">
      <c r="L13" t="s">
        <v>15</v>
      </c>
    </row>
    <row r="14" spans="1:15" x14ac:dyDescent="0.15">
      <c r="L14" t="s">
        <v>16</v>
      </c>
    </row>
  </sheetData>
  <autoFilter ref="A4:O8">
    <sortState ref="A6:O13">
      <sortCondition ref="D4:D1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8">
    <dataValidation type="list" showDropDown="1" showInputMessage="1" showErrorMessage="1" sqref="L11">
      <formula1>$L$11:$L$14</formula1>
    </dataValidation>
    <dataValidation type="list" allowBlank="1" showInputMessage="1" showErrorMessage="1" sqref="L7">
      <formula1>$L$11:$L$12</formula1>
    </dataValidation>
    <dataValidation type="list" allowBlank="1" showInputMessage="1" showErrorMessage="1" sqref="L5">
      <formula1>$L$11:$L$14</formula1>
    </dataValidation>
    <dataValidation type="list" allowBlank="1" showInputMessage="1" showErrorMessage="1" sqref="M5 M7">
      <formula1>$M$11:$M$12</formula1>
    </dataValidation>
    <dataValidation type="list" allowBlank="1" showInputMessage="1" showErrorMessage="1" sqref="L8">
      <formula1>$L$12:$L$15</formula1>
    </dataValidation>
    <dataValidation type="list" allowBlank="1" showInputMessage="1" showErrorMessage="1" sqref="M8">
      <formula1>$M$12:$M$13</formula1>
    </dataValidation>
    <dataValidation type="list" allowBlank="1" showInputMessage="1" showErrorMessage="1" sqref="L6">
      <formula1>$L$11:$L$13</formula1>
    </dataValidation>
    <dataValidation type="list" allowBlank="1" showInputMessage="1" showErrorMessage="1" sqref="M6">
      <formula1>$M$11:$M$11</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2023-05-09T00:01:24Z</cp:lastPrinted>
  <dcterms:created xsi:type="dcterms:W3CDTF">2010-08-24T08:00:05Z</dcterms:created>
  <dcterms:modified xsi:type="dcterms:W3CDTF">2023-05-09T00:22:29Z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