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4年度分依頼\03委託調査費（四半期毎）\04.公表用\R5第1四半期時点\"/>
    </mc:Choice>
  </mc:AlternateContent>
  <bookViews>
    <workbookView xWindow="0" yWindow="0" windowWidth="28800" windowHeight="12060" tabRatio="611"/>
  </bookViews>
  <sheets>
    <sheet name="空整勘定" sheetId="23" r:id="rId1"/>
  </sheets>
  <externalReferences>
    <externalReference r:id="rId2"/>
    <externalReference r:id="rId3"/>
    <externalReference r:id="rId4"/>
    <externalReference r:id="rId5"/>
  </externalReferences>
  <definedNames>
    <definedName name="_xlnm._FilterDatabase" localSheetId="0" hidden="1">空整勘定!$A$4:$L$28</definedName>
    <definedName name="_xlnm.Print_Area" localSheetId="0">空整勘定!$A$1:$L$31</definedName>
    <definedName name="_xlnm.Print_Titles" localSheetId="0">空整勘定!$1:$4</definedName>
    <definedName name="公益法人リスト">#REF!</definedName>
    <definedName name="公益法人一覧">#REF!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23" l="1"/>
</calcChain>
</file>

<file path=xl/sharedStrings.xml><?xml version="1.0" encoding="utf-8"?>
<sst xmlns="http://schemas.openxmlformats.org/spreadsheetml/2006/main" count="160" uniqueCount="138">
  <si>
    <t>随意契約（企画競争）</t>
    <rPh sb="0" eb="2">
      <t>ズイイ</t>
    </rPh>
    <rPh sb="2" eb="4">
      <t>ケイヤク</t>
    </rPh>
    <rPh sb="5" eb="7">
      <t>キカク</t>
    </rPh>
    <rPh sb="7" eb="9">
      <t>キョウソウ</t>
    </rPh>
    <phoneticPr fontId="1"/>
  </si>
  <si>
    <t>調査概要</t>
    <rPh sb="0" eb="2">
      <t>チョウサ</t>
    </rPh>
    <rPh sb="2" eb="4">
      <t>ガイヨウ</t>
    </rPh>
    <phoneticPr fontId="1"/>
  </si>
  <si>
    <t>契約の相手方
法人名称</t>
    <rPh sb="0" eb="2">
      <t>ケイヤク</t>
    </rPh>
    <rPh sb="3" eb="5">
      <t>アイテ</t>
    </rPh>
    <rPh sb="5" eb="6">
      <t>カタ</t>
    </rPh>
    <rPh sb="7" eb="9">
      <t>ホウジン</t>
    </rPh>
    <rPh sb="9" eb="11">
      <t>メイショウ</t>
    </rPh>
    <phoneticPr fontId="1"/>
  </si>
  <si>
    <t>契約金額</t>
    <rPh sb="0" eb="2">
      <t>ケイヤク</t>
    </rPh>
    <rPh sb="2" eb="4">
      <t>キンガク</t>
    </rPh>
    <phoneticPr fontId="1"/>
  </si>
  <si>
    <t>部局等名</t>
    <rPh sb="0" eb="2">
      <t>ブキョク</t>
    </rPh>
    <rPh sb="2" eb="3">
      <t>トウ</t>
    </rPh>
    <rPh sb="3" eb="4">
      <t>メイ</t>
    </rPh>
    <phoneticPr fontId="1"/>
  </si>
  <si>
    <t>番号</t>
    <rPh sb="0" eb="2">
      <t>バンゴウ</t>
    </rPh>
    <phoneticPr fontId="1"/>
  </si>
  <si>
    <t>物品役務等の名称
及びその明細</t>
    <rPh sb="0" eb="2">
      <t>ブッピン</t>
    </rPh>
    <rPh sb="2" eb="5">
      <t>エキムトウ</t>
    </rPh>
    <rPh sb="6" eb="8">
      <t>メイショウ</t>
    </rPh>
    <rPh sb="9" eb="10">
      <t>オヨ</t>
    </rPh>
    <rPh sb="13" eb="15">
      <t>メイサイ</t>
    </rPh>
    <phoneticPr fontId="1"/>
  </si>
  <si>
    <t>随意契約（少額随契）</t>
    <rPh sb="0" eb="2">
      <t>ズイイ</t>
    </rPh>
    <rPh sb="2" eb="4">
      <t>ケイヤク</t>
    </rPh>
    <rPh sb="5" eb="7">
      <t>ショウガク</t>
    </rPh>
    <rPh sb="7" eb="9">
      <t>ズイケイ</t>
    </rPh>
    <phoneticPr fontId="1"/>
  </si>
  <si>
    <t>契約形態の別</t>
    <rPh sb="0" eb="2">
      <t>ケイヤク</t>
    </rPh>
    <rPh sb="2" eb="4">
      <t>ケイタイ</t>
    </rPh>
    <rPh sb="5" eb="6">
      <t>ベツ</t>
    </rPh>
    <phoneticPr fontId="1"/>
  </si>
  <si>
    <t>（単位：円）</t>
    <rPh sb="1" eb="3">
      <t>タンイ</t>
    </rPh>
    <rPh sb="4" eb="5">
      <t>エン</t>
    </rPh>
    <phoneticPr fontId="1"/>
  </si>
  <si>
    <t>契約締結日
（変更）</t>
    <rPh sb="0" eb="2">
      <t>ケイヤク</t>
    </rPh>
    <rPh sb="2" eb="4">
      <t>テイケツ</t>
    </rPh>
    <rPh sb="4" eb="5">
      <t>ビ</t>
    </rPh>
    <rPh sb="7" eb="9">
      <t>ヘンコウ</t>
    </rPh>
    <phoneticPr fontId="1"/>
  </si>
  <si>
    <t>備考</t>
    <rPh sb="0" eb="2">
      <t>ビコウ</t>
    </rPh>
    <phoneticPr fontId="1"/>
  </si>
  <si>
    <t>一般競争入札（総合評価方式）</t>
    <rPh sb="0" eb="2">
      <t>イッパン</t>
    </rPh>
    <rPh sb="2" eb="4">
      <t>キョウソウ</t>
    </rPh>
    <rPh sb="4" eb="6">
      <t>ニュウサツ</t>
    </rPh>
    <rPh sb="7" eb="9">
      <t>ソウゴウ</t>
    </rPh>
    <rPh sb="9" eb="11">
      <t>ヒョウカ</t>
    </rPh>
    <rPh sb="11" eb="13">
      <t>ホウシキ</t>
    </rPh>
    <phoneticPr fontId="1"/>
  </si>
  <si>
    <t>法人番号</t>
    <rPh sb="0" eb="2">
      <t>ホウジン</t>
    </rPh>
    <rPh sb="2" eb="4">
      <t>バンゴウ</t>
    </rPh>
    <phoneticPr fontId="1"/>
  </si>
  <si>
    <t>一般競争入札</t>
    <rPh sb="0" eb="2">
      <t>イッパン</t>
    </rPh>
    <rPh sb="2" eb="4">
      <t>キョウソウ</t>
    </rPh>
    <rPh sb="4" eb="6">
      <t>ニュウサツ</t>
    </rPh>
    <phoneticPr fontId="1"/>
  </si>
  <si>
    <t>随意契約（公募）</t>
    <rPh sb="0" eb="2">
      <t>ズイイ</t>
    </rPh>
    <rPh sb="2" eb="4">
      <t>ケイヤク</t>
    </rPh>
    <rPh sb="5" eb="7">
      <t>コウボ</t>
    </rPh>
    <phoneticPr fontId="1"/>
  </si>
  <si>
    <t>合　計</t>
    <rPh sb="0" eb="1">
      <t>ゴウ</t>
    </rPh>
    <rPh sb="2" eb="3">
      <t>ケイ</t>
    </rPh>
    <phoneticPr fontId="1"/>
  </si>
  <si>
    <t>契約締結日
（当初）</t>
    <rPh sb="0" eb="2">
      <t>ケイヤク</t>
    </rPh>
    <rPh sb="2" eb="4">
      <t>テイケツ</t>
    </rPh>
    <rPh sb="4" eb="5">
      <t>ビ</t>
    </rPh>
    <rPh sb="7" eb="9">
      <t>トウショ</t>
    </rPh>
    <phoneticPr fontId="1"/>
  </si>
  <si>
    <t>成果物</t>
    <rPh sb="0" eb="3">
      <t>セイカブツ</t>
    </rPh>
    <phoneticPr fontId="1"/>
  </si>
  <si>
    <t>令和4年度 委託調査費に関する契約状況</t>
    <phoneticPr fontId="1"/>
  </si>
  <si>
    <t>大規模災害対策検討業務</t>
    <rPh sb="0" eb="3">
      <t>ダイキボ</t>
    </rPh>
    <rPh sb="3" eb="5">
      <t>サイガイ</t>
    </rPh>
    <rPh sb="5" eb="7">
      <t>タイサク</t>
    </rPh>
    <rPh sb="7" eb="9">
      <t>ケントウ</t>
    </rPh>
    <rPh sb="9" eb="11">
      <t>ギョウム</t>
    </rPh>
    <phoneticPr fontId="1"/>
  </si>
  <si>
    <t>（株）ドーコン</t>
    <rPh sb="0" eb="3">
      <t>カブシキガイシャ</t>
    </rPh>
    <phoneticPr fontId="1"/>
  </si>
  <si>
    <t>北海道開発局の災害対応能力の強化を図るため、北海道開発局管内の日本海溝・千島海溝沿いの巨大地震について検討を行うほか、隊員の増強や活動の高度化について検証を行う。</t>
    <rPh sb="0" eb="6">
      <t>ホッカイドウカイハツキョク</t>
    </rPh>
    <rPh sb="7" eb="9">
      <t>サイガイ</t>
    </rPh>
    <rPh sb="9" eb="11">
      <t>タイオウ</t>
    </rPh>
    <rPh sb="11" eb="13">
      <t>ノウリョク</t>
    </rPh>
    <rPh sb="14" eb="16">
      <t>キョウカ</t>
    </rPh>
    <rPh sb="17" eb="18">
      <t>ハカ</t>
    </rPh>
    <rPh sb="22" eb="28">
      <t>ホッカイドウカイハツキョク</t>
    </rPh>
    <rPh sb="28" eb="30">
      <t>カンナイ</t>
    </rPh>
    <rPh sb="31" eb="33">
      <t>ニホン</t>
    </rPh>
    <rPh sb="33" eb="35">
      <t>カイコウ</t>
    </rPh>
    <rPh sb="36" eb="38">
      <t>チシマ</t>
    </rPh>
    <rPh sb="38" eb="40">
      <t>カイコウ</t>
    </rPh>
    <rPh sb="40" eb="41">
      <t>ゾ</t>
    </rPh>
    <rPh sb="43" eb="45">
      <t>キョダイ</t>
    </rPh>
    <rPh sb="45" eb="47">
      <t>ジシン</t>
    </rPh>
    <rPh sb="51" eb="53">
      <t>ケントウ</t>
    </rPh>
    <rPh sb="54" eb="55">
      <t>オコナ</t>
    </rPh>
    <rPh sb="59" eb="61">
      <t>タイイン</t>
    </rPh>
    <rPh sb="62" eb="64">
      <t>ゾウキョウ</t>
    </rPh>
    <rPh sb="65" eb="67">
      <t>カツドウ</t>
    </rPh>
    <rPh sb="68" eb="71">
      <t>コウドカ</t>
    </rPh>
    <rPh sb="75" eb="77">
      <t>ケンショウ</t>
    </rPh>
    <rPh sb="78" eb="79">
      <t>オコナ</t>
    </rPh>
    <phoneticPr fontId="1"/>
  </si>
  <si>
    <t>北海道開発局事業振興部防災課計画係
tel：011-709-2311
（内線5947）</t>
    <rPh sb="0" eb="3">
      <t>ホッカイドウ</t>
    </rPh>
    <rPh sb="3" eb="6">
      <t>カイハツキョク</t>
    </rPh>
    <rPh sb="6" eb="11">
      <t>ジギョウシンコウブ</t>
    </rPh>
    <rPh sb="11" eb="14">
      <t>ボウサイカ</t>
    </rPh>
    <rPh sb="14" eb="17">
      <t>ケイカクガカリ</t>
    </rPh>
    <rPh sb="36" eb="38">
      <t>ナイセン</t>
    </rPh>
    <phoneticPr fontId="1"/>
  </si>
  <si>
    <t>地域防災力向上に関する検討業務</t>
  </si>
  <si>
    <t>（一社）北海道開発技術センター</t>
  </si>
  <si>
    <t>随意契約（公募）</t>
    <rPh sb="0" eb="2">
      <t>ズイイ</t>
    </rPh>
    <rPh sb="2" eb="4">
      <t>ケイヤク</t>
    </rPh>
    <rPh sb="5" eb="7">
      <t>コウボ</t>
    </rPh>
    <phoneticPr fontId="12"/>
  </si>
  <si>
    <t>「自助」、「共助」、「公助」のバランスがとれた地域社会の実現に向けた方策について、様々な提言や報告書を踏まえつつ、地域の防災に関するニーズや課題を把握し、地域の人々や関係機関と協働することにより「災害に強くしなやかな社会の構築」の具体化に資する方策について検討を行う。</t>
  </si>
  <si>
    <t>北海道開発局事業振興部防災課企画係
tel：011-709-2311
(内5459)</t>
  </si>
  <si>
    <t>【会計名：自動車安全特別会計空港整備勘定】</t>
    <rPh sb="1" eb="2">
      <t>カイ</t>
    </rPh>
    <rPh sb="2" eb="3">
      <t>ケイ</t>
    </rPh>
    <rPh sb="3" eb="4">
      <t>メイ</t>
    </rPh>
    <rPh sb="5" eb="8">
      <t>ジドウシャ</t>
    </rPh>
    <rPh sb="8" eb="10">
      <t>アンゼン</t>
    </rPh>
    <rPh sb="10" eb="12">
      <t>トクベツ</t>
    </rPh>
    <rPh sb="12" eb="14">
      <t>カイケイ</t>
    </rPh>
    <rPh sb="14" eb="16">
      <t>クウコウ</t>
    </rPh>
    <rPh sb="16" eb="18">
      <t>セイビ</t>
    </rPh>
    <rPh sb="18" eb="20">
      <t>カンジョウ</t>
    </rPh>
    <phoneticPr fontId="1"/>
  </si>
  <si>
    <t>令和4年度羽田空港の更なる利便性・魅力度向上に資する施設整備計画検討調査</t>
  </si>
  <si>
    <t>株式会社日本空港コンサルタンツ</t>
    <rPh sb="0" eb="4">
      <t>カブシキガイシャ</t>
    </rPh>
    <rPh sb="4" eb="6">
      <t>ニホン</t>
    </rPh>
    <rPh sb="6" eb="8">
      <t>クウコウ</t>
    </rPh>
    <phoneticPr fontId="1"/>
  </si>
  <si>
    <t>本業務は、羽田空港の抱える、用地内に多様な機能の存在による狭隘化や、内際乗継不便等の課題解決を図るため、旅客利便性向上に資する各施設配置の検討並びに土地の有効利用に関する検討及び調査を行うものである。</t>
  </si>
  <si>
    <t>航空局空港計画課大都市圏空港調査室機能最適化係
tel：03-5253-8111
内線(49224)</t>
    <rPh sb="0" eb="3">
      <t>コウクウキョク</t>
    </rPh>
    <rPh sb="3" eb="5">
      <t>クウコウ</t>
    </rPh>
    <rPh sb="5" eb="8">
      <t>ケイカクカ</t>
    </rPh>
    <rPh sb="8" eb="12">
      <t>ダイトシケン</t>
    </rPh>
    <rPh sb="12" eb="14">
      <t>クウコウ</t>
    </rPh>
    <rPh sb="14" eb="17">
      <t>チョウサシツ</t>
    </rPh>
    <rPh sb="17" eb="19">
      <t>キノウ</t>
    </rPh>
    <rPh sb="19" eb="22">
      <t>サイテキカ</t>
    </rPh>
    <rPh sb="22" eb="23">
      <t>カカリ</t>
    </rPh>
    <rPh sb="41" eb="43">
      <t>ナイセン</t>
    </rPh>
    <phoneticPr fontId="1"/>
  </si>
  <si>
    <t>空港制限区域内における無人運転車両及び必要となるインフラ等の導入に向けた調査</t>
  </si>
  <si>
    <t>株式会社建設技術研究所</t>
    <rPh sb="0" eb="2">
      <t>カブシキ</t>
    </rPh>
    <rPh sb="2" eb="4">
      <t>カイシャ</t>
    </rPh>
    <rPh sb="4" eb="6">
      <t>ケンセツ</t>
    </rPh>
    <rPh sb="6" eb="8">
      <t>ギジュツ</t>
    </rPh>
    <rPh sb="8" eb="11">
      <t>ケンキュウショ</t>
    </rPh>
    <phoneticPr fontId="1"/>
  </si>
  <si>
    <t>空港制限区域内における乗員・乗客や手荷物・貨物等の輸送を想定した自動運転レベル４相当に向けた実証実験及び有識者会議、WGを運営し、自動走行の更なる拡充に向けた課題等を抽出し、今後検証すべき項目の検討を行う。また、空港制限区域内における自動運転レベル４相当の要件や共通インフラガイダンス（仮称）について整理を行う。</t>
    <rPh sb="43" eb="44">
      <t>ム</t>
    </rPh>
    <phoneticPr fontId="1"/>
  </si>
  <si>
    <t>航空局空港技術課評価技術係
tel：03-5253-8111
内線(49520)</t>
    <rPh sb="0" eb="3">
      <t>コウクウキョク</t>
    </rPh>
    <rPh sb="3" eb="5">
      <t>クウコウ</t>
    </rPh>
    <rPh sb="5" eb="8">
      <t>ギジュツカ</t>
    </rPh>
    <rPh sb="8" eb="10">
      <t>ヒョウカ</t>
    </rPh>
    <rPh sb="10" eb="12">
      <t>ギジュツ</t>
    </rPh>
    <rPh sb="12" eb="13">
      <t>カカリ</t>
    </rPh>
    <rPh sb="31" eb="33">
      <t>ナイセン</t>
    </rPh>
    <phoneticPr fontId="1"/>
  </si>
  <si>
    <t>令和４年度空港脱炭素化官民連携プラットフォーム保守業務</t>
  </si>
  <si>
    <t>パシフィックコンサルタンツ株式会社</t>
    <rPh sb="13" eb="15">
      <t>カブシキ</t>
    </rPh>
    <rPh sb="15" eb="17">
      <t>カイシャ</t>
    </rPh>
    <phoneticPr fontId="1"/>
  </si>
  <si>
    <t xml:space="preserve">本業務は、空港の脱炭素化に向けた検討の加速化・深化のため、空港関係者と空港の脱炭素化に資する技術・知見等を有する民間事業者等がそれぞれの情報を共有するためのホームページの運用・保守及び会議運営業務を実施するものである。 </t>
    <phoneticPr fontId="1"/>
  </si>
  <si>
    <t>空港・航空分野における新型コロナウイルスへの対応と需要回復に向けた対応措置等に関する事例調査</t>
  </si>
  <si>
    <t>EYストラテジー・アンド・コンサルティング株式会社</t>
    <phoneticPr fontId="1"/>
  </si>
  <si>
    <t xml:space="preserve">新型コロナウイルス感染症の影響により航空需要は過去に例を見ない規模で大きな影響を受けており、改めて航空・空港関連事業のイベントリスクへの脆弱性が明らかになった。 
本調査は、航空需要の回復期を見据えた対策や、中長期的なイベントリスクへの対応のため、航空・空港分野における新型コロナウイルスへの対応等を調査し、国内外の特性等に留意しつつ、検証を行うものである。 </t>
    <phoneticPr fontId="1"/>
  </si>
  <si>
    <t>航空局企画室企画第一係
tel：03-5253-8111
内線(48154)</t>
    <rPh sb="0" eb="3">
      <t>コウクウキョク</t>
    </rPh>
    <rPh sb="3" eb="6">
      <t>キカクシツ</t>
    </rPh>
    <rPh sb="6" eb="8">
      <t>キカク</t>
    </rPh>
    <rPh sb="8" eb="10">
      <t>ダイイチ</t>
    </rPh>
    <rPh sb="10" eb="11">
      <t>カカリ</t>
    </rPh>
    <rPh sb="29" eb="31">
      <t>ナイセン</t>
    </rPh>
    <phoneticPr fontId="1"/>
  </si>
  <si>
    <t>空港除雪の自動化に向けた技術開発動向等調査</t>
  </si>
  <si>
    <t>日本工営株式会社</t>
    <rPh sb="0" eb="2">
      <t>ニホン</t>
    </rPh>
    <rPh sb="2" eb="4">
      <t>コウエイ</t>
    </rPh>
    <rPh sb="4" eb="8">
      <t>カブシキカイシャ</t>
    </rPh>
    <phoneticPr fontId="3"/>
  </si>
  <si>
    <t>本業務では、除雪車両等の自動化の技術開発動向を調査し、空港除雪車両の自動化のために必要となる改造等の作業内容を検討し、実証実験の計画を作成する。また、省力化のために導入する運転支援ガイダンスシステムについて使用状況を検証し、今後の導入に向けて仕様向上の検討等を実施することを目的とする。</t>
    <phoneticPr fontId="1"/>
  </si>
  <si>
    <t>航空局空港技術課技術支援係
tel：03-5253-8111
内線(49524)</t>
    <rPh sb="0" eb="3">
      <t>コウクウキョク</t>
    </rPh>
    <rPh sb="3" eb="5">
      <t>クウコウ</t>
    </rPh>
    <rPh sb="5" eb="8">
      <t>ギジュツカ</t>
    </rPh>
    <rPh sb="8" eb="10">
      <t>ギジュツ</t>
    </rPh>
    <rPh sb="10" eb="12">
      <t>シエン</t>
    </rPh>
    <rPh sb="12" eb="13">
      <t>カカリ</t>
    </rPh>
    <rPh sb="31" eb="33">
      <t>ナイセン</t>
    </rPh>
    <phoneticPr fontId="1"/>
  </si>
  <si>
    <t>令和4年度持続可能な航空燃料(SAF)の導入促進に資する調査</t>
  </si>
  <si>
    <t>株式会社三菱総合研究所</t>
    <rPh sb="0" eb="1">
      <t>カブ</t>
    </rPh>
    <rPh sb="1" eb="2">
      <t>シキ</t>
    </rPh>
    <rPh sb="2" eb="4">
      <t>カイシャ</t>
    </rPh>
    <rPh sb="4" eb="6">
      <t>ミツビシ</t>
    </rPh>
    <rPh sb="6" eb="8">
      <t>ソウゴウ</t>
    </rPh>
    <rPh sb="8" eb="11">
      <t>ケンキュウジョ</t>
    </rPh>
    <phoneticPr fontId="3"/>
  </si>
  <si>
    <t>本業務は、上記工程表に基づき、我が国でSAF の導入・普及を促進していくため、サプライチェーン構築、国際標準化等の対応、地産地消等の取組について調査・検討を行うとともに、調査・検討結果を踏まえたシンポジウムを開催するものである。</t>
    <phoneticPr fontId="1"/>
  </si>
  <si>
    <t>航空局航空戦略室ＳＡＦ導入推進係
tel：03-5253-8111
内線(48175)</t>
    <rPh sb="0" eb="3">
      <t>コウクウキョク</t>
    </rPh>
    <rPh sb="3" eb="8">
      <t>コウクウセンリャクシツ</t>
    </rPh>
    <rPh sb="11" eb="13">
      <t>ドウニュウ</t>
    </rPh>
    <rPh sb="13" eb="15">
      <t>スイシン</t>
    </rPh>
    <rPh sb="15" eb="16">
      <t>カカリ</t>
    </rPh>
    <rPh sb="34" eb="36">
      <t>ナイセン</t>
    </rPh>
    <phoneticPr fontId="1"/>
  </si>
  <si>
    <t>地方空港を活用した農林水産品・食品輸出促進に関する調査（実証実験）</t>
    <rPh sb="0" eb="4">
      <t>チホウクウコウ</t>
    </rPh>
    <rPh sb="5" eb="7">
      <t>カツヨウ</t>
    </rPh>
    <rPh sb="9" eb="14">
      <t>ノウリンスイサンヒン</t>
    </rPh>
    <rPh sb="15" eb="19">
      <t>ショクヒンユシュツ</t>
    </rPh>
    <rPh sb="19" eb="21">
      <t>ソクシン</t>
    </rPh>
    <rPh sb="22" eb="23">
      <t>カン</t>
    </rPh>
    <rPh sb="25" eb="27">
      <t>チョウサ</t>
    </rPh>
    <rPh sb="28" eb="32">
      <t>ジッショウジッケン</t>
    </rPh>
    <phoneticPr fontId="5"/>
  </si>
  <si>
    <t>中央復建コンサルタンツ株式会社</t>
    <rPh sb="0" eb="2">
      <t>チュウオウ</t>
    </rPh>
    <rPh sb="2" eb="3">
      <t>フク</t>
    </rPh>
    <rPh sb="11" eb="15">
      <t>カブシキガイシャ</t>
    </rPh>
    <phoneticPr fontId="5"/>
  </si>
  <si>
    <t>本調査では、農林水産物・食品の輸出における地方空港の利用状況や冷蔵設備の稼働状況等について把握・分析するとともに、冷蔵設備を有していない地方空港に一定期間冷蔵設備を設置し、その効果や地方空港利用の潜在需要について、実証実験を通じて検証するものである。</t>
    <phoneticPr fontId="1"/>
  </si>
  <si>
    <t>関西国際空港及び大阪国際空港における空港保安施設の機能強化に係る検討調査</t>
    <rPh sb="0" eb="6">
      <t>カンサイコクサイクウコウ</t>
    </rPh>
    <rPh sb="6" eb="7">
      <t>オヨ</t>
    </rPh>
    <rPh sb="8" eb="14">
      <t>オオサカコクサイクウコウ</t>
    </rPh>
    <rPh sb="18" eb="24">
      <t>クウコウホアンシセツ</t>
    </rPh>
    <rPh sb="25" eb="27">
      <t>キノウ</t>
    </rPh>
    <rPh sb="27" eb="29">
      <t>キョウカ</t>
    </rPh>
    <rPh sb="30" eb="31">
      <t>カカ</t>
    </rPh>
    <rPh sb="32" eb="36">
      <t>ケントウチョウサ</t>
    </rPh>
    <phoneticPr fontId="5"/>
  </si>
  <si>
    <t>一般財団法人　航空保安研究センター</t>
    <rPh sb="0" eb="6">
      <t>イッパンザイダンホウジン</t>
    </rPh>
    <rPh sb="7" eb="13">
      <t>コウクウホアンケンキュウ</t>
    </rPh>
    <phoneticPr fontId="5"/>
  </si>
  <si>
    <t>本業務は、関西国際空港及び大阪国際空港の抱える課題を改善することを目的として、最新の運航技術等を参考に、より安定的な運航環境の構築を可能とする方策を検討するものである。</t>
    <phoneticPr fontId="1"/>
  </si>
  <si>
    <t>航空局近畿圏中部圏空港課調整係
tel：03-5253-8111
内線(49619)</t>
    <rPh sb="0" eb="3">
      <t>コウクウキョク</t>
    </rPh>
    <rPh sb="3" eb="12">
      <t>キンキケンチュウブケンクウコウカ</t>
    </rPh>
    <rPh sb="12" eb="14">
      <t>チョウセイ</t>
    </rPh>
    <rPh sb="14" eb="15">
      <t>カカリ</t>
    </rPh>
    <rPh sb="33" eb="35">
      <t>ナイセン</t>
    </rPh>
    <phoneticPr fontId="1"/>
  </si>
  <si>
    <t>国管理空港の財務状況等の把握に関する調査</t>
  </si>
  <si>
    <t>監査法人ブレインワーク</t>
    <rPh sb="0" eb="4">
      <t>カンサホウジン</t>
    </rPh>
    <phoneticPr fontId="5"/>
  </si>
  <si>
    <t>令和三年度分の空港整備勘定の財務状況について把握し、企業会計の考
え方を取り入れた試算等を行う。</t>
    <phoneticPr fontId="1"/>
  </si>
  <si>
    <t>航空局航空ネットワーク企画課監理係
tel：03-5253-8111
内線(49121)</t>
    <rPh sb="0" eb="3">
      <t>コウクウキョク</t>
    </rPh>
    <rPh sb="3" eb="5">
      <t>コウクウ</t>
    </rPh>
    <rPh sb="11" eb="13">
      <t>キカク</t>
    </rPh>
    <rPh sb="13" eb="14">
      <t>カ</t>
    </rPh>
    <rPh sb="14" eb="16">
      <t>カンリ</t>
    </rPh>
    <rPh sb="16" eb="17">
      <t>ガカリ</t>
    </rPh>
    <rPh sb="35" eb="37">
      <t>ナイセン</t>
    </rPh>
    <phoneticPr fontId="1"/>
  </si>
  <si>
    <t>ＧＳＥの自動走行化に向けた基礎調査業務</t>
    <phoneticPr fontId="1"/>
  </si>
  <si>
    <t>日本工営（株）</t>
    <phoneticPr fontId="1"/>
  </si>
  <si>
    <t>本業務は、GSEの自動運転レベル4導入に向けた空港内インフラ整備に資する基礎資料の作成を目的として、GSEの定型的な走行を自動化する際の具体的な走行軌跡案の作成や他のGSEの運用方針の検討、それらを実運用する上での課題を整理するものである。</t>
    <phoneticPr fontId="1"/>
  </si>
  <si>
    <t>国土技術政策総合研究所空港研究部空港計画研究室
046-844-5032</t>
    <phoneticPr fontId="1"/>
  </si>
  <si>
    <t>航空需要予測手法改善調査業務</t>
    <phoneticPr fontId="1"/>
  </si>
  <si>
    <t>（株）三菱総合研究所</t>
    <phoneticPr fontId="1"/>
  </si>
  <si>
    <t>本業務は、国土技術政策総合研究所が構築した航空需要予測モデルについて、少子高齢化、新型コロナウイルス感染症の影響を適切に推計するためのモデルを検討するとともに、リニア中央新幹線開業による交通サービス水準の変化が航空需要に与える影響を推計するためのモデルを構築するものである。</t>
    <phoneticPr fontId="1"/>
  </si>
  <si>
    <t>新千歳空港における受入機能強化施設整備計画検討業務</t>
  </si>
  <si>
    <t>パシフィックコンサルタンツ（株）</t>
    <rPh sb="13" eb="16">
      <t>カブ</t>
    </rPh>
    <phoneticPr fontId="1"/>
  </si>
  <si>
    <t>航空需要動向及び脱炭素化に向けた社会動向を踏まえた、受入機能強化のための設整備計画について検討を行う。</t>
    <rPh sb="0" eb="2">
      <t>コウクウ</t>
    </rPh>
    <rPh sb="2" eb="4">
      <t>ジュヨウ</t>
    </rPh>
    <rPh sb="4" eb="6">
      <t>ドウコウ</t>
    </rPh>
    <rPh sb="6" eb="7">
      <t>オヨ</t>
    </rPh>
    <rPh sb="8" eb="9">
      <t>ダツ</t>
    </rPh>
    <rPh sb="9" eb="11">
      <t>タンソ</t>
    </rPh>
    <rPh sb="11" eb="12">
      <t>カ</t>
    </rPh>
    <rPh sb="13" eb="14">
      <t>ム</t>
    </rPh>
    <rPh sb="16" eb="18">
      <t>シャカイ</t>
    </rPh>
    <rPh sb="18" eb="20">
      <t>ドウコウ</t>
    </rPh>
    <rPh sb="21" eb="22">
      <t>フ</t>
    </rPh>
    <rPh sb="26" eb="30">
      <t>ウケイレキノウ</t>
    </rPh>
    <rPh sb="30" eb="32">
      <t>キョウカ</t>
    </rPh>
    <rPh sb="36" eb="37">
      <t>セツ</t>
    </rPh>
    <rPh sb="37" eb="39">
      <t>セイビ</t>
    </rPh>
    <rPh sb="39" eb="41">
      <t>ケイカク</t>
    </rPh>
    <rPh sb="45" eb="47">
      <t>ケントウ</t>
    </rPh>
    <rPh sb="48" eb="49">
      <t>オコナ</t>
    </rPh>
    <phoneticPr fontId="1"/>
  </si>
  <si>
    <t>積雪寒冷地空港における施設整備検討業務</t>
    <rPh sb="0" eb="2">
      <t>セキセツ</t>
    </rPh>
    <rPh sb="2" eb="5">
      <t>カンレイチ</t>
    </rPh>
    <rPh sb="5" eb="7">
      <t>クウコウ</t>
    </rPh>
    <rPh sb="11" eb="13">
      <t>シセツ</t>
    </rPh>
    <rPh sb="13" eb="15">
      <t>セイビ</t>
    </rPh>
    <rPh sb="15" eb="17">
      <t>ケントウ</t>
    </rPh>
    <rPh sb="17" eb="19">
      <t>ギョウム</t>
    </rPh>
    <phoneticPr fontId="1"/>
  </si>
  <si>
    <t>日本工営（株）</t>
    <rPh sb="0" eb="2">
      <t>ニホン</t>
    </rPh>
    <rPh sb="2" eb="4">
      <t>コウエイ</t>
    </rPh>
    <rPh sb="4" eb="7">
      <t>カブ</t>
    </rPh>
    <phoneticPr fontId="1"/>
  </si>
  <si>
    <t>新千歳空港のデアイシング作業に伴う遅延を解消するため、滑走路南西部にデアイシング作業が可能なエプロン（デアイシングエプロン）及び接続する誘導路等の関連施設について、空港管理者が定めるデアイシング作業の運用条件やエアラインの要望を踏まえた航空機走行シミュレーション等による検討を行い、デアイシングエプロン及び関連施設の整備計画（案）を作成する。</t>
    <rPh sb="0" eb="3">
      <t>シンチトセ</t>
    </rPh>
    <rPh sb="3" eb="5">
      <t>クウコウ</t>
    </rPh>
    <rPh sb="12" eb="14">
      <t>サギョウ</t>
    </rPh>
    <rPh sb="15" eb="16">
      <t>トモナ</t>
    </rPh>
    <rPh sb="17" eb="19">
      <t>チエン</t>
    </rPh>
    <rPh sb="20" eb="22">
      <t>カイショウ</t>
    </rPh>
    <rPh sb="27" eb="30">
      <t>カッソウロ</t>
    </rPh>
    <rPh sb="30" eb="33">
      <t>ナンセイブ</t>
    </rPh>
    <rPh sb="40" eb="42">
      <t>サギョウ</t>
    </rPh>
    <rPh sb="43" eb="45">
      <t>カノウ</t>
    </rPh>
    <rPh sb="62" eb="63">
      <t>オヨ</t>
    </rPh>
    <rPh sb="64" eb="66">
      <t>セツゾク</t>
    </rPh>
    <rPh sb="68" eb="71">
      <t>ユウドウロ</t>
    </rPh>
    <rPh sb="71" eb="72">
      <t>トウ</t>
    </rPh>
    <rPh sb="73" eb="75">
      <t>カンレン</t>
    </rPh>
    <rPh sb="75" eb="77">
      <t>シセツ</t>
    </rPh>
    <rPh sb="82" eb="84">
      <t>クウコウ</t>
    </rPh>
    <rPh sb="84" eb="87">
      <t>カンリシャ</t>
    </rPh>
    <rPh sb="88" eb="89">
      <t>サダ</t>
    </rPh>
    <rPh sb="97" eb="99">
      <t>サギョウ</t>
    </rPh>
    <rPh sb="100" eb="102">
      <t>ウンヨウ</t>
    </rPh>
    <rPh sb="102" eb="104">
      <t>ジョウケン</t>
    </rPh>
    <rPh sb="111" eb="113">
      <t>ヨウボウ</t>
    </rPh>
    <rPh sb="114" eb="115">
      <t>フ</t>
    </rPh>
    <rPh sb="118" eb="121">
      <t>コウクウキ</t>
    </rPh>
    <rPh sb="121" eb="123">
      <t>ソウコウ</t>
    </rPh>
    <rPh sb="131" eb="132">
      <t>トウ</t>
    </rPh>
    <rPh sb="135" eb="137">
      <t>ケントウ</t>
    </rPh>
    <rPh sb="138" eb="139">
      <t>オコナ</t>
    </rPh>
    <rPh sb="151" eb="152">
      <t>オヨ</t>
    </rPh>
    <rPh sb="153" eb="155">
      <t>カンレン</t>
    </rPh>
    <rPh sb="155" eb="157">
      <t>シセツ</t>
    </rPh>
    <rPh sb="158" eb="160">
      <t>セイビ</t>
    </rPh>
    <rPh sb="160" eb="162">
      <t>ケイカク</t>
    </rPh>
    <rPh sb="163" eb="164">
      <t>アン</t>
    </rPh>
    <rPh sb="166" eb="168">
      <t>サクセイ</t>
    </rPh>
    <phoneticPr fontId="1"/>
  </si>
  <si>
    <t>https://www.mlit.go.jp/koku/15_bf_000181.html</t>
    <phoneticPr fontId="1"/>
  </si>
  <si>
    <t>中部国際空港における物流機能の高度化等に関する調査</t>
  </si>
  <si>
    <t>株式会社日本能率協会総合研究所</t>
    <rPh sb="0" eb="2">
      <t>カブシキ</t>
    </rPh>
    <rPh sb="2" eb="4">
      <t>カイシャ</t>
    </rPh>
    <rPh sb="4" eb="15">
      <t>ニホンノウリツキョウカイソウゴウケンキュウジョ</t>
    </rPh>
    <phoneticPr fontId="5"/>
  </si>
  <si>
    <t>航空局近畿圏中部圏空港課
tel：03-5253-8111
内線(49634)</t>
    <rPh sb="0" eb="3">
      <t>コウクウキョク</t>
    </rPh>
    <rPh sb="3" eb="12">
      <t>キンキケンチュウブケンクウコウカ</t>
    </rPh>
    <rPh sb="30" eb="32">
      <t>ナイセン</t>
    </rPh>
    <phoneticPr fontId="1"/>
  </si>
  <si>
    <t>新たな管制作業負荷計算手法に関する調査</t>
  </si>
  <si>
    <t>一般財団法人　航空保安研究センター</t>
    <rPh sb="0" eb="2">
      <t>イッパン</t>
    </rPh>
    <rPh sb="2" eb="6">
      <t>ザイダンホウジン</t>
    </rPh>
    <rPh sb="7" eb="9">
      <t>コウクウ</t>
    </rPh>
    <rPh sb="9" eb="11">
      <t>ホアン</t>
    </rPh>
    <rPh sb="11" eb="13">
      <t>ケンキュウ</t>
    </rPh>
    <phoneticPr fontId="5"/>
  </si>
  <si>
    <t>本調査は、管制部空域再編により拡大された空域容量を最大限に活用し適切な交通流管理を行うため、本調査を実施し、新たな管制作業負荷計算手法を開発することにより最適化を図るものである。</t>
    <rPh sb="0" eb="3">
      <t>ホンチョウサ</t>
    </rPh>
    <rPh sb="5" eb="8">
      <t>カンセイブ</t>
    </rPh>
    <rPh sb="8" eb="10">
      <t>クウイキ</t>
    </rPh>
    <rPh sb="10" eb="12">
      <t>サイヘン</t>
    </rPh>
    <rPh sb="81" eb="82">
      <t>ハカ</t>
    </rPh>
    <phoneticPr fontId="1"/>
  </si>
  <si>
    <t>航空局管制課企画第二係
tel：03-5253-8111
内線(51244)</t>
    <rPh sb="0" eb="3">
      <t>コウクウキョク</t>
    </rPh>
    <rPh sb="3" eb="6">
      <t>カンセイカ</t>
    </rPh>
    <rPh sb="6" eb="8">
      <t>キカク</t>
    </rPh>
    <rPh sb="8" eb="11">
      <t>ダイニカカリ</t>
    </rPh>
    <rPh sb="29" eb="31">
      <t>ナイセン</t>
    </rPh>
    <phoneticPr fontId="1"/>
  </si>
  <si>
    <t>地上支援業務の省人化・省力化等に向けた先進技術等の活用に係る検討調査</t>
  </si>
  <si>
    <t>本業務は、グランドハンドリング業務（地上支援業務）の省人化・省力化・効率化に向け先進技術を活用した実証実験を行うものである。</t>
  </si>
  <si>
    <t>航空局航空ネットワーク企画課空港業務係
tel：03-5253-8111
内線(49107)</t>
    <rPh sb="0" eb="3">
      <t>コウクウキョク</t>
    </rPh>
    <rPh sb="3" eb="5">
      <t>コウクウ</t>
    </rPh>
    <rPh sb="11" eb="13">
      <t>キカク</t>
    </rPh>
    <rPh sb="13" eb="14">
      <t>カ</t>
    </rPh>
    <rPh sb="14" eb="16">
      <t>クウコウ</t>
    </rPh>
    <rPh sb="16" eb="18">
      <t>ギョウム</t>
    </rPh>
    <rPh sb="18" eb="19">
      <t>ガカリ</t>
    </rPh>
    <rPh sb="37" eb="39">
      <t>ナイセン</t>
    </rPh>
    <phoneticPr fontId="1"/>
  </si>
  <si>
    <t>国際及び国内航空貨物動態調査</t>
  </si>
  <si>
    <t>株式会社ＮＸ総合研究所</t>
    <phoneticPr fontId="1"/>
  </si>
  <si>
    <t>本調査は、国際及び国内航空貨物動態調査は、調査実施日に取り扱われた全ての航空貨物について、発着空港、品目、件数、重量等の情報を把握し、航空貨物の需要動向を捉え、輸送体系及び空港整備の検討に資する資料を作成することを目的として行うものである。</t>
    <rPh sb="0" eb="1">
      <t>ホン</t>
    </rPh>
    <rPh sb="1" eb="3">
      <t>チョウサ</t>
    </rPh>
    <phoneticPr fontId="1"/>
  </si>
  <si>
    <t>航空局空港計画課計画係
tel：03-5253-8111
内線(49217)</t>
    <rPh sb="0" eb="3">
      <t>コウクウキョク</t>
    </rPh>
    <rPh sb="3" eb="5">
      <t>クウコウ</t>
    </rPh>
    <rPh sb="5" eb="7">
      <t>ケイカク</t>
    </rPh>
    <rPh sb="7" eb="8">
      <t>カ</t>
    </rPh>
    <rPh sb="8" eb="10">
      <t>ケイカク</t>
    </rPh>
    <rPh sb="10" eb="11">
      <t>カカリ</t>
    </rPh>
    <rPh sb="29" eb="31">
      <t>ナイセン</t>
    </rPh>
    <phoneticPr fontId="1"/>
  </si>
  <si>
    <t>空港周辺における安全かつ効率的な運航を実現するための測位衛星を活用した新たな進入方式等に関する調査</t>
  </si>
  <si>
    <t>一般財団法人運輸総合研究所</t>
    <rPh sb="0" eb="6">
      <t>イッパンザイダンホウジン</t>
    </rPh>
    <rPh sb="6" eb="8">
      <t>ウンユ</t>
    </rPh>
    <rPh sb="8" eb="10">
      <t>ソウゴウ</t>
    </rPh>
    <rPh sb="10" eb="13">
      <t>ケンキュウジョ</t>
    </rPh>
    <phoneticPr fontId="3"/>
  </si>
  <si>
    <t>本調査は、現在、欧米等において導入が検討／運用が行われている新たな進入方式や新たな遠隔操縦航空機システム等に関して、文献調査、ヒアリング調査及び国際会議への出席による情報収集等を行うことにより、我が国における安全対策の検討・運航承認基準の策定に資するものである。</t>
    <phoneticPr fontId="1"/>
  </si>
  <si>
    <t>ポストコロナにおける空港地上支援業務の体制強化に係る調査</t>
  </si>
  <si>
    <t>ＰｗＣコンサルティング合同会社</t>
    <rPh sb="11" eb="13">
      <t>ゴウドウ</t>
    </rPh>
    <rPh sb="13" eb="15">
      <t>カイシャ</t>
    </rPh>
    <phoneticPr fontId="3"/>
  </si>
  <si>
    <t>本調査は、今後見込まれる本格的な航空需要回復期に向けて、我が国のグラハン人材確保の取組みを着実に実施するため、グラハン業界の現状を把握し、海外におけるグラハン人材の裾野拡大や定着管理に関する取組み事例を調査・分析して、その取組みを国内空港へ導入するための手順マニュアル（案）を作成することを目的とする。</t>
    <phoneticPr fontId="1"/>
  </si>
  <si>
    <t>国内ＳＡＦの導入拡大に向けた検討調査</t>
    <rPh sb="0" eb="10">
      <t>コクナイサfノドウニュウカクダイ</t>
    </rPh>
    <phoneticPr fontId="3"/>
  </si>
  <si>
    <t>みずほリサーチ＆テクノロジーズ株式会社</t>
    <phoneticPr fontId="3"/>
  </si>
  <si>
    <t>本業務は、2024年以降に開始されるICAOのCORSIA 第1フェーズを見据え、我が国としてのカーボンオフセットの達成に向けて必要な対応を検討するため、SAFの原料調達を取り巻く業界構造や、世界のSAF・バイオ燃料市場における製造・供給側の動向を調査し、直近の国内でのSAFの確保に向けた課題整理を行う。また、同じくオフセットの手段であるカーボンクレジット制度について、国内外の動向等の調査を行うものである。</t>
    <phoneticPr fontId="1"/>
  </si>
  <si>
    <t>航空局航空戦略室
tel：03-5253-8111
内線(49259)</t>
    <rPh sb="0" eb="3">
      <t>コウクウキョク</t>
    </rPh>
    <rPh sb="3" eb="8">
      <t>コウクウセンリャクシツ</t>
    </rPh>
    <rPh sb="26" eb="28">
      <t>ナイセン</t>
    </rPh>
    <phoneticPr fontId="1"/>
  </si>
  <si>
    <t>日本海溝・千島海溝沿いの巨大地震に関する内閣府ワーキングループの被害想定、防災対策等を踏まえ、TEC-FORCE受援計画を更新したほか、TEC-FORCE隊員増強及び活動高度化に向け、各種教材や、ICT機器マニュアル等を作成した。</t>
    <phoneticPr fontId="1"/>
  </si>
  <si>
    <t>地域防災支援のための防災・減災に関する情報発信方策検討、地域防災力向上に関する検討、災害発生時に備えた関係機関による連携の取組に関する検討についての実施方針結果を取りまとめた。</t>
    <phoneticPr fontId="1"/>
  </si>
  <si>
    <t>航空需要動向及び脱炭素化に向けた社会動向を踏まえた、受入機能強化のための設整備計画について検討を行った。</t>
    <rPh sb="0" eb="2">
      <t>コウクウ</t>
    </rPh>
    <rPh sb="2" eb="4">
      <t>ジュヨウ</t>
    </rPh>
    <rPh sb="4" eb="6">
      <t>ドウコウ</t>
    </rPh>
    <rPh sb="6" eb="7">
      <t>オヨ</t>
    </rPh>
    <rPh sb="8" eb="9">
      <t>ダツ</t>
    </rPh>
    <rPh sb="9" eb="11">
      <t>タンソ</t>
    </rPh>
    <rPh sb="11" eb="12">
      <t>カ</t>
    </rPh>
    <rPh sb="13" eb="14">
      <t>ム</t>
    </rPh>
    <rPh sb="16" eb="18">
      <t>シャカイ</t>
    </rPh>
    <rPh sb="18" eb="20">
      <t>ドウコウ</t>
    </rPh>
    <rPh sb="21" eb="22">
      <t>フ</t>
    </rPh>
    <rPh sb="26" eb="30">
      <t>ウケイレキノウ</t>
    </rPh>
    <rPh sb="30" eb="32">
      <t>キョウカ</t>
    </rPh>
    <rPh sb="36" eb="37">
      <t>セツ</t>
    </rPh>
    <rPh sb="37" eb="39">
      <t>セイビ</t>
    </rPh>
    <rPh sb="39" eb="41">
      <t>ケイカク</t>
    </rPh>
    <rPh sb="45" eb="47">
      <t>ケントウ</t>
    </rPh>
    <rPh sb="48" eb="49">
      <t>オコナ</t>
    </rPh>
    <phoneticPr fontId="1"/>
  </si>
  <si>
    <t>新千歳空港のデアイシング作業に伴う遅延を解消するため、滑走路南西部にデアイシング作業が可能なエプロン（デアイシングエプロン）及び接続する誘導路等の関連施設について、空港管理者が定めるデアイシング作業の運用条件やエアラインの要望を踏まえた航空機走行シミュレーション等による検討を行い、デアイシングエプロン及び関連施設の整備計画（案）を作成した。</t>
    <rPh sb="0" eb="3">
      <t>シンチトセ</t>
    </rPh>
    <rPh sb="3" eb="5">
      <t>クウコウ</t>
    </rPh>
    <rPh sb="12" eb="14">
      <t>サギョウ</t>
    </rPh>
    <rPh sb="15" eb="16">
      <t>トモナ</t>
    </rPh>
    <rPh sb="17" eb="19">
      <t>チエン</t>
    </rPh>
    <rPh sb="20" eb="22">
      <t>カイショウ</t>
    </rPh>
    <rPh sb="27" eb="30">
      <t>カッソウロ</t>
    </rPh>
    <rPh sb="30" eb="33">
      <t>ナンセイブ</t>
    </rPh>
    <rPh sb="40" eb="42">
      <t>サギョウ</t>
    </rPh>
    <rPh sb="43" eb="45">
      <t>カノウ</t>
    </rPh>
    <rPh sb="62" eb="63">
      <t>オヨ</t>
    </rPh>
    <rPh sb="64" eb="66">
      <t>セツゾク</t>
    </rPh>
    <rPh sb="68" eb="71">
      <t>ユウドウロ</t>
    </rPh>
    <rPh sb="71" eb="72">
      <t>トウ</t>
    </rPh>
    <rPh sb="73" eb="75">
      <t>カンレン</t>
    </rPh>
    <rPh sb="75" eb="77">
      <t>シセツ</t>
    </rPh>
    <rPh sb="82" eb="84">
      <t>クウコウ</t>
    </rPh>
    <rPh sb="84" eb="87">
      <t>カンリシャ</t>
    </rPh>
    <rPh sb="88" eb="89">
      <t>サダ</t>
    </rPh>
    <rPh sb="97" eb="99">
      <t>サギョウ</t>
    </rPh>
    <rPh sb="100" eb="102">
      <t>ウンヨウ</t>
    </rPh>
    <rPh sb="102" eb="104">
      <t>ジョウケン</t>
    </rPh>
    <rPh sb="111" eb="113">
      <t>ヨウボウ</t>
    </rPh>
    <rPh sb="114" eb="115">
      <t>フ</t>
    </rPh>
    <rPh sb="118" eb="121">
      <t>コウクウキ</t>
    </rPh>
    <rPh sb="121" eb="123">
      <t>ソウコウ</t>
    </rPh>
    <rPh sb="131" eb="132">
      <t>トウ</t>
    </rPh>
    <rPh sb="135" eb="137">
      <t>ケントウ</t>
    </rPh>
    <rPh sb="138" eb="139">
      <t>オコナ</t>
    </rPh>
    <rPh sb="151" eb="152">
      <t>オヨ</t>
    </rPh>
    <rPh sb="153" eb="155">
      <t>カンレン</t>
    </rPh>
    <rPh sb="155" eb="157">
      <t>シセツ</t>
    </rPh>
    <rPh sb="158" eb="160">
      <t>セイビ</t>
    </rPh>
    <rPh sb="160" eb="162">
      <t>ケイカク</t>
    </rPh>
    <rPh sb="163" eb="164">
      <t>アン</t>
    </rPh>
    <rPh sb="166" eb="168">
      <t>サクセイ</t>
    </rPh>
    <phoneticPr fontId="1"/>
  </si>
  <si>
    <t>中部国際空港の拠点性を活かした水素サプライチェーン構築に係る基礎調査</t>
    <phoneticPr fontId="1"/>
  </si>
  <si>
    <t>株式会社シオ政策経営研究所</t>
    <rPh sb="0" eb="4">
      <t>カブシキガイシャ</t>
    </rPh>
    <rPh sb="6" eb="8">
      <t>セイサク</t>
    </rPh>
    <rPh sb="8" eb="10">
      <t>ケイエイ</t>
    </rPh>
    <rPh sb="10" eb="13">
      <t>ケンキュウショ</t>
    </rPh>
    <phoneticPr fontId="1"/>
  </si>
  <si>
    <t>随意契約（企画競争）</t>
  </si>
  <si>
    <t>本業務は、水素社会の形成に向けて後背圏である中部圏における取組が進むなか、中部国際空港の水素利活用の拠点化を図るため、後背圏の交通分野の水素需要のポテンシャル等を調査する。</t>
    <rPh sb="0" eb="3">
      <t>ホンギョウム</t>
    </rPh>
    <rPh sb="5" eb="7">
      <t>スイソ</t>
    </rPh>
    <rPh sb="7" eb="9">
      <t>シャカイ</t>
    </rPh>
    <rPh sb="10" eb="12">
      <t>ケイセイ</t>
    </rPh>
    <rPh sb="13" eb="14">
      <t>ム</t>
    </rPh>
    <rPh sb="16" eb="19">
      <t>コウハイケン</t>
    </rPh>
    <rPh sb="22" eb="25">
      <t>チュウブケン</t>
    </rPh>
    <rPh sb="29" eb="31">
      <t>トリクミ</t>
    </rPh>
    <rPh sb="32" eb="33">
      <t>スス</t>
    </rPh>
    <rPh sb="37" eb="39">
      <t>チュウブ</t>
    </rPh>
    <rPh sb="39" eb="41">
      <t>コクサイ</t>
    </rPh>
    <rPh sb="41" eb="43">
      <t>クウコウ</t>
    </rPh>
    <rPh sb="44" eb="49">
      <t>スイソリカツヨウ</t>
    </rPh>
    <rPh sb="50" eb="52">
      <t>キョテン</t>
    </rPh>
    <rPh sb="52" eb="53">
      <t>カ</t>
    </rPh>
    <rPh sb="54" eb="55">
      <t>ハカ</t>
    </rPh>
    <rPh sb="59" eb="62">
      <t>コウハイケン</t>
    </rPh>
    <rPh sb="63" eb="67">
      <t>コウツウブンヤ</t>
    </rPh>
    <rPh sb="68" eb="72">
      <t>スイソジュヨウ</t>
    </rPh>
    <rPh sb="79" eb="80">
      <t>トウ</t>
    </rPh>
    <rPh sb="81" eb="83">
      <t>チョウサ</t>
    </rPh>
    <phoneticPr fontId="1"/>
  </si>
  <si>
    <t>中部国際空港における交通分野のポテンシャル等を調査し、水素サプライチェーン構築に係る基礎的な検討を実施。</t>
    <rPh sb="0" eb="2">
      <t>チュウブ</t>
    </rPh>
    <rPh sb="2" eb="4">
      <t>コクサイ</t>
    </rPh>
    <rPh sb="4" eb="6">
      <t>クウコウ</t>
    </rPh>
    <rPh sb="10" eb="12">
      <t>コウツウ</t>
    </rPh>
    <rPh sb="12" eb="14">
      <t>ブンヤ</t>
    </rPh>
    <rPh sb="21" eb="22">
      <t>トウ</t>
    </rPh>
    <rPh sb="23" eb="25">
      <t>チョウサ</t>
    </rPh>
    <rPh sb="27" eb="29">
      <t>スイソ</t>
    </rPh>
    <rPh sb="37" eb="39">
      <t>コウチク</t>
    </rPh>
    <rPh sb="40" eb="41">
      <t>カカ</t>
    </rPh>
    <rPh sb="42" eb="44">
      <t>キソ</t>
    </rPh>
    <rPh sb="44" eb="45">
      <t>テキ</t>
    </rPh>
    <rPh sb="46" eb="48">
      <t>ケントウ</t>
    </rPh>
    <rPh sb="49" eb="51">
      <t>ジッシ</t>
    </rPh>
    <phoneticPr fontId="1"/>
  </si>
  <si>
    <t>国内外空港における整備事例調査業務</t>
    <phoneticPr fontId="1"/>
  </si>
  <si>
    <t>我が国の空港の整備水準及び我が国の航空ネットワークについて、海外の主な国際拠点空港の整備事例と比較し評価を行うための基礎資料を作成する。</t>
    <rPh sb="0" eb="1">
      <t>ワ</t>
    </rPh>
    <rPh sb="2" eb="3">
      <t>クニ</t>
    </rPh>
    <rPh sb="4" eb="6">
      <t>クウコウ</t>
    </rPh>
    <rPh sb="7" eb="9">
      <t>セイビ</t>
    </rPh>
    <rPh sb="9" eb="11">
      <t>スイジュン</t>
    </rPh>
    <rPh sb="11" eb="12">
      <t>オヨ</t>
    </rPh>
    <rPh sb="13" eb="14">
      <t>ワ</t>
    </rPh>
    <rPh sb="15" eb="16">
      <t>クニ</t>
    </rPh>
    <rPh sb="17" eb="19">
      <t>コウクウ</t>
    </rPh>
    <rPh sb="30" eb="32">
      <t>カイガイ</t>
    </rPh>
    <rPh sb="33" eb="34">
      <t>オモ</t>
    </rPh>
    <rPh sb="35" eb="37">
      <t>コクサイ</t>
    </rPh>
    <rPh sb="37" eb="39">
      <t>キョテン</t>
    </rPh>
    <rPh sb="39" eb="41">
      <t>クウコウ</t>
    </rPh>
    <rPh sb="42" eb="44">
      <t>セイビ</t>
    </rPh>
    <rPh sb="44" eb="46">
      <t>ジレイ</t>
    </rPh>
    <rPh sb="47" eb="49">
      <t>ヒカク</t>
    </rPh>
    <rPh sb="50" eb="52">
      <t>ヒョウカ</t>
    </rPh>
    <rPh sb="53" eb="54">
      <t>オコナ</t>
    </rPh>
    <rPh sb="58" eb="60">
      <t>キソ</t>
    </rPh>
    <rPh sb="60" eb="62">
      <t>シリョウ</t>
    </rPh>
    <rPh sb="63" eb="65">
      <t>サクセイ</t>
    </rPh>
    <phoneticPr fontId="1"/>
  </si>
  <si>
    <t>我が国の空港の整備水準及び我が国の航空ネットワークについて、海外の主な国際拠点空港の整備事例と比較し評価を行うための基礎資料を作成した。</t>
    <rPh sb="0" eb="1">
      <t>ワ</t>
    </rPh>
    <rPh sb="2" eb="3">
      <t>クニ</t>
    </rPh>
    <rPh sb="4" eb="6">
      <t>クウコウ</t>
    </rPh>
    <rPh sb="7" eb="9">
      <t>セイビ</t>
    </rPh>
    <rPh sb="9" eb="11">
      <t>スイジュン</t>
    </rPh>
    <rPh sb="11" eb="12">
      <t>オヨ</t>
    </rPh>
    <rPh sb="13" eb="14">
      <t>ワ</t>
    </rPh>
    <rPh sb="15" eb="16">
      <t>クニ</t>
    </rPh>
    <rPh sb="17" eb="19">
      <t>コウクウ</t>
    </rPh>
    <rPh sb="30" eb="32">
      <t>カイガイ</t>
    </rPh>
    <rPh sb="33" eb="34">
      <t>オモ</t>
    </rPh>
    <rPh sb="35" eb="37">
      <t>コクサイ</t>
    </rPh>
    <rPh sb="37" eb="39">
      <t>キョテン</t>
    </rPh>
    <rPh sb="39" eb="41">
      <t>クウコウ</t>
    </rPh>
    <rPh sb="42" eb="44">
      <t>セイビ</t>
    </rPh>
    <rPh sb="44" eb="46">
      <t>ジレイ</t>
    </rPh>
    <rPh sb="47" eb="49">
      <t>ヒカク</t>
    </rPh>
    <rPh sb="50" eb="52">
      <t>ヒョウカ</t>
    </rPh>
    <rPh sb="53" eb="54">
      <t>オコナ</t>
    </rPh>
    <rPh sb="58" eb="60">
      <t>キソ</t>
    </rPh>
    <rPh sb="60" eb="62">
      <t>シリョウ</t>
    </rPh>
    <rPh sb="63" eb="65">
      <t>サクセイ</t>
    </rPh>
    <phoneticPr fontId="1"/>
  </si>
  <si>
    <t>羽田空港の更なる利便性・魅力度向上に資する各施設配置のあり方について検討した。</t>
    <rPh sb="0" eb="2">
      <t>ハネダ</t>
    </rPh>
    <rPh sb="2" eb="4">
      <t>クウコウ</t>
    </rPh>
    <rPh sb="5" eb="6">
      <t>サラ</t>
    </rPh>
    <rPh sb="8" eb="10">
      <t>リベン</t>
    </rPh>
    <rPh sb="10" eb="11">
      <t>セイ</t>
    </rPh>
    <rPh sb="12" eb="14">
      <t>ミリョク</t>
    </rPh>
    <rPh sb="14" eb="15">
      <t>ド</t>
    </rPh>
    <rPh sb="15" eb="17">
      <t>コウジョウ</t>
    </rPh>
    <rPh sb="18" eb="19">
      <t>シ</t>
    </rPh>
    <rPh sb="21" eb="22">
      <t>カク</t>
    </rPh>
    <rPh sb="22" eb="24">
      <t>シセツ</t>
    </rPh>
    <rPh sb="24" eb="26">
      <t>ハイチ</t>
    </rPh>
    <rPh sb="29" eb="30">
      <t>カタ</t>
    </rPh>
    <rPh sb="34" eb="36">
      <t>ケントウ</t>
    </rPh>
    <phoneticPr fontId="1"/>
  </si>
  <si>
    <t>空港制限区域内における乗員・乗客や手荷物・貨物等の輸送を想定した自動運転レベル４相当に向けた実証実験及び有識者会議、WGを運営し、自動走行の更なる拡充に向けた課題等を抽出し、今後検証すべき項目の検討を行った。また、空港制限区域内における自動運転レベル４相当の要件や共通インフラガイダンス（仮称）について整理を行った。</t>
    <phoneticPr fontId="1"/>
  </si>
  <si>
    <t>空港の脱炭素化に向けた検討の加速化・深化のため、空港関係者と空港の脱炭素化に資する技術・知見等を有する民間事業者等がそれぞれの情報を共有するためのホームページの運用・保守及び会議運営業務を実施するもの。</t>
    <phoneticPr fontId="1"/>
  </si>
  <si>
    <t>空港・航空分野における新型コロナウイルスへの対応と需要回復に向けた対応措置等に関する事例調査報告書</t>
    <rPh sb="0" eb="2">
      <t>クウコウ</t>
    </rPh>
    <rPh sb="3" eb="5">
      <t>コウクウ</t>
    </rPh>
    <rPh sb="5" eb="7">
      <t>ブンヤ</t>
    </rPh>
    <rPh sb="11" eb="13">
      <t>シンガタ</t>
    </rPh>
    <rPh sb="22" eb="24">
      <t>タイオウ</t>
    </rPh>
    <rPh sb="25" eb="27">
      <t>ジュヨウ</t>
    </rPh>
    <rPh sb="27" eb="29">
      <t>カイフク</t>
    </rPh>
    <rPh sb="30" eb="31">
      <t>ム</t>
    </rPh>
    <rPh sb="33" eb="35">
      <t>タイオウ</t>
    </rPh>
    <rPh sb="35" eb="37">
      <t>ソチ</t>
    </rPh>
    <rPh sb="37" eb="38">
      <t>トウ</t>
    </rPh>
    <rPh sb="39" eb="40">
      <t>カン</t>
    </rPh>
    <rPh sb="42" eb="44">
      <t>ジレイ</t>
    </rPh>
    <rPh sb="44" eb="46">
      <t>チョウサ</t>
    </rPh>
    <rPh sb="46" eb="49">
      <t>ホウコクショ</t>
    </rPh>
    <phoneticPr fontId="1"/>
  </si>
  <si>
    <t>除雪車両の走行装置及び除雪装置の自動化の技術開発動向を調査し、空港除雪車両の自動化のために必要となる改造等の作業内容を検討し、実証実験の計画を作成した。また、省力化のために導入した運転支援ガイダンスシステムの検証を行い、今後の導入に向けて仕様向上の検討等を実施した。</t>
    <phoneticPr fontId="1"/>
  </si>
  <si>
    <t>令和4年度持続可能な航空燃料(SAF)の導入促進に資する調査報告書</t>
    <rPh sb="0" eb="2">
      <t>レイワ</t>
    </rPh>
    <rPh sb="3" eb="5">
      <t>ネンド</t>
    </rPh>
    <rPh sb="5" eb="7">
      <t>ジゾク</t>
    </rPh>
    <rPh sb="7" eb="9">
      <t>カノウ</t>
    </rPh>
    <rPh sb="10" eb="12">
      <t>コウクウ</t>
    </rPh>
    <rPh sb="12" eb="14">
      <t>ネンリョウ</t>
    </rPh>
    <rPh sb="20" eb="22">
      <t>ドウニュウ</t>
    </rPh>
    <rPh sb="22" eb="24">
      <t>ソクシン</t>
    </rPh>
    <rPh sb="25" eb="26">
      <t>シ</t>
    </rPh>
    <rPh sb="28" eb="30">
      <t>チョウサ</t>
    </rPh>
    <rPh sb="30" eb="33">
      <t>ホウコクショ</t>
    </rPh>
    <phoneticPr fontId="1"/>
  </si>
  <si>
    <t>地方空港からの農林水産品・食品における効果的な輸送モデル構築に向けた実証実験を実施</t>
    <rPh sb="0" eb="2">
      <t>チホウ</t>
    </rPh>
    <rPh sb="2" eb="4">
      <t>クウコウ</t>
    </rPh>
    <rPh sb="7" eb="9">
      <t>ノウリン</t>
    </rPh>
    <rPh sb="9" eb="11">
      <t>スイサン</t>
    </rPh>
    <rPh sb="11" eb="12">
      <t>ヒン</t>
    </rPh>
    <rPh sb="13" eb="15">
      <t>ショクヒン</t>
    </rPh>
    <rPh sb="19" eb="21">
      <t>コウカ</t>
    </rPh>
    <rPh sb="21" eb="22">
      <t>テキ</t>
    </rPh>
    <rPh sb="23" eb="25">
      <t>ユソウ</t>
    </rPh>
    <rPh sb="28" eb="30">
      <t>コウチク</t>
    </rPh>
    <rPh sb="31" eb="32">
      <t>ム</t>
    </rPh>
    <rPh sb="34" eb="36">
      <t>ジッショウ</t>
    </rPh>
    <rPh sb="36" eb="38">
      <t>ジッケン</t>
    </rPh>
    <rPh sb="39" eb="41">
      <t>ジッシ</t>
    </rPh>
    <phoneticPr fontId="1"/>
  </si>
  <si>
    <t>関西国際空港及び大阪国際空港において、より安定的な運航環境の構築を可能とする方策の検討を実施。</t>
    <rPh sb="0" eb="2">
      <t>カンサイ</t>
    </rPh>
    <rPh sb="2" eb="4">
      <t>コクサイ</t>
    </rPh>
    <rPh sb="4" eb="6">
      <t>クウコウ</t>
    </rPh>
    <rPh sb="6" eb="7">
      <t>オヨ</t>
    </rPh>
    <rPh sb="8" eb="10">
      <t>オオサカ</t>
    </rPh>
    <rPh sb="10" eb="12">
      <t>コクサイ</t>
    </rPh>
    <rPh sb="12" eb="14">
      <t>クウコウ</t>
    </rPh>
    <rPh sb="21" eb="23">
      <t>アンテイ</t>
    </rPh>
    <rPh sb="23" eb="24">
      <t>テキ</t>
    </rPh>
    <rPh sb="25" eb="27">
      <t>ウンコウ</t>
    </rPh>
    <rPh sb="27" eb="29">
      <t>カンキョウ</t>
    </rPh>
    <rPh sb="30" eb="32">
      <t>コウチク</t>
    </rPh>
    <rPh sb="33" eb="35">
      <t>カノウ</t>
    </rPh>
    <rPh sb="38" eb="40">
      <t>ホウサク</t>
    </rPh>
    <rPh sb="41" eb="43">
      <t>ケントウ</t>
    </rPh>
    <rPh sb="44" eb="46">
      <t>ジッシ</t>
    </rPh>
    <phoneticPr fontId="1"/>
  </si>
  <si>
    <t>中部国際空港における海外輸出貨物実態等を調査し、物流機能の高度化等に係る検討を実施。</t>
    <rPh sb="0" eb="2">
      <t>チュウブ</t>
    </rPh>
    <rPh sb="2" eb="4">
      <t>コクサイ</t>
    </rPh>
    <rPh sb="4" eb="6">
      <t>クウコウ</t>
    </rPh>
    <rPh sb="10" eb="12">
      <t>カイガイ</t>
    </rPh>
    <rPh sb="12" eb="14">
      <t>ユシュツ</t>
    </rPh>
    <rPh sb="14" eb="16">
      <t>カモツ</t>
    </rPh>
    <rPh sb="16" eb="18">
      <t>ジッタイ</t>
    </rPh>
    <rPh sb="18" eb="19">
      <t>トウ</t>
    </rPh>
    <rPh sb="20" eb="22">
      <t>チョウサ</t>
    </rPh>
    <rPh sb="24" eb="26">
      <t>ブツリュウ</t>
    </rPh>
    <rPh sb="26" eb="28">
      <t>キノウ</t>
    </rPh>
    <rPh sb="29" eb="31">
      <t>コウド</t>
    </rPh>
    <rPh sb="31" eb="32">
      <t>カ</t>
    </rPh>
    <rPh sb="32" eb="33">
      <t>トウ</t>
    </rPh>
    <rPh sb="34" eb="35">
      <t>カカワ</t>
    </rPh>
    <rPh sb="36" eb="38">
      <t>ケントウ</t>
    </rPh>
    <rPh sb="39" eb="41">
      <t>ジッシ</t>
    </rPh>
    <phoneticPr fontId="1"/>
  </si>
  <si>
    <t>管制部空域再編（空域の上下分離）前に作成され、現在の交通流管理に使用している管制作業負荷計算手法の検証と問題点の抽出を行うとともに、既に空域の上下分離が完了しているユーロコントロールにおける同手法の調査を実施。</t>
    <phoneticPr fontId="1"/>
  </si>
  <si>
    <t>地上支援業務の省人化・省力化等に向けた先進技術等の活用に係る検討調査報告書</t>
    <rPh sb="0" eb="2">
      <t>チジョウ</t>
    </rPh>
    <rPh sb="2" eb="4">
      <t>シエン</t>
    </rPh>
    <rPh sb="4" eb="6">
      <t>ギョウム</t>
    </rPh>
    <rPh sb="7" eb="8">
      <t>ショウ</t>
    </rPh>
    <rPh sb="8" eb="9">
      <t>ヒト</t>
    </rPh>
    <rPh sb="9" eb="10">
      <t>カ</t>
    </rPh>
    <rPh sb="11" eb="13">
      <t>ショウリョク</t>
    </rPh>
    <rPh sb="13" eb="14">
      <t>カ</t>
    </rPh>
    <rPh sb="14" eb="15">
      <t>トウ</t>
    </rPh>
    <rPh sb="16" eb="17">
      <t>ム</t>
    </rPh>
    <rPh sb="19" eb="21">
      <t>センシン</t>
    </rPh>
    <rPh sb="21" eb="23">
      <t>ギジュツ</t>
    </rPh>
    <rPh sb="23" eb="24">
      <t>トウ</t>
    </rPh>
    <rPh sb="25" eb="27">
      <t>カツヨウ</t>
    </rPh>
    <rPh sb="28" eb="29">
      <t>カカワ</t>
    </rPh>
    <rPh sb="30" eb="32">
      <t>ケントウ</t>
    </rPh>
    <rPh sb="32" eb="34">
      <t>チョウサ</t>
    </rPh>
    <rPh sb="34" eb="37">
      <t>ホウコクショ</t>
    </rPh>
    <phoneticPr fontId="1"/>
  </si>
  <si>
    <t>空港周辺における安全かつ効率的な運航を実現するための測位衛星を活用した新たな進入方式及び遠隔操縦航空機システムに関する調査報告書</t>
    <rPh sb="0" eb="2">
      <t>クウコウ</t>
    </rPh>
    <rPh sb="2" eb="4">
      <t>シュウヘン</t>
    </rPh>
    <rPh sb="8" eb="10">
      <t>アンゼン</t>
    </rPh>
    <rPh sb="12" eb="14">
      <t>コウリツ</t>
    </rPh>
    <rPh sb="14" eb="15">
      <t>テキ</t>
    </rPh>
    <rPh sb="16" eb="18">
      <t>ウンコウ</t>
    </rPh>
    <rPh sb="19" eb="21">
      <t>ジツゲン</t>
    </rPh>
    <rPh sb="26" eb="28">
      <t>ソクイ</t>
    </rPh>
    <rPh sb="28" eb="30">
      <t>エイセイ</t>
    </rPh>
    <rPh sb="31" eb="33">
      <t>カツヨウ</t>
    </rPh>
    <rPh sb="35" eb="36">
      <t>アラ</t>
    </rPh>
    <rPh sb="38" eb="40">
      <t>シンニュウ</t>
    </rPh>
    <rPh sb="40" eb="42">
      <t>ホウシキ</t>
    </rPh>
    <rPh sb="42" eb="43">
      <t>オヨ</t>
    </rPh>
    <rPh sb="44" eb="46">
      <t>エンカク</t>
    </rPh>
    <rPh sb="46" eb="48">
      <t>ソウジュウ</t>
    </rPh>
    <rPh sb="48" eb="50">
      <t>コウクウ</t>
    </rPh>
    <rPh sb="50" eb="51">
      <t>キ</t>
    </rPh>
    <rPh sb="56" eb="57">
      <t>カン</t>
    </rPh>
    <rPh sb="59" eb="61">
      <t>チョウサ</t>
    </rPh>
    <rPh sb="61" eb="64">
      <t>ホウコクショ</t>
    </rPh>
    <phoneticPr fontId="1"/>
  </si>
  <si>
    <t>国内グラハン企業の企業情報・社員情報、海外空港の人材不足対策の事例調査に基づくグラハン企業現況報告及び事例導入のための手順マニュアル（案）</t>
    <rPh sb="0" eb="2">
      <t>コクナイ</t>
    </rPh>
    <rPh sb="6" eb="8">
      <t>キギョウ</t>
    </rPh>
    <rPh sb="9" eb="11">
      <t>キギョウ</t>
    </rPh>
    <rPh sb="11" eb="13">
      <t>ジョウホウ</t>
    </rPh>
    <rPh sb="14" eb="16">
      <t>シャイン</t>
    </rPh>
    <rPh sb="16" eb="18">
      <t>ジョウホウ</t>
    </rPh>
    <rPh sb="19" eb="21">
      <t>カイガイ</t>
    </rPh>
    <rPh sb="21" eb="23">
      <t>クウコウ</t>
    </rPh>
    <rPh sb="24" eb="26">
      <t>ジンザイ</t>
    </rPh>
    <rPh sb="26" eb="28">
      <t>ブソク</t>
    </rPh>
    <rPh sb="28" eb="30">
      <t>タイサク</t>
    </rPh>
    <rPh sb="31" eb="33">
      <t>ジレイ</t>
    </rPh>
    <rPh sb="33" eb="35">
      <t>チョウサ</t>
    </rPh>
    <rPh sb="36" eb="37">
      <t>モト</t>
    </rPh>
    <rPh sb="43" eb="45">
      <t>キギョウ</t>
    </rPh>
    <rPh sb="45" eb="47">
      <t>ゲンキョウ</t>
    </rPh>
    <rPh sb="47" eb="49">
      <t>ホウコク</t>
    </rPh>
    <rPh sb="49" eb="50">
      <t>オヨ</t>
    </rPh>
    <rPh sb="51" eb="53">
      <t>ジレイ</t>
    </rPh>
    <rPh sb="53" eb="55">
      <t>ドウニュウ</t>
    </rPh>
    <rPh sb="59" eb="61">
      <t>テジュン</t>
    </rPh>
    <rPh sb="67" eb="68">
      <t>アン</t>
    </rPh>
    <phoneticPr fontId="1"/>
  </si>
  <si>
    <t>国内ＳＡＦの導入拡大に向けた検討調査報告書</t>
    <rPh sb="0" eb="2">
      <t>コクナイ</t>
    </rPh>
    <rPh sb="6" eb="8">
      <t>ドウニュウ</t>
    </rPh>
    <rPh sb="8" eb="10">
      <t>カクダイ</t>
    </rPh>
    <rPh sb="11" eb="12">
      <t>ム</t>
    </rPh>
    <rPh sb="14" eb="16">
      <t>ケントウ</t>
    </rPh>
    <rPh sb="16" eb="18">
      <t>チョウサ</t>
    </rPh>
    <rPh sb="18" eb="21">
      <t>ホウコクショ</t>
    </rPh>
    <phoneticPr fontId="1"/>
  </si>
  <si>
    <t>本業務では、調査実施日に取り扱われた全ての航空貨物について、発着空港、品目、件数、重量等の情報を把握し、航空貨物の需要動向を捉え、輸送体系及び空港整備の検討に資する資料を作成した。</t>
    <rPh sb="0" eb="3">
      <t>ホンギョウム</t>
    </rPh>
    <phoneticPr fontId="1"/>
  </si>
  <si>
    <t>有人走行GSEの軌跡分析結果を踏まえた自動走行GSEの走行軌跡案の作成、駐機場内の機材配置・錯綜状況の分析を課題検討評価して報告書を作成した。</t>
    <rPh sb="54" eb="56">
      <t>カダイ</t>
    </rPh>
    <rPh sb="56" eb="58">
      <t>ケントウ</t>
    </rPh>
    <rPh sb="58" eb="60">
      <t>ヒョウカ</t>
    </rPh>
    <rPh sb="62" eb="65">
      <t>ホウコクショ</t>
    </rPh>
    <rPh sb="66" eb="68">
      <t>サクセイ</t>
    </rPh>
    <phoneticPr fontId="1"/>
  </si>
  <si>
    <t>国土技術政策総合研究所が構築した航空需要予測モデルについて、少子高齢化、新型コロナウイルス感染症の影響を適切に推計するためのモデルを検討するとともに、リニア中央新幹線開業による交通サービス水準の変化が航空需要に与える影響を推計するためのモデルを課題検討評価して報告書を作成した。</t>
    <rPh sb="122" eb="124">
      <t>カダイ</t>
    </rPh>
    <phoneticPr fontId="1"/>
  </si>
  <si>
    <t>航空局空港計画課環境評価係
tel：03-5253-8111
内線(49226)</t>
    <rPh sb="0" eb="3">
      <t>コウクウキョク</t>
    </rPh>
    <rPh sb="3" eb="5">
      <t>クウコウ</t>
    </rPh>
    <rPh sb="5" eb="8">
      <t>ケイカクカ</t>
    </rPh>
    <rPh sb="8" eb="10">
      <t>カンキョウ</t>
    </rPh>
    <rPh sb="10" eb="12">
      <t>ヒョウカ</t>
    </rPh>
    <rPh sb="12" eb="13">
      <t>カカリ</t>
    </rPh>
    <rPh sb="31" eb="33">
      <t>ナイセン</t>
    </rPh>
    <phoneticPr fontId="1"/>
  </si>
  <si>
    <t>航空局航空戦略室
tel：03-5253-8111
内線(49425)</t>
    <rPh sb="0" eb="3">
      <t>コウクウキョク</t>
    </rPh>
    <rPh sb="3" eb="8">
      <t>コウクウセンリャクシツ</t>
    </rPh>
    <rPh sb="26" eb="28">
      <t>ナイセン</t>
    </rPh>
    <phoneticPr fontId="1"/>
  </si>
  <si>
    <t>航空局安全政策課運航基準第二係
tel：03-5253-8111
内線(50126)</t>
    <phoneticPr fontId="1"/>
  </si>
  <si>
    <t>航空局航空ネットワーク企画課特定技能企画係
tel：03-5253-8111
内線(49124)</t>
    <rPh sb="0" eb="3">
      <t>コウクウキョク</t>
    </rPh>
    <rPh sb="3" eb="5">
      <t>コウクウ</t>
    </rPh>
    <rPh sb="11" eb="13">
      <t>キカク</t>
    </rPh>
    <rPh sb="13" eb="14">
      <t>カ</t>
    </rPh>
    <rPh sb="14" eb="16">
      <t>トクテイ</t>
    </rPh>
    <rPh sb="16" eb="18">
      <t>ギノウ</t>
    </rPh>
    <rPh sb="18" eb="20">
      <t>キカク</t>
    </rPh>
    <rPh sb="20" eb="21">
      <t>ガカリ</t>
    </rPh>
    <rPh sb="39" eb="41">
      <t>ナイセン</t>
    </rPh>
    <phoneticPr fontId="1"/>
  </si>
  <si>
    <t>北海道開発局港湾空港部空港・防災課
tel：011-709-2311（内5633）</t>
    <rPh sb="0" eb="3">
      <t>ホッカイドウ</t>
    </rPh>
    <rPh sb="3" eb="6">
      <t>カイハツキョク</t>
    </rPh>
    <rPh sb="6" eb="8">
      <t>コウワン</t>
    </rPh>
    <rPh sb="8" eb="10">
      <t>クウコウ</t>
    </rPh>
    <rPh sb="10" eb="11">
      <t>ブ</t>
    </rPh>
    <rPh sb="11" eb="13">
      <t>クウコウ</t>
    </rPh>
    <rPh sb="14" eb="17">
      <t>ボウサイカ</t>
    </rPh>
    <rPh sb="35" eb="36">
      <t>ナイ</t>
    </rPh>
    <phoneticPr fontId="1"/>
  </si>
  <si>
    <t>北海道開発局港湾空港部空港・防災課
tel：011-709-2311　　　　（内5633）</t>
    <rPh sb="0" eb="3">
      <t>ホッカイドウ</t>
    </rPh>
    <rPh sb="3" eb="6">
      <t>カイハツキョク</t>
    </rPh>
    <rPh sb="6" eb="8">
      <t>コウワン</t>
    </rPh>
    <rPh sb="8" eb="10">
      <t>クウコウ</t>
    </rPh>
    <rPh sb="10" eb="11">
      <t>ブ</t>
    </rPh>
    <rPh sb="11" eb="13">
      <t>クウコウ</t>
    </rPh>
    <rPh sb="14" eb="17">
      <t>ボウサイカ</t>
    </rPh>
    <rPh sb="39" eb="40">
      <t>ナイ</t>
    </rPh>
    <phoneticPr fontId="1"/>
  </si>
  <si>
    <t>本調査では、中部国際空港を利用した効率的な輸送の実現に向け、空港物流機能の高度化を図るため、空港設備等の拡充や、新技術を活用した物流の導入可能性を検討し、それらを活用した適切な輸送について実証実験を行い検証し、また、昨今の投資家、利用者の環境意識の高まりを背景として、環境負荷の低い物流ネットワーク構築に向けた他空港の先行的な取組や、物流機能の高度化等に関する取組の調査を行う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</si>
</sst>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_ "/>
    <numFmt numFmtId="178" formatCode="0_ "/>
    <numFmt numFmtId="179" formatCode="#,##0_ ;[Red]\-#,##0\ "/>
    <numFmt numFmtId="180" formatCode="#,##0;&quot;△ &quot;#,##0"/>
    <numFmt numFmtId="181" formatCode="[$-411]ggge&quot;年&quot;m&quot;月&quot;d&quot;日&quot;;@"/>
  </numFmts>
  <fonts count="20" x14ac:knownFonts="1">
    <font>
      <sz val="11"/>
      <name val="ＭＳ Ｐゴシック"/>
      <family val="3"/>
    </font>
    <font>
      <sz val="6"/>
      <name val="ＭＳ Ｐゴシック"/>
      <family val="3"/>
    </font>
    <font>
      <sz val="11"/>
      <name val="HGPｺﾞｼｯｸM"/>
      <family val="3"/>
    </font>
    <font>
      <b/>
      <u/>
      <sz val="22"/>
      <name val="HGPｺﾞｼｯｸM"/>
      <family val="3"/>
    </font>
    <font>
      <sz val="12"/>
      <name val="HGPｺﾞｼｯｸM"/>
      <family val="3"/>
    </font>
    <font>
      <b/>
      <sz val="11"/>
      <name val="HGPｺﾞｼｯｸM"/>
      <family val="3"/>
    </font>
    <font>
      <b/>
      <sz val="18"/>
      <name val="HGPｺﾞｼｯｸM"/>
      <family val="3"/>
    </font>
    <font>
      <b/>
      <u/>
      <sz val="12"/>
      <name val="HGPｺﾞｼｯｸM"/>
      <family val="3"/>
    </font>
    <font>
      <b/>
      <sz val="12"/>
      <name val="HGPｺﾞｼｯｸM"/>
      <family val="3"/>
    </font>
    <font>
      <sz val="10"/>
      <name val="HGPｺﾞｼｯｸM"/>
      <family val="3"/>
    </font>
    <font>
      <sz val="13"/>
      <name val="HGPｺﾞｼｯｸM"/>
      <family val="3"/>
    </font>
    <font>
      <sz val="11"/>
      <name val="ＭＳ Ｐゴシック"/>
      <family val="3"/>
      <charset val="128"/>
    </font>
    <font>
      <sz val="6"/>
      <name val="ＭＳ Ｐゴシック"/>
      <family val="3"/>
      <charset val="128"/>
    </font>
    <font>
      <sz val="11"/>
      <color theme="1"/>
      <name val="HGPｺﾞｼｯｸM"/>
      <family val="3"/>
      <charset val="128"/>
    </font>
    <font>
      <sz val="11"/>
      <color theme="1"/>
      <name val="HGPｺﾞｼｯｸM"/>
      <family val="3"/>
    </font>
    <font>
      <u/>
      <sz val="11"/>
      <color theme="10"/>
      <name val="ＭＳ Ｐゴシック"/>
      <family val="3"/>
    </font>
    <font>
      <sz val="11"/>
      <name val="HGPｺﾞｼｯｸM"/>
      <family val="3"/>
      <charset val="128"/>
    </font>
    <font>
      <sz val="10"/>
      <name val="HGPｺﾞｼｯｸM"/>
      <family val="3"/>
      <charset val="128"/>
    </font>
    <font>
      <sz val="13"/>
      <name val="HGPｺﾞｼｯｸM"/>
      <family val="3"/>
      <charset val="128"/>
    </font>
    <font>
      <u/>
      <sz val="11"/>
      <name val="ＭＳ Ｐゴシック"/>
      <family val="3"/>
    </font>
  </fonts>
  <fills count="5">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0"/>
        <bgColor indexed="64"/>
      </patternFill>
    </fill>
  </fills>
  <borders count="14">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1" fillId="0" borderId="0">
      <alignment vertical="center"/>
    </xf>
    <xf numFmtId="0" fontId="15" fillId="0" borderId="0" applyNumberFormat="0" applyFill="0" applyBorder="0" applyAlignment="0" applyProtection="0">
      <alignment vertical="center"/>
    </xf>
  </cellStyleXfs>
  <cellXfs count="71">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76" fontId="2" fillId="0" borderId="0" xfId="0" applyNumberFormat="1"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3"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178" fontId="2" fillId="2" borderId="5" xfId="0" applyNumberFormat="1" applyFont="1" applyFill="1" applyBorder="1" applyAlignment="1">
      <alignment horizontal="center" vertical="center" wrapText="1"/>
    </xf>
    <xf numFmtId="0" fontId="4" fillId="0" borderId="0" xfId="0" applyFont="1" applyAlignment="1">
      <alignment vertical="center" wrapText="1"/>
    </xf>
    <xf numFmtId="0" fontId="9" fillId="0" borderId="5" xfId="0" applyFont="1" applyBorder="1" applyAlignment="1">
      <alignment horizontal="center" vertical="center" wrapText="1"/>
    </xf>
    <xf numFmtId="176" fontId="4" fillId="0" borderId="0" xfId="0" applyNumberFormat="1" applyFont="1">
      <alignment vertical="center"/>
    </xf>
    <xf numFmtId="176" fontId="8" fillId="3" borderId="4" xfId="0" applyNumberFormat="1" applyFont="1" applyFill="1" applyBorder="1" applyAlignment="1">
      <alignment horizontal="center" vertical="center"/>
    </xf>
    <xf numFmtId="179" fontId="10" fillId="2" borderId="5" xfId="0" applyNumberFormat="1" applyFont="1" applyFill="1" applyBorder="1" applyAlignment="1">
      <alignment horizontal="right" vertical="center" shrinkToFit="1"/>
    </xf>
    <xf numFmtId="180" fontId="2" fillId="3" borderId="8" xfId="0" applyNumberFormat="1" applyFont="1" applyFill="1" applyBorder="1" applyAlignment="1">
      <alignment vertical="center"/>
    </xf>
    <xf numFmtId="0" fontId="4" fillId="0" borderId="0" xfId="0" applyFont="1" applyFill="1" applyAlignment="1">
      <alignment horizontal="right" vertical="center"/>
    </xf>
    <xf numFmtId="181" fontId="2" fillId="2" borderId="5" xfId="0" applyNumberFormat="1" applyFont="1" applyFill="1" applyBorder="1" applyAlignment="1">
      <alignment horizontal="center" vertical="center"/>
    </xf>
    <xf numFmtId="14" fontId="5" fillId="3" borderId="8" xfId="0" applyNumberFormat="1" applyFont="1" applyFill="1" applyBorder="1" applyAlignment="1">
      <alignment horizontal="center" vertical="center"/>
    </xf>
    <xf numFmtId="14" fontId="5" fillId="3" borderId="6" xfId="0" applyNumberFormat="1" applyFont="1" applyFill="1" applyBorder="1" applyAlignment="1">
      <alignment horizontal="center" vertical="center"/>
    </xf>
    <xf numFmtId="0" fontId="8" fillId="3" borderId="4" xfId="0" applyFont="1" applyFill="1" applyBorder="1" applyAlignment="1">
      <alignment horizontal="center" vertical="center"/>
    </xf>
    <xf numFmtId="14" fontId="2" fillId="2" borderId="5" xfId="0" applyNumberFormat="1" applyFont="1" applyFill="1" applyBorder="1" applyAlignment="1">
      <alignment horizontal="center" vertical="center"/>
    </xf>
    <xf numFmtId="0" fontId="5" fillId="3" borderId="4" xfId="0" applyFont="1" applyFill="1" applyBorder="1" applyAlignment="1">
      <alignment horizontal="center" vertical="center"/>
    </xf>
    <xf numFmtId="177" fontId="2" fillId="2" borderId="5" xfId="0" applyNumberFormat="1" applyFont="1" applyFill="1" applyBorder="1" applyAlignment="1">
      <alignment vertical="center"/>
    </xf>
    <xf numFmtId="0" fontId="5" fillId="3" borderId="9" xfId="0" applyFont="1" applyFill="1" applyBorder="1" applyAlignment="1">
      <alignment horizontal="center" vertical="center"/>
    </xf>
    <xf numFmtId="0" fontId="2" fillId="2" borderId="10" xfId="0" applyNumberFormat="1" applyFont="1" applyFill="1" applyBorder="1" applyAlignment="1">
      <alignment vertical="center"/>
    </xf>
    <xf numFmtId="14" fontId="5" fillId="3" borderId="11" xfId="0" applyNumberFormat="1" applyFont="1" applyFill="1" applyBorder="1" applyAlignment="1">
      <alignment horizontal="center" vertical="center"/>
    </xf>
    <xf numFmtId="0" fontId="13" fillId="4" borderId="0" xfId="0" applyFont="1" applyFill="1">
      <alignment vertical="center"/>
    </xf>
    <xf numFmtId="0" fontId="14" fillId="4" borderId="0" xfId="0" applyFont="1" applyFill="1">
      <alignment vertical="center"/>
    </xf>
    <xf numFmtId="0" fontId="14" fillId="0" borderId="0" xfId="0" applyFont="1">
      <alignment vertical="center"/>
    </xf>
    <xf numFmtId="0" fontId="13" fillId="0" borderId="0" xfId="0" applyFont="1" applyFill="1">
      <alignment vertical="center"/>
    </xf>
    <xf numFmtId="179" fontId="18" fillId="0" borderId="5" xfId="0" applyNumberFormat="1" applyFont="1" applyFill="1" applyBorder="1" applyAlignment="1">
      <alignment horizontal="right" vertical="center" shrinkToFit="1"/>
    </xf>
    <xf numFmtId="181" fontId="16" fillId="0" borderId="5" xfId="0" applyNumberFormat="1" applyFont="1" applyFill="1" applyBorder="1" applyAlignment="1">
      <alignment horizontal="center" vertical="center"/>
    </xf>
    <xf numFmtId="14" fontId="16" fillId="0" borderId="5" xfId="0" applyNumberFormat="1" applyFont="1" applyFill="1" applyBorder="1" applyAlignment="1">
      <alignment horizontal="left" vertical="center" wrapText="1"/>
    </xf>
    <xf numFmtId="181" fontId="2" fillId="0" borderId="5" xfId="0" applyNumberFormat="1" applyFont="1" applyFill="1" applyBorder="1" applyAlignment="1">
      <alignment horizontal="center" vertical="center"/>
    </xf>
    <xf numFmtId="177" fontId="16" fillId="0" borderId="5" xfId="1" applyNumberFormat="1" applyFont="1" applyFill="1" applyBorder="1" applyAlignment="1">
      <alignment vertical="center" wrapText="1"/>
    </xf>
    <xf numFmtId="177" fontId="16" fillId="0" borderId="5" xfId="0" applyNumberFormat="1" applyFont="1" applyFill="1" applyBorder="1" applyAlignment="1">
      <alignment vertical="center" wrapText="1"/>
    </xf>
    <xf numFmtId="0" fontId="16" fillId="0" borderId="0" xfId="0" applyFont="1" applyFill="1">
      <alignment vertical="center"/>
    </xf>
    <xf numFmtId="0" fontId="2" fillId="0" borderId="12"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5" xfId="0" applyFont="1" applyFill="1" applyBorder="1" applyAlignment="1">
      <alignment horizontal="center" vertical="center" wrapText="1"/>
    </xf>
    <xf numFmtId="178" fontId="2"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179" fontId="10" fillId="0" borderId="5" xfId="0" applyNumberFormat="1" applyFont="1" applyFill="1" applyBorder="1" applyAlignment="1">
      <alignment horizontal="right" vertical="center" shrinkToFit="1"/>
    </xf>
    <xf numFmtId="14" fontId="2" fillId="0" borderId="5" xfId="0" applyNumberFormat="1" applyFont="1" applyFill="1" applyBorder="1" applyAlignment="1">
      <alignment horizontal="left" vertical="center" wrapText="1"/>
    </xf>
    <xf numFmtId="177" fontId="2" fillId="0" borderId="5" xfId="0" applyNumberFormat="1" applyFont="1" applyFill="1" applyBorder="1" applyAlignment="1">
      <alignment vertical="center" wrapText="1"/>
    </xf>
    <xf numFmtId="0" fontId="2" fillId="0" borderId="10" xfId="0" applyNumberFormat="1" applyFont="1" applyFill="1" applyBorder="1" applyAlignment="1">
      <alignment vertical="center"/>
    </xf>
    <xf numFmtId="177" fontId="2" fillId="0" borderId="5" xfId="0" applyNumberFormat="1" applyFont="1" applyFill="1" applyBorder="1" applyAlignment="1">
      <alignment vertical="center"/>
    </xf>
    <xf numFmtId="181" fontId="2" fillId="0" borderId="5" xfId="0" applyNumberFormat="1" applyFont="1" applyFill="1" applyBorder="1" applyAlignment="1">
      <alignment horizontal="center" vertical="center" wrapText="1"/>
    </xf>
    <xf numFmtId="0" fontId="16" fillId="0" borderId="5" xfId="0" applyFont="1" applyFill="1" applyBorder="1" applyAlignment="1">
      <alignment vertical="center" wrapText="1"/>
    </xf>
    <xf numFmtId="178" fontId="16" fillId="0" borderId="5" xfId="0" applyNumberFormat="1" applyFont="1" applyFill="1" applyBorder="1" applyAlignment="1">
      <alignment horizontal="center" vertical="center" wrapText="1"/>
    </xf>
    <xf numFmtId="0" fontId="17" fillId="0" borderId="5" xfId="0" applyFont="1" applyFill="1" applyBorder="1" applyAlignment="1">
      <alignment horizontal="center" vertical="center" wrapText="1"/>
    </xf>
    <xf numFmtId="0" fontId="16" fillId="0" borderId="10" xfId="0" applyNumberFormat="1" applyFont="1" applyFill="1" applyBorder="1" applyAlignment="1">
      <alignment vertical="center"/>
    </xf>
    <xf numFmtId="14" fontId="16" fillId="0" borderId="5" xfId="0" applyNumberFormat="1" applyFont="1" applyFill="1" applyBorder="1" applyAlignment="1">
      <alignment vertical="center" wrapText="1"/>
    </xf>
    <xf numFmtId="0" fontId="16" fillId="0" borderId="5" xfId="0" applyFont="1" applyFill="1" applyBorder="1" applyAlignment="1">
      <alignment horizontal="center" vertical="center" wrapText="1"/>
    </xf>
    <xf numFmtId="0" fontId="16" fillId="0" borderId="5" xfId="1" applyFont="1" applyFill="1" applyBorder="1" applyAlignment="1">
      <alignment vertical="center" wrapText="1"/>
    </xf>
    <xf numFmtId="178" fontId="16" fillId="0" borderId="5" xfId="1" applyNumberFormat="1" applyFont="1" applyFill="1" applyBorder="1" applyAlignment="1">
      <alignment horizontal="center" vertical="center" wrapText="1"/>
    </xf>
    <xf numFmtId="0" fontId="17" fillId="0" borderId="5" xfId="1" applyFont="1" applyFill="1" applyBorder="1" applyAlignment="1">
      <alignment horizontal="center" vertical="center" wrapText="1"/>
    </xf>
    <xf numFmtId="0" fontId="2" fillId="0" borderId="2" xfId="0" applyFont="1" applyFill="1" applyBorder="1" applyAlignment="1">
      <alignment horizontal="center" vertical="center" wrapText="1"/>
    </xf>
    <xf numFmtId="14" fontId="2" fillId="0" borderId="5" xfId="0" applyNumberFormat="1" applyFont="1" applyFill="1" applyBorder="1" applyAlignment="1">
      <alignment horizontal="center" vertical="center"/>
    </xf>
    <xf numFmtId="179" fontId="18" fillId="0" borderId="5" xfId="1" applyNumberFormat="1" applyFont="1" applyFill="1" applyBorder="1" applyAlignment="1">
      <alignment horizontal="right" vertical="center" shrinkToFit="1"/>
    </xf>
    <xf numFmtId="181" fontId="16" fillId="0" borderId="5" xfId="1" applyNumberFormat="1" applyFont="1" applyFill="1" applyBorder="1" applyAlignment="1">
      <alignment horizontal="center" vertical="center"/>
    </xf>
    <xf numFmtId="0" fontId="16" fillId="0" borderId="10" xfId="0" applyNumberFormat="1" applyFont="1" applyFill="1" applyBorder="1" applyAlignment="1">
      <alignment horizontal="center" vertical="center"/>
    </xf>
    <xf numFmtId="14" fontId="2" fillId="0" borderId="13" xfId="0" applyNumberFormat="1" applyFont="1" applyFill="1" applyBorder="1" applyAlignment="1">
      <alignment horizontal="center" vertical="center"/>
    </xf>
    <xf numFmtId="14" fontId="19" fillId="0" borderId="5" xfId="2" applyNumberFormat="1" applyFont="1" applyFill="1" applyBorder="1" applyAlignment="1">
      <alignment horizontal="left" vertical="center" wrapText="1"/>
    </xf>
    <xf numFmtId="0" fontId="6" fillId="0" borderId="0" xfId="0" applyFont="1" applyFill="1" applyAlignment="1">
      <alignment horizontal="center" vertical="center"/>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cellXfs>
  <cellStyles count="3">
    <cellStyle name="ハイパーリンク" xfId="2" builtinId="8"/>
    <cellStyle name="標準" xfId="0" builtinId="0"/>
    <cellStyle name="標準 2" xfId="1"/>
  </cellStyles>
  <dxfs count="80">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65288;&#31354;&#28207;&#25216;&#34899;&#35506;&#65289;02&#65294;&#12304;&#33322;&#31354;&#23616;&#12305;R4&#22996;&#35351;&#35519;&#26619;&#12395;&#38306;&#12377;&#12427;&#22865;&#32004;&#29366;&#278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02_&#25991;&#26360;&#20418;/01&#65306;&#20104;&#31639;&#22519;&#34892;&#12395;&#20418;&#12427;&#24773;&#22577;&#12398;&#20844;&#34920;/&#9733;R4&#24180;&#24230;&#20998;&#20381;&#38972;/03&#22996;&#35351;&#35519;&#26619;&#36027;&#65288;&#22235;&#21322;&#26399;&#27598;&#65289;/02.&#22238;&#31572;/&#31532;2&#22235;&#21322;&#26399;&#26178;&#28857;/20.&#36939;&#36664;&#20998;/&#12304;&#22865;&#32004;&#21046;&#24230;&#31649;&#29702;&#23460;&#12305;&#25552;&#20986;&#29992;/R4&#24180;&#24230;&#29305;&#21029;&#20250;&#35336;/26_&#12304;&#33322;&#31354;&#23616;&#65288;&#31354;&#28207;&#25972;&#20633;&#21208;&#23450;&#65289;&#12305;R4&#22996;&#35351;&#35519;&#26619;&#12395;&#38306;&#12377;&#12427;&#22865;&#32004;&#29366;&#2784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930_&#12304;&#22269;&#32207;&#30740;&#65288;&#27178;&#38920;&#36032;&#65289;&#65288;&#31354;&#28207;&#25972;&#20633;&#21208;&#23450;&#65289;&#12305;R4&#22996;&#35351;&#35519;&#26619;&#12395;&#38306;&#12377;&#12427;&#22865;&#32004;&#29366;&#27841;&#31532;&#65298;&#22235;&#21322;&#26399;.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4&#22235;&#12304;&#21271;&#28023;&#36947;&#38283;&#30330;&#23616;&#12305;&#12304;&#31354;&#28207;&#21208;&#23450;&#12305;R4&#22996;&#35351;&#35519;&#26619;&#12395;&#38306;&#12377;&#12427;&#22865;&#32004;&#29366;&#27841;%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lit.go.jp/koku/15_bf_00018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31"/>
  <sheetViews>
    <sheetView tabSelected="1" view="pageBreakPreview" zoomScale="55" zoomScaleNormal="75" zoomScaleSheetLayoutView="55" workbookViewId="0">
      <pane xSplit="2" ySplit="4" topLeftCell="C5" activePane="bottomRight" state="frozen"/>
      <selection pane="topRight"/>
      <selection pane="bottomLeft"/>
      <selection pane="bottomRight" activeCell="A33" sqref="A33:XFD82"/>
    </sheetView>
  </sheetViews>
  <sheetFormatPr defaultRowHeight="13.5" x14ac:dyDescent="0.15"/>
  <cols>
    <col min="1" max="1" width="5.25" style="1" customWidth="1"/>
    <col min="2" max="2" width="20.625" style="1" customWidth="1"/>
    <col min="3" max="3" width="21.625" style="1" customWidth="1"/>
    <col min="4" max="4" width="19.625" style="1" bestFit="1" customWidth="1"/>
    <col min="5" max="5" width="15.625" style="2" customWidth="1"/>
    <col min="6" max="6" width="15.625" style="3" customWidth="1"/>
    <col min="7" max="8" width="18.75" style="1" customWidth="1"/>
    <col min="9" max="9" width="36.75" style="1" customWidth="1"/>
    <col min="10" max="10" width="30.625" style="1" customWidth="1"/>
    <col min="11" max="11" width="20.625" style="1" customWidth="1"/>
    <col min="12" max="13" width="9" style="1" customWidth="1"/>
    <col min="14" max="16384" width="9" style="1"/>
  </cols>
  <sheetData>
    <row r="1" spans="1:12" ht="33" customHeight="1" x14ac:dyDescent="0.15">
      <c r="A1" s="67" t="s">
        <v>19</v>
      </c>
      <c r="B1" s="67"/>
      <c r="C1" s="67"/>
      <c r="D1" s="67"/>
      <c r="E1" s="67"/>
      <c r="F1" s="67"/>
      <c r="G1" s="67"/>
      <c r="H1" s="67"/>
      <c r="I1" s="67"/>
      <c r="J1" s="67"/>
      <c r="K1" s="67"/>
      <c r="L1" s="67"/>
    </row>
    <row r="2" spans="1:12" s="4" customFormat="1" ht="24" customHeight="1" x14ac:dyDescent="0.15">
      <c r="A2" s="6" t="s">
        <v>29</v>
      </c>
      <c r="E2" s="12"/>
      <c r="F2" s="14"/>
    </row>
    <row r="3" spans="1:12" ht="15" thickBot="1" x14ac:dyDescent="0.2">
      <c r="G3" s="18"/>
      <c r="H3" s="18"/>
      <c r="I3" s="18"/>
      <c r="J3" s="18"/>
      <c r="L3" s="18" t="s">
        <v>9</v>
      </c>
    </row>
    <row r="4" spans="1:12" s="5" customFormat="1" ht="46.5" customHeight="1" thickBot="1" x14ac:dyDescent="0.2">
      <c r="A4" s="7" t="s">
        <v>5</v>
      </c>
      <c r="B4" s="9" t="s">
        <v>6</v>
      </c>
      <c r="C4" s="9" t="s">
        <v>2</v>
      </c>
      <c r="D4" s="9" t="s">
        <v>13</v>
      </c>
      <c r="E4" s="9" t="s">
        <v>8</v>
      </c>
      <c r="F4" s="15" t="s">
        <v>3</v>
      </c>
      <c r="G4" s="9" t="s">
        <v>17</v>
      </c>
      <c r="H4" s="9" t="s">
        <v>10</v>
      </c>
      <c r="I4" s="22" t="s">
        <v>1</v>
      </c>
      <c r="J4" s="22" t="s">
        <v>18</v>
      </c>
      <c r="K4" s="24" t="s">
        <v>4</v>
      </c>
      <c r="L4" s="26" t="s">
        <v>11</v>
      </c>
    </row>
    <row r="5" spans="1:12" ht="90" customHeight="1" x14ac:dyDescent="0.15">
      <c r="A5" s="40">
        <v>1</v>
      </c>
      <c r="B5" s="41" t="s">
        <v>30</v>
      </c>
      <c r="C5" s="42" t="s">
        <v>31</v>
      </c>
      <c r="D5" s="43">
        <v>5010001075465</v>
      </c>
      <c r="E5" s="44" t="s">
        <v>12</v>
      </c>
      <c r="F5" s="45">
        <v>33000000</v>
      </c>
      <c r="G5" s="36">
        <v>44721</v>
      </c>
      <c r="H5" s="36">
        <v>44953</v>
      </c>
      <c r="I5" s="46" t="s">
        <v>32</v>
      </c>
      <c r="J5" s="46" t="s">
        <v>114</v>
      </c>
      <c r="K5" s="47" t="s">
        <v>33</v>
      </c>
      <c r="L5" s="48"/>
    </row>
    <row r="6" spans="1:12" ht="150" customHeight="1" x14ac:dyDescent="0.15">
      <c r="A6" s="40">
        <v>2</v>
      </c>
      <c r="B6" s="41" t="s">
        <v>34</v>
      </c>
      <c r="C6" s="42" t="s">
        <v>35</v>
      </c>
      <c r="D6" s="43">
        <v>7010001042703</v>
      </c>
      <c r="E6" s="44" t="s">
        <v>14</v>
      </c>
      <c r="F6" s="45">
        <v>26345000</v>
      </c>
      <c r="G6" s="36">
        <v>44732</v>
      </c>
      <c r="H6" s="50">
        <v>44964</v>
      </c>
      <c r="I6" s="46" t="s">
        <v>36</v>
      </c>
      <c r="J6" s="46" t="s">
        <v>115</v>
      </c>
      <c r="K6" s="47" t="s">
        <v>37</v>
      </c>
      <c r="L6" s="48"/>
    </row>
    <row r="7" spans="1:12" ht="120" customHeight="1" x14ac:dyDescent="0.15">
      <c r="A7" s="40">
        <v>3</v>
      </c>
      <c r="B7" s="41" t="s">
        <v>38</v>
      </c>
      <c r="C7" s="42" t="s">
        <v>39</v>
      </c>
      <c r="D7" s="43">
        <v>8013401001509</v>
      </c>
      <c r="E7" s="44" t="s">
        <v>14</v>
      </c>
      <c r="F7" s="45">
        <v>3630000</v>
      </c>
      <c r="G7" s="36">
        <v>44676</v>
      </c>
      <c r="H7" s="36">
        <v>45015</v>
      </c>
      <c r="I7" s="46" t="s">
        <v>40</v>
      </c>
      <c r="J7" s="46" t="s">
        <v>116</v>
      </c>
      <c r="K7" s="47" t="s">
        <v>131</v>
      </c>
      <c r="L7" s="48"/>
    </row>
    <row r="8" spans="1:12" ht="150" customHeight="1" x14ac:dyDescent="0.15">
      <c r="A8" s="40">
        <v>4</v>
      </c>
      <c r="B8" s="41" t="s">
        <v>41</v>
      </c>
      <c r="C8" s="42" t="s">
        <v>42</v>
      </c>
      <c r="D8" s="43">
        <v>6010001107003</v>
      </c>
      <c r="E8" s="44" t="s">
        <v>0</v>
      </c>
      <c r="F8" s="45">
        <v>27990600</v>
      </c>
      <c r="G8" s="36">
        <v>44733</v>
      </c>
      <c r="H8" s="36"/>
      <c r="I8" s="46" t="s">
        <v>43</v>
      </c>
      <c r="J8" s="46" t="s">
        <v>117</v>
      </c>
      <c r="K8" s="47" t="s">
        <v>44</v>
      </c>
      <c r="L8" s="48"/>
    </row>
    <row r="9" spans="1:12" s="29" customFormat="1" ht="150" customHeight="1" x14ac:dyDescent="0.15">
      <c r="A9" s="40">
        <v>5</v>
      </c>
      <c r="B9" s="56" t="s">
        <v>45</v>
      </c>
      <c r="C9" s="56" t="s">
        <v>46</v>
      </c>
      <c r="D9" s="52">
        <v>2010001016851</v>
      </c>
      <c r="E9" s="53" t="s">
        <v>14</v>
      </c>
      <c r="F9" s="33">
        <v>11990000</v>
      </c>
      <c r="G9" s="34">
        <v>44750</v>
      </c>
      <c r="H9" s="34"/>
      <c r="I9" s="35" t="s">
        <v>47</v>
      </c>
      <c r="J9" s="35" t="s">
        <v>118</v>
      </c>
      <c r="K9" s="38" t="s">
        <v>48</v>
      </c>
      <c r="L9" s="54"/>
    </row>
    <row r="10" spans="1:12" s="29" customFormat="1" ht="90" customHeight="1" x14ac:dyDescent="0.15">
      <c r="A10" s="40">
        <v>6</v>
      </c>
      <c r="B10" s="56" t="s">
        <v>49</v>
      </c>
      <c r="C10" s="56" t="s">
        <v>50</v>
      </c>
      <c r="D10" s="52">
        <v>6010001030403</v>
      </c>
      <c r="E10" s="53" t="s">
        <v>14</v>
      </c>
      <c r="F10" s="33">
        <v>84700000</v>
      </c>
      <c r="G10" s="34">
        <v>44762</v>
      </c>
      <c r="H10" s="34"/>
      <c r="I10" s="35" t="s">
        <v>51</v>
      </c>
      <c r="J10" s="35" t="s">
        <v>119</v>
      </c>
      <c r="K10" s="38" t="s">
        <v>52</v>
      </c>
      <c r="L10" s="54"/>
    </row>
    <row r="11" spans="1:12" s="29" customFormat="1" ht="120" customHeight="1" x14ac:dyDescent="0.15">
      <c r="A11" s="40">
        <v>7</v>
      </c>
      <c r="B11" s="56" t="s">
        <v>53</v>
      </c>
      <c r="C11" s="56" t="s">
        <v>54</v>
      </c>
      <c r="D11" s="52">
        <v>3120001056860</v>
      </c>
      <c r="E11" s="53" t="s">
        <v>0</v>
      </c>
      <c r="F11" s="33">
        <v>11902000</v>
      </c>
      <c r="G11" s="34">
        <v>44768</v>
      </c>
      <c r="H11" s="34"/>
      <c r="I11" s="35" t="s">
        <v>55</v>
      </c>
      <c r="J11" s="35" t="s">
        <v>120</v>
      </c>
      <c r="K11" s="38" t="s">
        <v>132</v>
      </c>
      <c r="L11" s="54"/>
    </row>
    <row r="12" spans="1:12" s="29" customFormat="1" ht="90" customHeight="1" x14ac:dyDescent="0.15">
      <c r="A12" s="40">
        <v>8</v>
      </c>
      <c r="B12" s="56" t="s">
        <v>56</v>
      </c>
      <c r="C12" s="56" t="s">
        <v>57</v>
      </c>
      <c r="D12" s="52">
        <v>2010405010707</v>
      </c>
      <c r="E12" s="53" t="s">
        <v>0</v>
      </c>
      <c r="F12" s="33">
        <v>15893379</v>
      </c>
      <c r="G12" s="34">
        <v>44782</v>
      </c>
      <c r="H12" s="34"/>
      <c r="I12" s="35" t="s">
        <v>58</v>
      </c>
      <c r="J12" s="35" t="s">
        <v>121</v>
      </c>
      <c r="K12" s="38" t="s">
        <v>59</v>
      </c>
      <c r="L12" s="54"/>
    </row>
    <row r="13" spans="1:12" s="29" customFormat="1" ht="90" customHeight="1" x14ac:dyDescent="0.15">
      <c r="A13" s="40">
        <v>9</v>
      </c>
      <c r="B13" s="56" t="s">
        <v>60</v>
      </c>
      <c r="C13" s="56" t="s">
        <v>61</v>
      </c>
      <c r="D13" s="52">
        <v>9010005005687</v>
      </c>
      <c r="E13" s="53" t="s">
        <v>14</v>
      </c>
      <c r="F13" s="33">
        <v>5368000</v>
      </c>
      <c r="G13" s="34">
        <v>44796</v>
      </c>
      <c r="H13" s="34"/>
      <c r="I13" s="35" t="s">
        <v>62</v>
      </c>
      <c r="J13" s="66" t="s">
        <v>77</v>
      </c>
      <c r="K13" s="38" t="s">
        <v>63</v>
      </c>
      <c r="L13" s="54"/>
    </row>
    <row r="14" spans="1:12" s="32" customFormat="1" ht="150" customHeight="1" x14ac:dyDescent="0.15">
      <c r="A14" s="40">
        <v>10</v>
      </c>
      <c r="B14" s="56" t="s">
        <v>78</v>
      </c>
      <c r="C14" s="56" t="s">
        <v>79</v>
      </c>
      <c r="D14" s="52">
        <v>5010401023057</v>
      </c>
      <c r="E14" s="53" t="s">
        <v>0</v>
      </c>
      <c r="F14" s="33">
        <v>31218000</v>
      </c>
      <c r="G14" s="34">
        <v>44890</v>
      </c>
      <c r="H14" s="34">
        <v>44995</v>
      </c>
      <c r="I14" s="35" t="s">
        <v>137</v>
      </c>
      <c r="J14" s="35" t="s">
        <v>122</v>
      </c>
      <c r="K14" s="38" t="s">
        <v>80</v>
      </c>
      <c r="L14" s="54"/>
    </row>
    <row r="15" spans="1:12" s="32" customFormat="1" ht="123.75" customHeight="1" x14ac:dyDescent="0.15">
      <c r="A15" s="40">
        <v>11</v>
      </c>
      <c r="B15" s="56" t="s">
        <v>81</v>
      </c>
      <c r="C15" s="56" t="s">
        <v>82</v>
      </c>
      <c r="D15" s="52">
        <v>2010405010707</v>
      </c>
      <c r="E15" s="53" t="s">
        <v>0</v>
      </c>
      <c r="F15" s="33">
        <v>10943556</v>
      </c>
      <c r="G15" s="34">
        <v>44900</v>
      </c>
      <c r="H15" s="34"/>
      <c r="I15" s="35" t="s">
        <v>83</v>
      </c>
      <c r="J15" s="35" t="s">
        <v>123</v>
      </c>
      <c r="K15" s="38" t="s">
        <v>84</v>
      </c>
      <c r="L15" s="54"/>
    </row>
    <row r="16" spans="1:12" s="32" customFormat="1" ht="90" customHeight="1" x14ac:dyDescent="0.15">
      <c r="A16" s="40">
        <v>12</v>
      </c>
      <c r="B16" s="56" t="s">
        <v>85</v>
      </c>
      <c r="C16" s="56" t="s">
        <v>50</v>
      </c>
      <c r="D16" s="52">
        <v>6010001030403</v>
      </c>
      <c r="E16" s="53" t="s">
        <v>14</v>
      </c>
      <c r="F16" s="33">
        <v>34628000</v>
      </c>
      <c r="G16" s="34">
        <v>44846</v>
      </c>
      <c r="H16" s="34">
        <v>45272</v>
      </c>
      <c r="I16" s="35" t="s">
        <v>86</v>
      </c>
      <c r="J16" s="35" t="s">
        <v>124</v>
      </c>
      <c r="K16" s="38" t="s">
        <v>87</v>
      </c>
      <c r="L16" s="54"/>
    </row>
    <row r="17" spans="1:12" s="32" customFormat="1" ht="106.5" customHeight="1" x14ac:dyDescent="0.15">
      <c r="A17" s="40">
        <v>13</v>
      </c>
      <c r="B17" s="56" t="s">
        <v>88</v>
      </c>
      <c r="C17" s="56" t="s">
        <v>89</v>
      </c>
      <c r="D17" s="52">
        <v>3010401051209</v>
      </c>
      <c r="E17" s="53" t="s">
        <v>14</v>
      </c>
      <c r="F17" s="33">
        <v>28600000</v>
      </c>
      <c r="G17" s="34">
        <v>44865</v>
      </c>
      <c r="H17" s="34"/>
      <c r="I17" s="35" t="s">
        <v>90</v>
      </c>
      <c r="J17" s="35" t="s">
        <v>128</v>
      </c>
      <c r="K17" s="38" t="s">
        <v>91</v>
      </c>
      <c r="L17" s="54"/>
    </row>
    <row r="18" spans="1:12" s="32" customFormat="1" ht="120" customHeight="1" x14ac:dyDescent="0.15">
      <c r="A18" s="40">
        <v>14</v>
      </c>
      <c r="B18" s="56" t="s">
        <v>92</v>
      </c>
      <c r="C18" s="56" t="s">
        <v>93</v>
      </c>
      <c r="D18" s="52">
        <v>4010405010473</v>
      </c>
      <c r="E18" s="53" t="s">
        <v>14</v>
      </c>
      <c r="F18" s="33">
        <v>20350000</v>
      </c>
      <c r="G18" s="34">
        <v>44869</v>
      </c>
      <c r="H18" s="34"/>
      <c r="I18" s="35" t="s">
        <v>94</v>
      </c>
      <c r="J18" s="35" t="s">
        <v>125</v>
      </c>
      <c r="K18" s="38" t="s">
        <v>133</v>
      </c>
      <c r="L18" s="54"/>
    </row>
    <row r="19" spans="1:12" s="32" customFormat="1" ht="138" customHeight="1" x14ac:dyDescent="0.15">
      <c r="A19" s="40">
        <v>15</v>
      </c>
      <c r="B19" s="56" t="s">
        <v>95</v>
      </c>
      <c r="C19" s="56" t="s">
        <v>96</v>
      </c>
      <c r="D19" s="52">
        <v>1010401023102</v>
      </c>
      <c r="E19" s="53" t="s">
        <v>14</v>
      </c>
      <c r="F19" s="33">
        <v>9790000</v>
      </c>
      <c r="G19" s="34">
        <v>44876</v>
      </c>
      <c r="H19" s="34"/>
      <c r="I19" s="35" t="s">
        <v>97</v>
      </c>
      <c r="J19" s="35" t="s">
        <v>126</v>
      </c>
      <c r="K19" s="38" t="s">
        <v>134</v>
      </c>
      <c r="L19" s="54"/>
    </row>
    <row r="20" spans="1:12" s="32" customFormat="1" ht="168.75" customHeight="1" x14ac:dyDescent="0.15">
      <c r="A20" s="40">
        <v>16</v>
      </c>
      <c r="B20" s="56" t="s">
        <v>98</v>
      </c>
      <c r="C20" s="56" t="s">
        <v>99</v>
      </c>
      <c r="D20" s="52">
        <v>9010001027685</v>
      </c>
      <c r="E20" s="53" t="s">
        <v>14</v>
      </c>
      <c r="F20" s="33">
        <v>14999600</v>
      </c>
      <c r="G20" s="34">
        <v>44916</v>
      </c>
      <c r="H20" s="34"/>
      <c r="I20" s="35" t="s">
        <v>100</v>
      </c>
      <c r="J20" s="35" t="s">
        <v>127</v>
      </c>
      <c r="K20" s="38" t="s">
        <v>101</v>
      </c>
      <c r="L20" s="54"/>
    </row>
    <row r="21" spans="1:12" s="39" customFormat="1" ht="90" customHeight="1" x14ac:dyDescent="0.15">
      <c r="A21" s="40">
        <v>17</v>
      </c>
      <c r="B21" s="51" t="s">
        <v>106</v>
      </c>
      <c r="C21" s="51" t="s">
        <v>107</v>
      </c>
      <c r="D21" s="52">
        <v>4011101008646</v>
      </c>
      <c r="E21" s="53" t="s">
        <v>108</v>
      </c>
      <c r="F21" s="33">
        <v>16610000</v>
      </c>
      <c r="G21" s="34">
        <v>44960</v>
      </c>
      <c r="H21" s="34"/>
      <c r="I21" s="35" t="s">
        <v>109</v>
      </c>
      <c r="J21" s="35" t="s">
        <v>110</v>
      </c>
      <c r="K21" s="38" t="s">
        <v>80</v>
      </c>
      <c r="L21" s="54"/>
    </row>
    <row r="22" spans="1:12" s="39" customFormat="1" ht="150" customHeight="1" x14ac:dyDescent="0.15">
      <c r="A22" s="40">
        <v>18</v>
      </c>
      <c r="B22" s="51" t="s">
        <v>111</v>
      </c>
      <c r="C22" s="51" t="s">
        <v>39</v>
      </c>
      <c r="D22" s="52">
        <v>8013401001509</v>
      </c>
      <c r="E22" s="53" t="s">
        <v>7</v>
      </c>
      <c r="F22" s="33">
        <v>935000</v>
      </c>
      <c r="G22" s="34">
        <v>44995</v>
      </c>
      <c r="H22" s="34"/>
      <c r="I22" s="35" t="s">
        <v>112</v>
      </c>
      <c r="J22" s="35" t="s">
        <v>113</v>
      </c>
      <c r="K22" s="38" t="s">
        <v>91</v>
      </c>
      <c r="L22" s="54"/>
    </row>
    <row r="23" spans="1:12" s="31" customFormat="1" ht="127.5" customHeight="1" x14ac:dyDescent="0.15">
      <c r="A23" s="40">
        <v>19</v>
      </c>
      <c r="B23" s="51" t="s">
        <v>20</v>
      </c>
      <c r="C23" s="56" t="s">
        <v>21</v>
      </c>
      <c r="D23" s="52">
        <v>5430001021765</v>
      </c>
      <c r="E23" s="53" t="s">
        <v>15</v>
      </c>
      <c r="F23" s="33">
        <v>422200</v>
      </c>
      <c r="G23" s="34">
        <v>44693</v>
      </c>
      <c r="H23" s="34"/>
      <c r="I23" s="35" t="s">
        <v>22</v>
      </c>
      <c r="J23" s="46" t="s">
        <v>102</v>
      </c>
      <c r="K23" s="38" t="s">
        <v>23</v>
      </c>
      <c r="L23" s="54"/>
    </row>
    <row r="24" spans="1:12" s="31" customFormat="1" ht="122.25" customHeight="1" x14ac:dyDescent="0.15">
      <c r="A24" s="40">
        <v>20</v>
      </c>
      <c r="B24" s="57" t="s">
        <v>24</v>
      </c>
      <c r="C24" s="57" t="s">
        <v>25</v>
      </c>
      <c r="D24" s="58">
        <v>2430005010809</v>
      </c>
      <c r="E24" s="59" t="s">
        <v>26</v>
      </c>
      <c r="F24" s="62">
        <v>421400</v>
      </c>
      <c r="G24" s="36">
        <v>44693</v>
      </c>
      <c r="H24" s="63">
        <v>44981</v>
      </c>
      <c r="I24" s="37" t="s">
        <v>27</v>
      </c>
      <c r="J24" s="46" t="s">
        <v>103</v>
      </c>
      <c r="K24" s="38" t="s">
        <v>28</v>
      </c>
      <c r="L24" s="54"/>
    </row>
    <row r="25" spans="1:12" s="31" customFormat="1" ht="73.5" customHeight="1" x14ac:dyDescent="0.15">
      <c r="A25" s="40">
        <v>21</v>
      </c>
      <c r="B25" s="51" t="s">
        <v>71</v>
      </c>
      <c r="C25" s="51" t="s">
        <v>72</v>
      </c>
      <c r="D25" s="52">
        <v>8013401001509</v>
      </c>
      <c r="E25" s="53" t="s">
        <v>15</v>
      </c>
      <c r="F25" s="45">
        <v>50941000</v>
      </c>
      <c r="G25" s="34">
        <v>44770</v>
      </c>
      <c r="H25" s="36">
        <v>44973</v>
      </c>
      <c r="I25" s="55" t="s">
        <v>73</v>
      </c>
      <c r="J25" s="35" t="s">
        <v>104</v>
      </c>
      <c r="K25" s="38" t="s">
        <v>135</v>
      </c>
      <c r="L25" s="54"/>
    </row>
    <row r="26" spans="1:12" s="31" customFormat="1" ht="149.25" customHeight="1" x14ac:dyDescent="0.15">
      <c r="A26" s="40">
        <v>22</v>
      </c>
      <c r="B26" s="51" t="s">
        <v>74</v>
      </c>
      <c r="C26" s="56" t="s">
        <v>75</v>
      </c>
      <c r="D26" s="52">
        <v>2010001016851</v>
      </c>
      <c r="E26" s="53" t="s">
        <v>15</v>
      </c>
      <c r="F26" s="45">
        <v>41162000</v>
      </c>
      <c r="G26" s="34">
        <v>44770</v>
      </c>
      <c r="H26" s="36">
        <v>44973</v>
      </c>
      <c r="I26" s="55" t="s">
        <v>76</v>
      </c>
      <c r="J26" s="35" t="s">
        <v>105</v>
      </c>
      <c r="K26" s="38" t="s">
        <v>136</v>
      </c>
      <c r="L26" s="54"/>
    </row>
    <row r="27" spans="1:12" s="30" customFormat="1" ht="130.5" customHeight="1" x14ac:dyDescent="0.15">
      <c r="A27" s="40">
        <v>23</v>
      </c>
      <c r="B27" s="51" t="s">
        <v>64</v>
      </c>
      <c r="C27" s="56" t="s">
        <v>65</v>
      </c>
      <c r="D27" s="52">
        <v>2010001016851</v>
      </c>
      <c r="E27" s="53" t="s">
        <v>15</v>
      </c>
      <c r="F27" s="33">
        <v>14883000</v>
      </c>
      <c r="G27" s="34">
        <v>44763</v>
      </c>
      <c r="H27" s="34"/>
      <c r="I27" s="55" t="s">
        <v>66</v>
      </c>
      <c r="J27" s="35" t="s">
        <v>129</v>
      </c>
      <c r="K27" s="38" t="s">
        <v>67</v>
      </c>
      <c r="L27" s="64"/>
    </row>
    <row r="28" spans="1:12" s="30" customFormat="1" ht="126.75" customHeight="1" x14ac:dyDescent="0.15">
      <c r="A28" s="40">
        <v>24</v>
      </c>
      <c r="B28" s="51" t="s">
        <v>68</v>
      </c>
      <c r="C28" s="56" t="s">
        <v>69</v>
      </c>
      <c r="D28" s="52">
        <v>6010001030403</v>
      </c>
      <c r="E28" s="53" t="s">
        <v>15</v>
      </c>
      <c r="F28" s="33">
        <v>24860000</v>
      </c>
      <c r="G28" s="34">
        <v>44833</v>
      </c>
      <c r="H28" s="34"/>
      <c r="I28" s="55" t="s">
        <v>70</v>
      </c>
      <c r="J28" s="35" t="s">
        <v>130</v>
      </c>
      <c r="K28" s="38" t="s">
        <v>67</v>
      </c>
      <c r="L28" s="64"/>
    </row>
    <row r="29" spans="1:12" ht="30" customHeight="1" x14ac:dyDescent="0.15">
      <c r="A29" s="60"/>
      <c r="B29" s="42"/>
      <c r="C29" s="42"/>
      <c r="D29" s="43"/>
      <c r="E29" s="44"/>
      <c r="F29" s="45"/>
      <c r="G29" s="36"/>
      <c r="H29" s="36"/>
      <c r="I29" s="61"/>
      <c r="J29" s="65"/>
      <c r="K29" s="49"/>
      <c r="L29" s="48"/>
    </row>
    <row r="30" spans="1:12" ht="12" customHeight="1" thickBot="1" x14ac:dyDescent="0.2">
      <c r="A30" s="8"/>
      <c r="B30" s="10"/>
      <c r="C30" s="10"/>
      <c r="D30" s="11"/>
      <c r="E30" s="13"/>
      <c r="F30" s="16"/>
      <c r="G30" s="19"/>
      <c r="H30" s="19"/>
      <c r="I30" s="23"/>
      <c r="J30" s="23"/>
      <c r="K30" s="25"/>
      <c r="L30" s="27"/>
    </row>
    <row r="31" spans="1:12" s="5" customFormat="1" ht="30" customHeight="1" thickBot="1" x14ac:dyDescent="0.2">
      <c r="A31" s="68" t="s">
        <v>16</v>
      </c>
      <c r="B31" s="69"/>
      <c r="C31" s="69"/>
      <c r="D31" s="69"/>
      <c r="E31" s="70"/>
      <c r="F31" s="17">
        <f>SUBTOTAL(109,F5:F30)</f>
        <v>521582735</v>
      </c>
      <c r="G31" s="20"/>
      <c r="H31" s="21"/>
      <c r="I31" s="21"/>
      <c r="J31" s="21"/>
      <c r="K31" s="21"/>
      <c r="L31" s="28"/>
    </row>
  </sheetData>
  <autoFilter ref="A4:L28"/>
  <mergeCells count="2">
    <mergeCell ref="A1:L1"/>
    <mergeCell ref="A31:E31"/>
  </mergeCells>
  <phoneticPr fontId="1"/>
  <conditionalFormatting sqref="A29:L30">
    <cfRule type="expression" dxfId="79" priority="265" stopIfTrue="1">
      <formula>AND(#REF!="内訳")</formula>
    </cfRule>
    <cfRule type="expression" dxfId="78" priority="266" stopIfTrue="1">
      <formula>AND(#REF!="小計")</formula>
    </cfRule>
  </conditionalFormatting>
  <conditionalFormatting sqref="A31">
    <cfRule type="expression" dxfId="77" priority="205" stopIfTrue="1">
      <formula>AND(#REF!="内訳")</formula>
    </cfRule>
    <cfRule type="expression" dxfId="76" priority="206" stopIfTrue="1">
      <formula>AND(#REF!="小計")</formula>
    </cfRule>
  </conditionalFormatting>
  <conditionalFormatting sqref="G31 B23:I23 B24:E26 B22 B21:D21">
    <cfRule type="expression" dxfId="75" priority="203" stopIfTrue="1">
      <formula>AND(#REF!="内訳")</formula>
    </cfRule>
    <cfRule type="expression" dxfId="74" priority="204" stopIfTrue="1">
      <formula>AND(#REF!="小計")</formula>
    </cfRule>
  </conditionalFormatting>
  <conditionalFormatting sqref="H31:L31">
    <cfRule type="expression" dxfId="73" priority="201" stopIfTrue="1">
      <formula>AND(#REF!="内訳")</formula>
    </cfRule>
    <cfRule type="expression" dxfId="72" priority="202" stopIfTrue="1">
      <formula>AND(#REF!="小計")</formula>
    </cfRule>
  </conditionalFormatting>
  <conditionalFormatting sqref="F31">
    <cfRule type="expression" dxfId="71" priority="199" stopIfTrue="1">
      <formula>AND(#REF!="内訳")</formula>
    </cfRule>
    <cfRule type="expression" dxfId="70" priority="200" stopIfTrue="1">
      <formula>AND(#REF!="小計")</formula>
    </cfRule>
  </conditionalFormatting>
  <conditionalFormatting sqref="B27:I28 K27:L28">
    <cfRule type="expression" dxfId="69" priority="163" stopIfTrue="1">
      <formula>AND(#REF!="内訳")</formula>
    </cfRule>
    <cfRule type="expression" dxfId="68" priority="164" stopIfTrue="1">
      <formula>AND(#REF!="小計")</formula>
    </cfRule>
  </conditionalFormatting>
  <conditionalFormatting sqref="L25 G25 I25:J25">
    <cfRule type="expression" dxfId="67" priority="91" stopIfTrue="1">
      <formula>AND(#REF!="内訳")</formula>
    </cfRule>
    <cfRule type="expression" dxfId="66" priority="92" stopIfTrue="1">
      <formula>AND(#REF!="小計")</formula>
    </cfRule>
  </conditionalFormatting>
  <conditionalFormatting sqref="K23:L23">
    <cfRule type="expression" dxfId="65" priority="89" stopIfTrue="1">
      <formula>AND(#REF!="内訳")</formula>
    </cfRule>
    <cfRule type="expression" dxfId="64" priority="90" stopIfTrue="1">
      <formula>AND(#REF!="小計")</formula>
    </cfRule>
  </conditionalFormatting>
  <conditionalFormatting sqref="I24 K24:L24">
    <cfRule type="expression" dxfId="63" priority="87" stopIfTrue="1">
      <formula>AND(#REF!="内訳")</formula>
    </cfRule>
    <cfRule type="expression" dxfId="62" priority="88" stopIfTrue="1">
      <formula>AND(#REF!="小計")</formula>
    </cfRule>
  </conditionalFormatting>
  <conditionalFormatting sqref="L26 G26 I26:J26">
    <cfRule type="expression" dxfId="61" priority="75" stopIfTrue="1">
      <formula>AND(#REF!="内訳")</formula>
    </cfRule>
    <cfRule type="expression" dxfId="60" priority="76" stopIfTrue="1">
      <formula>AND(#REF!="小計")</formula>
    </cfRule>
  </conditionalFormatting>
  <conditionalFormatting sqref="J23">
    <cfRule type="expression" dxfId="59" priority="69" stopIfTrue="1">
      <formula>AND(#REF!="内訳")</formula>
    </cfRule>
    <cfRule type="expression" dxfId="58" priority="70" stopIfTrue="1">
      <formula>AND(#REF!="小計")</formula>
    </cfRule>
  </conditionalFormatting>
  <conditionalFormatting sqref="J24">
    <cfRule type="expression" dxfId="57" priority="67" stopIfTrue="1">
      <formula>AND(#REF!="内訳")</formula>
    </cfRule>
    <cfRule type="expression" dxfId="56" priority="68" stopIfTrue="1">
      <formula>AND(#REF!="小計")</formula>
    </cfRule>
  </conditionalFormatting>
  <conditionalFormatting sqref="F24">
    <cfRule type="expression" dxfId="55" priority="65" stopIfTrue="1">
      <formula>AND(#REF!="内訳")</formula>
    </cfRule>
    <cfRule type="expression" dxfId="54" priority="66" stopIfTrue="1">
      <formula>AND(#REF!="小計")</formula>
    </cfRule>
  </conditionalFormatting>
  <conditionalFormatting sqref="G24">
    <cfRule type="expression" dxfId="53" priority="63" stopIfTrue="1">
      <formula>AND(#REF!="内訳")</formula>
    </cfRule>
    <cfRule type="expression" dxfId="52" priority="64" stopIfTrue="1">
      <formula>AND(#REF!="小計")</formula>
    </cfRule>
  </conditionalFormatting>
  <conditionalFormatting sqref="H24">
    <cfRule type="expression" dxfId="51" priority="61" stopIfTrue="1">
      <formula>AND(#REF!="内訳")</formula>
    </cfRule>
    <cfRule type="expression" dxfId="50" priority="62" stopIfTrue="1">
      <formula>AND(#REF!="小計")</formula>
    </cfRule>
  </conditionalFormatting>
  <conditionalFormatting sqref="F25">
    <cfRule type="expression" dxfId="49" priority="59" stopIfTrue="1">
      <formula>AND(#REF!="内訳")</formula>
    </cfRule>
    <cfRule type="expression" dxfId="48" priority="60" stopIfTrue="1">
      <formula>AND(#REF!="小計")</formula>
    </cfRule>
  </conditionalFormatting>
  <conditionalFormatting sqref="F26">
    <cfRule type="expression" dxfId="47" priority="57" stopIfTrue="1">
      <formula>AND(#REF!="内訳")</formula>
    </cfRule>
    <cfRule type="expression" dxfId="46" priority="58" stopIfTrue="1">
      <formula>AND(#REF!="小計")</formula>
    </cfRule>
  </conditionalFormatting>
  <conditionalFormatting sqref="H25">
    <cfRule type="expression" dxfId="45" priority="55" stopIfTrue="1">
      <formula>AND(#REF!="内訳")</formula>
    </cfRule>
    <cfRule type="expression" dxfId="44" priority="56" stopIfTrue="1">
      <formula>AND(#REF!="小計")</formula>
    </cfRule>
  </conditionalFormatting>
  <conditionalFormatting sqref="H26">
    <cfRule type="expression" dxfId="43" priority="53" stopIfTrue="1">
      <formula>AND(#REF!="内訳")</formula>
    </cfRule>
    <cfRule type="expression" dxfId="42" priority="54" stopIfTrue="1">
      <formula>AND(#REF!="小計")</formula>
    </cfRule>
  </conditionalFormatting>
  <conditionalFormatting sqref="K25">
    <cfRule type="expression" dxfId="41" priority="51" stopIfTrue="1">
      <formula>AND(#REF!="内訳")</formula>
    </cfRule>
    <cfRule type="expression" dxfId="40" priority="52" stopIfTrue="1">
      <formula>AND(#REF!="小計")</formula>
    </cfRule>
  </conditionalFormatting>
  <conditionalFormatting sqref="K26">
    <cfRule type="expression" dxfId="39" priority="49" stopIfTrue="1">
      <formula>AND(#REF!="内訳")</formula>
    </cfRule>
    <cfRule type="expression" dxfId="38" priority="50" stopIfTrue="1">
      <formula>AND(#REF!="小計")</formula>
    </cfRule>
  </conditionalFormatting>
  <conditionalFormatting sqref="L21:L22 F21:F22 H22:I22 H21">
    <cfRule type="expression" dxfId="37" priority="47" stopIfTrue="1">
      <formula>AND(#REF!="内訳")</formula>
    </cfRule>
    <cfRule type="expression" dxfId="36" priority="48" stopIfTrue="1">
      <formula>AND(#REF!="小計")</formula>
    </cfRule>
  </conditionalFormatting>
  <conditionalFormatting sqref="G21:G22">
    <cfRule type="expression" dxfId="35" priority="45" stopIfTrue="1">
      <formula>AND(#REF!="内訳")</formula>
    </cfRule>
    <cfRule type="expression" dxfId="34" priority="46" stopIfTrue="1">
      <formula>AND(#REF!="小計")</formula>
    </cfRule>
  </conditionalFormatting>
  <conditionalFormatting sqref="K21:K22">
    <cfRule type="expression" dxfId="33" priority="41" stopIfTrue="1">
      <formula>AND(#REF!="内訳")</formula>
    </cfRule>
    <cfRule type="expression" dxfId="32" priority="42" stopIfTrue="1">
      <formula>AND(#REF!="小計")</formula>
    </cfRule>
  </conditionalFormatting>
  <conditionalFormatting sqref="C22:D22">
    <cfRule type="expression" dxfId="31" priority="39" stopIfTrue="1">
      <formula>AND(#REF!="内訳")</formula>
    </cfRule>
    <cfRule type="expression" dxfId="30" priority="40" stopIfTrue="1">
      <formula>AND(#REF!="小計")</formula>
    </cfRule>
  </conditionalFormatting>
  <conditionalFormatting sqref="E21">
    <cfRule type="expression" dxfId="29" priority="37" stopIfTrue="1">
      <formula>AND(#REF!="内訳")</formula>
    </cfRule>
    <cfRule type="expression" dxfId="28" priority="38" stopIfTrue="1">
      <formula>AND(#REF!="小計")</formula>
    </cfRule>
  </conditionalFormatting>
  <conditionalFormatting sqref="J22">
    <cfRule type="expression" dxfId="27" priority="35" stopIfTrue="1">
      <formula>AND(#REF!="内訳")</formula>
    </cfRule>
    <cfRule type="expression" dxfId="26" priority="36" stopIfTrue="1">
      <formula>AND(#REF!="小計")</formula>
    </cfRule>
  </conditionalFormatting>
  <conditionalFormatting sqref="I21">
    <cfRule type="expression" dxfId="25" priority="33" stopIfTrue="1">
      <formula>AND(#REF!="内訳")</formula>
    </cfRule>
    <cfRule type="expression" dxfId="24" priority="34" stopIfTrue="1">
      <formula>AND(#REF!="小計")</formula>
    </cfRule>
  </conditionalFormatting>
  <conditionalFormatting sqref="J21">
    <cfRule type="expression" dxfId="23" priority="31" stopIfTrue="1">
      <formula>AND(#REF!="内訳")</formula>
    </cfRule>
    <cfRule type="expression" dxfId="22" priority="32" stopIfTrue="1">
      <formula>AND(#REF!="小計")</formula>
    </cfRule>
  </conditionalFormatting>
  <conditionalFormatting sqref="E22">
    <cfRule type="expression" dxfId="21" priority="29" stopIfTrue="1">
      <formula>AND(#REF!="内訳")</formula>
    </cfRule>
    <cfRule type="expression" dxfId="20" priority="30" stopIfTrue="1">
      <formula>AND(#REF!="小計")</formula>
    </cfRule>
  </conditionalFormatting>
  <conditionalFormatting sqref="L6 A5:L5 B7:L8 B9:H9 L9 B10:L10 B11:F13 H11:L12 J9 H13:I13 L13 A6:A28">
    <cfRule type="expression" dxfId="19" priority="27" stopIfTrue="1">
      <formula>AND(#REF!="内訳")</formula>
    </cfRule>
    <cfRule type="expression" dxfId="18" priority="28" stopIfTrue="1">
      <formula>AND(#REF!="小計")</formula>
    </cfRule>
  </conditionalFormatting>
  <conditionalFormatting sqref="B6:K6">
    <cfRule type="expression" dxfId="17" priority="25" stopIfTrue="1">
      <formula>AND(#REF!="内訳")</formula>
    </cfRule>
    <cfRule type="expression" dxfId="16" priority="26" stopIfTrue="1">
      <formula>AND(#REF!="小計")</formula>
    </cfRule>
  </conditionalFormatting>
  <conditionalFormatting sqref="K9">
    <cfRule type="expression" dxfId="15" priority="23" stopIfTrue="1">
      <formula>AND(#REF!="内訳")</formula>
    </cfRule>
    <cfRule type="expression" dxfId="14" priority="24" stopIfTrue="1">
      <formula>AND(#REF!="小計")</formula>
    </cfRule>
  </conditionalFormatting>
  <conditionalFormatting sqref="G11:G13">
    <cfRule type="expression" dxfId="13" priority="21" stopIfTrue="1">
      <formula>AND(#REF!="内訳")</formula>
    </cfRule>
    <cfRule type="expression" dxfId="12" priority="22" stopIfTrue="1">
      <formula>AND(#REF!="小計")</formula>
    </cfRule>
  </conditionalFormatting>
  <conditionalFormatting sqref="I9">
    <cfRule type="expression" dxfId="11" priority="17" stopIfTrue="1">
      <formula>AND(#REF!="内訳")</formula>
    </cfRule>
    <cfRule type="expression" dxfId="10" priority="18" stopIfTrue="1">
      <formula>AND(#REF!="小計")</formula>
    </cfRule>
  </conditionalFormatting>
  <conditionalFormatting sqref="J13:K13">
    <cfRule type="expression" dxfId="9" priority="15" stopIfTrue="1">
      <formula>AND(#REF!="内訳")</formula>
    </cfRule>
    <cfRule type="expression" dxfId="8" priority="16" stopIfTrue="1">
      <formula>AND(#REF!="小計")</formula>
    </cfRule>
  </conditionalFormatting>
  <conditionalFormatting sqref="H14:I20 L14:L20 B14:F20">
    <cfRule type="expression" dxfId="7" priority="13" stopIfTrue="1">
      <formula>AND(#REF!="内訳")</formula>
    </cfRule>
    <cfRule type="expression" dxfId="6" priority="14" stopIfTrue="1">
      <formula>AND(#REF!="小計")</formula>
    </cfRule>
  </conditionalFormatting>
  <conditionalFormatting sqref="G14:G20">
    <cfRule type="expression" dxfId="5" priority="11" stopIfTrue="1">
      <formula>AND(#REF!="内訳")</formula>
    </cfRule>
    <cfRule type="expression" dxfId="4" priority="12" stopIfTrue="1">
      <formula>AND(#REF!="小計")</formula>
    </cfRule>
  </conditionalFormatting>
  <conditionalFormatting sqref="J14:K20">
    <cfRule type="expression" dxfId="3" priority="7" stopIfTrue="1">
      <formula>AND(#REF!="内訳")</formula>
    </cfRule>
    <cfRule type="expression" dxfId="2" priority="8" stopIfTrue="1">
      <formula>AND(#REF!="小計")</formula>
    </cfRule>
  </conditionalFormatting>
  <conditionalFormatting sqref="J27:J28">
    <cfRule type="expression" dxfId="1" priority="1" stopIfTrue="1">
      <formula>AND(#REF!="内訳")</formula>
    </cfRule>
    <cfRule type="expression" dxfId="0" priority="2" stopIfTrue="1">
      <formula>AND(#REF!="小計")</formula>
    </cfRule>
  </conditionalFormatting>
  <dataValidations count="1">
    <dataValidation type="list" allowBlank="1" showInputMessage="1" showErrorMessage="1" sqref="E22">
      <formula1>#REF!</formula1>
    </dataValidation>
  </dataValidations>
  <hyperlinks>
    <hyperlink ref="J13" r:id="rId1"/>
  </hyperlinks>
  <printOptions horizontalCentered="1"/>
  <pageMargins left="0.19685039370078741" right="0.19685039370078741" top="0.59055118110236227" bottom="0.19685039370078741" header="0.31496062992125984" footer="0.51181102362204722"/>
  <pageSetup paperSize="9" scale="43" fitToHeight="0" orientation="portrait" cellComments="asDisplayed" r:id="rId2"/>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14:formula1>
            <xm:f>'[（空港技術課）02．【航空局】R4委託調査に関する契約状況.xlsx]データリスト'!#REF!</xm:f>
          </x14:formula1>
          <xm:sqref>E6</xm:sqref>
        </x14:dataValidation>
        <x14:dataValidation type="list" allowBlank="1" showInputMessage="1" showErrorMessage="1">
          <x14:formula1>
            <xm:f>'U:\文書管理\会計課長\02.作業中フォルダ\02_文書係\01：予算執行に係る情報の公表\★R4年度分依頼\03委託調査費（四半期毎）\02.回答\第2四半期時点\20.運輸分\【契約制度管理室】提出用\R4年度特別会計\[26_【航空局（空港整備勘定）】R4委託調査に関する契約状況.xlsx]データリスト'!#REF!</xm:f>
          </x14:formula1>
          <xm:sqref>E5 E7:E20</xm:sqref>
        </x14:dataValidation>
        <x14:dataValidation type="list" allowBlank="1" showInputMessage="1" showErrorMessage="1">
          <x14:formula1>
            <xm:f>'[930_【国総研（横須賀）（空港整備勘定）】R4委託調査に関する契約状況第２四半期.xlsx]データリスト'!#REF!</xm:f>
          </x14:formula1>
          <xm:sqref>E27:E28</xm:sqref>
        </x14:dataValidation>
        <x14:dataValidation type="list" allowBlank="1" showInputMessage="1" showErrorMessage="1">
          <x14:formula1>
            <xm:f>'[4四【北海道開発局】【空港勘定】R4委託調査に関する契約状況 (002).xlsx]データリスト'!#REF!</xm:f>
          </x14:formula1>
          <xm:sqref>E23:E26</xm:sqref>
        </x14:dataValidation>
        <x14:dataValidation type="list" allowBlank="1" showInputMessage="1" showErrorMessage="1">
          <x14:formula1>
            <xm:f>#REF!</xm:f>
          </x14:formula1>
          <xm:sqref>E29:E30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空整勘定</vt:lpstr>
      <vt:lpstr>空整勘定!Print_Area</vt:lpstr>
      <vt:lpstr>空整勘定!Print_Titles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ㅤ</cp:lastModifiedBy>
  <cp:lastPrinted>2023-09-07T04:32:10Z</cp:lastPrinted>
  <dcterms:created xsi:type="dcterms:W3CDTF">2009-03-05T11:36:14Z</dcterms:created>
  <dcterms:modified xsi:type="dcterms:W3CDTF">2023-09-07T08:01:43Z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2021-08-26T08:39:21Z</vt:filetime>
  </property>
</Properties>
</file>