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41A57F4A-25AB-4754-9EBD-EB05BE22AEAB}" xr6:coauthVersionLast="47" xr6:coauthVersionMax="47" xr10:uidLastSave="{00000000-0000-0000-0000-000000000000}"/>
  <bookViews>
    <workbookView xWindow="-15" yWindow="-16320" windowWidth="29040" windowHeight="15720" xr2:uid="{00000000-000D-0000-FFFF-FFFF00000000}"/>
  </bookViews>
  <sheets>
    <sheet name="令和５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32" i="6" l="1"/>
  <c r="G147" i="6"/>
  <c r="AQ102" i="6"/>
  <c r="AQ98" i="6"/>
  <c r="AH98" i="6"/>
  <c r="AB138" i="6" l="1"/>
  <c r="X98" i="6"/>
  <c r="O98" i="6"/>
  <c r="AN139" i="6" l="1"/>
  <c r="AN143" i="6"/>
  <c r="R140" i="6" l="1"/>
  <c r="AN140" i="6" s="1"/>
  <c r="AQ111" i="6"/>
  <c r="AH111" i="6"/>
  <c r="X111" i="6"/>
  <c r="AQ105" i="6"/>
  <c r="AH105" i="6"/>
  <c r="X105" i="6"/>
  <c r="O105" i="6"/>
  <c r="AQ100" i="6"/>
  <c r="AH100" i="6"/>
  <c r="X100" i="6"/>
  <c r="O100" i="6"/>
  <c r="O107" i="6" l="1"/>
  <c r="O108" i="6" s="1"/>
  <c r="R144" i="6"/>
  <c r="AN144" i="6" s="1"/>
  <c r="AV221" i="6" l="1"/>
  <c r="AV210" i="6"/>
  <c r="Y221" i="6"/>
  <c r="Y210" i="6"/>
  <c r="Y199" i="6"/>
  <c r="AB126" i="6"/>
  <c r="AL126" i="6" s="1"/>
  <c r="AU126" i="6" s="1"/>
  <c r="X93" i="6" l="1"/>
  <c r="X107" i="6" s="1"/>
  <c r="X108" i="6" s="1"/>
  <c r="AV199" i="6"/>
  <c r="AL138" i="6"/>
  <c r="AU138" i="6" s="1"/>
  <c r="AL132" i="6"/>
  <c r="AU132" i="6" s="1"/>
  <c r="AH93" i="6" l="1"/>
  <c r="AH107" i="6" s="1"/>
  <c r="AH108" i="6" s="1"/>
  <c r="AQ93" i="6" l="1"/>
  <c r="AQ107" i="6" s="1"/>
  <c r="AQ108" i="6" s="1"/>
</calcChain>
</file>

<file path=xl/sharedStrings.xml><?xml version="1.0" encoding="utf-8"?>
<sst xmlns="http://schemas.openxmlformats.org/spreadsheetml/2006/main" count="706" uniqueCount="386">
  <si>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</si>
  <si>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</si>
  <si>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</si>
  <si>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</si>
  <si>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</si>
  <si>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</si>
  <si>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</si>
  <si>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</si>
  <si>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</si>
  <si>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</si>
  <si>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</si>
  <si>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</si>
  <si>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</si>
  <si>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</si>
  <si>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</si>
  <si>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</si>
  <si>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</si>
  <si>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</si>
  <si>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</si>
  <si>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</si>
  <si>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</si>
  <si>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</si>
  <si>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</si>
  <si>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</si>
  <si>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</si>
  <si>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</si>
  <si>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</si>
  <si>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</si>
  <si>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</si>
  <si>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</si>
  <si>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</si>
  <si>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</si>
  <si>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</si>
  <si>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</si>
  <si>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</si>
  <si>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</si>
  <si>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</si>
  <si>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</si>
  <si>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</si>
  <si>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</si>
  <si>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</si>
  <si>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</si>
  <si>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</si>
  <si>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</si>
  <si>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</si>
  <si>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</si>
  <si>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</si>
  <si>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</si>
  <si>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</si>
  <si>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</si>
  <si>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</si>
  <si>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</si>
  <si>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</si>
  <si>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</si>
  <si>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</si>
  <si>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</si>
  <si>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</si>
  <si>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</si>
  <si>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</si>
  <si>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</si>
  <si>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</si>
  <si>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</si>
  <si>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</si>
  <si>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</si>
  <si>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</si>
  <si>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</si>
  <si>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</si>
  <si>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</si>
  <si>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</si>
  <si>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</si>
  <si>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</si>
  <si>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</si>
  <si>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</si>
  <si>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</si>
  <si>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</si>
  <si>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</si>
  <si>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</si>
  <si>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</si>
  <si>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</si>
  <si>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</si>
  <si>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</si>
  <si>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</si>
  <si>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</si>
  <si>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</si>
  <si>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</si>
  <si>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</si>
  <si>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</si>
  <si>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</si>
  <si>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</si>
  <si>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</si>
  <si>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</si>
  <si>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</si>
  <si>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</si>
  <si>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</si>
  <si>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</si>
  <si>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</si>
  <si>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</si>
  <si>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</si>
  <si>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</si>
  <si>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</si>
  <si>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</si>
  <si>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</si>
  <si>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</si>
  <si>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</si>
  <si>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</si>
  <si>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</si>
  <si>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</si>
  <si>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</si>
  <si>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</si>
  <si>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</si>
  <si>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</si>
  <si>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</si>
  <si>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</si>
  <si>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</si>
  <si>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</si>
  <si>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</si>
  <si>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</si>
  <si>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</si>
  <si>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</si>
  <si>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</si>
  <si>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</si>
  <si>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</si>
  <si>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</si>
  <si>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</si>
  <si>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</si>
  <si>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</si>
  <si>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</si>
  <si>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</si>
  <si>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</si>
  <si>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</si>
  <si>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</si>
  <si>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</si>
  <si>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</si>
  <si>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</si>
  <si>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</si>
  <si>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</si>
  <si>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</si>
  <si>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</si>
  <si>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</si>
  <si>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</si>
  <si>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</si>
  <si>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</si>
  <si>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</si>
  <si>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</si>
  <si>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</si>
  <si>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</si>
  <si>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</si>
  <si>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</si>
  <si>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</si>
  <si>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</si>
  <si>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</si>
  <si>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</si>
  <si>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</si>
  <si>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</si>
  <si>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</si>
  <si>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</si>
  <si>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</si>
  <si>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</si>
  <si>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</si>
  <si>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</si>
  <si>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</si>
  <si>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</si>
  <si>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</si>
  <si>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</si>
  <si>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</si>
  <si>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</si>
  <si>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</si>
  <si>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</si>
  <si>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</si>
  <si>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</si>
  <si>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</si>
  <si>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</si>
  <si>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</si>
  <si>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</si>
  <si>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</si>
  <si>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</si>
  <si>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</si>
  <si>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</si>
  <si>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</si>
  <si>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</si>
  <si>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</si>
  <si>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</si>
  <si>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</si>
  <si>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</si>
  <si>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</si>
  <si>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</si>
  <si>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</si>
  <si>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</si>
  <si>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</si>
  <si>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</si>
  <si>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</si>
  <si>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</si>
  <si>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</si>
  <si>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</si>
  <si>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</si>
  <si>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</si>
  <si>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</si>
  <si>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</si>
  <si>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</si>
  <si>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</si>
  <si>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</si>
  <si>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</si>
  <si>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</si>
  <si>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</si>
  <si>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</si>
  <si>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</si>
  <si>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</si>
  <si>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</si>
  <si>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</si>
  <si>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</si>
  <si>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</si>
  <si>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</si>
  <si>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</si>
  <si>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</si>
  <si>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</si>
  <si>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</si>
  <si>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</si>
  <si>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</si>
  <si>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</si>
  <si>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</si>
  <si>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</si>
  <si>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</si>
  <si>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</si>
  <si>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</si>
  <si>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</si>
  <si>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</si>
  <si>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</si>
  <si>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</si>
  <si>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</si>
  <si>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</si>
  <si>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</si>
  <si>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</si>
  <si>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</si>
  <si>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</si>
  <si>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</si>
  <si>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</si>
  <si>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</si>
  <si>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</si>
  <si>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</si>
  <si>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</si>
  <si>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</si>
  <si>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</si>
  <si>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</si>
  <si>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</si>
  <si>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</si>
  <si>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</si>
  <si>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</si>
  <si>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</si>
  <si>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</si>
  <si>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</si>
  <si>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</si>
  <si>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</si>
  <si>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</si>
  <si>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</si>
  <si>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</si>
  <si>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</si>
  <si>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</si>
  <si>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</si>
  <si>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</si>
  <si>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</si>
  <si>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</si>
  <si>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</si>
  <si>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</si>
  <si>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</si>
  <si>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</si>
  <si>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</si>
  <si>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</si>
  <si>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</si>
  <si>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</si>
  <si>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</si>
  <si>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</si>
  <si>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</si>
  <si>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</si>
  <si>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</si>
  <si>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</si>
  <si>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</si>
  <si>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</si>
  <si>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</si>
  <si>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</si>
  <si>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</si>
  <si>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</si>
  <si>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</si>
  <si>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</si>
  <si>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</si>
  <si>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</si>
  <si>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</si>
  <si>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</si>
  <si>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</si>
  <si>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</si>
  <si>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</si>
  <si>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</si>
  <si>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</si>
  <si>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</si>
  <si>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</si>
  <si>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</si>
  <si>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</si>
  <si>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</si>
  <si>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</si>
  <si>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</si>
  <si>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</si>
  <si>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</si>
  <si>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</si>
  <si>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</si>
  <si>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</si>
  <si>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</si>
  <si>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</si>
  <si>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（国土交通省）</t>
    <rPh sb="1" eb="3">
      <t>コクド</t>
    </rPh>
    <rPh sb="3" eb="5">
      <t>コウツウ</t>
    </rPh>
    <rPh sb="5" eb="6">
      <t>ショウ</t>
    </rPh>
    <phoneticPr fontId="3"/>
  </si>
  <si>
    <t>住宅局</t>
  </si>
  <si>
    <t>市街地建築課</t>
  </si>
  <si>
    <t>-</t>
    <phoneticPr fontId="3"/>
  </si>
  <si>
    <t>街なか居住再生ファンド補助金交付要綱</t>
    <phoneticPr fontId="3"/>
  </si>
  <si>
    <t>中心市街地の活性化のため、民間の多様な住宅等の整備事業に対して出資することにより、都市の中心部への居住を推進する。
民間の担い手による居住環境整備のための多様な取り組みを支援し、地域の活性化を推進する。</t>
    <phoneticPr fontId="3"/>
  </si>
  <si>
    <t>街なか居住再生ファンド</t>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</si>
  <si>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</si>
  <si>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</si>
  <si>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</si>
  <si>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「事務事業の横断的見直し」（平成21年11月19日行政刷新会議）を踏まえ、街なか居住再生ファンドについて基金の一部を国庫に返納</t>
    <phoneticPr fontId="3"/>
  </si>
  <si>
    <t>平成２７年度秋の公開年次検証（「秋のレビュー」）等の指摘を踏まえ、街なか居住再生ファンドについて基金の一部を国庫に返納</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</si>
  <si>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</si>
  <si>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</si>
  <si>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</si>
  <si>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街なか居住再生ファンド補助金交付要綱に基づき、街なか居住再生ファンドについて基金の一部を国庫に返納</t>
    <phoneticPr fontId="3"/>
  </si>
  <si>
    <t>配当収入</t>
    <rPh sb="0" eb="2">
      <t>ハイトウ</t>
    </rPh>
    <phoneticPr fontId="3"/>
  </si>
  <si>
    <t>事業規模の縮小に合わせて事業費の圧縮を図ったため。</t>
    <phoneticPr fontId="3"/>
  </si>
  <si>
    <t>街なか居住の再生に資する事業に対して出資を行い、配当金及び事業終了に伴い回収された出資金等を基金に繰り入れ、別途新たな事業に対して出資を行うものであるため。</t>
    <phoneticPr fontId="3"/>
  </si>
  <si>
    <t>①（R4年度末基金残高-R5年度返納見込額）　　②R4年度末出資残高　　③R5年度出資見込額
④回収見込額　　⑤管理費等</t>
    <phoneticPr fontId="3"/>
  </si>
  <si>
    <t>R5年度出資見込額＝0百万円</t>
    <phoneticPr fontId="3"/>
  </si>
  <si>
    <t>平成27年９月以降、既採択地区に係る残業務のみを実施しており、平成28年度は４件、平成29年度以降は0件の新規出資実績となった。</t>
    <phoneticPr fontId="3"/>
  </si>
  <si>
    <t>街なか居住再生ファンド審査委員会において、当該ファンドの運営等について、有識者参加のもと審議が行われている。
毎会計年度の決算確定後速やかに、基金の運営状況（基金の総額及び基金の運営に当たって保有する資産の内訳、価格の状況等）について国土交通省へ報告している。</t>
    <phoneticPr fontId="3"/>
  </si>
  <si>
    <t>既採択地区において、残事業が適切に運営されるように、引き続き確認等を行う。</t>
    <phoneticPr fontId="3"/>
  </si>
  <si>
    <t>平成27年度秋の公開年次検証（「秋のレビュー」）等の指摘を踏まえ、2,881百万円を国庫に返納するとともに新規採択を終了した。平成27年９月以降は既採択地区における残業務のみを実施しており、平成30年度末をもって、新規出資を終了している。</t>
    <phoneticPr fontId="3"/>
  </si>
  <si>
    <t>平成30年度末をもって、新規出資を終了しているため、R5年度出資見込額を０としている。</t>
    <phoneticPr fontId="3"/>
  </si>
  <si>
    <t>本事業は、平成27年８月をもって新規採択を終了し、平成27年９月以降は既採択地区に係る残業務のみを実施していたが、平成30年度末をもって新規出資を終了しているため、令和5年度の事業見込みは０としている。</t>
    <phoneticPr fontId="3"/>
  </si>
  <si>
    <t>毎年度における新規出資件数</t>
    <phoneticPr fontId="3"/>
  </si>
  <si>
    <t>都市の中心部への居住を推進</t>
    <phoneticPr fontId="3"/>
  </si>
  <si>
    <t>中心市街地の活性化のため、民間の多様な住宅等の整備事業に対して出資することにより、都市の中心部への居住を推進する。</t>
    <phoneticPr fontId="3"/>
  </si>
  <si>
    <t>本事業は、平成27年８月をもって新規採択を終了し、平成27年９月以降は既採択地区に係る残業務のみを実施していたが、平成30年度末をもって新規出資を終了している。</t>
    <phoneticPr fontId="3"/>
  </si>
  <si>
    <t>中心市街地の活性化のため、民間の多様な住宅等の整備事業に対して出資することにより、  都市の中心部への居住を推進するとともに、民間の担い手による居住環境整備のための多様な取組を支援し、地域の活性化を推進した。基金創設時より出資対象事業を募集し、21 の事業に出資を行い、平成30年度をもって出資事業を終了し、新規事業の募集、出資は行っていない。</t>
    <rPh sb="104" eb="106">
      <t>キキン</t>
    </rPh>
    <rPh sb="106" eb="109">
      <t>ソウセツジ</t>
    </rPh>
    <rPh sb="132" eb="133">
      <t>オコナ</t>
    </rPh>
    <rPh sb="165" eb="166">
      <t>オコナ</t>
    </rPh>
    <phoneticPr fontId="3"/>
  </si>
  <si>
    <t>出資案件の信託設定・管理にかかる手数料</t>
  </si>
  <si>
    <t>委託費</t>
    <rPh sb="0" eb="2">
      <t>イタク</t>
    </rPh>
    <rPh sb="2" eb="3">
      <t>ヒ</t>
    </rPh>
    <phoneticPr fontId="18"/>
  </si>
  <si>
    <t>三菱ＵＦＪ信託銀行株式会社</t>
    <rPh sb="0" eb="2">
      <t>ミツビシ</t>
    </rPh>
    <rPh sb="5" eb="7">
      <t>シンタク</t>
    </rPh>
    <rPh sb="7" eb="9">
      <t>ギンコウ</t>
    </rPh>
    <rPh sb="9" eb="13">
      <t>カブシキガイシャ</t>
    </rPh>
    <phoneticPr fontId="20"/>
  </si>
  <si>
    <t>出資案件の信託設定・管理</t>
  </si>
  <si>
    <t>株式会社稚内駅ビル開発</t>
  </si>
  <si>
    <t>特定目的会社TMK堀端</t>
    <rPh sb="9" eb="10">
      <t>ホリ</t>
    </rPh>
    <phoneticPr fontId="18"/>
  </si>
  <si>
    <t>丸亀町グリーン株式会社</t>
    <rPh sb="2" eb="3">
      <t>マチ</t>
    </rPh>
    <phoneticPr fontId="18"/>
  </si>
  <si>
    <t>エステック青森合同会社</t>
    <rPh sb="5" eb="11">
      <t>アオモリゴウドウカイシャ</t>
    </rPh>
    <phoneticPr fontId="18"/>
  </si>
  <si>
    <t>新川インフラ整備ファンド合同会社</t>
    <rPh sb="6" eb="8">
      <t>セイビ</t>
    </rPh>
    <phoneticPr fontId="18"/>
  </si>
  <si>
    <t>事業規模の縮小に合わせて事業費の圧縮を図ったため。</t>
    <phoneticPr fontId="3"/>
  </si>
  <si>
    <t>豪雪地帯の商業・業務施設、高齢者居住施設賃貸事業
※出資残高249百万円</t>
    <rPh sb="5" eb="7">
      <t>ショウギョウ</t>
    </rPh>
    <rPh sb="8" eb="10">
      <t>ギョウム</t>
    </rPh>
    <rPh sb="10" eb="12">
      <t>シセツ</t>
    </rPh>
    <phoneticPr fontId="18"/>
  </si>
  <si>
    <t>中心市街地活性化基本計画区域の住宅・業務施設等の賃貸事業
※出資残高150百万円</t>
    <phoneticPr fontId="3"/>
  </si>
  <si>
    <t>中心市街地活性化基本計画区域の商業施設の賃貸事業
※出資残高398百万円</t>
    <phoneticPr fontId="3"/>
  </si>
  <si>
    <t>中心市街地活性化基本計画区域の業務・商業施設の賃貸事業
※出資残高420百万円</t>
    <phoneticPr fontId="3"/>
  </si>
  <si>
    <t>豪雪地帯の高齢者居住施設賃貸事業
※出資残高220百万円</t>
    <phoneticPr fontId="3"/>
  </si>
  <si>
    <t>公益社団法人　全国市街地再開発協会</t>
    <rPh sb="0" eb="2">
      <t>コウエキ</t>
    </rPh>
    <rPh sb="2" eb="4">
      <t>シャダン</t>
    </rPh>
    <rPh sb="4" eb="6">
      <t>ホウジン</t>
    </rPh>
    <rPh sb="7" eb="9">
      <t>ゼンコク</t>
    </rPh>
    <rPh sb="9" eb="12">
      <t>シガイチ</t>
    </rPh>
    <rPh sb="12" eb="13">
      <t>サイ</t>
    </rPh>
    <rPh sb="13" eb="15">
      <t>カイハツ</t>
    </rPh>
    <rPh sb="15" eb="17">
      <t>キョウカイ</t>
    </rPh>
    <phoneticPr fontId="20"/>
  </si>
  <si>
    <r>
      <t xml:space="preserve"> 街なか居住の再生に資する事業に対する出資　
</t>
    </r>
    <r>
      <rPr>
        <sz val="11"/>
        <rFont val="ＭＳ Ｐゴシック"/>
        <family val="3"/>
        <charset val="128"/>
      </rPr>
      <t>※出資残高1,892百万円</t>
    </r>
    <phoneticPr fontId="18"/>
  </si>
  <si>
    <t>管理費</t>
    <phoneticPr fontId="18"/>
  </si>
  <si>
    <t>事業費</t>
    <phoneticPr fontId="18"/>
  </si>
  <si>
    <t>住宅供給等を含む既成市街地整備の各種事業手法や地方公共団体の事業支援に精通している全国市街地再開発協会に設置することとし予算措置がされたため。</t>
    <rPh sb="52" eb="54">
      <t>セッチ</t>
    </rPh>
    <rPh sb="60" eb="64">
      <t>ヨサンソチ</t>
    </rPh>
    <phoneticPr fontId="3"/>
  </si>
  <si>
    <t>（項）都市再生・地域再生整備事業費
（目）市街地再開発事業費補助</t>
    <rPh sb="1" eb="2">
      <t>コウ</t>
    </rPh>
    <rPh sb="3" eb="7">
      <t>トシサイセイ</t>
    </rPh>
    <rPh sb="8" eb="17">
      <t>チイキサイセイセイビジギョウヒ</t>
    </rPh>
    <rPh sb="19" eb="20">
      <t>モク</t>
    </rPh>
    <rPh sb="29" eb="32">
      <t>ヒホジョ</t>
    </rPh>
    <phoneticPr fontId="3"/>
  </si>
  <si>
    <t>B.三菱UFJ信託銀行株式会社</t>
    <rPh sb="2" eb="4">
      <t>ミツビシ</t>
    </rPh>
    <rPh sb="7" eb="11">
      <t>シンタクギンコウ</t>
    </rPh>
    <rPh sb="11" eb="15">
      <t>カブシキガイシャ</t>
    </rPh>
    <phoneticPr fontId="3"/>
  </si>
  <si>
    <r>
      <t>街なか居住の再生に資する事業に対し出資を行うためのファンドを設置し、都市の中心部への居住を推進することを</t>
    </r>
    <r>
      <rPr>
        <sz val="11"/>
        <color theme="1"/>
        <rFont val="ＭＳ Ｐゴシック"/>
        <family val="3"/>
        <charset val="128"/>
      </rPr>
      <t>目的とする。</t>
    </r>
    <phoneticPr fontId="3"/>
  </si>
  <si>
    <t>A.公益社団法人　全国市街地再開発協会</t>
    <rPh sb="2" eb="4">
      <t>コウエキ</t>
    </rPh>
    <rPh sb="4" eb="6">
      <t>シャダン</t>
    </rPh>
    <rPh sb="6" eb="8">
      <t>ホウジン</t>
    </rPh>
    <rPh sb="9" eb="19">
      <t>ゼンコクシガイチサイカイハツキョウカイ</t>
    </rPh>
    <phoneticPr fontId="3"/>
  </si>
  <si>
    <t>村上　慶裕</t>
    <rPh sb="0" eb="2">
      <t>ムラカミ</t>
    </rPh>
    <phoneticPr fontId="3"/>
  </si>
  <si>
    <t>公益社団法人全国市街地再開発協会</t>
    <phoneticPr fontId="3"/>
  </si>
  <si>
    <t>-</t>
    <phoneticPr fontId="3"/>
  </si>
  <si>
    <t>(1) 21 の事業に出資を行ったようであるが，個別の事業に関する評価指標がないため，基金設立の政策効果は不明である．なお，KPIとされる「中心市街地人口比率
の増加率」の全体平均は目標に到達していない．
(2) 個別事業の出資金の回収状況などが資料からはわからないため，事業選定の適切さを評価する材料がない（継続事業が多いのかもしれないが，そのこともわからない）．
(3) 基金管理の委託費が，基金残高の1%弱のようであるが，この委託費の妥当性を評価するための材料がない（わたしの知識不足かもしれない）．</t>
    <phoneticPr fontId="3"/>
  </si>
  <si>
    <t>平成30年度末をもって新規出資を終了しており、使用見込みの低い基金については継続的に国庫返納を行っている状況である。既採択地区における残事業の適切な運営および基金管理に努めるべき。</t>
    <rPh sb="74" eb="76">
      <t>ウンエイ</t>
    </rPh>
    <rPh sb="79" eb="81">
      <t>キキン</t>
    </rPh>
    <rPh sb="81" eb="83">
      <t>カンリ</t>
    </rPh>
    <phoneticPr fontId="3"/>
  </si>
  <si>
    <t>基金が適切に運営されるように、基金管理団体の事務執行状況について、引き続き確認等を行う。</t>
    <rPh sb="0" eb="2">
      <t>キキン</t>
    </rPh>
    <rPh sb="3" eb="5">
      <t>テキセツ</t>
    </rPh>
    <rPh sb="6" eb="8">
      <t>ウンエイ</t>
    </rPh>
    <rPh sb="15" eb="21">
      <t>キキンカンリダンタイ</t>
    </rPh>
    <rPh sb="22" eb="26">
      <t>ジムシッコウ</t>
    </rPh>
    <rPh sb="26" eb="28">
      <t>ジョウキョウ</t>
    </rPh>
    <rPh sb="33" eb="34">
      <t>ヒ</t>
    </rPh>
    <rPh sb="35" eb="36">
      <t>ツヅ</t>
    </rPh>
    <rPh sb="37" eb="39">
      <t>カクニン</t>
    </rPh>
    <rPh sb="39" eb="40">
      <t>トウ</t>
    </rPh>
    <rPh sb="41" eb="42">
      <t>オコナ</t>
    </rPh>
    <phoneticPr fontId="3"/>
  </si>
  <si>
    <t>平成27年8月をもって新規採択を終了した。</t>
    <phoneticPr fontId="3"/>
  </si>
  <si>
    <t>－</t>
    <phoneticPr fontId="3"/>
  </si>
  <si>
    <t>事務費・人件費</t>
    <rPh sb="0" eb="3">
      <t>ジムヒ</t>
    </rPh>
    <rPh sb="4" eb="7">
      <t>ジンケンヒ</t>
    </rPh>
    <phoneticPr fontId="18"/>
  </si>
  <si>
    <t>事業費</t>
    <rPh sb="0" eb="3">
      <t>ジギョウヒ</t>
    </rPh>
    <phoneticPr fontId="18"/>
  </si>
  <si>
    <t>現在出資している出資金の
償還期限における償還率</t>
    <phoneticPr fontId="3"/>
  </si>
  <si>
    <t>基金管理法人からの報告</t>
    <rPh sb="0" eb="2">
      <t>キキン</t>
    </rPh>
    <rPh sb="2" eb="4">
      <t>カンリ</t>
    </rPh>
    <rPh sb="4" eb="6">
      <t>ホウジン</t>
    </rPh>
    <rPh sb="9" eb="11">
      <t>ホウコク</t>
    </rPh>
    <phoneticPr fontId="3"/>
  </si>
  <si>
    <t>基金管理法人からの報告</t>
    <phoneticPr fontId="3"/>
  </si>
  <si>
    <t>出資金の償還</t>
    <rPh sb="0" eb="3">
      <t>シュッシキン</t>
    </rPh>
    <rPh sb="4" eb="6">
      <t>ショウカン</t>
    </rPh>
    <phoneticPr fontId="3"/>
  </si>
  <si>
    <t>当該基金を活用したことにより、都市の中心部への居住及び地域の活性化の推進に繋がり、結果、出資地区の経営等が安定し出資金の償還に繋がり新規出資における審査基準等の妥当性を示すことになると考えるため、償還期限における出資金の償還率を長期アウトカムとして設定した。</t>
    <rPh sb="76" eb="78">
      <t>キジュン</t>
    </rPh>
    <rPh sb="92" eb="93">
      <t>カンガ</t>
    </rPh>
    <rPh sb="114" eb="116">
      <t>チョウキ</t>
    </rPh>
    <rPh sb="124" eb="126">
      <t>セッテイ</t>
    </rPh>
    <phoneticPr fontId="3"/>
  </si>
  <si>
    <r>
      <t>令和４年度事業費</t>
    </r>
    <r>
      <rPr>
        <sz val="9"/>
        <rFont val="ＭＳ Ｐゴシック"/>
        <family val="3"/>
        <charset val="128"/>
      </rPr>
      <t>（b）</t>
    </r>
    <rPh sb="0" eb="2">
      <t>レイワ</t>
    </rPh>
    <rPh sb="3" eb="5">
      <t>ネンド</t>
    </rPh>
    <rPh sb="5" eb="8">
      <t>ジギョウヒ</t>
    </rPh>
    <phoneticPr fontId="3"/>
  </si>
  <si>
    <r>
      <t>乖離率</t>
    </r>
    <r>
      <rPr>
        <sz val="10"/>
        <rFont val="ＭＳ Ｐゴシック"/>
        <family val="3"/>
        <charset val="128"/>
      </rPr>
      <t>（c/a）</t>
    </r>
    <rPh sb="0" eb="2">
      <t>カイリ</t>
    </rPh>
    <rPh sb="2" eb="3">
      <t>リツ</t>
    </rPh>
    <phoneticPr fontId="3"/>
  </si>
  <si>
    <t>現在出資中の地区のうち、街なか居住再生ファンドの出資により特別目的会社が取得した床の入居率</t>
    <phoneticPr fontId="3"/>
  </si>
  <si>
    <t>出資により取得した床の入居率</t>
    <rPh sb="0" eb="2">
      <t>シュッシ</t>
    </rPh>
    <rPh sb="5" eb="7">
      <t>シュトク</t>
    </rPh>
    <rPh sb="9" eb="10">
      <t>ユカ</t>
    </rPh>
    <rPh sb="11" eb="14">
      <t>ニュウキョリツ</t>
    </rPh>
    <phoneticPr fontId="3"/>
  </si>
  <si>
    <t xml:space="preserve">街なか居住再生ファンド補助金交付要綱
第5補助金の経理
1 補助事業者は、補助事業についての収支簿を備え、他の経理と区分して補助事業の収入 額及び支出額を記載し、補助金の使途を明らかにしなければならない。
2 補助事業者は、前項の支出額について支出内容を証する書類を整備して、前項の収支簿 とともに補助事業の完了した日の属する年度の終了後5年間これを保存しなければならな ぃ。
3 補助事業者は、補助事業に係る収支決算書、財産目録及び貸借対照表を公表しなければ
ならない。
第6 ファンドに係る国庫補助金等の返納
1 補助事業者は、街なか居住再生ファンドを廃止する場合には、その残存価値のうち補助 金に相当する金額を国に返納しなければならない。
2 前項のほか、「補助金等の交付により造成した基金等に関する基準」(平成18年8月15日閣議決定)に基づきファンドの取り扱いを検討した結果、使用見込みのない資金に 相当する額については国に返納するものとする。
</t>
    <rPh sb="366" eb="367">
      <t>ニチ</t>
    </rPh>
    <phoneticPr fontId="3"/>
  </si>
  <si>
    <t>出資により取得した市街地再開発事業により生み出された保留床等の床の入居率が低いような場合、事業計画見直し等を図る必要性があると考え、入居率を短期アウトカムとして設定した。</t>
    <rPh sb="5" eb="7">
      <t>シュトク</t>
    </rPh>
    <rPh sb="9" eb="12">
      <t>シガイチ</t>
    </rPh>
    <rPh sb="12" eb="15">
      <t>サイカイハツ</t>
    </rPh>
    <rPh sb="15" eb="17">
      <t>ジギョウ</t>
    </rPh>
    <rPh sb="20" eb="21">
      <t>ウ</t>
    </rPh>
    <rPh sb="22" eb="23">
      <t>ダ</t>
    </rPh>
    <rPh sb="26" eb="28">
      <t>ホリュウ</t>
    </rPh>
    <rPh sb="28" eb="29">
      <t>ユカ</t>
    </rPh>
    <rPh sb="29" eb="30">
      <t>トウ</t>
    </rPh>
    <rPh sb="31" eb="32">
      <t>ユカ</t>
    </rPh>
    <rPh sb="33" eb="35">
      <t>ニュウキョ</t>
    </rPh>
    <rPh sb="35" eb="36">
      <t>リツ</t>
    </rPh>
    <rPh sb="37" eb="38">
      <t>ヒク</t>
    </rPh>
    <rPh sb="45" eb="47">
      <t>ジギョウ</t>
    </rPh>
    <rPh sb="47" eb="49">
      <t>ケイカク</t>
    </rPh>
    <rPh sb="52" eb="53">
      <t>トウ</t>
    </rPh>
    <rPh sb="63" eb="64">
      <t>カンガ</t>
    </rPh>
    <rPh sb="66" eb="69">
      <t>ニュウキョリツ</t>
    </rPh>
    <rPh sb="70" eb="72">
      <t>タンキ</t>
    </rPh>
    <rPh sb="80" eb="82">
      <t>セッテイ</t>
    </rPh>
    <phoneticPr fontId="3"/>
  </si>
  <si>
    <t>保有割合＝①（1,891.636百万円-368.640百万円）÷（②1,437.320百万円＋③0百万円 - ④50百万円＋⑤135.676百万円）</t>
    <phoneticPr fontId="3"/>
  </si>
  <si>
    <r>
      <t>目標年度（令和</t>
    </r>
    <r>
      <rPr>
        <sz val="11"/>
        <rFont val="ＭＳ Ｐゴシック"/>
        <family val="3"/>
        <charset val="128"/>
      </rPr>
      <t>27年度）における効果測定に関する評価</t>
    </r>
    <phoneticPr fontId="3"/>
  </si>
  <si>
    <t>令和28年３月　
※補助金等の交付により造成した基金等に関する基準に基づき、新規採択を平成27年度に終了している。
※本基金は、出資先と事業終了等に伴い、出資金を償還する契約を交わしており、出資金の償還を目指すものであるため、償還期限を考慮し設定している。</t>
    <rPh sb="77" eb="80">
      <t>シュッシキン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</si>
</sst>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 \-#,##0\);\(* \ &quot;-&quot;\ \);@\ "/>
    <numFmt numFmtId="177" formatCode="0.0%"/>
    <numFmt numFmtId="178" formatCode="0_);[Red]\(0\)"/>
    <numFmt numFmtId="179" formatCode="#,##0;&quot;▲ &quot;#,##0"/>
    <numFmt numFmtId="180" formatCode="0;&quot;▲ &quot;0"/>
    <numFmt numFmtId="181" formatCode="0_ "/>
    <numFmt numFmtId="182" formatCode="0;[Red]0"/>
    <numFmt numFmtId="183" formatCode="#,##0_ "/>
    <numFmt numFmtId="184" formatCode="_ * #,##0_ ;_ * \-#,##0_ ;_ * &quot;-&quot;??_ ;_ @_ "/>
    <numFmt numFmtId="185" formatCode="#,##0.0;&quot;▲ &quot;#,##0.0"/>
    <numFmt numFmtId="186" formatCode="#,##0.00;&quot;▲ &quot;#,##0.0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font>
    <font>
      <sz val="6"/>
      <name val="ＭＳ Ｐゴシック"/>
      <family val="3"/>
    </font>
    <font>
      <sz val="10"/>
      <name val="ＭＳ Ｐゴシック"/>
      <family val="3"/>
    </font>
    <font>
      <b/>
      <sz val="16"/>
      <name val="ＭＳ ゴシック"/>
      <family val="3"/>
    </font>
    <font>
      <sz val="10"/>
      <name val="ＭＳ Ｐゴシック"/>
      <family val="3"/>
      <charset val="128"/>
    </font>
    <font>
      <sz val="9"/>
      <name val="ＭＳ Ｐゴシック"/>
      <family val="3"/>
      <charset val="128"/>
    </font>
    <font>
      <sz val="11"/>
      <name val="ＭＳ 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7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5" xfId="0" applyFont="1" applyBorder="1">
      <alignment vertical="center"/>
    </xf>
    <xf numFmtId="0" fontId="3" fillId="0" borderId="71" xfId="0" applyFont="1" applyBorder="1">
      <alignment vertical="center"/>
    </xf>
    <xf numFmtId="0" fontId="4" fillId="5" borderId="146"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08" xfId="0" applyNumberFormat="1" applyFont="1" applyBorder="1">
      <alignment vertical="center"/>
    </xf>
    <xf numFmtId="41" fontId="5" fillId="0" borderId="104"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08"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5" fillId="0" borderId="19" xfId="1" applyFont="1" applyFill="1" applyBorder="1" applyAlignment="1">
      <alignment vertical="center" wrapText="1"/>
    </xf>
    <xf numFmtId="0" fontId="5" fillId="0" borderId="19" xfId="1" applyFont="1" applyFill="1" applyBorder="1">
      <alignment vertical="center"/>
    </xf>
    <xf numFmtId="0" fontId="8" fillId="2" borderId="13" xfId="0" applyFont="1" applyFill="1" applyBorder="1" applyAlignment="1">
      <alignment vertical="center" wrapText="1"/>
    </xf>
    <xf numFmtId="0" fontId="8" fillId="2" borderId="0" xfId="0" applyFont="1" applyFill="1" applyAlignment="1">
      <alignment vertical="center" wrapText="1"/>
    </xf>
    <xf numFmtId="0" fontId="8" fillId="2" borderId="14" xfId="0" applyFont="1" applyFill="1" applyBorder="1" applyAlignment="1">
      <alignment vertical="center" wrapText="1"/>
    </xf>
    <xf numFmtId="0" fontId="8" fillId="2" borderId="45" xfId="0" applyFont="1" applyFill="1" applyBorder="1" applyAlignment="1">
      <alignment vertical="center" wrapText="1"/>
    </xf>
    <xf numFmtId="0" fontId="8" fillId="2" borderId="1" xfId="0" applyFont="1" applyFill="1" applyBorder="1" applyAlignment="1">
      <alignment vertical="center" wrapText="1"/>
    </xf>
    <xf numFmtId="0" fontId="8" fillId="2" borderId="52" xfId="0" applyFont="1" applyFill="1" applyBorder="1" applyAlignment="1">
      <alignment vertical="center" wrapText="1"/>
    </xf>
    <xf numFmtId="177" fontId="5" fillId="0" borderId="0" xfId="4" applyNumberFormat="1" applyFont="1">
      <alignment vertical="center"/>
    </xf>
    <xf numFmtId="9" fontId="5" fillId="0" borderId="0" xfId="4" applyNumberFormat="1" applyFont="1">
      <alignment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5"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77"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79"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68"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9" xfId="0" applyFont="1" applyFill="1" applyBorder="1" applyAlignment="1">
      <alignment horizontal="center" vertical="center"/>
    </xf>
    <xf numFmtId="0" fontId="8" fillId="3" borderId="170"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3"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0" xfId="0" applyFont="1" applyFill="1" applyAlignment="1">
      <alignment horizontal="center" vertical="center"/>
    </xf>
    <xf numFmtId="0" fontId="0" fillId="3" borderId="7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74" xfId="0" applyFont="1" applyFill="1" applyBorder="1" applyAlignment="1">
      <alignment horizontal="center" vertical="center"/>
    </xf>
    <xf numFmtId="0" fontId="0" fillId="3" borderId="175" xfId="0" applyFont="1" applyFill="1" applyBorder="1" applyAlignment="1">
      <alignment horizontal="center" vertical="center"/>
    </xf>
    <xf numFmtId="0" fontId="0" fillId="3" borderId="176" xfId="0" applyFont="1" applyFill="1" applyBorder="1" applyAlignment="1">
      <alignment horizontal="center" vertical="center"/>
    </xf>
    <xf numFmtId="0" fontId="0" fillId="3" borderId="165" xfId="0" applyFont="1" applyFill="1" applyBorder="1" applyAlignment="1">
      <alignment horizontal="center" vertical="center"/>
    </xf>
    <xf numFmtId="0" fontId="0" fillId="3" borderId="166" xfId="0" applyFont="1" applyFill="1" applyBorder="1" applyAlignment="1">
      <alignment horizontal="center" vertical="center"/>
    </xf>
    <xf numFmtId="0" fontId="0" fillId="3" borderId="167"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3" borderId="95"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0"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179" fontId="0" fillId="0" borderId="24" xfId="0" applyNumberFormat="1" applyFont="1" applyBorder="1" applyAlignment="1" applyProtection="1">
      <alignment horizontal="center" vertical="center" shrinkToFit="1"/>
      <protection locked="0"/>
    </xf>
    <xf numFmtId="179" fontId="0" fillId="0" borderId="25" xfId="0" applyNumberFormat="1" applyFont="1" applyBorder="1" applyAlignment="1" applyProtection="1">
      <alignment horizontal="center" vertical="center" shrinkToFit="1"/>
      <protection locked="0"/>
    </xf>
    <xf numFmtId="41" fontId="21" fillId="3" borderId="28" xfId="0" applyNumberFormat="1" applyFont="1" applyFill="1" applyBorder="1" applyAlignment="1">
      <alignment horizontal="center" vertical="center" wrapText="1" shrinkToFit="1"/>
    </xf>
    <xf numFmtId="41" fontId="21" fillId="3" borderId="16" xfId="0" applyNumberFormat="1" applyFont="1" applyFill="1" applyBorder="1" applyAlignment="1">
      <alignment horizontal="center" vertical="center" wrapText="1" shrinkToFit="1"/>
    </xf>
    <xf numFmtId="41" fontId="21" fillId="3" borderId="17" xfId="0" applyNumberFormat="1" applyFont="1" applyFill="1" applyBorder="1" applyAlignment="1">
      <alignment horizontal="center" vertical="center" wrapText="1" shrinkToFit="1"/>
    </xf>
    <xf numFmtId="41" fontId="0" fillId="0" borderId="28" xfId="0" applyNumberFormat="1" applyFont="1" applyBorder="1" applyAlignment="1">
      <alignment horizontal="right" vertical="center" wrapText="1" shrinkToFit="1"/>
    </xf>
    <xf numFmtId="41" fontId="0" fillId="0" borderId="16" xfId="0" applyNumberFormat="1" applyFont="1" applyBorder="1" applyAlignment="1">
      <alignment horizontal="right" vertical="center" wrapText="1" shrinkToFit="1"/>
    </xf>
    <xf numFmtId="41" fontId="0"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0" fillId="0" borderId="24" xfId="0" applyNumberFormat="1" applyFont="1" applyBorder="1" applyAlignment="1">
      <alignment horizontal="right" vertical="center" wrapText="1" shrinkToFit="1"/>
    </xf>
    <xf numFmtId="41" fontId="0" fillId="0" borderId="25" xfId="0" applyNumberFormat="1" applyFont="1" applyBorder="1" applyAlignment="1">
      <alignment horizontal="right" vertical="center" wrapText="1" shrinkToFit="1"/>
    </xf>
    <xf numFmtId="41" fontId="0" fillId="0" borderId="26" xfId="0" applyNumberFormat="1" applyFont="1" applyBorder="1" applyAlignment="1">
      <alignment horizontal="right" vertical="center" wrapText="1" shrinkToFit="1"/>
    </xf>
    <xf numFmtId="41" fontId="0" fillId="3" borderId="24" xfId="0" applyNumberFormat="1" applyFont="1" applyFill="1" applyBorder="1" applyAlignment="1">
      <alignment horizontal="center" vertical="center" wrapText="1" shrinkToFit="1"/>
    </xf>
    <xf numFmtId="41" fontId="0" fillId="3" borderId="25" xfId="0" applyNumberFormat="1" applyFont="1" applyFill="1" applyBorder="1" applyAlignment="1">
      <alignment horizontal="center" vertical="center" wrapText="1" shrinkToFit="1"/>
    </xf>
    <xf numFmtId="41" fontId="0" fillId="3" borderId="26" xfId="0" applyNumberFormat="1" applyFont="1" applyFill="1" applyBorder="1" applyAlignment="1">
      <alignment horizontal="center" vertical="center" wrapText="1" shrinkToFit="1"/>
    </xf>
    <xf numFmtId="177" fontId="0" fillId="0" borderId="24" xfId="4" applyNumberFormat="1" applyFont="1" applyFill="1" applyBorder="1" applyAlignment="1">
      <alignment horizontal="right" vertical="center" wrapText="1" shrinkToFit="1"/>
    </xf>
    <xf numFmtId="177" fontId="0" fillId="0" borderId="25" xfId="4" applyNumberFormat="1" applyFont="1" applyFill="1" applyBorder="1" applyAlignment="1">
      <alignment horizontal="right" vertical="center" wrapText="1" shrinkToFit="1"/>
    </xf>
    <xf numFmtId="177" fontId="0"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6" xfId="2" applyFont="1" applyFill="1" applyBorder="1" applyAlignment="1">
      <alignment horizontal="center" vertical="center" wrapText="1"/>
    </xf>
    <xf numFmtId="0" fontId="5" fillId="0" borderId="137"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180" fontId="0" fillId="3" borderId="95" xfId="0" applyNumberFormat="1" applyFont="1" applyFill="1" applyBorder="1" applyAlignment="1" applyProtection="1">
      <alignment horizontal="center" vertical="center" shrinkToFit="1"/>
      <protection locked="0"/>
    </xf>
    <xf numFmtId="180" fontId="0" fillId="3" borderId="19" xfId="0" applyNumberFormat="1" applyFont="1" applyFill="1" applyBorder="1" applyAlignment="1" applyProtection="1">
      <alignment horizontal="center" vertical="center" shrinkToFit="1"/>
      <protection locked="0"/>
    </xf>
    <xf numFmtId="180" fontId="0" fillId="3" borderId="66" xfId="0" applyNumberFormat="1" applyFont="1" applyFill="1" applyBorder="1" applyAlignment="1" applyProtection="1">
      <alignment horizontal="center" vertical="center" shrinkToFit="1"/>
      <protection locked="0"/>
    </xf>
    <xf numFmtId="180" fontId="0" fillId="3" borderId="62" xfId="0" applyNumberFormat="1" applyFont="1" applyFill="1" applyBorder="1" applyAlignment="1" applyProtection="1">
      <alignment horizontal="center" vertical="center" shrinkToFit="1"/>
      <protection locked="0"/>
    </xf>
    <xf numFmtId="180" fontId="0" fillId="3" borderId="41" xfId="0" applyNumberFormat="1" applyFont="1" applyFill="1" applyBorder="1" applyAlignment="1" applyProtection="1">
      <alignment horizontal="center" vertical="center" shrinkToFit="1"/>
      <protection locked="0"/>
    </xf>
    <xf numFmtId="180" fontId="0" fillId="0" borderId="41" xfId="0" applyNumberFormat="1" applyFont="1" applyBorder="1" applyAlignment="1" applyProtection="1">
      <alignment horizontal="center" vertical="center" shrinkToFit="1"/>
      <protection locked="0"/>
    </xf>
    <xf numFmtId="0" fontId="0"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0" fillId="7" borderId="41" xfId="0" applyFont="1" applyFill="1" applyBorder="1" applyAlignment="1">
      <alignment horizontal="center" vertical="center"/>
    </xf>
    <xf numFmtId="0" fontId="0" fillId="7" borderId="59" xfId="0" applyFont="1" applyFill="1" applyBorder="1" applyAlignment="1">
      <alignment horizontal="center"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9" fontId="0"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79" fontId="5" fillId="0" borderId="9" xfId="0" applyNumberFormat="1" applyFont="1" applyBorder="1" applyAlignment="1" applyProtection="1">
      <alignment horizontal="center" vertical="center" shrinkToFit="1"/>
      <protection locked="0"/>
    </xf>
    <xf numFmtId="179" fontId="5" fillId="0" borderId="24" xfId="0" applyNumberFormat="1" applyFont="1" applyBorder="1" applyAlignment="1" applyProtection="1">
      <alignment horizontal="center" vertical="center" shrinkToFit="1"/>
      <protection locked="0"/>
    </xf>
    <xf numFmtId="179" fontId="5" fillId="0" borderId="25" xfId="0" applyNumberFormat="1" applyFont="1" applyBorder="1" applyAlignment="1" applyProtection="1">
      <alignment horizontal="center" vertical="center" shrinkToFit="1"/>
      <protection locked="0"/>
    </xf>
    <xf numFmtId="179" fontId="5" fillId="0" borderId="44"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4"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0" fillId="7" borderId="178" xfId="0" applyFont="1" applyFill="1" applyBorder="1" applyAlignment="1" applyProtection="1">
      <alignment horizontal="center" vertical="center" shrinkToFit="1"/>
      <protection locked="0"/>
    </xf>
    <xf numFmtId="0" fontId="0" fillId="7" borderId="25" xfId="0" applyFont="1" applyFill="1" applyBorder="1" applyAlignment="1" applyProtection="1">
      <alignment horizontal="center" vertical="center" shrinkToFit="1"/>
      <protection locked="0"/>
    </xf>
    <xf numFmtId="0" fontId="0" fillId="7" borderId="44" xfId="0" applyFont="1" applyFill="1" applyBorder="1" applyAlignment="1" applyProtection="1">
      <alignment horizontal="center" vertical="center" shrinkToFit="1"/>
      <protection locked="0"/>
    </xf>
    <xf numFmtId="0" fontId="5" fillId="0" borderId="178"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0" fillId="3" borderId="180" xfId="0" applyFont="1" applyFill="1" applyBorder="1" applyAlignment="1">
      <alignment horizontal="center" vertical="center"/>
    </xf>
    <xf numFmtId="0" fontId="0" fillId="3" borderId="181" xfId="0" applyFont="1" applyFill="1" applyBorder="1" applyAlignment="1">
      <alignment horizontal="center" vertical="center"/>
    </xf>
    <xf numFmtId="0" fontId="0" fillId="3" borderId="182" xfId="0" applyFont="1" applyFill="1" applyBorder="1" applyAlignment="1">
      <alignment horizontal="center" vertical="center"/>
    </xf>
    <xf numFmtId="0" fontId="0" fillId="0" borderId="18"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70"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0" fillId="0" borderId="17" xfId="0" applyNumberFormat="1" applyFont="1" applyBorder="1" applyAlignment="1">
      <alignment horizontal="right" vertical="center" wrapText="1" shrinkToFit="1"/>
    </xf>
    <xf numFmtId="0" fontId="0" fillId="2" borderId="71" xfId="0" applyFont="1" applyFill="1" applyBorder="1" applyAlignment="1">
      <alignment horizontal="center" vertical="center"/>
    </xf>
    <xf numFmtId="0" fontId="0" fillId="2" borderId="0" xfId="0" applyFont="1" applyFill="1" applyAlignment="1">
      <alignment horizontal="center" vertical="center"/>
    </xf>
    <xf numFmtId="0" fontId="0" fillId="2" borderId="70" xfId="0" applyFont="1" applyFill="1" applyBorder="1" applyAlignment="1">
      <alignment horizontal="center" vertical="center"/>
    </xf>
    <xf numFmtId="180" fontId="0" fillId="3" borderId="71" xfId="0" applyNumberFormat="1" applyFont="1" applyFill="1" applyBorder="1" applyAlignment="1" applyProtection="1">
      <alignment horizontal="center" vertical="center" shrinkToFit="1"/>
      <protection locked="0"/>
    </xf>
    <xf numFmtId="180" fontId="0" fillId="3" borderId="0" xfId="0" applyNumberFormat="1" applyFont="1" applyFill="1" applyAlignment="1" applyProtection="1">
      <alignment horizontal="center" vertical="center" shrinkToFit="1"/>
      <protection locked="0"/>
    </xf>
    <xf numFmtId="180" fontId="0" fillId="3" borderId="4" xfId="0" applyNumberFormat="1" applyFont="1" applyFill="1" applyBorder="1" applyAlignment="1" applyProtection="1">
      <alignment horizontal="center" vertical="center" shrinkToFit="1"/>
      <protection locked="0"/>
    </xf>
    <xf numFmtId="0" fontId="10" fillId="0" borderId="7" xfId="0" applyFont="1" applyFill="1" applyBorder="1" applyAlignment="1">
      <alignment horizontal="left" vertical="center"/>
    </xf>
    <xf numFmtId="0" fontId="10" fillId="0" borderId="1" xfId="0" applyFont="1" applyFill="1" applyBorder="1" applyAlignment="1">
      <alignment horizontal="left" vertical="center"/>
    </xf>
    <xf numFmtId="0" fontId="10" fillId="0" borderId="8" xfId="0" applyFont="1" applyFill="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179" fontId="0" fillId="0" borderId="26" xfId="0" applyNumberFormat="1" applyFont="1" applyBorder="1" applyAlignment="1" applyProtection="1">
      <alignment horizontal="center" vertical="center" shrinkToFit="1"/>
      <protection locked="0"/>
    </xf>
    <xf numFmtId="185" fontId="0" fillId="0" borderId="24" xfId="0" applyNumberFormat="1" applyFont="1" applyBorder="1" applyAlignment="1" applyProtection="1">
      <alignment horizontal="center" vertical="center" shrinkToFit="1"/>
      <protection locked="0"/>
    </xf>
    <xf numFmtId="185" fontId="0" fillId="0" borderId="25" xfId="0" applyNumberFormat="1" applyFont="1" applyBorder="1" applyAlignment="1" applyProtection="1">
      <alignment horizontal="center" vertical="center" shrinkToFit="1"/>
      <protection locked="0"/>
    </xf>
    <xf numFmtId="185" fontId="0" fillId="0" borderId="26" xfId="0" applyNumberFormat="1" applyFont="1" applyBorder="1" applyAlignment="1" applyProtection="1">
      <alignment horizontal="center" vertical="center" shrinkToFit="1"/>
      <protection locked="0"/>
    </xf>
    <xf numFmtId="180" fontId="0" fillId="6" borderId="41" xfId="0" applyNumberFormat="1" applyFont="1" applyFill="1" applyBorder="1" applyAlignment="1" applyProtection="1">
      <alignment horizontal="center" vertical="center" shrinkToFit="1"/>
      <protection locked="0"/>
    </xf>
    <xf numFmtId="0" fontId="0" fillId="0" borderId="30"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44" xfId="0" applyFont="1" applyBorder="1" applyAlignment="1" applyProtection="1">
      <alignment horizontal="left" vertical="center"/>
      <protection locked="0"/>
    </xf>
    <xf numFmtId="0" fontId="0" fillId="0" borderId="30"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36" xfId="0" applyNumberFormat="1" applyFont="1" applyBorder="1" applyAlignment="1">
      <alignment horizontal="right" vertical="center" wrapText="1" shrinkToFit="1"/>
    </xf>
    <xf numFmtId="41" fontId="5" fillId="0" borderId="37"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186" fontId="0" fillId="0" borderId="24" xfId="0" applyNumberFormat="1" applyFont="1" applyBorder="1" applyAlignment="1" applyProtection="1">
      <alignment horizontal="center" vertical="center" shrinkToFit="1"/>
      <protection locked="0"/>
    </xf>
    <xf numFmtId="186" fontId="0" fillId="0" borderId="25" xfId="0" applyNumberFormat="1" applyFont="1" applyBorder="1" applyAlignment="1" applyProtection="1">
      <alignment horizontal="center" vertical="center" shrinkToFit="1"/>
      <protection locked="0"/>
    </xf>
    <xf numFmtId="41" fontId="5" fillId="0" borderId="114" xfId="0" applyNumberFormat="1" applyFont="1" applyBorder="1" applyAlignment="1">
      <alignment horizontal="center" vertical="center" wrapText="1" shrinkToFit="1"/>
    </xf>
    <xf numFmtId="41" fontId="5" fillId="0" borderId="107" xfId="0" applyNumberFormat="1" applyFont="1" applyBorder="1" applyAlignment="1">
      <alignment horizontal="center" vertical="center" wrapText="1" shrinkToFit="1"/>
    </xf>
    <xf numFmtId="41" fontId="5" fillId="0" borderId="109"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15"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3"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5"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2"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0" fillId="0" borderId="35" xfId="0" applyNumberFormat="1" applyFont="1" applyBorder="1" applyAlignment="1">
      <alignment horizontal="left" vertical="center"/>
    </xf>
    <xf numFmtId="41" fontId="0" fillId="0" borderId="36" xfId="0" applyNumberFormat="1" applyFont="1" applyBorder="1" applyAlignment="1">
      <alignment horizontal="left" vertical="center"/>
    </xf>
    <xf numFmtId="41" fontId="0"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4"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4"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2"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8" fontId="5" fillId="0" borderId="122"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19" fillId="0" borderId="24" xfId="0" applyFont="1" applyBorder="1" applyAlignment="1">
      <alignment vertical="center" shrinkToFit="1"/>
    </xf>
    <xf numFmtId="0" fontId="19" fillId="0" borderId="25" xfId="0" applyFont="1" applyBorder="1" applyAlignment="1">
      <alignment vertical="center" shrinkToFit="1"/>
    </xf>
    <xf numFmtId="0" fontId="19" fillId="0" borderId="186" xfId="0" applyFont="1" applyBorder="1" applyAlignment="1">
      <alignment vertical="center" shrinkToFit="1"/>
    </xf>
    <xf numFmtId="182" fontId="0" fillId="0" borderId="187" xfId="0" applyNumberFormat="1" applyBorder="1" applyAlignment="1">
      <alignment horizontal="center" vertical="center"/>
    </xf>
    <xf numFmtId="182" fontId="0" fillId="0" borderId="188" xfId="0" applyNumberFormat="1" applyBorder="1" applyAlignment="1">
      <alignment horizontal="center" vertical="center"/>
    </xf>
    <xf numFmtId="182" fontId="0" fillId="0" borderId="189" xfId="0" applyNumberFormat="1" applyBorder="1" applyAlignment="1">
      <alignment horizontal="center" vertical="center"/>
    </xf>
    <xf numFmtId="0" fontId="19" fillId="0" borderId="123" xfId="0" applyFont="1" applyBorder="1" applyAlignment="1">
      <alignment horizontal="left" vertical="center" wrapText="1" shrinkToFit="1"/>
    </xf>
    <xf numFmtId="0" fontId="19" fillId="0" borderId="25" xfId="0" applyFont="1" applyBorder="1" applyAlignment="1">
      <alignment horizontal="left" vertical="center" shrinkToFit="1"/>
    </xf>
    <xf numFmtId="0" fontId="19" fillId="0" borderId="26" xfId="0" applyFont="1" applyBorder="1" applyAlignment="1">
      <alignment horizontal="left" vertical="center" shrinkToFi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182" fontId="0" fillId="0" borderId="122" xfId="0" applyNumberFormat="1" applyBorder="1" applyAlignment="1">
      <alignment horizontal="center" vertical="center"/>
    </xf>
    <xf numFmtId="0" fontId="5" fillId="2" borderId="24" xfId="0" applyFont="1" applyFill="1" applyBorder="1">
      <alignment vertical="center"/>
    </xf>
    <xf numFmtId="0" fontId="5" fillId="2" borderId="26" xfId="0" applyFont="1" applyFill="1" applyBorder="1">
      <alignment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lignment vertical="center"/>
    </xf>
    <xf numFmtId="0" fontId="0" fillId="0" borderId="25" xfId="0" applyBorder="1">
      <alignment vertical="center"/>
    </xf>
    <xf numFmtId="181" fontId="0" fillId="0" borderId="122" xfId="0" applyNumberFormat="1" applyBorder="1" applyAlignment="1">
      <alignment horizontal="center" vertical="center" shrinkToFit="1"/>
    </xf>
    <xf numFmtId="0" fontId="0" fillId="0" borderId="25" xfId="0" applyBorder="1" applyAlignment="1">
      <alignment horizontal="left" vertical="center"/>
    </xf>
    <xf numFmtId="0" fontId="0" fillId="0" borderId="26" xfId="0" applyBorder="1" applyAlignment="1">
      <alignment horizontal="left" vertical="center"/>
    </xf>
    <xf numFmtId="0" fontId="5" fillId="0" borderId="62" xfId="0" applyFont="1" applyBorder="1" applyAlignment="1">
      <alignment vertical="center" wrapText="1"/>
    </xf>
    <xf numFmtId="0" fontId="5" fillId="0" borderId="41" xfId="0" applyFont="1" applyBorder="1" applyAlignment="1">
      <alignment vertical="center" wrapText="1"/>
    </xf>
    <xf numFmtId="178" fontId="5" fillId="0" borderId="190" xfId="0" applyNumberFormat="1" applyFont="1" applyBorder="1" applyAlignment="1">
      <alignment horizontal="center" vertical="center"/>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41" fontId="5" fillId="0" borderId="62" xfId="0" applyNumberFormat="1" applyFont="1" applyBorder="1" applyAlignment="1">
      <alignment horizontal="right" vertical="center" wrapText="1"/>
    </xf>
    <xf numFmtId="41" fontId="5" fillId="0" borderId="41" xfId="0" applyNumberFormat="1" applyFont="1" applyBorder="1" applyAlignment="1">
      <alignment horizontal="right" vertical="center" wrapText="1"/>
    </xf>
    <xf numFmtId="41" fontId="5" fillId="0" borderId="42" xfId="0" applyNumberFormat="1" applyFont="1" applyBorder="1" applyAlignment="1">
      <alignment horizontal="right" vertical="center" wrapText="1"/>
    </xf>
    <xf numFmtId="0" fontId="22" fillId="0" borderId="24" xfId="0" applyFont="1" applyBorder="1">
      <alignment vertical="center"/>
    </xf>
    <xf numFmtId="0" fontId="22" fillId="0" borderId="25" xfId="0" applyFont="1" applyBorder="1">
      <alignment vertical="center"/>
    </xf>
    <xf numFmtId="181" fontId="0" fillId="0" borderId="191" xfId="0" applyNumberFormat="1" applyBorder="1" applyAlignment="1">
      <alignment horizontal="center" vertical="center" shrinkToFit="1"/>
    </xf>
    <xf numFmtId="0" fontId="0" fillId="6" borderId="25" xfId="0" applyFont="1" applyFill="1" applyBorder="1" applyAlignment="1">
      <alignment horizontal="left" vertical="center" wrapText="1"/>
    </xf>
    <xf numFmtId="0" fontId="1" fillId="6" borderId="25" xfId="0" applyFont="1" applyFill="1" applyBorder="1" applyAlignment="1">
      <alignment horizontal="left" vertical="center"/>
    </xf>
    <xf numFmtId="0" fontId="1" fillId="6" borderId="26" xfId="0" applyFont="1" applyFill="1" applyBorder="1" applyAlignment="1">
      <alignment horizontal="left" vertical="center"/>
    </xf>
    <xf numFmtId="41" fontId="1" fillId="6" borderId="24" xfId="0" applyNumberFormat="1" applyFont="1" applyFill="1" applyBorder="1" applyAlignment="1">
      <alignment horizontal="right" vertical="center" wrapText="1"/>
    </xf>
    <xf numFmtId="41" fontId="1" fillId="6" borderId="25" xfId="0" applyNumberFormat="1" applyFont="1" applyFill="1" applyBorder="1" applyAlignment="1">
      <alignment horizontal="right" vertical="center" wrapText="1"/>
    </xf>
    <xf numFmtId="41" fontId="1" fillId="6"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5"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184" fontId="5" fillId="0" borderId="24" xfId="0" applyNumberFormat="1" applyFont="1" applyBorder="1" applyAlignment="1">
      <alignment horizontal="right" vertical="center"/>
    </xf>
    <xf numFmtId="184" fontId="5" fillId="0" borderId="25" xfId="0" applyNumberFormat="1" applyFont="1" applyBorder="1" applyAlignment="1">
      <alignment horizontal="right" vertical="center"/>
    </xf>
    <xf numFmtId="184" fontId="5" fillId="0" borderId="44" xfId="0" applyNumberFormat="1" applyFont="1" applyBorder="1" applyAlignment="1">
      <alignment horizontal="right"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4" xfId="0" applyFont="1" applyFill="1" applyBorder="1" applyAlignment="1">
      <alignment horizontal="center" vertical="center"/>
    </xf>
    <xf numFmtId="0" fontId="2" fillId="0" borderId="34" xfId="0" applyFont="1" applyFill="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6" xfId="0" applyFont="1" applyFill="1" applyBorder="1" applyAlignment="1">
      <alignment horizontal="center" vertical="center"/>
    </xf>
    <xf numFmtId="0" fontId="5" fillId="0" borderId="96" xfId="0" applyFont="1" applyBorder="1" applyAlignment="1">
      <alignment horizontal="left" vertical="center"/>
    </xf>
    <xf numFmtId="0" fontId="5" fillId="0" borderId="97" xfId="0" applyFont="1" applyBorder="1" applyAlignment="1">
      <alignment horizontal="left" vertical="center"/>
    </xf>
    <xf numFmtId="0" fontId="5" fillId="0" borderId="98" xfId="0" applyFont="1" applyBorder="1" applyAlignment="1">
      <alignment horizontal="left" vertical="center"/>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19" fillId="0" borderId="83" xfId="0" applyNumberFormat="1" applyFont="1" applyFill="1" applyBorder="1" applyAlignment="1">
      <alignment horizontal="left" vertical="center" wrapText="1"/>
    </xf>
    <xf numFmtId="0" fontId="0" fillId="0" borderId="81" xfId="0" applyNumberFormat="1" applyFill="1" applyBorder="1" applyAlignment="1">
      <alignment horizontal="left" vertical="center"/>
    </xf>
    <xf numFmtId="0" fontId="0" fillId="0" borderId="82" xfId="0" applyNumberFormat="1" applyFill="1" applyBorder="1" applyAlignment="1">
      <alignment horizontal="left" vertical="center"/>
    </xf>
    <xf numFmtId="41" fontId="0" fillId="0" borderId="71" xfId="0" applyNumberForma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24" fillId="0" borderId="86" xfId="0" applyFont="1" applyFill="1" applyBorder="1" applyAlignment="1">
      <alignment horizontal="center" vertical="center"/>
    </xf>
    <xf numFmtId="0" fontId="24" fillId="0" borderId="87" xfId="0" applyFont="1" applyFill="1" applyBorder="1" applyAlignment="1">
      <alignment horizontal="center" vertical="center"/>
    </xf>
    <xf numFmtId="0" fontId="24" fillId="0" borderId="88" xfId="0" applyFont="1" applyFill="1" applyBorder="1" applyAlignment="1">
      <alignment horizontal="center" vertical="center"/>
    </xf>
    <xf numFmtId="0" fontId="25" fillId="0" borderId="95" xfId="0" applyFont="1" applyFill="1" applyBorder="1" applyAlignment="1">
      <alignment horizontal="left" vertical="center" wrapTex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41" fontId="24" fillId="0" borderId="89" xfId="0" applyNumberFormat="1" applyFont="1" applyFill="1" applyBorder="1" applyAlignment="1">
      <alignment horizontal="right" vertical="center"/>
    </xf>
    <xf numFmtId="41" fontId="24" fillId="0" borderId="87" xfId="0" applyNumberFormat="1" applyFont="1" applyFill="1" applyBorder="1" applyAlignment="1">
      <alignment horizontal="right" vertical="center"/>
    </xf>
    <xf numFmtId="41" fontId="24" fillId="0" borderId="90" xfId="0" applyNumberFormat="1" applyFont="1" applyFill="1" applyBorder="1" applyAlignment="1">
      <alignment horizontal="righ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19" fillId="0" borderId="95"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183" fontId="5" fillId="0" borderId="95" xfId="0" applyNumberFormat="1" applyFont="1" applyBorder="1" applyAlignment="1">
      <alignment horizontal="right" vertical="center"/>
    </xf>
    <xf numFmtId="183" fontId="5" fillId="0" borderId="19" xfId="0" applyNumberFormat="1" applyFont="1" applyBorder="1" applyAlignment="1">
      <alignment horizontal="right" vertical="center"/>
    </xf>
    <xf numFmtId="183" fontId="5" fillId="0" borderId="66" xfId="0" applyNumberFormat="1" applyFont="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5" fillId="0" borderId="114"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4" xfId="0" applyNumberFormat="1" applyFont="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1" xfId="0" applyNumberFormat="1" applyFont="1" applyBorder="1" applyAlignment="1">
      <alignment horizontal="right" vertical="center" wrapText="1" shrinkToFit="1"/>
    </xf>
    <xf numFmtId="41" fontId="5" fillId="0" borderId="121" xfId="0" applyNumberFormat="1" applyFont="1" applyBorder="1" applyAlignment="1">
      <alignment horizontal="center" vertical="center" wrapText="1" shrinkToFit="1"/>
    </xf>
    <xf numFmtId="41" fontId="5" fillId="0" borderId="120" xfId="0" applyNumberFormat="1" applyFont="1" applyBorder="1" applyAlignment="1">
      <alignment horizontal="center" vertical="center" wrapText="1" shrinkToFit="1"/>
    </xf>
    <xf numFmtId="41" fontId="5" fillId="0" borderId="31" xfId="0" applyNumberFormat="1" applyFont="1" applyBorder="1" applyAlignment="1">
      <alignment horizontal="center" vertical="center"/>
    </xf>
    <xf numFmtId="41" fontId="5" fillId="0" borderId="113"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3" xfId="0" applyFont="1" applyBorder="1" applyAlignment="1">
      <alignment horizontal="center" vertical="center"/>
    </xf>
    <xf numFmtId="41" fontId="5" fillId="0" borderId="112" xfId="0" applyNumberFormat="1" applyFont="1" applyBorder="1" applyAlignment="1">
      <alignment horizontal="center" vertical="center"/>
    </xf>
    <xf numFmtId="41" fontId="5" fillId="0" borderId="104" xfId="0" applyNumberFormat="1" applyFont="1" applyBorder="1" applyAlignment="1">
      <alignment horizontal="center" vertical="center"/>
    </xf>
    <xf numFmtId="41" fontId="5" fillId="0" borderId="104" xfId="0" applyNumberFormat="1" applyFont="1" applyBorder="1" applyAlignment="1">
      <alignment horizontal="right" vertical="center"/>
    </xf>
    <xf numFmtId="41" fontId="5" fillId="0" borderId="105" xfId="0" applyNumberFormat="1" applyFont="1" applyBorder="1" applyAlignment="1">
      <alignment horizontal="right" vertical="center"/>
    </xf>
    <xf numFmtId="41" fontId="5" fillId="0" borderId="117"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8" xfId="0" applyNumberFormat="1" applyFont="1" applyBorder="1" applyAlignment="1">
      <alignment horizontal="center"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41" fontId="5" fillId="0" borderId="116" xfId="0" applyNumberFormat="1" applyFont="1" applyBorder="1" applyAlignment="1">
      <alignment horizontal="center" vertical="center"/>
    </xf>
    <xf numFmtId="41" fontId="5" fillId="0" borderId="119"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118" xfId="0" applyNumberFormat="1" applyFont="1" applyBorder="1" applyAlignment="1">
      <alignment horizontal="center" vertical="center"/>
    </xf>
    <xf numFmtId="41" fontId="5" fillId="0" borderId="10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4" xfId="0" applyFont="1" applyFill="1" applyBorder="1" applyAlignment="1">
      <alignment horizontal="center" vertical="center" wrapText="1"/>
    </xf>
    <xf numFmtId="176" fontId="5" fillId="0" borderId="114" xfId="0" applyNumberFormat="1" applyFont="1" applyBorder="1" applyAlignment="1">
      <alignment horizontal="right" vertical="center"/>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1"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39" xfId="0" applyFont="1" applyFill="1" applyBorder="1" applyAlignment="1">
      <alignment horizontal="center" vertical="center" wrapText="1"/>
    </xf>
    <xf numFmtId="0" fontId="10" fillId="3" borderId="140" xfId="0" applyFont="1" applyFill="1" applyBorder="1" applyAlignment="1">
      <alignment horizontal="center" vertical="center" wrapText="1"/>
    </xf>
    <xf numFmtId="176" fontId="5" fillId="0" borderId="141" xfId="0" applyNumberFormat="1" applyFont="1" applyBorder="1" applyAlignment="1">
      <alignment horizontal="right" vertical="center"/>
    </xf>
    <xf numFmtId="176" fontId="5" fillId="0" borderId="140" xfId="0" applyNumberFormat="1" applyFont="1" applyBorder="1" applyAlignment="1">
      <alignment horizontal="right" vertical="center"/>
    </xf>
    <xf numFmtId="176" fontId="5" fillId="0" borderId="142" xfId="0" applyNumberFormat="1" applyFont="1" applyBorder="1" applyAlignment="1">
      <alignment horizontal="right" vertical="center"/>
    </xf>
    <xf numFmtId="41" fontId="0" fillId="0" borderId="1" xfId="0" applyNumberFormat="1" applyFont="1" applyBorder="1" applyAlignment="1">
      <alignment horizontal="right" vertical="center"/>
    </xf>
    <xf numFmtId="41" fontId="0" fillId="0" borderId="21" xfId="0" applyNumberFormat="1" applyFont="1" applyBorder="1" applyAlignment="1">
      <alignment horizontal="right" vertical="center"/>
    </xf>
    <xf numFmtId="41" fontId="0" fillId="0" borderId="39" xfId="0" applyNumberFormat="1" applyFont="1" applyBorder="1" applyAlignment="1">
      <alignment horizontal="right" vertical="center"/>
    </xf>
    <xf numFmtId="41" fontId="0"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38" xfId="0" applyNumberFormat="1" applyFont="1" applyBorder="1" applyAlignment="1">
      <alignment horizontal="right" vertical="center"/>
    </xf>
    <xf numFmtId="41" fontId="0" fillId="0" borderId="2" xfId="0" applyNumberFormat="1" applyFont="1" applyBorder="1" applyAlignment="1">
      <alignment horizontal="right" vertical="center"/>
    </xf>
    <xf numFmtId="41" fontId="0" fillId="0" borderId="6" xfId="0" applyNumberFormat="1" applyFont="1" applyBorder="1" applyAlignment="1">
      <alignment horizontal="right" vertical="center"/>
    </xf>
    <xf numFmtId="0" fontId="10" fillId="3" borderId="103"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0" xfId="0" applyNumberFormat="1" applyFont="1" applyAlignment="1">
      <alignment horizontal="right" vertical="center"/>
    </xf>
    <xf numFmtId="41" fontId="0" fillId="0" borderId="70" xfId="0" applyNumberFormat="1" applyFont="1" applyBorder="1" applyAlignment="1">
      <alignment horizontal="right" vertical="center"/>
    </xf>
    <xf numFmtId="41" fontId="0" fillId="0" borderId="71" xfId="0" applyNumberFormat="1" applyFont="1" applyBorder="1" applyAlignment="1">
      <alignment horizontal="right" vertical="center"/>
    </xf>
    <xf numFmtId="41" fontId="0"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99" xfId="2" applyFont="1" applyFill="1" applyBorder="1" applyAlignment="1">
      <alignment horizontal="center" vertical="center" wrapText="1"/>
    </xf>
    <xf numFmtId="41" fontId="5" fillId="0" borderId="65" xfId="0" applyNumberFormat="1" applyFont="1" applyBorder="1" applyAlignment="1">
      <alignment horizontal="right" vertical="center"/>
    </xf>
    <xf numFmtId="176" fontId="0" fillId="0" borderId="138" xfId="0" applyNumberFormat="1" applyFont="1" applyBorder="1" applyAlignment="1">
      <alignment horizontal="right" vertical="center"/>
    </xf>
    <xf numFmtId="176" fontId="0" fillId="0" borderId="153" xfId="0" applyNumberFormat="1" applyFont="1" applyBorder="1" applyAlignment="1">
      <alignment horizontal="right" vertical="center"/>
    </xf>
    <xf numFmtId="41" fontId="5" fillId="0" borderId="103" xfId="0" applyNumberFormat="1" applyFont="1" applyBorder="1" applyAlignment="1">
      <alignment horizontal="right" vertical="center"/>
    </xf>
    <xf numFmtId="41" fontId="0" fillId="0" borderId="103"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12" fillId="3" borderId="138" xfId="0" applyFont="1" applyFill="1" applyBorder="1" applyAlignment="1">
      <alignment horizontal="center" vertical="center" wrapText="1"/>
    </xf>
    <xf numFmtId="176" fontId="5" fillId="0" borderId="138" xfId="0" applyNumberFormat="1" applyFont="1" applyBorder="1" applyAlignment="1">
      <alignment horizontal="right" vertical="center"/>
    </xf>
    <xf numFmtId="41" fontId="0" fillId="0" borderId="29" xfId="0" applyNumberFormat="1" applyFont="1" applyBorder="1" applyAlignment="1">
      <alignment horizontal="right" vertical="center"/>
    </xf>
    <xf numFmtId="41" fontId="0" fillId="0" borderId="63" xfId="0" applyNumberFormat="1" applyFont="1" applyBorder="1" applyAlignment="1">
      <alignment horizontal="right" vertical="center"/>
    </xf>
    <xf numFmtId="41" fontId="0" fillId="0" borderId="64" xfId="0" applyNumberFormat="1" applyFont="1" applyBorder="1" applyAlignment="1">
      <alignment horizontal="right" vertical="center"/>
    </xf>
    <xf numFmtId="41" fontId="0" fillId="0" borderId="65"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0" borderId="153" xfId="0" applyNumberFormat="1" applyFont="1" applyBorder="1" applyAlignment="1">
      <alignment horizontal="right" vertical="center"/>
    </xf>
    <xf numFmtId="0" fontId="10" fillId="3" borderId="101" xfId="0" applyFont="1" applyFill="1" applyBorder="1" applyAlignment="1">
      <alignment horizontal="center" vertical="center"/>
    </xf>
    <xf numFmtId="0" fontId="10" fillId="3" borderId="154" xfId="0" applyFont="1" applyFill="1" applyBorder="1" applyAlignment="1">
      <alignment horizontal="center" vertical="center"/>
    </xf>
    <xf numFmtId="41" fontId="5" fillId="0" borderId="154" xfId="0" applyNumberFormat="1" applyFont="1" applyBorder="1" applyAlignment="1">
      <alignment horizontal="right" vertical="center"/>
    </xf>
    <xf numFmtId="41" fontId="5" fillId="0" borderId="155" xfId="0" applyNumberFormat="1" applyFont="1" applyBorder="1" applyAlignment="1">
      <alignment horizontal="right" vertical="center"/>
    </xf>
    <xf numFmtId="176" fontId="0" fillId="0" borderId="141" xfId="0" applyNumberFormat="1" applyFont="1" applyBorder="1" applyAlignment="1">
      <alignment horizontal="right" vertical="center"/>
    </xf>
    <xf numFmtId="176" fontId="0" fillId="0" borderId="140" xfId="0" applyNumberFormat="1" applyFont="1" applyBorder="1" applyAlignment="1">
      <alignment horizontal="right" vertical="center"/>
    </xf>
    <xf numFmtId="176" fontId="0" fillId="0" borderId="142" xfId="0" applyNumberFormat="1" applyFont="1" applyBorder="1" applyAlignment="1">
      <alignment horizontal="right" vertical="center"/>
    </xf>
    <xf numFmtId="176" fontId="0" fillId="0" borderId="143"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7" fillId="0" borderId="5" xfId="1" applyFont="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0" fontId="5" fillId="0" borderId="107" xfId="1" applyFont="1" applyBorder="1" applyAlignment="1">
      <alignment horizontal="center"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1"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5"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5"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21" fillId="0" borderId="95" xfId="1" applyFont="1" applyFill="1" applyBorder="1" applyAlignment="1">
      <alignment horizontal="center" vertical="center" wrapText="1"/>
    </xf>
    <xf numFmtId="0" fontId="21" fillId="0" borderId="19" xfId="1" applyFont="1" applyFill="1" applyBorder="1" applyAlignment="1">
      <alignment horizontal="center" vertical="center" wrapText="1"/>
    </xf>
    <xf numFmtId="0" fontId="21" fillId="0" borderId="20" xfId="1" applyFont="1" applyFill="1" applyBorder="1" applyAlignment="1">
      <alignment horizontal="center" vertical="center" wrapText="1"/>
    </xf>
    <xf numFmtId="0" fontId="5" fillId="3" borderId="95"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5"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0" borderId="2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176" fontId="5" fillId="0" borderId="107" xfId="0" applyNumberFormat="1" applyFont="1" applyBorder="1" applyAlignment="1">
      <alignment horizontal="right" vertical="center"/>
    </xf>
    <xf numFmtId="176" fontId="5" fillId="0" borderId="108" xfId="0" applyNumberFormat="1" applyFont="1" applyBorder="1" applyAlignment="1">
      <alignment horizontal="right" vertical="center"/>
    </xf>
    <xf numFmtId="176" fontId="5" fillId="0" borderId="109" xfId="0" applyNumberFormat="1" applyFont="1" applyBorder="1" applyAlignment="1">
      <alignment horizontal="right" vertical="center"/>
    </xf>
    <xf numFmtId="0" fontId="5" fillId="3" borderId="183"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23" fillId="0" borderId="41" xfId="1" applyFont="1" applyBorder="1" applyAlignment="1">
      <alignment horizontal="center" vertical="center" wrapText="1" shrinkToFit="1"/>
    </xf>
    <xf numFmtId="0" fontId="23" fillId="0" borderId="42" xfId="1" applyFont="1" applyBorder="1" applyAlignment="1">
      <alignment horizontal="center" vertical="center" wrapText="1" shrinkToFit="1"/>
    </xf>
    <xf numFmtId="0" fontId="0" fillId="0" borderId="24" xfId="0" applyBorder="1" applyAlignment="1">
      <alignment horizontal="center" vertical="center" wrapText="1"/>
    </xf>
    <xf numFmtId="0" fontId="1" fillId="0" borderId="25" xfId="0" applyFont="1" applyBorder="1" applyAlignment="1">
      <alignment horizontal="center" vertical="center" wrapText="1"/>
    </xf>
    <xf numFmtId="0" fontId="1" fillId="0" borderId="44" xfId="0" applyFont="1" applyBorder="1" applyAlignment="1">
      <alignment horizontal="center" vertical="center" wrapTex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2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2" borderId="95"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3" xfId="0" applyFont="1" applyFill="1" applyBorder="1" applyAlignment="1">
      <alignment horizontal="center" vertical="center" wrapText="1" shrinkToFit="1"/>
    </xf>
    <xf numFmtId="0" fontId="10" fillId="3" borderId="145" xfId="0" applyFont="1" applyFill="1" applyBorder="1" applyAlignment="1">
      <alignment horizontal="center" vertical="center" wrapText="1" shrinkToFit="1"/>
    </xf>
    <xf numFmtId="0" fontId="10" fillId="0" borderId="114" xfId="0" applyFont="1" applyBorder="1" applyAlignment="1">
      <alignment horizontal="left" vertical="center" wrapText="1" shrinkToFit="1"/>
    </xf>
    <xf numFmtId="0" fontId="10" fillId="0" borderId="114" xfId="0" applyFont="1" applyBorder="1" applyAlignment="1">
      <alignment horizontal="left" vertical="center" shrinkToFit="1"/>
    </xf>
    <xf numFmtId="0" fontId="10" fillId="0" borderId="115"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3" xfId="0" applyFont="1" applyFill="1" applyBorder="1" applyAlignment="1">
      <alignment horizontal="center" vertical="center" wrapText="1" shrinkToFit="1"/>
    </xf>
    <xf numFmtId="0" fontId="10" fillId="0" borderId="103" xfId="0" applyFont="1" applyBorder="1" applyAlignment="1">
      <alignment horizontal="left" vertical="center" wrapText="1" shrinkToFit="1"/>
    </xf>
    <xf numFmtId="0" fontId="10" fillId="0" borderId="103" xfId="0" applyFont="1" applyBorder="1" applyAlignment="1">
      <alignment horizontal="left" vertical="center" shrinkToFit="1"/>
    </xf>
    <xf numFmtId="0" fontId="10" fillId="0" borderId="152" xfId="0" applyFont="1" applyBorder="1" applyAlignment="1">
      <alignment horizontal="left" vertical="center" shrinkToFit="1"/>
    </xf>
    <xf numFmtId="0" fontId="10" fillId="3" borderId="138" xfId="0" applyFont="1" applyFill="1" applyBorder="1" applyAlignment="1">
      <alignment horizontal="center" vertical="center" wrapText="1" shrinkToFit="1"/>
    </xf>
    <xf numFmtId="0" fontId="10" fillId="0" borderId="138" xfId="0" applyFont="1" applyBorder="1" applyAlignment="1">
      <alignment horizontal="left" vertical="center" wrapText="1" shrinkToFit="1"/>
    </xf>
    <xf numFmtId="0" fontId="10" fillId="0" borderId="138" xfId="0" applyFont="1" applyBorder="1" applyAlignment="1">
      <alignment horizontal="left" vertical="center" shrinkToFit="1"/>
    </xf>
    <xf numFmtId="0" fontId="10" fillId="0" borderId="153"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1" fillId="6" borderId="40" xfId="1" applyFont="1" applyFill="1" applyBorder="1" applyAlignment="1">
      <alignment horizontal="left" vertical="top" wrapText="1"/>
    </xf>
    <xf numFmtId="0" fontId="1" fillId="6" borderId="41" xfId="1" applyFont="1" applyFill="1" applyBorder="1" applyAlignment="1">
      <alignment horizontal="left" vertical="top" wrapText="1"/>
    </xf>
    <xf numFmtId="0" fontId="1" fillId="6" borderId="59" xfId="1" applyFont="1" applyFill="1" applyBorder="1" applyAlignment="1">
      <alignment horizontal="left" vertical="top"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17" xfId="1" applyFont="1" applyFill="1" applyBorder="1" applyAlignment="1">
      <alignment horizontal="center" vertical="center" wrapText="1"/>
    </xf>
    <xf numFmtId="41" fontId="5" fillId="0" borderId="28" xfId="1" applyNumberFormat="1" applyFont="1" applyBorder="1" applyAlignment="1">
      <alignment horizontal="right" vertical="center" wrapText="1"/>
    </xf>
    <xf numFmtId="41" fontId="5" fillId="0" borderId="16" xfId="1" applyNumberFormat="1" applyFont="1" applyBorder="1" applyAlignment="1">
      <alignment horizontal="right" vertical="center" wrapText="1"/>
    </xf>
    <xf numFmtId="41" fontId="5" fillId="0" borderId="34" xfId="1" applyNumberFormat="1" applyFont="1" applyBorder="1" applyAlignment="1">
      <alignment horizontal="right"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0" fillId="0" borderId="4" xfId="0" applyFont="1" applyBorder="1" applyAlignment="1" applyProtection="1">
      <alignment horizontal="center" vertical="center" wrapText="1"/>
      <protection locked="0"/>
    </xf>
    <xf numFmtId="0" fontId="0" fillId="0" borderId="3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3" borderId="91"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93" xfId="0" applyFont="1" applyFill="1" applyBorder="1" applyAlignment="1">
      <alignment horizontal="center" vertical="center"/>
    </xf>
    <xf numFmtId="0" fontId="0" fillId="2" borderId="146" xfId="0" applyFont="1" applyFill="1" applyBorder="1" applyAlignment="1">
      <alignment horizontal="center" vertical="center"/>
    </xf>
    <xf numFmtId="0" fontId="0" fillId="2" borderId="27" xfId="0" applyFont="1" applyFill="1" applyBorder="1" applyAlignment="1">
      <alignment horizontal="center" vertical="center"/>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3" xfId="0" applyFont="1" applyFill="1" applyBorder="1" applyAlignment="1">
      <alignment horizontal="center" vertical="center" wrapText="1"/>
    </xf>
    <xf numFmtId="0" fontId="10" fillId="3" borderId="103"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176" fontId="5" fillId="0" borderId="110" xfId="0" applyNumberFormat="1" applyFont="1" applyBorder="1" applyAlignment="1">
      <alignment horizontal="right" vertical="center"/>
    </xf>
    <xf numFmtId="0" fontId="10" fillId="0" borderId="154"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8" fillId="3" borderId="147"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7" xfId="2"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3" xfId="0" applyFont="1" applyFill="1" applyBorder="1" applyAlignment="1">
      <alignment horizontal="center" vertical="center" wrapText="1"/>
    </xf>
    <xf numFmtId="176" fontId="5" fillId="0" borderId="113" xfId="0" applyNumberFormat="1" applyFont="1" applyBorder="1" applyAlignment="1">
      <alignment horizontal="right" vertical="center"/>
    </xf>
    <xf numFmtId="176" fontId="5" fillId="0" borderId="151" xfId="0" applyNumberFormat="1" applyFont="1" applyBorder="1" applyAlignment="1">
      <alignment horizontal="right" vertical="center"/>
    </xf>
    <xf numFmtId="0" fontId="10" fillId="3" borderId="144" xfId="0" applyFont="1" applyFill="1" applyBorder="1" applyAlignment="1">
      <alignment horizontal="center" vertical="center" shrinkToFit="1"/>
    </xf>
    <xf numFmtId="0" fontId="10" fillId="3" borderId="138" xfId="0" applyFont="1" applyFill="1" applyBorder="1" applyAlignment="1">
      <alignment horizontal="center" vertical="center" shrinkToFi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42" xfId="0" applyNumberFormat="1" applyFont="1" applyBorder="1" applyAlignment="1">
      <alignment horizontal="righ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0" fillId="6" borderId="13" xfId="0" applyFont="1" applyFill="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4" xfId="0" applyFont="1" applyFill="1" applyBorder="1" applyAlignment="1" applyProtection="1">
      <alignment horizontal="left" vertical="center" wrapText="1"/>
      <protection locked="0"/>
    </xf>
    <xf numFmtId="0" fontId="0" fillId="6" borderId="45" xfId="0" applyFont="1" applyFill="1" applyBorder="1" applyAlignment="1" applyProtection="1">
      <alignment horizontal="left" vertical="center" wrapText="1"/>
      <protection locked="0"/>
    </xf>
    <xf numFmtId="0" fontId="0" fillId="6" borderId="1" xfId="0" applyFont="1" applyFill="1" applyBorder="1" applyAlignment="1" applyProtection="1">
      <alignment horizontal="left" vertical="center" wrapText="1"/>
      <protection locked="0"/>
    </xf>
    <xf numFmtId="0" fontId="0" fillId="6"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2" fontId="0" fillId="0" borderId="2" xfId="0" applyNumberFormat="1" applyFont="1" applyFill="1" applyBorder="1" applyAlignment="1">
      <alignment horizontal="center" vertical="center" wrapText="1"/>
    </xf>
    <xf numFmtId="2" fontId="0" fillId="0" borderId="0" xfId="0" applyNumberFormat="1" applyFont="1" applyFill="1" applyAlignment="1">
      <alignment horizontal="center" vertical="center" wrapText="1"/>
    </xf>
    <xf numFmtId="2" fontId="0" fillId="0" borderId="1" xfId="0" applyNumberFormat="1" applyFont="1" applyFill="1" applyBorder="1" applyAlignment="1">
      <alignment horizontal="center" vertical="center" wrapText="1"/>
    </xf>
    <xf numFmtId="0" fontId="22" fillId="0" borderId="63" xfId="0" applyFont="1" applyBorder="1" applyAlignment="1">
      <alignment horizontal="left" vertical="center" wrapText="1" shrinkToFit="1"/>
    </xf>
    <xf numFmtId="0" fontId="22" fillId="0" borderId="64" xfId="0" applyFont="1" applyBorder="1" applyAlignment="1">
      <alignment horizontal="left" vertical="center" wrapText="1" shrinkToFit="1"/>
    </xf>
    <xf numFmtId="0" fontId="22" fillId="0" borderId="6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45" xfId="0" applyFont="1" applyBorder="1" applyAlignment="1">
      <alignment horizontal="left" vertical="center" wrapText="1"/>
    </xf>
    <xf numFmtId="0" fontId="0" fillId="0" borderId="1" xfId="0" applyFont="1" applyBorder="1" applyAlignment="1">
      <alignment horizontal="left" vertical="center" wrapText="1"/>
    </xf>
    <xf numFmtId="0" fontId="0" fillId="0" borderId="8" xfId="0"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4" xfId="0" applyFont="1" applyBorder="1" applyAlignment="1">
      <alignment horizontal="left"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58"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130"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10" fillId="3" borderId="126"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5" fillId="0" borderId="129" xfId="1" applyFont="1" applyBorder="1" applyAlignment="1">
      <alignment horizontal="left" vertical="center" wrapText="1"/>
    </xf>
    <xf numFmtId="0" fontId="5" fillId="0" borderId="127" xfId="1" applyFont="1" applyBorder="1" applyAlignment="1">
      <alignment horizontal="left" vertical="center" wrapText="1"/>
    </xf>
    <xf numFmtId="0" fontId="5" fillId="0" borderId="159" xfId="1" applyFont="1" applyBorder="1" applyAlignment="1">
      <alignment horizontal="left" vertical="center" wrapText="1"/>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5" fillId="0" borderId="135" xfId="1" applyFont="1" applyBorder="1" applyAlignment="1">
      <alignment horizontal="left" vertical="center" wrapText="1"/>
    </xf>
    <xf numFmtId="0" fontId="5" fillId="0" borderId="133" xfId="1" applyFont="1" applyBorder="1" applyAlignment="1">
      <alignment horizontal="left" vertical="center" wrapText="1"/>
    </xf>
    <xf numFmtId="0" fontId="5" fillId="0" borderId="161" xfId="1" applyFont="1" applyBorder="1" applyAlignment="1">
      <alignment horizontal="left"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4" xfId="0" applyFont="1" applyFill="1" applyBorder="1" applyAlignment="1">
      <alignment horizontal="center" vertical="center" wrapText="1"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4">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s>
  <tableStyles count="0" defaultTableStyle="TableStyleMedium2" defaultPivotStyle="PivotStyleLight16"/>
  <colors>
    <mruColors>
      <color rgb="FFC0C0C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44824</xdr:colOff>
      <xdr:row>114</xdr:row>
      <xdr:rowOff>235324</xdr:rowOff>
    </xdr:from>
    <xdr:to>
      <xdr:col>41</xdr:col>
      <xdr:colOff>126377</xdr:colOff>
      <xdr:row>118</xdr:row>
      <xdr:rowOff>180700</xdr:rowOff>
    </xdr:to>
    <xdr:sp macro="" textlink="">
      <xdr:nvSpPr>
        <xdr:cNvPr id="36" name="テキスト ボックス 55">
          <a:extLst>
            <a:ext uri="{FF2B5EF4-FFF2-40B4-BE49-F238E27FC236}">
              <a16:creationId xmlns:a16="http://schemas.microsoft.com/office/drawing/2014/main" id="{00000000-0008-0000-0000-000024000000}"/>
            </a:ext>
          </a:extLst>
        </xdr:cNvPr>
        <xdr:cNvSpPr txBox="1"/>
      </xdr:nvSpPr>
      <xdr:spPr>
        <a:xfrm>
          <a:off x="4885765" y="42503912"/>
          <a:ext cx="3510553" cy="111078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令和２年度以降交付決定実績なし</a:t>
          </a:r>
        </a:p>
      </xdr:txBody>
    </xdr:sp>
    <xdr:clientData/>
  </xdr:twoCellAnchor>
  <xdr:twoCellAnchor>
    <xdr:from>
      <xdr:col>15</xdr:col>
      <xdr:colOff>163585</xdr:colOff>
      <xdr:row>178</xdr:row>
      <xdr:rowOff>524552</xdr:rowOff>
    </xdr:from>
    <xdr:to>
      <xdr:col>44</xdr:col>
      <xdr:colOff>185596</xdr:colOff>
      <xdr:row>180</xdr:row>
      <xdr:rowOff>729401</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280858" y="73382143"/>
          <a:ext cx="6048738" cy="3408713"/>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2000">
              <a:solidFill>
                <a:sysClr val="windowText" lastClr="000000"/>
              </a:solidFill>
            </a:rPr>
            <a:t>A.</a:t>
          </a:r>
          <a:r>
            <a:rPr kumimoji="1" lang="ja-JP" altLang="en-US" sz="2000">
              <a:solidFill>
                <a:sysClr val="windowText" lastClr="000000"/>
              </a:solidFill>
            </a:rPr>
            <a:t>公益社団法人</a:t>
          </a:r>
          <a:r>
            <a:rPr kumimoji="1" lang="ja-JP" altLang="en-US" sz="2000"/>
            <a:t>　全国市街地再開発協会</a:t>
          </a:r>
          <a:endParaRPr kumimoji="1" lang="en-US" altLang="ja-JP" sz="2000"/>
        </a:p>
        <a:p>
          <a:pPr algn="ctr"/>
          <a:r>
            <a:rPr kumimoji="1" lang="ja-JP" altLang="en-US" sz="2000"/>
            <a:t>街なか居住再生ファンド</a:t>
          </a:r>
          <a:endParaRPr kumimoji="1" lang="en-US" altLang="ja-JP" sz="2000"/>
        </a:p>
        <a:p>
          <a:pPr algn="ctr"/>
          <a:r>
            <a:rPr kumimoji="1" lang="en-US" altLang="ja-JP" sz="1800"/>
            <a:t>【</a:t>
          </a:r>
          <a:r>
            <a:rPr kumimoji="1" lang="ja-JP" altLang="en-US" sz="1800"/>
            <a:t>前年度基金残高</a:t>
          </a:r>
          <a:r>
            <a:rPr kumimoji="1" lang="en-US" altLang="ja-JP" sz="1800"/>
            <a:t>】1,895</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lientData/>
  </xdr:twoCellAnchor>
  <xdr:twoCellAnchor>
    <xdr:from>
      <xdr:col>32</xdr:col>
      <xdr:colOff>158686</xdr:colOff>
      <xdr:row>177</xdr:row>
      <xdr:rowOff>579740</xdr:rowOff>
    </xdr:from>
    <xdr:to>
      <xdr:col>32</xdr:col>
      <xdr:colOff>158686</xdr:colOff>
      <xdr:row>178</xdr:row>
      <xdr:rowOff>517072</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V="1">
          <a:off x="6690115" y="72996954"/>
          <a:ext cx="0" cy="88983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189561</xdr:colOff>
      <xdr:row>176</xdr:row>
      <xdr:rowOff>78441</xdr:rowOff>
    </xdr:from>
    <xdr:to>
      <xdr:col>37</xdr:col>
      <xdr:colOff>163707</xdr:colOff>
      <xdr:row>177</xdr:row>
      <xdr:rowOff>535289</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223679" y="71325441"/>
          <a:ext cx="3403146" cy="983524"/>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13</xdr:col>
      <xdr:colOff>24163</xdr:colOff>
      <xdr:row>177</xdr:row>
      <xdr:rowOff>510342</xdr:rowOff>
    </xdr:from>
    <xdr:to>
      <xdr:col>27</xdr:col>
      <xdr:colOff>12423</xdr:colOff>
      <xdr:row>178</xdr:row>
      <xdr:rowOff>730052</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677556" y="72927556"/>
          <a:ext cx="2845760" cy="117221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（令和３年度：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60459</xdr:colOff>
      <xdr:row>177</xdr:row>
      <xdr:rowOff>576564</xdr:rowOff>
    </xdr:from>
    <xdr:to>
      <xdr:col>26</xdr:col>
      <xdr:colOff>60459</xdr:colOff>
      <xdr:row>178</xdr:row>
      <xdr:rowOff>517072</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5367245" y="72993778"/>
          <a:ext cx="0" cy="893008"/>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91888</xdr:colOff>
      <xdr:row>181</xdr:row>
      <xdr:rowOff>745396</xdr:rowOff>
    </xdr:from>
    <xdr:to>
      <xdr:col>38</xdr:col>
      <xdr:colOff>24264</xdr:colOff>
      <xdr:row>186</xdr:row>
      <xdr:rowOff>86591</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492438" y="77259721"/>
          <a:ext cx="3132776" cy="1169995"/>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000"/>
            </a:lnSpc>
          </a:pPr>
          <a:r>
            <a:rPr kumimoji="1" lang="en-US" altLang="ja-JP" sz="1600" strike="noStrike" baseline="0">
              <a:solidFill>
                <a:sysClr val="windowText" lastClr="000000"/>
              </a:solidFill>
            </a:rPr>
            <a:t>B.</a:t>
          </a:r>
          <a:r>
            <a:rPr kumimoji="1" lang="ja-JP" altLang="en-US" sz="1600" strike="noStrike" baseline="0">
              <a:solidFill>
                <a:sysClr val="windowText" lastClr="000000"/>
              </a:solidFill>
            </a:rPr>
            <a:t>三菱</a:t>
          </a:r>
          <a:r>
            <a:rPr kumimoji="1" lang="en-US" altLang="ja-JP" sz="1600" strike="noStrike" baseline="0">
              <a:solidFill>
                <a:sysClr val="windowText" lastClr="000000"/>
              </a:solidFill>
            </a:rPr>
            <a:t>UFJ</a:t>
          </a:r>
          <a:r>
            <a:rPr kumimoji="1" lang="ja-JP" altLang="en-US" sz="1600" strike="noStrike" baseline="0">
              <a:solidFill>
                <a:sysClr val="windowText" lastClr="000000"/>
              </a:solidFill>
            </a:rPr>
            <a:t>信託銀行株式会社</a:t>
          </a:r>
          <a:endParaRPr kumimoji="1" lang="en-US" altLang="ja-JP" sz="1600">
            <a:solidFill>
              <a:sysClr val="windowText" lastClr="000000"/>
            </a:solidFill>
          </a:endParaRPr>
        </a:p>
        <a:p>
          <a:pPr algn="ctr"/>
          <a:r>
            <a:rPr kumimoji="1" lang="en-US" altLang="ja-JP" sz="1600">
              <a:solidFill>
                <a:sysClr val="windowText" lastClr="000000"/>
              </a:solidFill>
            </a:rPr>
            <a:t>13</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30</xdr:col>
      <xdr:colOff>176365</xdr:colOff>
      <xdr:row>180</xdr:row>
      <xdr:rowOff>709745</xdr:rowOff>
    </xdr:from>
    <xdr:to>
      <xdr:col>30</xdr:col>
      <xdr:colOff>176365</xdr:colOff>
      <xdr:row>181</xdr:row>
      <xdr:rowOff>755887</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6177115" y="76300145"/>
          <a:ext cx="0" cy="97006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81750</xdr:colOff>
      <xdr:row>180</xdr:row>
      <xdr:rowOff>754792</xdr:rowOff>
    </xdr:from>
    <xdr:to>
      <xdr:col>40</xdr:col>
      <xdr:colOff>155655</xdr:colOff>
      <xdr:row>181</xdr:row>
      <xdr:rowOff>796233</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282525" y="76345192"/>
          <a:ext cx="1874130" cy="96536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信託報酬</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23</xdr:col>
      <xdr:colOff>19994</xdr:colOff>
      <xdr:row>185</xdr:row>
      <xdr:rowOff>136724</xdr:rowOff>
    </xdr:from>
    <xdr:to>
      <xdr:col>37</xdr:col>
      <xdr:colOff>156706</xdr:colOff>
      <xdr:row>187</xdr:row>
      <xdr:rowOff>372680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620569" y="78232199"/>
          <a:ext cx="2937062" cy="731256"/>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出資金の信託管理を受託。</a:t>
          </a:r>
          <a:endParaRPr kumimoji="1" lang="en-US" altLang="ja-JP" sz="1400">
            <a:solidFill>
              <a:sysClr val="windowText" lastClr="000000"/>
            </a:solidFill>
          </a:endParaRPr>
        </a:p>
      </xdr:txBody>
    </xdr:sp>
    <xdr:clientData/>
  </xdr:twoCellAnchor>
  <xdr:twoCellAnchor>
    <xdr:from>
      <xdr:col>17</xdr:col>
      <xdr:colOff>168089</xdr:colOff>
      <xdr:row>178</xdr:row>
      <xdr:rowOff>1651244</xdr:rowOff>
    </xdr:from>
    <xdr:to>
      <xdr:col>43</xdr:col>
      <xdr:colOff>104520</xdr:colOff>
      <xdr:row>180</xdr:row>
      <xdr:rowOff>203497</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3700998" y="74508835"/>
          <a:ext cx="5339704" cy="17561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11</a:t>
          </a:r>
          <a:endParaRPr lang="ja-JP" altLang="en-US"/>
        </a:p>
      </xdr:txBody>
    </xdr:sp>
    <xdr:clientData/>
  </xdr:twoCellAnchor>
  <xdr:twoCellAnchor>
    <xdr:from>
      <xdr:col>18</xdr:col>
      <xdr:colOff>89573</xdr:colOff>
      <xdr:row>178</xdr:row>
      <xdr:rowOff>1615684</xdr:rowOff>
    </xdr:from>
    <xdr:to>
      <xdr:col>31</xdr:col>
      <xdr:colOff>31255</xdr:colOff>
      <xdr:row>180</xdr:row>
      <xdr:rowOff>87292</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830300" y="74473275"/>
          <a:ext cx="2643319" cy="16754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lnSpc>
              <a:spcPts val="2000"/>
            </a:lnSpc>
          </a:pPr>
          <a:r>
            <a:rPr kumimoji="1" lang="ja-JP" altLang="en-US" sz="1600"/>
            <a:t>配当収入：</a:t>
          </a:r>
          <a:r>
            <a:rPr kumimoji="1" lang="en-US" altLang="ja-JP" sz="1600"/>
            <a:t>27</a:t>
          </a:r>
          <a:r>
            <a:rPr kumimoji="1" lang="ja-JP" altLang="en-US" sz="1600"/>
            <a:t>百万円</a:t>
          </a:r>
          <a:endParaRPr kumimoji="1" lang="en-US" altLang="ja-JP" sz="1600"/>
        </a:p>
        <a:p>
          <a:pPr algn="l"/>
          <a:r>
            <a:rPr kumimoji="1" lang="ja-JP" altLang="en-US" sz="1600"/>
            <a:t>前年度末基金残高：</a:t>
          </a:r>
          <a:endParaRPr kumimoji="1" lang="en-US" altLang="ja-JP" sz="1600"/>
        </a:p>
        <a:p>
          <a:pPr algn="l"/>
          <a:r>
            <a:rPr kumimoji="1" lang="en-US" altLang="ja-JP" sz="1600">
              <a:solidFill>
                <a:sysClr val="windowText" lastClr="000000"/>
              </a:solidFill>
            </a:rPr>
            <a:t>              1,895</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   合計：</a:t>
          </a:r>
          <a:r>
            <a:rPr kumimoji="1" lang="en-US" altLang="ja-JP" sz="1600">
              <a:solidFill>
                <a:sysClr val="windowText" lastClr="000000"/>
              </a:solidFill>
            </a:rPr>
            <a:t>1,922</a:t>
          </a:r>
          <a:r>
            <a:rPr kumimoji="1" lang="ja-JP" altLang="en-US" sz="1600">
              <a:solidFill>
                <a:sysClr val="windowText" lastClr="000000"/>
              </a:solidFill>
            </a:rPr>
            <a:t>百万円</a:t>
          </a:r>
        </a:p>
      </xdr:txBody>
    </xdr:sp>
    <xdr:clientData/>
  </xdr:twoCellAnchor>
  <xdr:twoCellAnchor>
    <xdr:from>
      <xdr:col>29</xdr:col>
      <xdr:colOff>163249</xdr:colOff>
      <xdr:row>178</xdr:row>
      <xdr:rowOff>1615684</xdr:rowOff>
    </xdr:from>
    <xdr:to>
      <xdr:col>43</xdr:col>
      <xdr:colOff>46100</xdr:colOff>
      <xdr:row>180</xdr:row>
      <xdr:rowOff>305097</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6012720" y="69489713"/>
          <a:ext cx="2706733" cy="18942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ysClr val="windowText" lastClr="000000"/>
              </a:solidFill>
            </a:rPr>
            <a:t>事業費等：　    　</a:t>
          </a:r>
          <a:r>
            <a:rPr kumimoji="1" lang="en-US" altLang="ja-JP" sz="1600">
              <a:solidFill>
                <a:sysClr val="windowText" lastClr="000000"/>
              </a:solidFill>
            </a:rPr>
            <a:t>13</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rgbClr val="FF0000"/>
              </a:solidFill>
            </a:rPr>
            <a:t>管理費：　           </a:t>
          </a:r>
          <a:r>
            <a:rPr kumimoji="1" lang="en-US" altLang="ja-JP" sz="1600">
              <a:solidFill>
                <a:srgbClr val="FF0000"/>
              </a:solidFill>
            </a:rPr>
            <a:t>16</a:t>
          </a:r>
          <a:r>
            <a:rPr kumimoji="1" lang="ja-JP" altLang="en-US" sz="1600">
              <a:solidFill>
                <a:srgbClr val="FF0000"/>
              </a:solidFill>
            </a:rPr>
            <a:t>百万円</a:t>
          </a:r>
          <a:endParaRPr kumimoji="1" lang="en-US" altLang="ja-JP" sz="1600">
            <a:solidFill>
              <a:srgbClr val="FF0000"/>
            </a:solidFill>
          </a:endParaRPr>
        </a:p>
        <a:p>
          <a:pPr algn="l"/>
          <a:r>
            <a:rPr kumimoji="1" lang="ja-JP" altLang="en-US" sz="1600"/>
            <a:t>補助金返納：   </a:t>
          </a:r>
          <a:r>
            <a:rPr kumimoji="1" lang="en-US" altLang="ja-JP" sz="1600" baseline="0"/>
            <a:t>    </a:t>
          </a:r>
          <a:r>
            <a:rPr kumimoji="1" lang="en-US" altLang="ja-JP" sz="1600"/>
            <a:t>0</a:t>
          </a:r>
          <a:r>
            <a:rPr kumimoji="1" lang="ja-JP" altLang="en-US" sz="1600"/>
            <a:t>百万円</a:t>
          </a:r>
          <a:endParaRPr kumimoji="1" lang="en-US" altLang="ja-JP" sz="1600"/>
        </a:p>
        <a:p>
          <a:pPr algn="l"/>
          <a:r>
            <a:rPr kumimoji="1" lang="ja-JP" altLang="en-US" sz="1600"/>
            <a:t>合計：</a:t>
          </a:r>
          <a:r>
            <a:rPr kumimoji="1" lang="ja-JP" altLang="en-US" sz="1600" baseline="0"/>
            <a:t>                </a:t>
          </a:r>
          <a:r>
            <a:rPr kumimoji="1" lang="en-US" altLang="ja-JP" sz="1600" baseline="0"/>
            <a:t> 30</a:t>
          </a:r>
          <a:r>
            <a:rPr kumimoji="1" lang="ja-JP" altLang="en-US" sz="1600"/>
            <a:t>百万円</a:t>
          </a:r>
        </a:p>
      </xdr:txBody>
    </xdr:sp>
    <xdr:clientData/>
  </xdr:twoCellAnchor>
  <xdr:oneCellAnchor>
    <xdr:from>
      <xdr:col>21</xdr:col>
      <xdr:colOff>142134</xdr:colOff>
      <xdr:row>180</xdr:row>
      <xdr:rowOff>298112</xdr:rowOff>
    </xdr:from>
    <xdr:ext cx="3383915" cy="396240"/>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506316" y="76359567"/>
          <a:ext cx="3383915" cy="396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800">
              <a:latin typeface="+mj-ea"/>
              <a:ea typeface="+mj-ea"/>
            </a:rPr>
            <a:t>【</a:t>
          </a:r>
          <a:r>
            <a:rPr kumimoji="1" lang="ja-JP" altLang="en-US" sz="1800">
              <a:latin typeface="+mj-ea"/>
              <a:ea typeface="+mj-ea"/>
            </a:rPr>
            <a:t>今年度基金残高</a:t>
          </a:r>
          <a:r>
            <a:rPr kumimoji="1" lang="en-US" altLang="ja-JP" sz="1800">
              <a:latin typeface="+mj-ea"/>
              <a:ea typeface="+mj-ea"/>
            </a:rPr>
            <a:t>】</a:t>
          </a:r>
          <a:r>
            <a:rPr kumimoji="1" lang="ja-JP" altLang="en-US" sz="1800">
              <a:latin typeface="+mj-ea"/>
              <a:ea typeface="+mj-ea"/>
            </a:rPr>
            <a:t>　</a:t>
          </a:r>
          <a:r>
            <a:rPr kumimoji="1" lang="en-US" altLang="ja-JP" sz="1800">
              <a:latin typeface="+mn-lt"/>
              <a:ea typeface="+mj-ea"/>
            </a:rPr>
            <a:t>1,892</a:t>
          </a:r>
          <a:r>
            <a:rPr kumimoji="1" lang="ja-JP" altLang="en-US" sz="1800">
              <a:latin typeface="+mj-ea"/>
              <a:ea typeface="+mj-ea"/>
            </a:rPr>
            <a:t>百万円</a:t>
          </a:r>
        </a:p>
      </xdr:txBody>
    </xdr:sp>
    <xdr:clientData/>
  </xdr:oneCellAnchor>
  <xdr:twoCellAnchor>
    <xdr:from>
      <xdr:col>27</xdr:col>
      <xdr:colOff>149353</xdr:colOff>
      <xdr:row>61</xdr:row>
      <xdr:rowOff>14645</xdr:rowOff>
    </xdr:from>
    <xdr:to>
      <xdr:col>49</xdr:col>
      <xdr:colOff>162510</xdr:colOff>
      <xdr:row>63</xdr:row>
      <xdr:rowOff>6241</xdr:rowOff>
    </xdr:to>
    <xdr:sp macro="" textlink="">
      <xdr:nvSpPr>
        <xdr:cNvPr id="67" name="テキスト ボックス 55">
          <a:extLst>
            <a:ext uri="{FF2B5EF4-FFF2-40B4-BE49-F238E27FC236}">
              <a16:creationId xmlns:a16="http://schemas.microsoft.com/office/drawing/2014/main" id="{00000000-0008-0000-0000-000043000000}"/>
            </a:ext>
          </a:extLst>
        </xdr:cNvPr>
        <xdr:cNvSpPr txBox="1"/>
      </xdr:nvSpPr>
      <xdr:spPr>
        <a:xfrm>
          <a:off x="5470215" y="24589145"/>
          <a:ext cx="4348674" cy="58280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27</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年に新規採択、平成</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年に既採択地区への</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  出資が終了しているため、新規出資件数はなし。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60"/>
  <sheetViews>
    <sheetView tabSelected="1" view="pageBreakPreview" zoomScale="115" zoomScaleNormal="10" zoomScaleSheetLayoutView="115" zoomScalePageLayoutView="70" workbookViewId="0">
      <selection activeCell="BA236" sqref="BA236"/>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32" t="s">
        <v>18</v>
      </c>
      <c r="AK2" s="633"/>
      <c r="AL2" s="633"/>
      <c r="AM2" s="633"/>
      <c r="AN2" s="633"/>
      <c r="AO2" s="633"/>
      <c r="AP2" s="633"/>
      <c r="AQ2" s="633"/>
      <c r="AR2" s="632">
        <v>6</v>
      </c>
      <c r="AS2" s="632"/>
      <c r="AT2" s="632"/>
      <c r="AU2" s="632"/>
      <c r="AV2" s="632"/>
      <c r="AW2" s="632"/>
      <c r="AX2" s="632"/>
      <c r="AY2" s="632"/>
    </row>
    <row r="3" spans="1:51" ht="32.15" customHeight="1" thickBot="1" x14ac:dyDescent="0.25">
      <c r="A3" s="705" t="s">
        <v>295</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4"/>
      <c r="AM3" s="704"/>
      <c r="AN3" s="704"/>
      <c r="AO3" s="704"/>
      <c r="AP3" s="634" t="s">
        <v>306</v>
      </c>
      <c r="AQ3" s="635"/>
      <c r="AR3" s="635"/>
      <c r="AS3" s="635"/>
      <c r="AT3" s="635"/>
      <c r="AU3" s="635"/>
      <c r="AV3" s="635"/>
      <c r="AW3" s="635"/>
      <c r="AX3" s="635"/>
      <c r="AY3" s="636"/>
    </row>
    <row r="4" spans="1:51" ht="28.5" customHeight="1" x14ac:dyDescent="0.2">
      <c r="A4" s="637" t="s">
        <v>46</v>
      </c>
      <c r="B4" s="638"/>
      <c r="C4" s="638"/>
      <c r="D4" s="638"/>
      <c r="E4" s="638"/>
      <c r="F4" s="638"/>
      <c r="G4" s="639" t="s">
        <v>312</v>
      </c>
      <c r="H4" s="640"/>
      <c r="I4" s="640"/>
      <c r="J4" s="640"/>
      <c r="K4" s="640"/>
      <c r="L4" s="640"/>
      <c r="M4" s="640"/>
      <c r="N4" s="640"/>
      <c r="O4" s="640"/>
      <c r="P4" s="640"/>
      <c r="Q4" s="640"/>
      <c r="R4" s="640"/>
      <c r="S4" s="640"/>
      <c r="T4" s="640"/>
      <c r="U4" s="640"/>
      <c r="V4" s="640"/>
      <c r="W4" s="640"/>
      <c r="X4" s="640"/>
      <c r="Y4" s="640"/>
      <c r="Z4" s="641"/>
      <c r="AA4" s="642" t="s">
        <v>15</v>
      </c>
      <c r="AB4" s="643"/>
      <c r="AC4" s="643"/>
      <c r="AD4" s="643"/>
      <c r="AE4" s="643"/>
      <c r="AF4" s="643"/>
      <c r="AG4" s="644" t="s">
        <v>307</v>
      </c>
      <c r="AH4" s="645"/>
      <c r="AI4" s="645"/>
      <c r="AJ4" s="645"/>
      <c r="AK4" s="645"/>
      <c r="AL4" s="645"/>
      <c r="AM4" s="645"/>
      <c r="AN4" s="645"/>
      <c r="AO4" s="645"/>
      <c r="AP4" s="645"/>
      <c r="AQ4" s="645"/>
      <c r="AR4" s="645"/>
      <c r="AS4" s="645"/>
      <c r="AT4" s="645"/>
      <c r="AU4" s="645"/>
      <c r="AV4" s="645"/>
      <c r="AW4" s="645"/>
      <c r="AX4" s="645"/>
      <c r="AY4" s="646"/>
    </row>
    <row r="5" spans="1:51" ht="28.5" customHeight="1" x14ac:dyDescent="0.2">
      <c r="A5" s="726" t="s">
        <v>47</v>
      </c>
      <c r="B5" s="727"/>
      <c r="C5" s="727"/>
      <c r="D5" s="727"/>
      <c r="E5" s="727"/>
      <c r="F5" s="728"/>
      <c r="G5" s="701" t="s">
        <v>364</v>
      </c>
      <c r="H5" s="702"/>
      <c r="I5" s="702"/>
      <c r="J5" s="702"/>
      <c r="K5" s="702"/>
      <c r="L5" s="702"/>
      <c r="M5" s="702"/>
      <c r="N5" s="702"/>
      <c r="O5" s="702"/>
      <c r="P5" s="702"/>
      <c r="Q5" s="702"/>
      <c r="R5" s="702"/>
      <c r="S5" s="702"/>
      <c r="T5" s="702"/>
      <c r="U5" s="702"/>
      <c r="V5" s="702"/>
      <c r="W5" s="702"/>
      <c r="X5" s="702"/>
      <c r="Y5" s="702"/>
      <c r="Z5" s="703"/>
      <c r="AA5" s="781" t="s">
        <v>16</v>
      </c>
      <c r="AB5" s="782"/>
      <c r="AC5" s="782"/>
      <c r="AD5" s="782"/>
      <c r="AE5" s="782"/>
      <c r="AF5" s="783"/>
      <c r="AG5" s="784" t="s">
        <v>308</v>
      </c>
      <c r="AH5" s="785"/>
      <c r="AI5" s="785"/>
      <c r="AJ5" s="785"/>
      <c r="AK5" s="785"/>
      <c r="AL5" s="785"/>
      <c r="AM5" s="785"/>
      <c r="AN5" s="785"/>
      <c r="AO5" s="785"/>
      <c r="AP5" s="785"/>
      <c r="AQ5" s="785"/>
      <c r="AR5" s="785"/>
      <c r="AS5" s="785"/>
      <c r="AT5" s="785"/>
      <c r="AU5" s="785"/>
      <c r="AV5" s="785"/>
      <c r="AW5" s="785"/>
      <c r="AX5" s="785"/>
      <c r="AY5" s="786"/>
    </row>
    <row r="6" spans="1:51" ht="28.5" customHeight="1" x14ac:dyDescent="0.2">
      <c r="A6" s="787" t="s">
        <v>48</v>
      </c>
      <c r="B6" s="788"/>
      <c r="C6" s="788"/>
      <c r="D6" s="788"/>
      <c r="E6" s="788"/>
      <c r="F6" s="789"/>
      <c r="G6" s="790" t="s">
        <v>363</v>
      </c>
      <c r="H6" s="791"/>
      <c r="I6" s="791"/>
      <c r="J6" s="791"/>
      <c r="K6" s="791"/>
      <c r="L6" s="791"/>
      <c r="M6" s="791"/>
      <c r="N6" s="791"/>
      <c r="O6" s="791"/>
      <c r="P6" s="791"/>
      <c r="Q6" s="791"/>
      <c r="R6" s="791"/>
      <c r="S6" s="791"/>
      <c r="T6" s="791"/>
      <c r="U6" s="791"/>
      <c r="V6" s="791"/>
      <c r="W6" s="791"/>
      <c r="X6" s="791"/>
      <c r="Y6" s="791"/>
      <c r="Z6" s="792"/>
      <c r="AA6" s="781" t="s">
        <v>0</v>
      </c>
      <c r="AB6" s="782"/>
      <c r="AC6" s="782"/>
      <c r="AD6" s="782"/>
      <c r="AE6" s="782"/>
      <c r="AF6" s="783"/>
      <c r="AG6" s="793" t="s">
        <v>362</v>
      </c>
      <c r="AH6" s="794"/>
      <c r="AI6" s="794"/>
      <c r="AJ6" s="794"/>
      <c r="AK6" s="794"/>
      <c r="AL6" s="794"/>
      <c r="AM6" s="794"/>
      <c r="AN6" s="794"/>
      <c r="AO6" s="794"/>
      <c r="AP6" s="794"/>
      <c r="AQ6" s="794"/>
      <c r="AR6" s="794"/>
      <c r="AS6" s="794"/>
      <c r="AT6" s="794"/>
      <c r="AU6" s="794"/>
      <c r="AV6" s="794"/>
      <c r="AW6" s="794"/>
      <c r="AX6" s="794"/>
      <c r="AY6" s="795"/>
    </row>
    <row r="7" spans="1:51" ht="28.5" customHeight="1" x14ac:dyDescent="0.2">
      <c r="A7" s="698" t="s">
        <v>235</v>
      </c>
      <c r="B7" s="699"/>
      <c r="C7" s="699"/>
      <c r="D7" s="699"/>
      <c r="E7" s="699"/>
      <c r="F7" s="700"/>
      <c r="G7" s="701" t="s">
        <v>364</v>
      </c>
      <c r="H7" s="702"/>
      <c r="I7" s="702"/>
      <c r="J7" s="702"/>
      <c r="K7" s="702"/>
      <c r="L7" s="702"/>
      <c r="M7" s="702"/>
      <c r="N7" s="702"/>
      <c r="O7" s="702"/>
      <c r="P7" s="702"/>
      <c r="Q7" s="702"/>
      <c r="R7" s="702"/>
      <c r="S7" s="702"/>
      <c r="T7" s="702"/>
      <c r="U7" s="702"/>
      <c r="V7" s="702"/>
      <c r="W7" s="702"/>
      <c r="X7" s="702"/>
      <c r="Y7" s="702"/>
      <c r="Z7" s="703"/>
      <c r="AA7" s="296" t="s">
        <v>186</v>
      </c>
      <c r="AB7" s="297"/>
      <c r="AC7" s="297"/>
      <c r="AD7" s="297"/>
      <c r="AE7" s="297"/>
      <c r="AF7" s="298"/>
      <c r="AG7" s="302" t="s">
        <v>309</v>
      </c>
      <c r="AH7" s="303"/>
      <c r="AI7" s="303"/>
      <c r="AJ7" s="303"/>
      <c r="AK7" s="303"/>
      <c r="AL7" s="303"/>
      <c r="AM7" s="303"/>
      <c r="AN7" s="303"/>
      <c r="AO7" s="303"/>
      <c r="AP7" s="303"/>
      <c r="AQ7" s="303"/>
      <c r="AR7" s="303"/>
      <c r="AS7" s="303"/>
      <c r="AT7" s="303"/>
      <c r="AU7" s="303"/>
      <c r="AV7" s="303"/>
      <c r="AW7" s="303"/>
      <c r="AX7" s="303"/>
      <c r="AY7" s="304"/>
    </row>
    <row r="8" spans="1:51" ht="28.5" customHeight="1" x14ac:dyDescent="0.2">
      <c r="A8" s="71" t="s">
        <v>234</v>
      </c>
      <c r="B8" s="72"/>
      <c r="C8" s="72"/>
      <c r="D8" s="72"/>
      <c r="E8" s="72"/>
      <c r="F8" s="73"/>
      <c r="G8" s="293" t="s">
        <v>310</v>
      </c>
      <c r="H8" s="294"/>
      <c r="I8" s="294"/>
      <c r="J8" s="294"/>
      <c r="K8" s="294"/>
      <c r="L8" s="294"/>
      <c r="M8" s="294"/>
      <c r="N8" s="294"/>
      <c r="O8" s="294"/>
      <c r="P8" s="294"/>
      <c r="Q8" s="294"/>
      <c r="R8" s="294"/>
      <c r="S8" s="294"/>
      <c r="T8" s="294"/>
      <c r="U8" s="294"/>
      <c r="V8" s="294"/>
      <c r="W8" s="294"/>
      <c r="X8" s="294"/>
      <c r="Y8" s="294"/>
      <c r="Z8" s="295"/>
      <c r="AA8" s="299"/>
      <c r="AB8" s="300"/>
      <c r="AC8" s="300"/>
      <c r="AD8" s="300"/>
      <c r="AE8" s="300"/>
      <c r="AF8" s="301"/>
      <c r="AG8" s="305"/>
      <c r="AH8" s="306"/>
      <c r="AI8" s="306"/>
      <c r="AJ8" s="306"/>
      <c r="AK8" s="306"/>
      <c r="AL8" s="306"/>
      <c r="AM8" s="306"/>
      <c r="AN8" s="306"/>
      <c r="AO8" s="306"/>
      <c r="AP8" s="306"/>
      <c r="AQ8" s="306"/>
      <c r="AR8" s="306"/>
      <c r="AS8" s="306"/>
      <c r="AT8" s="306"/>
      <c r="AU8" s="306"/>
      <c r="AV8" s="306"/>
      <c r="AW8" s="306"/>
      <c r="AX8" s="306"/>
      <c r="AY8" s="307"/>
    </row>
    <row r="9" spans="1:51" ht="46.5" customHeight="1" x14ac:dyDescent="0.2">
      <c r="A9" s="71" t="s">
        <v>21</v>
      </c>
      <c r="B9" s="72"/>
      <c r="C9" s="72"/>
      <c r="D9" s="72"/>
      <c r="E9" s="72"/>
      <c r="F9" s="73"/>
      <c r="G9" s="707" t="s">
        <v>360</v>
      </c>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8"/>
      <c r="AY9" s="709"/>
    </row>
    <row r="10" spans="1:51" s="11" customFormat="1" ht="46.5" customHeight="1" x14ac:dyDescent="0.2">
      <c r="A10" s="936" t="s">
        <v>242</v>
      </c>
      <c r="B10" s="937"/>
      <c r="C10" s="937"/>
      <c r="D10" s="937"/>
      <c r="E10" s="937"/>
      <c r="F10" s="938"/>
      <c r="G10" s="939" t="s">
        <v>336</v>
      </c>
      <c r="H10" s="940"/>
      <c r="I10" s="940"/>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c r="AG10" s="940"/>
      <c r="AH10" s="940"/>
      <c r="AI10" s="940"/>
      <c r="AJ10" s="940"/>
      <c r="AK10" s="940"/>
      <c r="AL10" s="940"/>
      <c r="AM10" s="940"/>
      <c r="AN10" s="940"/>
      <c r="AO10" s="940"/>
      <c r="AP10" s="940"/>
      <c r="AQ10" s="940"/>
      <c r="AR10" s="940"/>
      <c r="AS10" s="940"/>
      <c r="AT10" s="940"/>
      <c r="AU10" s="940"/>
      <c r="AV10" s="940"/>
      <c r="AW10" s="940"/>
      <c r="AX10" s="940"/>
      <c r="AY10" s="941"/>
    </row>
    <row r="11" spans="1:51" ht="25" customHeight="1" x14ac:dyDescent="0.2">
      <c r="A11" s="659" t="s">
        <v>243</v>
      </c>
      <c r="B11" s="660"/>
      <c r="C11" s="660"/>
      <c r="D11" s="660"/>
      <c r="E11" s="660"/>
      <c r="F11" s="661"/>
      <c r="G11" s="12" t="s">
        <v>79</v>
      </c>
      <c r="H11" s="13"/>
      <c r="I11" s="13"/>
      <c r="J11" s="14" t="s">
        <v>80</v>
      </c>
      <c r="K11" s="13"/>
      <c r="L11" s="13"/>
      <c r="M11" s="13"/>
      <c r="N11" s="13"/>
      <c r="O11" s="13"/>
      <c r="P11" s="14" t="s">
        <v>81</v>
      </c>
      <c r="Q11" s="47"/>
      <c r="R11" s="47"/>
      <c r="S11" s="13"/>
      <c r="T11" s="13"/>
      <c r="U11" s="49"/>
      <c r="V11" s="50" t="s">
        <v>82</v>
      </c>
      <c r="W11" s="49"/>
      <c r="X11" s="49"/>
      <c r="Y11" s="47"/>
      <c r="Z11" s="47"/>
      <c r="AA11" s="47"/>
      <c r="AB11" s="14" t="s">
        <v>83</v>
      </c>
      <c r="AC11" s="13"/>
      <c r="AD11" s="13"/>
      <c r="AE11" s="13"/>
      <c r="AF11" s="13"/>
      <c r="AG11" s="47"/>
      <c r="AH11" s="14" t="s">
        <v>84</v>
      </c>
      <c r="AI11" s="13"/>
      <c r="AJ11" s="13"/>
      <c r="AK11" s="13"/>
      <c r="AL11" s="13"/>
      <c r="AM11" s="13"/>
      <c r="AN11" s="13"/>
      <c r="AO11" s="47"/>
      <c r="AP11" s="47"/>
      <c r="AQ11" s="13"/>
      <c r="AR11" s="13"/>
      <c r="AS11" s="13"/>
      <c r="AT11" s="13"/>
      <c r="AU11" s="13"/>
      <c r="AV11" s="13"/>
      <c r="AW11" s="13"/>
      <c r="AX11" s="13"/>
      <c r="AY11" s="15"/>
    </row>
    <row r="12" spans="1:51" ht="25" customHeight="1" x14ac:dyDescent="0.2">
      <c r="A12" s="662"/>
      <c r="B12" s="663"/>
      <c r="C12" s="663"/>
      <c r="D12" s="663"/>
      <c r="E12" s="663"/>
      <c r="F12" s="664"/>
      <c r="G12" s="16" t="s">
        <v>85</v>
      </c>
      <c r="H12" s="17"/>
      <c r="I12" s="17"/>
      <c r="J12" s="18" t="s">
        <v>86</v>
      </c>
      <c r="K12" s="17"/>
      <c r="L12" s="17"/>
      <c r="M12" s="17"/>
      <c r="N12" s="18" t="s">
        <v>87</v>
      </c>
      <c r="P12" s="17"/>
      <c r="Q12" s="17"/>
      <c r="R12" s="17"/>
      <c r="S12" s="18" t="s">
        <v>88</v>
      </c>
      <c r="V12" s="17"/>
      <c r="W12" s="17"/>
      <c r="X12" s="17"/>
      <c r="Y12" s="17"/>
      <c r="Z12" s="18" t="s">
        <v>89</v>
      </c>
      <c r="AA12" s="17"/>
      <c r="AC12" s="17"/>
      <c r="AD12" s="18" t="s">
        <v>90</v>
      </c>
      <c r="AE12" s="17"/>
      <c r="AF12" s="17"/>
      <c r="AH12" s="17"/>
      <c r="AI12" s="18" t="s">
        <v>91</v>
      </c>
      <c r="AJ12" s="17"/>
      <c r="AK12" s="17"/>
      <c r="AL12" s="17"/>
      <c r="AM12" s="18" t="s">
        <v>92</v>
      </c>
      <c r="AO12" s="17"/>
      <c r="AP12" s="17"/>
      <c r="AQ12" s="17"/>
      <c r="AR12" s="19" t="s">
        <v>84</v>
      </c>
      <c r="AT12" s="17"/>
      <c r="AU12" s="17"/>
      <c r="AV12" s="17"/>
      <c r="AW12" s="17"/>
      <c r="AX12" s="17"/>
      <c r="AY12" s="20"/>
    </row>
    <row r="13" spans="1:51" ht="50.25" customHeight="1" x14ac:dyDescent="0.2">
      <c r="A13" s="665"/>
      <c r="B13" s="666"/>
      <c r="C13" s="666"/>
      <c r="D13" s="666"/>
      <c r="E13" s="666"/>
      <c r="F13" s="667"/>
      <c r="G13" s="668" t="s">
        <v>311</v>
      </c>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669"/>
      <c r="AL13" s="669"/>
      <c r="AM13" s="669"/>
      <c r="AN13" s="669"/>
      <c r="AO13" s="669"/>
      <c r="AP13" s="669"/>
      <c r="AQ13" s="669"/>
      <c r="AR13" s="669"/>
      <c r="AS13" s="669"/>
      <c r="AT13" s="669"/>
      <c r="AU13" s="669"/>
      <c r="AV13" s="669"/>
      <c r="AW13" s="669"/>
      <c r="AX13" s="669"/>
      <c r="AY13" s="670"/>
    </row>
    <row r="14" spans="1:51" s="11" customFormat="1" ht="30" customHeight="1" thickBot="1" x14ac:dyDescent="0.25">
      <c r="A14" s="942" t="s">
        <v>210</v>
      </c>
      <c r="B14" s="943"/>
      <c r="C14" s="943"/>
      <c r="D14" s="943"/>
      <c r="E14" s="943"/>
      <c r="F14" s="944"/>
      <c r="G14" s="945" t="s">
        <v>309</v>
      </c>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6"/>
      <c r="AY14" s="947"/>
    </row>
    <row r="15" spans="1:51" ht="51" customHeight="1" thickBot="1" x14ac:dyDescent="0.25">
      <c r="A15" s="662" t="s">
        <v>236</v>
      </c>
      <c r="B15" s="663"/>
      <c r="C15" s="663"/>
      <c r="D15" s="663"/>
      <c r="E15" s="663"/>
      <c r="F15" s="664"/>
      <c r="G15" s="155" t="s">
        <v>337</v>
      </c>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7"/>
    </row>
    <row r="16" spans="1:51" ht="20.149999999999999" customHeight="1" x14ac:dyDescent="0.2">
      <c r="A16" s="1022" t="s">
        <v>237</v>
      </c>
      <c r="B16" s="1023"/>
      <c r="C16" s="1023"/>
      <c r="D16" s="1023"/>
      <c r="E16" s="1023"/>
      <c r="F16" s="1024"/>
      <c r="G16" s="1019" t="s">
        <v>256</v>
      </c>
      <c r="H16" s="1020"/>
      <c r="I16" s="1020"/>
      <c r="J16" s="1020"/>
      <c r="K16" s="1020"/>
      <c r="L16" s="1020"/>
      <c r="M16" s="1020"/>
      <c r="N16" s="1021"/>
      <c r="O16" s="21"/>
      <c r="P16" s="1025" t="s">
        <v>219</v>
      </c>
      <c r="Q16" s="1025"/>
      <c r="R16" s="1025"/>
      <c r="S16" s="1025"/>
      <c r="T16" s="1025"/>
      <c r="U16" s="1025"/>
      <c r="V16" s="1025"/>
      <c r="W16" s="1025"/>
      <c r="X16" s="1025"/>
      <c r="Y16" s="1025"/>
      <c r="Z16" s="1025"/>
      <c r="AA16" s="1025"/>
      <c r="AB16" s="1025"/>
      <c r="AC16" s="1025"/>
      <c r="AD16" s="1025"/>
      <c r="AE16" s="1025"/>
      <c r="AF16" s="1026"/>
      <c r="AG16" s="862" t="s">
        <v>257</v>
      </c>
      <c r="AH16" s="863"/>
      <c r="AI16" s="863"/>
      <c r="AJ16" s="863"/>
      <c r="AK16" s="863"/>
      <c r="AL16" s="863"/>
      <c r="AM16" s="863"/>
      <c r="AN16" s="863"/>
      <c r="AO16" s="863"/>
      <c r="AP16" s="863"/>
      <c r="AQ16" s="863"/>
      <c r="AR16" s="863"/>
      <c r="AS16" s="863"/>
      <c r="AT16" s="863"/>
      <c r="AU16" s="863"/>
      <c r="AV16" s="863"/>
      <c r="AW16" s="863"/>
      <c r="AX16" s="863"/>
      <c r="AY16" s="1015"/>
    </row>
    <row r="17" spans="1:51" ht="20.149999999999999" customHeight="1" x14ac:dyDescent="0.2">
      <c r="A17" s="662"/>
      <c r="B17" s="663"/>
      <c r="C17" s="663"/>
      <c r="D17" s="663"/>
      <c r="E17" s="663"/>
      <c r="F17" s="664"/>
      <c r="G17" s="1019"/>
      <c r="H17" s="1020"/>
      <c r="I17" s="1020"/>
      <c r="J17" s="1020"/>
      <c r="K17" s="1020"/>
      <c r="L17" s="1020"/>
      <c r="M17" s="1020"/>
      <c r="N17" s="1021"/>
      <c r="O17" s="22"/>
      <c r="P17" s="1027" t="s">
        <v>220</v>
      </c>
      <c r="Q17" s="1027"/>
      <c r="R17" s="1027"/>
      <c r="S17" s="1027"/>
      <c r="T17" s="1027"/>
      <c r="U17" s="1027"/>
      <c r="V17" s="1027"/>
      <c r="W17" s="1027"/>
      <c r="X17" s="1027"/>
      <c r="Y17" s="1027"/>
      <c r="Z17" s="1027"/>
      <c r="AA17" s="1027"/>
      <c r="AB17" s="1027"/>
      <c r="AC17" s="1027"/>
      <c r="AD17" s="1027"/>
      <c r="AE17" s="1027"/>
      <c r="AF17" s="1028"/>
      <c r="AG17" s="1016" t="s">
        <v>324</v>
      </c>
      <c r="AH17" s="1017"/>
      <c r="AI17" s="1017"/>
      <c r="AJ17" s="1017"/>
      <c r="AK17" s="1017"/>
      <c r="AL17" s="1017"/>
      <c r="AM17" s="1017"/>
      <c r="AN17" s="1017"/>
      <c r="AO17" s="1017"/>
      <c r="AP17" s="1017"/>
      <c r="AQ17" s="1017"/>
      <c r="AR17" s="1017"/>
      <c r="AS17" s="1017"/>
      <c r="AT17" s="1017"/>
      <c r="AU17" s="1017"/>
      <c r="AV17" s="1017"/>
      <c r="AW17" s="1017"/>
      <c r="AX17" s="1017"/>
      <c r="AY17" s="1018"/>
    </row>
    <row r="18" spans="1:51" ht="20.149999999999999" customHeight="1" x14ac:dyDescent="0.2">
      <c r="A18" s="662"/>
      <c r="B18" s="663"/>
      <c r="C18" s="663"/>
      <c r="D18" s="663"/>
      <c r="E18" s="663"/>
      <c r="F18" s="664"/>
      <c r="G18" s="1019"/>
      <c r="H18" s="1020"/>
      <c r="I18" s="1020"/>
      <c r="J18" s="1020"/>
      <c r="K18" s="1020"/>
      <c r="L18" s="1020"/>
      <c r="M18" s="1020"/>
      <c r="N18" s="1021"/>
      <c r="O18" s="22"/>
      <c r="P18" s="1027" t="s">
        <v>221</v>
      </c>
      <c r="Q18" s="1027"/>
      <c r="R18" s="1027"/>
      <c r="S18" s="1027"/>
      <c r="T18" s="1027"/>
      <c r="U18" s="1027"/>
      <c r="V18" s="1027"/>
      <c r="W18" s="1027"/>
      <c r="X18" s="1027"/>
      <c r="Y18" s="1027"/>
      <c r="Z18" s="1027"/>
      <c r="AA18" s="1027"/>
      <c r="AB18" s="1027"/>
      <c r="AC18" s="1027"/>
      <c r="AD18" s="1027"/>
      <c r="AE18" s="1027"/>
      <c r="AF18" s="1028"/>
      <c r="AG18" s="1016"/>
      <c r="AH18" s="1017"/>
      <c r="AI18" s="1017"/>
      <c r="AJ18" s="1017"/>
      <c r="AK18" s="1017"/>
      <c r="AL18" s="1017"/>
      <c r="AM18" s="1017"/>
      <c r="AN18" s="1017"/>
      <c r="AO18" s="1017"/>
      <c r="AP18" s="1017"/>
      <c r="AQ18" s="1017"/>
      <c r="AR18" s="1017"/>
      <c r="AS18" s="1017"/>
      <c r="AT18" s="1017"/>
      <c r="AU18" s="1017"/>
      <c r="AV18" s="1017"/>
      <c r="AW18" s="1017"/>
      <c r="AX18" s="1017"/>
      <c r="AY18" s="1018"/>
    </row>
    <row r="19" spans="1:51" ht="20.149999999999999" customHeight="1" x14ac:dyDescent="0.2">
      <c r="A19" s="662"/>
      <c r="B19" s="663"/>
      <c r="C19" s="663"/>
      <c r="D19" s="663"/>
      <c r="E19" s="663"/>
      <c r="F19" s="664"/>
      <c r="G19" s="1019"/>
      <c r="H19" s="1020"/>
      <c r="I19" s="1020"/>
      <c r="J19" s="1020"/>
      <c r="K19" s="1020"/>
      <c r="L19" s="1020"/>
      <c r="M19" s="1020"/>
      <c r="N19" s="1021"/>
      <c r="O19" s="22"/>
      <c r="P19" s="1027" t="s">
        <v>222</v>
      </c>
      <c r="Q19" s="1027"/>
      <c r="R19" s="1027"/>
      <c r="S19" s="1027"/>
      <c r="T19" s="1027"/>
      <c r="U19" s="1027"/>
      <c r="V19" s="1027"/>
      <c r="W19" s="1027"/>
      <c r="X19" s="1027"/>
      <c r="Y19" s="1027"/>
      <c r="Z19" s="1027"/>
      <c r="AA19" s="1027"/>
      <c r="AB19" s="1027"/>
      <c r="AC19" s="1027"/>
      <c r="AD19" s="1027"/>
      <c r="AE19" s="1027"/>
      <c r="AF19" s="1028"/>
      <c r="AG19" s="1016"/>
      <c r="AH19" s="1017"/>
      <c r="AI19" s="1017"/>
      <c r="AJ19" s="1017"/>
      <c r="AK19" s="1017"/>
      <c r="AL19" s="1017"/>
      <c r="AM19" s="1017"/>
      <c r="AN19" s="1017"/>
      <c r="AO19" s="1017"/>
      <c r="AP19" s="1017"/>
      <c r="AQ19" s="1017"/>
      <c r="AR19" s="1017"/>
      <c r="AS19" s="1017"/>
      <c r="AT19" s="1017"/>
      <c r="AU19" s="1017"/>
      <c r="AV19" s="1017"/>
      <c r="AW19" s="1017"/>
      <c r="AX19" s="1017"/>
      <c r="AY19" s="1018"/>
    </row>
    <row r="20" spans="1:51" ht="46.5" customHeight="1" thickBot="1" x14ac:dyDescent="0.25">
      <c r="A20" s="942"/>
      <c r="B20" s="943"/>
      <c r="C20" s="943"/>
      <c r="D20" s="943"/>
      <c r="E20" s="943"/>
      <c r="F20" s="944"/>
      <c r="G20" s="710" t="s">
        <v>238</v>
      </c>
      <c r="H20" s="711"/>
      <c r="I20" s="711"/>
      <c r="J20" s="711"/>
      <c r="K20" s="711"/>
      <c r="L20" s="711"/>
      <c r="M20" s="711"/>
      <c r="N20" s="711"/>
      <c r="O20" s="901" t="s">
        <v>309</v>
      </c>
      <c r="P20" s="902"/>
      <c r="Q20" s="902"/>
      <c r="R20" s="902"/>
      <c r="S20" s="902"/>
      <c r="T20" s="902"/>
      <c r="U20" s="902"/>
      <c r="V20" s="902"/>
      <c r="W20" s="902"/>
      <c r="X20" s="902"/>
      <c r="Y20" s="902"/>
      <c r="Z20" s="902"/>
      <c r="AA20" s="902"/>
      <c r="AB20" s="902"/>
      <c r="AC20" s="902"/>
      <c r="AD20" s="902"/>
      <c r="AE20" s="902"/>
      <c r="AF20" s="902"/>
      <c r="AG20" s="902"/>
      <c r="AH20" s="902"/>
      <c r="AI20" s="902"/>
      <c r="AJ20" s="902"/>
      <c r="AK20" s="902"/>
      <c r="AL20" s="902"/>
      <c r="AM20" s="902"/>
      <c r="AN20" s="902"/>
      <c r="AO20" s="902"/>
      <c r="AP20" s="902"/>
      <c r="AQ20" s="902"/>
      <c r="AR20" s="902"/>
      <c r="AS20" s="902"/>
      <c r="AT20" s="902"/>
      <c r="AU20" s="902"/>
      <c r="AV20" s="902"/>
      <c r="AW20" s="902"/>
      <c r="AX20" s="902"/>
      <c r="AY20" s="903"/>
    </row>
    <row r="21" spans="1:51" ht="15" customHeight="1" x14ac:dyDescent="0.2">
      <c r="A21" s="284" t="s">
        <v>239</v>
      </c>
      <c r="B21" s="285"/>
      <c r="C21" s="285"/>
      <c r="D21" s="285"/>
      <c r="E21" s="285"/>
      <c r="F21" s="286"/>
      <c r="G21" s="674" t="s">
        <v>50</v>
      </c>
      <c r="H21" s="675"/>
      <c r="I21" s="675"/>
      <c r="J21" s="675"/>
      <c r="K21" s="675"/>
      <c r="L21" s="675"/>
      <c r="M21" s="675"/>
      <c r="N21" s="676"/>
      <c r="O21" s="680" t="s">
        <v>133</v>
      </c>
      <c r="P21" s="681"/>
      <c r="Q21" s="681"/>
      <c r="R21" s="681"/>
      <c r="S21" s="681"/>
      <c r="T21" s="681"/>
      <c r="U21" s="681"/>
      <c r="V21" s="682"/>
      <c r="W21" s="686" t="s">
        <v>184</v>
      </c>
      <c r="X21" s="687"/>
      <c r="Y21" s="687"/>
      <c r="Z21" s="687"/>
      <c r="AA21" s="687"/>
      <c r="AB21" s="687"/>
      <c r="AC21" s="687"/>
      <c r="AD21" s="688"/>
      <c r="AE21" s="689" t="s">
        <v>151</v>
      </c>
      <c r="AF21" s="690"/>
      <c r="AG21" s="690"/>
      <c r="AH21" s="690"/>
      <c r="AI21" s="690"/>
      <c r="AJ21" s="690"/>
      <c r="AK21" s="691"/>
      <c r="AL21" s="692" t="s">
        <v>258</v>
      </c>
      <c r="AM21" s="693"/>
      <c r="AN21" s="693"/>
      <c r="AO21" s="693"/>
      <c r="AP21" s="693"/>
      <c r="AQ21" s="693"/>
      <c r="AR21" s="694"/>
      <c r="AS21" s="647">
        <v>2500</v>
      </c>
      <c r="AT21" s="648"/>
      <c r="AU21" s="648"/>
      <c r="AV21" s="648"/>
      <c r="AW21" s="648"/>
      <c r="AX21" s="648"/>
      <c r="AY21" s="649"/>
    </row>
    <row r="22" spans="1:51" ht="15" customHeight="1" x14ac:dyDescent="0.2">
      <c r="A22" s="287"/>
      <c r="B22" s="288"/>
      <c r="C22" s="288"/>
      <c r="D22" s="288"/>
      <c r="E22" s="288"/>
      <c r="F22" s="289"/>
      <c r="G22" s="677"/>
      <c r="H22" s="678"/>
      <c r="I22" s="678"/>
      <c r="J22" s="678"/>
      <c r="K22" s="678"/>
      <c r="L22" s="678"/>
      <c r="M22" s="678"/>
      <c r="N22" s="679"/>
      <c r="O22" s="683"/>
      <c r="P22" s="684"/>
      <c r="Q22" s="684"/>
      <c r="R22" s="684"/>
      <c r="S22" s="684"/>
      <c r="T22" s="684"/>
      <c r="U22" s="684"/>
      <c r="V22" s="685"/>
      <c r="W22" s="653" t="s">
        <v>58</v>
      </c>
      <c r="X22" s="654"/>
      <c r="Y22" s="654"/>
      <c r="Z22" s="654"/>
      <c r="AA22" s="654"/>
      <c r="AB22" s="654"/>
      <c r="AC22" s="654"/>
      <c r="AD22" s="655"/>
      <c r="AE22" s="656" t="s">
        <v>159</v>
      </c>
      <c r="AF22" s="657"/>
      <c r="AG22" s="657"/>
      <c r="AH22" s="657"/>
      <c r="AI22" s="657"/>
      <c r="AJ22" s="657"/>
      <c r="AK22" s="658"/>
      <c r="AL22" s="695"/>
      <c r="AM22" s="696"/>
      <c r="AN22" s="696"/>
      <c r="AO22" s="696"/>
      <c r="AP22" s="696"/>
      <c r="AQ22" s="696"/>
      <c r="AR22" s="697"/>
      <c r="AS22" s="650"/>
      <c r="AT22" s="651"/>
      <c r="AU22" s="651"/>
      <c r="AV22" s="651"/>
      <c r="AW22" s="651"/>
      <c r="AX22" s="651"/>
      <c r="AY22" s="652"/>
    </row>
    <row r="23" spans="1:51" ht="50.15" customHeight="1" x14ac:dyDescent="0.2">
      <c r="A23" s="671"/>
      <c r="B23" s="672"/>
      <c r="C23" s="672"/>
      <c r="D23" s="672"/>
      <c r="E23" s="672"/>
      <c r="F23" s="673"/>
      <c r="G23" s="710" t="s">
        <v>51</v>
      </c>
      <c r="H23" s="711"/>
      <c r="I23" s="711"/>
      <c r="J23" s="711"/>
      <c r="K23" s="711"/>
      <c r="L23" s="711"/>
      <c r="M23" s="711"/>
      <c r="N23" s="712"/>
      <c r="O23" s="713" t="s">
        <v>173</v>
      </c>
      <c r="P23" s="714"/>
      <c r="Q23" s="714"/>
      <c r="R23" s="714"/>
      <c r="S23" s="714"/>
      <c r="T23" s="714"/>
      <c r="U23" s="714"/>
      <c r="V23" s="715"/>
      <c r="W23" s="716" t="s">
        <v>259</v>
      </c>
      <c r="X23" s="717"/>
      <c r="Y23" s="717"/>
      <c r="Z23" s="717"/>
      <c r="AA23" s="717"/>
      <c r="AB23" s="717"/>
      <c r="AC23" s="717"/>
      <c r="AD23" s="718"/>
      <c r="AE23" s="719" t="s">
        <v>358</v>
      </c>
      <c r="AF23" s="720"/>
      <c r="AG23" s="720"/>
      <c r="AH23" s="720"/>
      <c r="AI23" s="720"/>
      <c r="AJ23" s="720"/>
      <c r="AK23" s="721"/>
      <c r="AL23" s="722" t="s">
        <v>45</v>
      </c>
      <c r="AM23" s="711"/>
      <c r="AN23" s="711"/>
      <c r="AO23" s="711"/>
      <c r="AP23" s="711"/>
      <c r="AQ23" s="711"/>
      <c r="AR23" s="712"/>
      <c r="AS23" s="723" t="s">
        <v>176</v>
      </c>
      <c r="AT23" s="724"/>
      <c r="AU23" s="724"/>
      <c r="AV23" s="724"/>
      <c r="AW23" s="724"/>
      <c r="AX23" s="724"/>
      <c r="AY23" s="725"/>
    </row>
    <row r="24" spans="1:51" ht="35.15" customHeight="1" thickBot="1" x14ac:dyDescent="0.25">
      <c r="A24" s="308" t="s">
        <v>187</v>
      </c>
      <c r="B24" s="309"/>
      <c r="C24" s="309"/>
      <c r="D24" s="309"/>
      <c r="E24" s="309"/>
      <c r="F24" s="310"/>
      <c r="G24" s="311" t="s">
        <v>61</v>
      </c>
      <c r="H24" s="312"/>
      <c r="I24" s="312"/>
      <c r="J24" s="312"/>
      <c r="K24" s="313"/>
      <c r="L24" s="314"/>
      <c r="M24" s="315"/>
      <c r="N24" s="315"/>
      <c r="O24" s="315"/>
      <c r="P24" s="315"/>
      <c r="Q24" s="316"/>
      <c r="R24" s="317" t="s">
        <v>59</v>
      </c>
      <c r="S24" s="312"/>
      <c r="T24" s="312"/>
      <c r="U24" s="312"/>
      <c r="V24" s="313"/>
      <c r="W24" s="1012"/>
      <c r="X24" s="1013"/>
      <c r="Y24" s="1013"/>
      <c r="Z24" s="1013"/>
      <c r="AA24" s="1013"/>
      <c r="AB24" s="1013"/>
      <c r="AC24" s="1013"/>
      <c r="AD24" s="1013"/>
      <c r="AE24" s="1013"/>
      <c r="AF24" s="1013"/>
      <c r="AG24" s="1013"/>
      <c r="AH24" s="1013"/>
      <c r="AI24" s="1013"/>
      <c r="AJ24" s="1013"/>
      <c r="AK24" s="1014"/>
      <c r="AL24" s="317" t="s">
        <v>60</v>
      </c>
      <c r="AM24" s="312"/>
      <c r="AN24" s="312"/>
      <c r="AO24" s="312"/>
      <c r="AP24" s="312"/>
      <c r="AQ24" s="312"/>
      <c r="AR24" s="313"/>
      <c r="AS24" s="314"/>
      <c r="AT24" s="315"/>
      <c r="AU24" s="315"/>
      <c r="AV24" s="315"/>
      <c r="AW24" s="315"/>
      <c r="AX24" s="315"/>
      <c r="AY24" s="321"/>
    </row>
    <row r="25" spans="1:51" ht="15" customHeight="1" x14ac:dyDescent="0.2">
      <c r="A25" s="1001" t="s">
        <v>296</v>
      </c>
      <c r="B25" s="1002"/>
      <c r="C25" s="1002"/>
      <c r="D25" s="1002"/>
      <c r="E25" s="1002"/>
      <c r="F25" s="1003"/>
      <c r="G25" s="842" t="s">
        <v>14</v>
      </c>
      <c r="H25" s="748"/>
      <c r="I25" s="748"/>
      <c r="J25" s="748"/>
      <c r="K25" s="748"/>
      <c r="L25" s="748"/>
      <c r="M25" s="748"/>
      <c r="N25" s="749"/>
      <c r="O25" s="843" t="s">
        <v>134</v>
      </c>
      <c r="P25" s="844"/>
      <c r="Q25" s="844"/>
      <c r="R25" s="844"/>
      <c r="S25" s="844"/>
      <c r="T25" s="844"/>
      <c r="U25" s="844"/>
      <c r="V25" s="845"/>
      <c r="W25" s="760" t="s">
        <v>184</v>
      </c>
      <c r="X25" s="761"/>
      <c r="Y25" s="761"/>
      <c r="Z25" s="761"/>
      <c r="AA25" s="761"/>
      <c r="AB25" s="761"/>
      <c r="AC25" s="761"/>
      <c r="AD25" s="762"/>
      <c r="AE25" s="689" t="s">
        <v>151</v>
      </c>
      <c r="AF25" s="690"/>
      <c r="AG25" s="690"/>
      <c r="AH25" s="690"/>
      <c r="AI25" s="690"/>
      <c r="AJ25" s="690"/>
      <c r="AK25" s="691"/>
      <c r="AL25" s="747" t="s">
        <v>261</v>
      </c>
      <c r="AM25" s="748"/>
      <c r="AN25" s="748"/>
      <c r="AO25" s="748"/>
      <c r="AP25" s="748"/>
      <c r="AQ25" s="748"/>
      <c r="AR25" s="749"/>
      <c r="AS25" s="871">
        <v>2500</v>
      </c>
      <c r="AT25" s="872"/>
      <c r="AU25" s="872"/>
      <c r="AV25" s="872"/>
      <c r="AW25" s="872"/>
      <c r="AX25" s="872"/>
      <c r="AY25" s="873"/>
    </row>
    <row r="26" spans="1:51" ht="15" customHeight="1" x14ac:dyDescent="0.2">
      <c r="A26" s="287"/>
      <c r="B26" s="288"/>
      <c r="C26" s="288"/>
      <c r="D26" s="288"/>
      <c r="E26" s="288"/>
      <c r="F26" s="289"/>
      <c r="G26" s="677"/>
      <c r="H26" s="678"/>
      <c r="I26" s="678"/>
      <c r="J26" s="678"/>
      <c r="K26" s="678"/>
      <c r="L26" s="678"/>
      <c r="M26" s="678"/>
      <c r="N26" s="679"/>
      <c r="O26" s="683"/>
      <c r="P26" s="684"/>
      <c r="Q26" s="684"/>
      <c r="R26" s="684"/>
      <c r="S26" s="684"/>
      <c r="T26" s="684"/>
      <c r="U26" s="684"/>
      <c r="V26" s="685"/>
      <c r="W26" s="653" t="s">
        <v>58</v>
      </c>
      <c r="X26" s="654"/>
      <c r="Y26" s="654"/>
      <c r="Z26" s="654"/>
      <c r="AA26" s="654"/>
      <c r="AB26" s="654"/>
      <c r="AC26" s="654"/>
      <c r="AD26" s="655"/>
      <c r="AE26" s="656" t="s">
        <v>159</v>
      </c>
      <c r="AF26" s="657"/>
      <c r="AG26" s="657"/>
      <c r="AH26" s="657"/>
      <c r="AI26" s="657"/>
      <c r="AJ26" s="657"/>
      <c r="AK26" s="658"/>
      <c r="AL26" s="750"/>
      <c r="AM26" s="678"/>
      <c r="AN26" s="678"/>
      <c r="AO26" s="678"/>
      <c r="AP26" s="678"/>
      <c r="AQ26" s="678"/>
      <c r="AR26" s="679"/>
      <c r="AS26" s="650"/>
      <c r="AT26" s="651"/>
      <c r="AU26" s="651"/>
      <c r="AV26" s="651"/>
      <c r="AW26" s="651"/>
      <c r="AX26" s="651"/>
      <c r="AY26" s="652"/>
    </row>
    <row r="27" spans="1:51" ht="50.15" customHeight="1" x14ac:dyDescent="0.2">
      <c r="A27" s="671"/>
      <c r="B27" s="672"/>
      <c r="C27" s="672"/>
      <c r="D27" s="672"/>
      <c r="E27" s="672"/>
      <c r="F27" s="673"/>
      <c r="G27" s="743" t="s">
        <v>51</v>
      </c>
      <c r="H27" s="744"/>
      <c r="I27" s="744"/>
      <c r="J27" s="744"/>
      <c r="K27" s="744"/>
      <c r="L27" s="744"/>
      <c r="M27" s="744"/>
      <c r="N27" s="745"/>
      <c r="O27" s="713" t="s">
        <v>173</v>
      </c>
      <c r="P27" s="714"/>
      <c r="Q27" s="714"/>
      <c r="R27" s="714"/>
      <c r="S27" s="714"/>
      <c r="T27" s="714"/>
      <c r="U27" s="714"/>
      <c r="V27" s="715"/>
      <c r="W27" s="722" t="s">
        <v>260</v>
      </c>
      <c r="X27" s="711"/>
      <c r="Y27" s="711"/>
      <c r="Z27" s="711"/>
      <c r="AA27" s="711"/>
      <c r="AB27" s="711"/>
      <c r="AC27" s="711"/>
      <c r="AD27" s="712"/>
      <c r="AE27" s="719" t="s">
        <v>358</v>
      </c>
      <c r="AF27" s="720"/>
      <c r="AG27" s="720"/>
      <c r="AH27" s="720"/>
      <c r="AI27" s="720"/>
      <c r="AJ27" s="720"/>
      <c r="AK27" s="721"/>
      <c r="AL27" s="746" t="s">
        <v>45</v>
      </c>
      <c r="AM27" s="744"/>
      <c r="AN27" s="744"/>
      <c r="AO27" s="744"/>
      <c r="AP27" s="744"/>
      <c r="AQ27" s="744"/>
      <c r="AR27" s="745"/>
      <c r="AS27" s="713" t="s">
        <v>176</v>
      </c>
      <c r="AT27" s="714"/>
      <c r="AU27" s="714"/>
      <c r="AV27" s="714"/>
      <c r="AW27" s="714"/>
      <c r="AX27" s="714"/>
      <c r="AY27" s="858"/>
    </row>
    <row r="28" spans="1:51" ht="34.5" customHeight="1" thickBot="1" x14ac:dyDescent="0.25">
      <c r="A28" s="308" t="s">
        <v>187</v>
      </c>
      <c r="B28" s="309"/>
      <c r="C28" s="309"/>
      <c r="D28" s="309"/>
      <c r="E28" s="309"/>
      <c r="F28" s="310"/>
      <c r="G28" s="311" t="s">
        <v>61</v>
      </c>
      <c r="H28" s="312"/>
      <c r="I28" s="312"/>
      <c r="J28" s="312"/>
      <c r="K28" s="313"/>
      <c r="L28" s="314"/>
      <c r="M28" s="315"/>
      <c r="N28" s="315"/>
      <c r="O28" s="315"/>
      <c r="P28" s="315"/>
      <c r="Q28" s="316"/>
      <c r="R28" s="317" t="s">
        <v>59</v>
      </c>
      <c r="S28" s="312"/>
      <c r="T28" s="312"/>
      <c r="U28" s="312"/>
      <c r="V28" s="313"/>
      <c r="W28" s="318"/>
      <c r="X28" s="319"/>
      <c r="Y28" s="319"/>
      <c r="Z28" s="319"/>
      <c r="AA28" s="319"/>
      <c r="AB28" s="319"/>
      <c r="AC28" s="319"/>
      <c r="AD28" s="319"/>
      <c r="AE28" s="319"/>
      <c r="AF28" s="319"/>
      <c r="AG28" s="319"/>
      <c r="AH28" s="319"/>
      <c r="AI28" s="319"/>
      <c r="AJ28" s="319"/>
      <c r="AK28" s="320"/>
      <c r="AL28" s="317" t="s">
        <v>60</v>
      </c>
      <c r="AM28" s="312"/>
      <c r="AN28" s="312"/>
      <c r="AO28" s="312"/>
      <c r="AP28" s="312"/>
      <c r="AQ28" s="312"/>
      <c r="AR28" s="313"/>
      <c r="AS28" s="314"/>
      <c r="AT28" s="315"/>
      <c r="AU28" s="315"/>
      <c r="AV28" s="315"/>
      <c r="AW28" s="315"/>
      <c r="AX28" s="315"/>
      <c r="AY28" s="321"/>
    </row>
    <row r="29" spans="1:51" ht="15" customHeight="1" x14ac:dyDescent="0.2">
      <c r="A29" s="1001" t="s">
        <v>313</v>
      </c>
      <c r="B29" s="1002"/>
      <c r="C29" s="1002"/>
      <c r="D29" s="1002"/>
      <c r="E29" s="1002"/>
      <c r="F29" s="1003"/>
      <c r="G29" s="842" t="s">
        <v>14</v>
      </c>
      <c r="H29" s="748"/>
      <c r="I29" s="748"/>
      <c r="J29" s="748"/>
      <c r="K29" s="748"/>
      <c r="L29" s="748"/>
      <c r="M29" s="748"/>
      <c r="N29" s="749"/>
      <c r="O29" s="843" t="s">
        <v>135</v>
      </c>
      <c r="P29" s="844"/>
      <c r="Q29" s="844"/>
      <c r="R29" s="844"/>
      <c r="S29" s="844"/>
      <c r="T29" s="844"/>
      <c r="U29" s="844"/>
      <c r="V29" s="845"/>
      <c r="W29" s="760" t="s">
        <v>184</v>
      </c>
      <c r="X29" s="761"/>
      <c r="Y29" s="761"/>
      <c r="Z29" s="761"/>
      <c r="AA29" s="761"/>
      <c r="AB29" s="761"/>
      <c r="AC29" s="761"/>
      <c r="AD29" s="762"/>
      <c r="AE29" s="689" t="s">
        <v>151</v>
      </c>
      <c r="AF29" s="690"/>
      <c r="AG29" s="690"/>
      <c r="AH29" s="690"/>
      <c r="AI29" s="690"/>
      <c r="AJ29" s="690"/>
      <c r="AK29" s="691"/>
      <c r="AL29" s="747" t="s">
        <v>261</v>
      </c>
      <c r="AM29" s="748"/>
      <c r="AN29" s="748"/>
      <c r="AO29" s="748"/>
      <c r="AP29" s="748"/>
      <c r="AQ29" s="748"/>
      <c r="AR29" s="749"/>
      <c r="AS29" s="871">
        <v>2500</v>
      </c>
      <c r="AT29" s="872"/>
      <c r="AU29" s="872"/>
      <c r="AV29" s="872"/>
      <c r="AW29" s="872"/>
      <c r="AX29" s="872"/>
      <c r="AY29" s="873"/>
    </row>
    <row r="30" spans="1:51" ht="15" customHeight="1" x14ac:dyDescent="0.2">
      <c r="A30" s="287"/>
      <c r="B30" s="288"/>
      <c r="C30" s="288"/>
      <c r="D30" s="288"/>
      <c r="E30" s="288"/>
      <c r="F30" s="289"/>
      <c r="G30" s="677"/>
      <c r="H30" s="678"/>
      <c r="I30" s="678"/>
      <c r="J30" s="678"/>
      <c r="K30" s="678"/>
      <c r="L30" s="678"/>
      <c r="M30" s="678"/>
      <c r="N30" s="679"/>
      <c r="O30" s="683"/>
      <c r="P30" s="684"/>
      <c r="Q30" s="684"/>
      <c r="R30" s="684"/>
      <c r="S30" s="684"/>
      <c r="T30" s="684"/>
      <c r="U30" s="684"/>
      <c r="V30" s="685"/>
      <c r="W30" s="653" t="s">
        <v>58</v>
      </c>
      <c r="X30" s="654"/>
      <c r="Y30" s="654"/>
      <c r="Z30" s="654"/>
      <c r="AA30" s="654"/>
      <c r="AB30" s="654"/>
      <c r="AC30" s="654"/>
      <c r="AD30" s="655"/>
      <c r="AE30" s="656" t="s">
        <v>159</v>
      </c>
      <c r="AF30" s="657"/>
      <c r="AG30" s="657"/>
      <c r="AH30" s="657"/>
      <c r="AI30" s="657"/>
      <c r="AJ30" s="657"/>
      <c r="AK30" s="658"/>
      <c r="AL30" s="750"/>
      <c r="AM30" s="678"/>
      <c r="AN30" s="678"/>
      <c r="AO30" s="678"/>
      <c r="AP30" s="678"/>
      <c r="AQ30" s="678"/>
      <c r="AR30" s="679"/>
      <c r="AS30" s="650"/>
      <c r="AT30" s="651"/>
      <c r="AU30" s="651"/>
      <c r="AV30" s="651"/>
      <c r="AW30" s="651"/>
      <c r="AX30" s="651"/>
      <c r="AY30" s="652"/>
    </row>
    <row r="31" spans="1:51" ht="50.15" customHeight="1" x14ac:dyDescent="0.2">
      <c r="A31" s="671"/>
      <c r="B31" s="672"/>
      <c r="C31" s="672"/>
      <c r="D31" s="672"/>
      <c r="E31" s="672"/>
      <c r="F31" s="673"/>
      <c r="G31" s="743" t="s">
        <v>51</v>
      </c>
      <c r="H31" s="744"/>
      <c r="I31" s="744"/>
      <c r="J31" s="744"/>
      <c r="K31" s="744"/>
      <c r="L31" s="744"/>
      <c r="M31" s="744"/>
      <c r="N31" s="745"/>
      <c r="O31" s="713" t="s">
        <v>173</v>
      </c>
      <c r="P31" s="714"/>
      <c r="Q31" s="714"/>
      <c r="R31" s="714"/>
      <c r="S31" s="714"/>
      <c r="T31" s="714"/>
      <c r="U31" s="714"/>
      <c r="V31" s="715"/>
      <c r="W31" s="722" t="s">
        <v>260</v>
      </c>
      <c r="X31" s="711"/>
      <c r="Y31" s="711"/>
      <c r="Z31" s="711"/>
      <c r="AA31" s="711"/>
      <c r="AB31" s="711"/>
      <c r="AC31" s="711"/>
      <c r="AD31" s="712"/>
      <c r="AE31" s="719" t="s">
        <v>358</v>
      </c>
      <c r="AF31" s="720"/>
      <c r="AG31" s="720"/>
      <c r="AH31" s="720"/>
      <c r="AI31" s="720"/>
      <c r="AJ31" s="720"/>
      <c r="AK31" s="721"/>
      <c r="AL31" s="746" t="s">
        <v>45</v>
      </c>
      <c r="AM31" s="744"/>
      <c r="AN31" s="744"/>
      <c r="AO31" s="744"/>
      <c r="AP31" s="744"/>
      <c r="AQ31" s="744"/>
      <c r="AR31" s="745"/>
      <c r="AS31" s="713" t="s">
        <v>176</v>
      </c>
      <c r="AT31" s="714"/>
      <c r="AU31" s="714"/>
      <c r="AV31" s="714"/>
      <c r="AW31" s="714"/>
      <c r="AX31" s="714"/>
      <c r="AY31" s="858"/>
    </row>
    <row r="32" spans="1:51" ht="35.15" customHeight="1" thickBot="1" x14ac:dyDescent="0.25">
      <c r="A32" s="308" t="s">
        <v>187</v>
      </c>
      <c r="B32" s="309"/>
      <c r="C32" s="309"/>
      <c r="D32" s="309"/>
      <c r="E32" s="309"/>
      <c r="F32" s="310"/>
      <c r="G32" s="311" t="s">
        <v>61</v>
      </c>
      <c r="H32" s="312"/>
      <c r="I32" s="312"/>
      <c r="J32" s="312"/>
      <c r="K32" s="313"/>
      <c r="L32" s="314"/>
      <c r="M32" s="315"/>
      <c r="N32" s="315"/>
      <c r="O32" s="315"/>
      <c r="P32" s="315"/>
      <c r="Q32" s="316"/>
      <c r="R32" s="317" t="s">
        <v>59</v>
      </c>
      <c r="S32" s="312"/>
      <c r="T32" s="312"/>
      <c r="U32" s="312"/>
      <c r="V32" s="313"/>
      <c r="W32" s="1012"/>
      <c r="X32" s="1013"/>
      <c r="Y32" s="1013"/>
      <c r="Z32" s="1013"/>
      <c r="AA32" s="1013"/>
      <c r="AB32" s="1013"/>
      <c r="AC32" s="1013"/>
      <c r="AD32" s="1013"/>
      <c r="AE32" s="1013"/>
      <c r="AF32" s="1013"/>
      <c r="AG32" s="1013"/>
      <c r="AH32" s="1013"/>
      <c r="AI32" s="1013"/>
      <c r="AJ32" s="1013"/>
      <c r="AK32" s="1014"/>
      <c r="AL32" s="317" t="s">
        <v>60</v>
      </c>
      <c r="AM32" s="312"/>
      <c r="AN32" s="312"/>
      <c r="AO32" s="312"/>
      <c r="AP32" s="312"/>
      <c r="AQ32" s="312"/>
      <c r="AR32" s="313"/>
      <c r="AS32" s="314"/>
      <c r="AT32" s="315"/>
      <c r="AU32" s="315"/>
      <c r="AV32" s="315"/>
      <c r="AW32" s="315"/>
      <c r="AX32" s="315"/>
      <c r="AY32" s="321"/>
    </row>
    <row r="33" spans="1:51" ht="15" customHeight="1" x14ac:dyDescent="0.2">
      <c r="A33" s="1001" t="s">
        <v>314</v>
      </c>
      <c r="B33" s="1002"/>
      <c r="C33" s="1002"/>
      <c r="D33" s="1002"/>
      <c r="E33" s="1002"/>
      <c r="F33" s="1003"/>
      <c r="G33" s="842" t="s">
        <v>14</v>
      </c>
      <c r="H33" s="748"/>
      <c r="I33" s="748"/>
      <c r="J33" s="748"/>
      <c r="K33" s="748"/>
      <c r="L33" s="748"/>
      <c r="M33" s="748"/>
      <c r="N33" s="749"/>
      <c r="O33" s="843" t="s">
        <v>136</v>
      </c>
      <c r="P33" s="844"/>
      <c r="Q33" s="844"/>
      <c r="R33" s="844"/>
      <c r="S33" s="844"/>
      <c r="T33" s="844"/>
      <c r="U33" s="844"/>
      <c r="V33" s="845"/>
      <c r="W33" s="760" t="s">
        <v>184</v>
      </c>
      <c r="X33" s="761"/>
      <c r="Y33" s="761"/>
      <c r="Z33" s="761"/>
      <c r="AA33" s="761"/>
      <c r="AB33" s="761"/>
      <c r="AC33" s="761"/>
      <c r="AD33" s="762"/>
      <c r="AE33" s="689" t="s">
        <v>151</v>
      </c>
      <c r="AF33" s="690"/>
      <c r="AG33" s="690"/>
      <c r="AH33" s="690"/>
      <c r="AI33" s="690"/>
      <c r="AJ33" s="690"/>
      <c r="AK33" s="691"/>
      <c r="AL33" s="747" t="s">
        <v>261</v>
      </c>
      <c r="AM33" s="748"/>
      <c r="AN33" s="748"/>
      <c r="AO33" s="748"/>
      <c r="AP33" s="748"/>
      <c r="AQ33" s="748"/>
      <c r="AR33" s="749"/>
      <c r="AS33" s="871">
        <v>1500</v>
      </c>
      <c r="AT33" s="872"/>
      <c r="AU33" s="872"/>
      <c r="AV33" s="872"/>
      <c r="AW33" s="872"/>
      <c r="AX33" s="872"/>
      <c r="AY33" s="873"/>
    </row>
    <row r="34" spans="1:51" ht="15" customHeight="1" x14ac:dyDescent="0.2">
      <c r="A34" s="287"/>
      <c r="B34" s="288"/>
      <c r="C34" s="288"/>
      <c r="D34" s="288"/>
      <c r="E34" s="288"/>
      <c r="F34" s="289"/>
      <c r="G34" s="677"/>
      <c r="H34" s="678"/>
      <c r="I34" s="678"/>
      <c r="J34" s="678"/>
      <c r="K34" s="678"/>
      <c r="L34" s="678"/>
      <c r="M34" s="678"/>
      <c r="N34" s="679"/>
      <c r="O34" s="683"/>
      <c r="P34" s="684"/>
      <c r="Q34" s="684"/>
      <c r="R34" s="684"/>
      <c r="S34" s="684"/>
      <c r="T34" s="684"/>
      <c r="U34" s="684"/>
      <c r="V34" s="685"/>
      <c r="W34" s="653" t="s">
        <v>58</v>
      </c>
      <c r="X34" s="654"/>
      <c r="Y34" s="654"/>
      <c r="Z34" s="654"/>
      <c r="AA34" s="654"/>
      <c r="AB34" s="654"/>
      <c r="AC34" s="654"/>
      <c r="AD34" s="655"/>
      <c r="AE34" s="656" t="s">
        <v>159</v>
      </c>
      <c r="AF34" s="657"/>
      <c r="AG34" s="657"/>
      <c r="AH34" s="657"/>
      <c r="AI34" s="657"/>
      <c r="AJ34" s="657"/>
      <c r="AK34" s="658"/>
      <c r="AL34" s="750"/>
      <c r="AM34" s="678"/>
      <c r="AN34" s="678"/>
      <c r="AO34" s="678"/>
      <c r="AP34" s="678"/>
      <c r="AQ34" s="678"/>
      <c r="AR34" s="679"/>
      <c r="AS34" s="650"/>
      <c r="AT34" s="651"/>
      <c r="AU34" s="651"/>
      <c r="AV34" s="651"/>
      <c r="AW34" s="651"/>
      <c r="AX34" s="651"/>
      <c r="AY34" s="652"/>
    </row>
    <row r="35" spans="1:51" ht="50.15" customHeight="1" x14ac:dyDescent="0.2">
      <c r="A35" s="671"/>
      <c r="B35" s="672"/>
      <c r="C35" s="672"/>
      <c r="D35" s="672"/>
      <c r="E35" s="672"/>
      <c r="F35" s="673"/>
      <c r="G35" s="743" t="s">
        <v>51</v>
      </c>
      <c r="H35" s="744"/>
      <c r="I35" s="744"/>
      <c r="J35" s="744"/>
      <c r="K35" s="744"/>
      <c r="L35" s="744"/>
      <c r="M35" s="744"/>
      <c r="N35" s="745"/>
      <c r="O35" s="713" t="s">
        <v>173</v>
      </c>
      <c r="P35" s="714"/>
      <c r="Q35" s="714"/>
      <c r="R35" s="714"/>
      <c r="S35" s="714"/>
      <c r="T35" s="714"/>
      <c r="U35" s="714"/>
      <c r="V35" s="715"/>
      <c r="W35" s="722" t="s">
        <v>260</v>
      </c>
      <c r="X35" s="711"/>
      <c r="Y35" s="711"/>
      <c r="Z35" s="711"/>
      <c r="AA35" s="711"/>
      <c r="AB35" s="711"/>
      <c r="AC35" s="711"/>
      <c r="AD35" s="712"/>
      <c r="AE35" s="719" t="s">
        <v>358</v>
      </c>
      <c r="AF35" s="720"/>
      <c r="AG35" s="720"/>
      <c r="AH35" s="720"/>
      <c r="AI35" s="720"/>
      <c r="AJ35" s="720"/>
      <c r="AK35" s="721"/>
      <c r="AL35" s="746" t="s">
        <v>45</v>
      </c>
      <c r="AM35" s="744"/>
      <c r="AN35" s="744"/>
      <c r="AO35" s="744"/>
      <c r="AP35" s="744"/>
      <c r="AQ35" s="744"/>
      <c r="AR35" s="745"/>
      <c r="AS35" s="713" t="s">
        <v>176</v>
      </c>
      <c r="AT35" s="714"/>
      <c r="AU35" s="714"/>
      <c r="AV35" s="714"/>
      <c r="AW35" s="714"/>
      <c r="AX35" s="714"/>
      <c r="AY35" s="858"/>
    </row>
    <row r="36" spans="1:51" ht="35.15" customHeight="1" thickBot="1" x14ac:dyDescent="0.25">
      <c r="A36" s="308" t="s">
        <v>187</v>
      </c>
      <c r="B36" s="309"/>
      <c r="C36" s="309"/>
      <c r="D36" s="309"/>
      <c r="E36" s="309"/>
      <c r="F36" s="310"/>
      <c r="G36" s="311" t="s">
        <v>61</v>
      </c>
      <c r="H36" s="312"/>
      <c r="I36" s="312"/>
      <c r="J36" s="312"/>
      <c r="K36" s="313"/>
      <c r="L36" s="314"/>
      <c r="M36" s="315"/>
      <c r="N36" s="315"/>
      <c r="O36" s="315"/>
      <c r="P36" s="315"/>
      <c r="Q36" s="316"/>
      <c r="R36" s="317" t="s">
        <v>59</v>
      </c>
      <c r="S36" s="312"/>
      <c r="T36" s="312"/>
      <c r="U36" s="312"/>
      <c r="V36" s="313"/>
      <c r="W36" s="1012"/>
      <c r="X36" s="1013"/>
      <c r="Y36" s="1013"/>
      <c r="Z36" s="1013"/>
      <c r="AA36" s="1013"/>
      <c r="AB36" s="1013"/>
      <c r="AC36" s="1013"/>
      <c r="AD36" s="1013"/>
      <c r="AE36" s="1013"/>
      <c r="AF36" s="1013"/>
      <c r="AG36" s="1013"/>
      <c r="AH36" s="1013"/>
      <c r="AI36" s="1013"/>
      <c r="AJ36" s="1013"/>
      <c r="AK36" s="1014"/>
      <c r="AL36" s="317" t="s">
        <v>60</v>
      </c>
      <c r="AM36" s="312"/>
      <c r="AN36" s="312"/>
      <c r="AO36" s="312"/>
      <c r="AP36" s="312"/>
      <c r="AQ36" s="312"/>
      <c r="AR36" s="313"/>
      <c r="AS36" s="314"/>
      <c r="AT36" s="315"/>
      <c r="AU36" s="315"/>
      <c r="AV36" s="315"/>
      <c r="AW36" s="315"/>
      <c r="AX36" s="315"/>
      <c r="AY36" s="321"/>
    </row>
    <row r="37" spans="1:51" ht="15" customHeight="1" x14ac:dyDescent="0.2">
      <c r="A37" s="1001" t="s">
        <v>315</v>
      </c>
      <c r="B37" s="1002"/>
      <c r="C37" s="1002"/>
      <c r="D37" s="1002"/>
      <c r="E37" s="1002"/>
      <c r="F37" s="1003"/>
      <c r="G37" s="842" t="s">
        <v>14</v>
      </c>
      <c r="H37" s="748"/>
      <c r="I37" s="748"/>
      <c r="J37" s="748"/>
      <c r="K37" s="748"/>
      <c r="L37" s="748"/>
      <c r="M37" s="748"/>
      <c r="N37" s="749"/>
      <c r="O37" s="843" t="s">
        <v>137</v>
      </c>
      <c r="P37" s="844"/>
      <c r="Q37" s="844"/>
      <c r="R37" s="844"/>
      <c r="S37" s="844"/>
      <c r="T37" s="844"/>
      <c r="U37" s="844"/>
      <c r="V37" s="845"/>
      <c r="W37" s="760" t="s">
        <v>184</v>
      </c>
      <c r="X37" s="761"/>
      <c r="Y37" s="761"/>
      <c r="Z37" s="761"/>
      <c r="AA37" s="761"/>
      <c r="AB37" s="761"/>
      <c r="AC37" s="761"/>
      <c r="AD37" s="762"/>
      <c r="AE37" s="689" t="s">
        <v>151</v>
      </c>
      <c r="AF37" s="690"/>
      <c r="AG37" s="690"/>
      <c r="AH37" s="690"/>
      <c r="AI37" s="690"/>
      <c r="AJ37" s="690"/>
      <c r="AK37" s="691"/>
      <c r="AL37" s="747" t="s">
        <v>261</v>
      </c>
      <c r="AM37" s="748"/>
      <c r="AN37" s="748"/>
      <c r="AO37" s="748"/>
      <c r="AP37" s="748"/>
      <c r="AQ37" s="748"/>
      <c r="AR37" s="749"/>
      <c r="AS37" s="871">
        <v>1000</v>
      </c>
      <c r="AT37" s="872"/>
      <c r="AU37" s="872"/>
      <c r="AV37" s="872"/>
      <c r="AW37" s="872"/>
      <c r="AX37" s="872"/>
      <c r="AY37" s="873"/>
    </row>
    <row r="38" spans="1:51" ht="15" customHeight="1" x14ac:dyDescent="0.2">
      <c r="A38" s="287"/>
      <c r="B38" s="288"/>
      <c r="C38" s="288"/>
      <c r="D38" s="288"/>
      <c r="E38" s="288"/>
      <c r="F38" s="289"/>
      <c r="G38" s="677"/>
      <c r="H38" s="678"/>
      <c r="I38" s="678"/>
      <c r="J38" s="678"/>
      <c r="K38" s="678"/>
      <c r="L38" s="678"/>
      <c r="M38" s="678"/>
      <c r="N38" s="679"/>
      <c r="O38" s="683"/>
      <c r="P38" s="684"/>
      <c r="Q38" s="684"/>
      <c r="R38" s="684"/>
      <c r="S38" s="684"/>
      <c r="T38" s="684"/>
      <c r="U38" s="684"/>
      <c r="V38" s="685"/>
      <c r="W38" s="653" t="s">
        <v>58</v>
      </c>
      <c r="X38" s="654"/>
      <c r="Y38" s="654"/>
      <c r="Z38" s="654"/>
      <c r="AA38" s="654"/>
      <c r="AB38" s="654"/>
      <c r="AC38" s="654"/>
      <c r="AD38" s="655"/>
      <c r="AE38" s="656" t="s">
        <v>159</v>
      </c>
      <c r="AF38" s="657"/>
      <c r="AG38" s="657"/>
      <c r="AH38" s="657"/>
      <c r="AI38" s="657"/>
      <c r="AJ38" s="657"/>
      <c r="AK38" s="658"/>
      <c r="AL38" s="750"/>
      <c r="AM38" s="678"/>
      <c r="AN38" s="678"/>
      <c r="AO38" s="678"/>
      <c r="AP38" s="678"/>
      <c r="AQ38" s="678"/>
      <c r="AR38" s="679"/>
      <c r="AS38" s="650"/>
      <c r="AT38" s="651"/>
      <c r="AU38" s="651"/>
      <c r="AV38" s="651"/>
      <c r="AW38" s="651"/>
      <c r="AX38" s="651"/>
      <c r="AY38" s="652"/>
    </row>
    <row r="39" spans="1:51" ht="50.15" customHeight="1" x14ac:dyDescent="0.2">
      <c r="A39" s="671"/>
      <c r="B39" s="672"/>
      <c r="C39" s="672"/>
      <c r="D39" s="672"/>
      <c r="E39" s="672"/>
      <c r="F39" s="673"/>
      <c r="G39" s="743" t="s">
        <v>51</v>
      </c>
      <c r="H39" s="744"/>
      <c r="I39" s="744"/>
      <c r="J39" s="744"/>
      <c r="K39" s="744"/>
      <c r="L39" s="744"/>
      <c r="M39" s="744"/>
      <c r="N39" s="745"/>
      <c r="O39" s="713" t="s">
        <v>173</v>
      </c>
      <c r="P39" s="714"/>
      <c r="Q39" s="714"/>
      <c r="R39" s="714"/>
      <c r="S39" s="714"/>
      <c r="T39" s="714"/>
      <c r="U39" s="714"/>
      <c r="V39" s="715"/>
      <c r="W39" s="722" t="s">
        <v>260</v>
      </c>
      <c r="X39" s="711"/>
      <c r="Y39" s="711"/>
      <c r="Z39" s="711"/>
      <c r="AA39" s="711"/>
      <c r="AB39" s="711"/>
      <c r="AC39" s="711"/>
      <c r="AD39" s="712"/>
      <c r="AE39" s="719" t="s">
        <v>358</v>
      </c>
      <c r="AF39" s="720"/>
      <c r="AG39" s="720"/>
      <c r="AH39" s="720"/>
      <c r="AI39" s="720"/>
      <c r="AJ39" s="720"/>
      <c r="AK39" s="721"/>
      <c r="AL39" s="746" t="s">
        <v>45</v>
      </c>
      <c r="AM39" s="744"/>
      <c r="AN39" s="744"/>
      <c r="AO39" s="744"/>
      <c r="AP39" s="744"/>
      <c r="AQ39" s="744"/>
      <c r="AR39" s="745"/>
      <c r="AS39" s="713" t="s">
        <v>176</v>
      </c>
      <c r="AT39" s="714"/>
      <c r="AU39" s="714"/>
      <c r="AV39" s="714"/>
      <c r="AW39" s="714"/>
      <c r="AX39" s="714"/>
      <c r="AY39" s="858"/>
    </row>
    <row r="40" spans="1:51" ht="35.15" customHeight="1" thickBot="1" x14ac:dyDescent="0.25">
      <c r="A40" s="308" t="s">
        <v>187</v>
      </c>
      <c r="B40" s="309"/>
      <c r="C40" s="309"/>
      <c r="D40" s="309"/>
      <c r="E40" s="309"/>
      <c r="F40" s="310"/>
      <c r="G40" s="311" t="s">
        <v>61</v>
      </c>
      <c r="H40" s="312"/>
      <c r="I40" s="312"/>
      <c r="J40" s="312"/>
      <c r="K40" s="313"/>
      <c r="L40" s="314"/>
      <c r="M40" s="315"/>
      <c r="N40" s="315"/>
      <c r="O40" s="315"/>
      <c r="P40" s="315"/>
      <c r="Q40" s="316"/>
      <c r="R40" s="317" t="s">
        <v>59</v>
      </c>
      <c r="S40" s="312"/>
      <c r="T40" s="312"/>
      <c r="U40" s="312"/>
      <c r="V40" s="313"/>
      <c r="W40" s="1012"/>
      <c r="X40" s="1013"/>
      <c r="Y40" s="1013"/>
      <c r="Z40" s="1013"/>
      <c r="AA40" s="1013"/>
      <c r="AB40" s="1013"/>
      <c r="AC40" s="1013"/>
      <c r="AD40" s="1013"/>
      <c r="AE40" s="1013"/>
      <c r="AF40" s="1013"/>
      <c r="AG40" s="1013"/>
      <c r="AH40" s="1013"/>
      <c r="AI40" s="1013"/>
      <c r="AJ40" s="1013"/>
      <c r="AK40" s="1014"/>
      <c r="AL40" s="317" t="s">
        <v>60</v>
      </c>
      <c r="AM40" s="312"/>
      <c r="AN40" s="312"/>
      <c r="AO40" s="312"/>
      <c r="AP40" s="312"/>
      <c r="AQ40" s="312"/>
      <c r="AR40" s="313"/>
      <c r="AS40" s="314"/>
      <c r="AT40" s="315"/>
      <c r="AU40" s="315"/>
      <c r="AV40" s="315"/>
      <c r="AW40" s="315"/>
      <c r="AX40" s="315"/>
      <c r="AY40" s="321"/>
    </row>
    <row r="41" spans="1:51" ht="30" customHeight="1" x14ac:dyDescent="0.2">
      <c r="A41" s="284" t="s">
        <v>52</v>
      </c>
      <c r="B41" s="285"/>
      <c r="C41" s="285"/>
      <c r="D41" s="285"/>
      <c r="E41" s="285"/>
      <c r="F41" s="286"/>
      <c r="G41" s="751" t="s">
        <v>13</v>
      </c>
      <c r="H41" s="752"/>
      <c r="I41" s="752"/>
      <c r="J41" s="752"/>
      <c r="K41" s="752"/>
      <c r="L41" s="752"/>
      <c r="M41" s="752"/>
      <c r="N41" s="753"/>
      <c r="O41" s="754" t="s">
        <v>138</v>
      </c>
      <c r="P41" s="755"/>
      <c r="Q41" s="755"/>
      <c r="R41" s="755"/>
      <c r="S41" s="755"/>
      <c r="T41" s="755"/>
      <c r="U41" s="755"/>
      <c r="V41" s="755"/>
      <c r="W41" s="755"/>
      <c r="X41" s="755"/>
      <c r="Y41" s="755"/>
      <c r="Z41" s="755"/>
      <c r="AA41" s="755"/>
      <c r="AB41" s="755"/>
      <c r="AC41" s="755"/>
      <c r="AD41" s="755"/>
      <c r="AE41" s="755"/>
      <c r="AF41" s="755"/>
      <c r="AG41" s="755"/>
      <c r="AH41" s="755"/>
      <c r="AI41" s="755"/>
      <c r="AJ41" s="755"/>
      <c r="AK41" s="756"/>
      <c r="AL41" s="862" t="s">
        <v>262</v>
      </c>
      <c r="AM41" s="863"/>
      <c r="AN41" s="863"/>
      <c r="AO41" s="863"/>
      <c r="AP41" s="863"/>
      <c r="AQ41" s="863"/>
      <c r="AR41" s="864"/>
      <c r="AS41" s="865">
        <v>2000</v>
      </c>
      <c r="AT41" s="866"/>
      <c r="AU41" s="866"/>
      <c r="AV41" s="866"/>
      <c r="AW41" s="866"/>
      <c r="AX41" s="866"/>
      <c r="AY41" s="867"/>
    </row>
    <row r="42" spans="1:51" ht="30" customHeight="1" thickBot="1" x14ac:dyDescent="0.25">
      <c r="A42" s="290"/>
      <c r="B42" s="291"/>
      <c r="C42" s="291"/>
      <c r="D42" s="291"/>
      <c r="E42" s="291"/>
      <c r="F42" s="292"/>
      <c r="G42" s="311" t="s">
        <v>22</v>
      </c>
      <c r="H42" s="312"/>
      <c r="I42" s="312"/>
      <c r="J42" s="312"/>
      <c r="K42" s="312"/>
      <c r="L42" s="312"/>
      <c r="M42" s="312"/>
      <c r="N42" s="313"/>
      <c r="O42" s="868" t="s">
        <v>316</v>
      </c>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69"/>
      <c r="AY42" s="870"/>
    </row>
    <row r="43" spans="1:51" ht="30" customHeight="1" x14ac:dyDescent="0.2">
      <c r="A43" s="284" t="s">
        <v>318</v>
      </c>
      <c r="B43" s="285"/>
      <c r="C43" s="285"/>
      <c r="D43" s="285"/>
      <c r="E43" s="285"/>
      <c r="F43" s="286"/>
      <c r="G43" s="751" t="s">
        <v>13</v>
      </c>
      <c r="H43" s="752"/>
      <c r="I43" s="752"/>
      <c r="J43" s="752"/>
      <c r="K43" s="752"/>
      <c r="L43" s="752"/>
      <c r="M43" s="752"/>
      <c r="N43" s="753"/>
      <c r="O43" s="754" t="s">
        <v>143</v>
      </c>
      <c r="P43" s="755"/>
      <c r="Q43" s="755"/>
      <c r="R43" s="755"/>
      <c r="S43" s="755"/>
      <c r="T43" s="755"/>
      <c r="U43" s="755"/>
      <c r="V43" s="755"/>
      <c r="W43" s="755"/>
      <c r="X43" s="755"/>
      <c r="Y43" s="755"/>
      <c r="Z43" s="755"/>
      <c r="AA43" s="755"/>
      <c r="AB43" s="755"/>
      <c r="AC43" s="755"/>
      <c r="AD43" s="755"/>
      <c r="AE43" s="755"/>
      <c r="AF43" s="755"/>
      <c r="AG43" s="755"/>
      <c r="AH43" s="755"/>
      <c r="AI43" s="755"/>
      <c r="AJ43" s="755"/>
      <c r="AK43" s="756"/>
      <c r="AL43" s="862" t="s">
        <v>262</v>
      </c>
      <c r="AM43" s="863"/>
      <c r="AN43" s="863"/>
      <c r="AO43" s="863"/>
      <c r="AP43" s="863"/>
      <c r="AQ43" s="863"/>
      <c r="AR43" s="864"/>
      <c r="AS43" s="865">
        <v>2881</v>
      </c>
      <c r="AT43" s="866"/>
      <c r="AU43" s="866"/>
      <c r="AV43" s="866"/>
      <c r="AW43" s="866"/>
      <c r="AX43" s="866"/>
      <c r="AY43" s="867"/>
    </row>
    <row r="44" spans="1:51" ht="30" customHeight="1" thickBot="1" x14ac:dyDescent="0.25">
      <c r="A44" s="290"/>
      <c r="B44" s="291"/>
      <c r="C44" s="291"/>
      <c r="D44" s="291"/>
      <c r="E44" s="291"/>
      <c r="F44" s="292"/>
      <c r="G44" s="311" t="s">
        <v>22</v>
      </c>
      <c r="H44" s="312"/>
      <c r="I44" s="312"/>
      <c r="J44" s="312"/>
      <c r="K44" s="312"/>
      <c r="L44" s="312"/>
      <c r="M44" s="312"/>
      <c r="N44" s="313"/>
      <c r="O44" s="868" t="s">
        <v>317</v>
      </c>
      <c r="P44" s="869"/>
      <c r="Q44" s="869"/>
      <c r="R44" s="869"/>
      <c r="S44" s="869"/>
      <c r="T44" s="869"/>
      <c r="U44" s="869"/>
      <c r="V44" s="869"/>
      <c r="W44" s="869"/>
      <c r="X44" s="869"/>
      <c r="Y44" s="869"/>
      <c r="Z44" s="869"/>
      <c r="AA44" s="869"/>
      <c r="AB44" s="869"/>
      <c r="AC44" s="869"/>
      <c r="AD44" s="869"/>
      <c r="AE44" s="869"/>
      <c r="AF44" s="869"/>
      <c r="AG44" s="869"/>
      <c r="AH44" s="869"/>
      <c r="AI44" s="869"/>
      <c r="AJ44" s="869"/>
      <c r="AK44" s="869"/>
      <c r="AL44" s="869"/>
      <c r="AM44" s="869"/>
      <c r="AN44" s="869"/>
      <c r="AO44" s="869"/>
      <c r="AP44" s="869"/>
      <c r="AQ44" s="869"/>
      <c r="AR44" s="869"/>
      <c r="AS44" s="869"/>
      <c r="AT44" s="869"/>
      <c r="AU44" s="869"/>
      <c r="AV44" s="869"/>
      <c r="AW44" s="869"/>
      <c r="AX44" s="869"/>
      <c r="AY44" s="870"/>
    </row>
    <row r="45" spans="1:51" ht="30" customHeight="1" x14ac:dyDescent="0.2">
      <c r="A45" s="284" t="s">
        <v>319</v>
      </c>
      <c r="B45" s="285"/>
      <c r="C45" s="285"/>
      <c r="D45" s="285"/>
      <c r="E45" s="285"/>
      <c r="F45" s="286"/>
      <c r="G45" s="751" t="s">
        <v>13</v>
      </c>
      <c r="H45" s="752"/>
      <c r="I45" s="752"/>
      <c r="J45" s="752"/>
      <c r="K45" s="752"/>
      <c r="L45" s="752"/>
      <c r="M45" s="752"/>
      <c r="N45" s="753"/>
      <c r="O45" s="754" t="s">
        <v>148</v>
      </c>
      <c r="P45" s="755"/>
      <c r="Q45" s="755"/>
      <c r="R45" s="755"/>
      <c r="S45" s="755"/>
      <c r="T45" s="755"/>
      <c r="U45" s="755"/>
      <c r="V45" s="755"/>
      <c r="W45" s="755"/>
      <c r="X45" s="755"/>
      <c r="Y45" s="755"/>
      <c r="Z45" s="755"/>
      <c r="AA45" s="755"/>
      <c r="AB45" s="755"/>
      <c r="AC45" s="755"/>
      <c r="AD45" s="755"/>
      <c r="AE45" s="755"/>
      <c r="AF45" s="755"/>
      <c r="AG45" s="755"/>
      <c r="AH45" s="755"/>
      <c r="AI45" s="755"/>
      <c r="AJ45" s="755"/>
      <c r="AK45" s="756"/>
      <c r="AL45" s="862" t="s">
        <v>262</v>
      </c>
      <c r="AM45" s="863"/>
      <c r="AN45" s="863"/>
      <c r="AO45" s="863"/>
      <c r="AP45" s="863"/>
      <c r="AQ45" s="863"/>
      <c r="AR45" s="864"/>
      <c r="AS45" s="865">
        <v>2300</v>
      </c>
      <c r="AT45" s="866"/>
      <c r="AU45" s="866"/>
      <c r="AV45" s="866"/>
      <c r="AW45" s="866"/>
      <c r="AX45" s="866"/>
      <c r="AY45" s="867"/>
    </row>
    <row r="46" spans="1:51" ht="30" customHeight="1" thickBot="1" x14ac:dyDescent="0.25">
      <c r="A46" s="290"/>
      <c r="B46" s="291"/>
      <c r="C46" s="291"/>
      <c r="D46" s="291"/>
      <c r="E46" s="291"/>
      <c r="F46" s="292"/>
      <c r="G46" s="311" t="s">
        <v>22</v>
      </c>
      <c r="H46" s="312"/>
      <c r="I46" s="312"/>
      <c r="J46" s="312"/>
      <c r="K46" s="312"/>
      <c r="L46" s="312"/>
      <c r="M46" s="312"/>
      <c r="N46" s="313"/>
      <c r="O46" s="868" t="s">
        <v>321</v>
      </c>
      <c r="P46" s="869"/>
      <c r="Q46" s="869"/>
      <c r="R46" s="869"/>
      <c r="S46" s="869"/>
      <c r="T46" s="869"/>
      <c r="U46" s="869"/>
      <c r="V46" s="869"/>
      <c r="W46" s="869"/>
      <c r="X46" s="869"/>
      <c r="Y46" s="869"/>
      <c r="Z46" s="869"/>
      <c r="AA46" s="869"/>
      <c r="AB46" s="869"/>
      <c r="AC46" s="869"/>
      <c r="AD46" s="869"/>
      <c r="AE46" s="869"/>
      <c r="AF46" s="869"/>
      <c r="AG46" s="869"/>
      <c r="AH46" s="869"/>
      <c r="AI46" s="869"/>
      <c r="AJ46" s="869"/>
      <c r="AK46" s="869"/>
      <c r="AL46" s="869"/>
      <c r="AM46" s="869"/>
      <c r="AN46" s="869"/>
      <c r="AO46" s="869"/>
      <c r="AP46" s="869"/>
      <c r="AQ46" s="869"/>
      <c r="AR46" s="869"/>
      <c r="AS46" s="869"/>
      <c r="AT46" s="869"/>
      <c r="AU46" s="869"/>
      <c r="AV46" s="869"/>
      <c r="AW46" s="869"/>
      <c r="AX46" s="869"/>
      <c r="AY46" s="870"/>
    </row>
    <row r="47" spans="1:51" ht="30" customHeight="1" x14ac:dyDescent="0.2">
      <c r="A47" s="284" t="s">
        <v>320</v>
      </c>
      <c r="B47" s="285"/>
      <c r="C47" s="285"/>
      <c r="D47" s="285"/>
      <c r="E47" s="285"/>
      <c r="F47" s="286"/>
      <c r="G47" s="751" t="s">
        <v>13</v>
      </c>
      <c r="H47" s="752"/>
      <c r="I47" s="752"/>
      <c r="J47" s="752"/>
      <c r="K47" s="752"/>
      <c r="L47" s="752"/>
      <c r="M47" s="752"/>
      <c r="N47" s="753"/>
      <c r="O47" s="754" t="s">
        <v>149</v>
      </c>
      <c r="P47" s="755"/>
      <c r="Q47" s="755"/>
      <c r="R47" s="755"/>
      <c r="S47" s="755"/>
      <c r="T47" s="755"/>
      <c r="U47" s="755"/>
      <c r="V47" s="755"/>
      <c r="W47" s="755"/>
      <c r="X47" s="755"/>
      <c r="Y47" s="755"/>
      <c r="Z47" s="755"/>
      <c r="AA47" s="755"/>
      <c r="AB47" s="755"/>
      <c r="AC47" s="755"/>
      <c r="AD47" s="755"/>
      <c r="AE47" s="755"/>
      <c r="AF47" s="755"/>
      <c r="AG47" s="755"/>
      <c r="AH47" s="755"/>
      <c r="AI47" s="755"/>
      <c r="AJ47" s="755"/>
      <c r="AK47" s="756"/>
      <c r="AL47" s="862" t="s">
        <v>262</v>
      </c>
      <c r="AM47" s="863"/>
      <c r="AN47" s="863"/>
      <c r="AO47" s="863"/>
      <c r="AP47" s="863"/>
      <c r="AQ47" s="863"/>
      <c r="AR47" s="864"/>
      <c r="AS47" s="865">
        <v>600</v>
      </c>
      <c r="AT47" s="866"/>
      <c r="AU47" s="866"/>
      <c r="AV47" s="866"/>
      <c r="AW47" s="866"/>
      <c r="AX47" s="866"/>
      <c r="AY47" s="867"/>
    </row>
    <row r="48" spans="1:51" ht="30" customHeight="1" thickBot="1" x14ac:dyDescent="0.25">
      <c r="A48" s="290"/>
      <c r="B48" s="291"/>
      <c r="C48" s="291"/>
      <c r="D48" s="291"/>
      <c r="E48" s="291"/>
      <c r="F48" s="292"/>
      <c r="G48" s="311" t="s">
        <v>22</v>
      </c>
      <c r="H48" s="312"/>
      <c r="I48" s="312"/>
      <c r="J48" s="312"/>
      <c r="K48" s="312"/>
      <c r="L48" s="312"/>
      <c r="M48" s="312"/>
      <c r="N48" s="313"/>
      <c r="O48" s="868" t="s">
        <v>321</v>
      </c>
      <c r="P48" s="869"/>
      <c r="Q48" s="869"/>
      <c r="R48" s="869"/>
      <c r="S48" s="869"/>
      <c r="T48" s="869"/>
      <c r="U48" s="869"/>
      <c r="V48" s="869"/>
      <c r="W48" s="869"/>
      <c r="X48" s="869"/>
      <c r="Y48" s="869"/>
      <c r="Z48" s="869"/>
      <c r="AA48" s="869"/>
      <c r="AB48" s="869"/>
      <c r="AC48" s="869"/>
      <c r="AD48" s="869"/>
      <c r="AE48" s="869"/>
      <c r="AF48" s="869"/>
      <c r="AG48" s="869"/>
      <c r="AH48" s="869"/>
      <c r="AI48" s="869"/>
      <c r="AJ48" s="869"/>
      <c r="AK48" s="869"/>
      <c r="AL48" s="869"/>
      <c r="AM48" s="869"/>
      <c r="AN48" s="869"/>
      <c r="AO48" s="869"/>
      <c r="AP48" s="869"/>
      <c r="AQ48" s="869"/>
      <c r="AR48" s="869"/>
      <c r="AS48" s="869"/>
      <c r="AT48" s="869"/>
      <c r="AU48" s="869"/>
      <c r="AV48" s="869"/>
      <c r="AW48" s="869"/>
      <c r="AX48" s="869"/>
      <c r="AY48" s="870"/>
    </row>
    <row r="49" spans="1:51" ht="13.5" customHeight="1" x14ac:dyDescent="0.2">
      <c r="A49" s="284" t="s">
        <v>19</v>
      </c>
      <c r="B49" s="285"/>
      <c r="C49" s="285"/>
      <c r="D49" s="285"/>
      <c r="E49" s="285"/>
      <c r="F49" s="286"/>
      <c r="G49" s="855" t="s">
        <v>179</v>
      </c>
      <c r="H49" s="856"/>
      <c r="I49" s="856"/>
      <c r="J49" s="856"/>
      <c r="K49" s="856"/>
      <c r="L49" s="856"/>
      <c r="M49" s="856"/>
      <c r="N49" s="856"/>
      <c r="O49" s="856"/>
      <c r="P49" s="856"/>
      <c r="Q49" s="856"/>
      <c r="R49" s="856"/>
      <c r="S49" s="856"/>
      <c r="T49" s="856"/>
      <c r="U49" s="856"/>
      <c r="V49" s="856"/>
      <c r="W49" s="856"/>
      <c r="X49" s="856"/>
      <c r="Y49" s="856"/>
      <c r="Z49" s="856"/>
      <c r="AA49" s="856"/>
      <c r="AB49" s="856"/>
      <c r="AC49" s="856"/>
      <c r="AD49" s="856"/>
      <c r="AE49" s="856"/>
      <c r="AF49" s="856"/>
      <c r="AG49" s="856"/>
      <c r="AH49" s="856"/>
      <c r="AI49" s="856"/>
      <c r="AJ49" s="856"/>
      <c r="AK49" s="856"/>
      <c r="AL49" s="856"/>
      <c r="AM49" s="856"/>
      <c r="AN49" s="856"/>
      <c r="AO49" s="856"/>
      <c r="AP49" s="856"/>
      <c r="AQ49" s="856"/>
      <c r="AR49" s="856"/>
      <c r="AS49" s="856"/>
      <c r="AT49" s="856"/>
      <c r="AU49" s="856"/>
      <c r="AV49" s="856"/>
      <c r="AW49" s="856"/>
      <c r="AX49" s="856"/>
      <c r="AY49" s="857"/>
    </row>
    <row r="50" spans="1:51" ht="67" customHeight="1" x14ac:dyDescent="0.2">
      <c r="A50" s="287"/>
      <c r="B50" s="288"/>
      <c r="C50" s="288"/>
      <c r="D50" s="288"/>
      <c r="E50" s="288"/>
      <c r="F50" s="289"/>
      <c r="G50" s="846" t="s">
        <v>385</v>
      </c>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847"/>
      <c r="AG50" s="847"/>
      <c r="AH50" s="847"/>
      <c r="AI50" s="847"/>
      <c r="AJ50" s="847"/>
      <c r="AK50" s="847"/>
      <c r="AL50" s="847"/>
      <c r="AM50" s="847"/>
      <c r="AN50" s="847"/>
      <c r="AO50" s="847"/>
      <c r="AP50" s="847"/>
      <c r="AQ50" s="847"/>
      <c r="AR50" s="847"/>
      <c r="AS50" s="847"/>
      <c r="AT50" s="847"/>
      <c r="AU50" s="847"/>
      <c r="AV50" s="847"/>
      <c r="AW50" s="847"/>
      <c r="AX50" s="847"/>
      <c r="AY50" s="848"/>
    </row>
    <row r="51" spans="1:51" x14ac:dyDescent="0.2">
      <c r="A51" s="287"/>
      <c r="B51" s="288"/>
      <c r="C51" s="288"/>
      <c r="D51" s="288"/>
      <c r="E51" s="288"/>
      <c r="F51" s="289"/>
      <c r="G51" s="805" t="s">
        <v>180</v>
      </c>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06"/>
      <c r="AY51" s="807"/>
    </row>
    <row r="52" spans="1:51" x14ac:dyDescent="0.2">
      <c r="A52" s="287"/>
      <c r="B52" s="288"/>
      <c r="C52" s="288"/>
      <c r="D52" s="288"/>
      <c r="E52" s="288"/>
      <c r="F52" s="289"/>
      <c r="G52" s="805" t="s">
        <v>303</v>
      </c>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c r="AH52" s="960"/>
      <c r="AI52" s="960"/>
      <c r="AJ52" s="960"/>
      <c r="AK52" s="960"/>
      <c r="AL52" s="960"/>
      <c r="AM52" s="960"/>
      <c r="AN52" s="960"/>
      <c r="AO52" s="960"/>
      <c r="AP52" s="960"/>
      <c r="AQ52" s="960"/>
      <c r="AR52" s="960"/>
      <c r="AS52" s="960"/>
      <c r="AT52" s="960"/>
      <c r="AU52" s="960"/>
      <c r="AV52" s="960"/>
      <c r="AW52" s="960"/>
      <c r="AX52" s="960"/>
      <c r="AY52" s="961"/>
    </row>
    <row r="53" spans="1:51" ht="30" customHeight="1" x14ac:dyDescent="0.2">
      <c r="A53" s="287"/>
      <c r="B53" s="288"/>
      <c r="C53" s="288"/>
      <c r="D53" s="288"/>
      <c r="E53" s="288"/>
      <c r="F53" s="289"/>
      <c r="G53" s="849" t="s">
        <v>309</v>
      </c>
      <c r="H53" s="850"/>
      <c r="I53" s="850"/>
      <c r="J53" s="850"/>
      <c r="K53" s="850"/>
      <c r="L53" s="850"/>
      <c r="M53" s="850"/>
      <c r="N53" s="850"/>
      <c r="O53" s="850"/>
      <c r="P53" s="850"/>
      <c r="Q53" s="850"/>
      <c r="R53" s="850"/>
      <c r="S53" s="850"/>
      <c r="T53" s="850"/>
      <c r="U53" s="850"/>
      <c r="V53" s="850"/>
      <c r="W53" s="850"/>
      <c r="X53" s="850"/>
      <c r="Y53" s="850"/>
      <c r="Z53" s="850"/>
      <c r="AA53" s="850"/>
      <c r="AB53" s="850"/>
      <c r="AC53" s="850"/>
      <c r="AD53" s="850"/>
      <c r="AE53" s="850"/>
      <c r="AF53" s="850"/>
      <c r="AG53" s="850"/>
      <c r="AH53" s="850"/>
      <c r="AI53" s="850"/>
      <c r="AJ53" s="850"/>
      <c r="AK53" s="850"/>
      <c r="AL53" s="850"/>
      <c r="AM53" s="850"/>
      <c r="AN53" s="850"/>
      <c r="AO53" s="850"/>
      <c r="AP53" s="850"/>
      <c r="AQ53" s="850"/>
      <c r="AR53" s="850"/>
      <c r="AS53" s="850"/>
      <c r="AT53" s="850"/>
      <c r="AU53" s="850"/>
      <c r="AV53" s="850"/>
      <c r="AW53" s="850"/>
      <c r="AX53" s="850"/>
      <c r="AY53" s="851"/>
    </row>
    <row r="54" spans="1:51" x14ac:dyDescent="0.2">
      <c r="A54" s="287"/>
      <c r="B54" s="288"/>
      <c r="C54" s="288"/>
      <c r="D54" s="288"/>
      <c r="E54" s="288"/>
      <c r="F54" s="289"/>
      <c r="G54" s="852" t="s">
        <v>178</v>
      </c>
      <c r="H54" s="853"/>
      <c r="I54" s="853"/>
      <c r="J54" s="853"/>
      <c r="K54" s="853"/>
      <c r="L54" s="853"/>
      <c r="M54" s="853"/>
      <c r="N54" s="853"/>
      <c r="O54" s="853"/>
      <c r="P54" s="853"/>
      <c r="Q54" s="853"/>
      <c r="R54" s="853"/>
      <c r="S54" s="853"/>
      <c r="T54" s="853"/>
      <c r="U54" s="853"/>
      <c r="V54" s="853"/>
      <c r="W54" s="853"/>
      <c r="X54" s="853"/>
      <c r="Y54" s="853"/>
      <c r="Z54" s="853"/>
      <c r="AA54" s="853"/>
      <c r="AB54" s="853"/>
      <c r="AC54" s="853"/>
      <c r="AD54" s="853"/>
      <c r="AE54" s="853"/>
      <c r="AF54" s="853"/>
      <c r="AG54" s="853"/>
      <c r="AH54" s="853"/>
      <c r="AI54" s="853"/>
      <c r="AJ54" s="853"/>
      <c r="AK54" s="853"/>
      <c r="AL54" s="853"/>
      <c r="AM54" s="853"/>
      <c r="AN54" s="853"/>
      <c r="AO54" s="853"/>
      <c r="AP54" s="853"/>
      <c r="AQ54" s="853"/>
      <c r="AR54" s="853"/>
      <c r="AS54" s="853"/>
      <c r="AT54" s="853"/>
      <c r="AU54" s="853"/>
      <c r="AV54" s="853"/>
      <c r="AW54" s="853"/>
      <c r="AX54" s="853"/>
      <c r="AY54" s="854"/>
    </row>
    <row r="55" spans="1:51" ht="30" customHeight="1" x14ac:dyDescent="0.2">
      <c r="A55" s="287"/>
      <c r="B55" s="288"/>
      <c r="C55" s="288"/>
      <c r="D55" s="288"/>
      <c r="E55" s="288"/>
      <c r="F55" s="289"/>
      <c r="G55" s="849" t="s">
        <v>368</v>
      </c>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850"/>
      <c r="AK55" s="850"/>
      <c r="AL55" s="850"/>
      <c r="AM55" s="850"/>
      <c r="AN55" s="850"/>
      <c r="AO55" s="850"/>
      <c r="AP55" s="850"/>
      <c r="AQ55" s="850"/>
      <c r="AR55" s="850"/>
      <c r="AS55" s="850"/>
      <c r="AT55" s="850"/>
      <c r="AU55" s="850"/>
      <c r="AV55" s="850"/>
      <c r="AW55" s="850"/>
      <c r="AX55" s="850"/>
      <c r="AY55" s="851"/>
    </row>
    <row r="56" spans="1:51" x14ac:dyDescent="0.2">
      <c r="A56" s="287"/>
      <c r="B56" s="288"/>
      <c r="C56" s="288"/>
      <c r="D56" s="288"/>
      <c r="E56" s="288"/>
      <c r="F56" s="289"/>
      <c r="G56" s="805" t="s">
        <v>181</v>
      </c>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6"/>
      <c r="AY56" s="807"/>
    </row>
    <row r="57" spans="1:51" ht="30" customHeight="1" thickBot="1" x14ac:dyDescent="0.25">
      <c r="A57" s="290"/>
      <c r="B57" s="291"/>
      <c r="C57" s="291"/>
      <c r="D57" s="291"/>
      <c r="E57" s="291"/>
      <c r="F57" s="292"/>
      <c r="G57" s="919" t="s">
        <v>309</v>
      </c>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0"/>
      <c r="AY57" s="921"/>
    </row>
    <row r="58" spans="1:51" ht="202.5" customHeight="1" thickBot="1" x14ac:dyDescent="0.25">
      <c r="A58" s="152" t="s">
        <v>304</v>
      </c>
      <c r="B58" s="153"/>
      <c r="C58" s="153"/>
      <c r="D58" s="153"/>
      <c r="E58" s="153"/>
      <c r="F58" s="154"/>
      <c r="G58" s="155" t="s">
        <v>381</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7"/>
    </row>
    <row r="59" spans="1:51" s="11" customFormat="1" ht="61.5" customHeight="1" x14ac:dyDescent="0.2">
      <c r="A59" s="322" t="s">
        <v>244</v>
      </c>
      <c r="B59" s="323"/>
      <c r="C59" s="323"/>
      <c r="D59" s="323"/>
      <c r="E59" s="323"/>
      <c r="F59" s="324"/>
      <c r="G59" s="874" t="s">
        <v>335</v>
      </c>
      <c r="H59" s="874"/>
      <c r="I59" s="874"/>
      <c r="J59" s="874"/>
      <c r="K59" s="874"/>
      <c r="L59" s="874"/>
      <c r="M59" s="874"/>
      <c r="N59" s="874"/>
      <c r="O59" s="874"/>
      <c r="P59" s="874"/>
      <c r="Q59" s="874"/>
      <c r="R59" s="874"/>
      <c r="S59" s="874"/>
      <c r="T59" s="874"/>
      <c r="U59" s="874"/>
      <c r="V59" s="874"/>
      <c r="W59" s="874"/>
      <c r="X59" s="874"/>
      <c r="Y59" s="874"/>
      <c r="Z59" s="874"/>
      <c r="AA59" s="874"/>
      <c r="AB59" s="874"/>
      <c r="AC59" s="874"/>
      <c r="AD59" s="874"/>
      <c r="AE59" s="874"/>
      <c r="AF59" s="874"/>
      <c r="AG59" s="874"/>
      <c r="AH59" s="874"/>
      <c r="AI59" s="874"/>
      <c r="AJ59" s="874"/>
      <c r="AK59" s="874"/>
      <c r="AL59" s="874"/>
      <c r="AM59" s="874"/>
      <c r="AN59" s="874"/>
      <c r="AO59" s="874"/>
      <c r="AP59" s="874"/>
      <c r="AQ59" s="874"/>
      <c r="AR59" s="874"/>
      <c r="AS59" s="874"/>
      <c r="AT59" s="874"/>
      <c r="AU59" s="874"/>
      <c r="AV59" s="874"/>
      <c r="AW59" s="874"/>
      <c r="AX59" s="874"/>
      <c r="AY59" s="875"/>
    </row>
    <row r="60" spans="1:51" s="11" customFormat="1" ht="41.25" customHeight="1" x14ac:dyDescent="0.2">
      <c r="A60" s="325" t="s">
        <v>188</v>
      </c>
      <c r="B60" s="326"/>
      <c r="C60" s="326"/>
      <c r="D60" s="326"/>
      <c r="E60" s="326"/>
      <c r="F60" s="327"/>
      <c r="G60" s="23"/>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48"/>
    </row>
    <row r="61" spans="1:51" s="11" customFormat="1" ht="27" customHeight="1" x14ac:dyDescent="0.2">
      <c r="A61" s="328" t="s">
        <v>245</v>
      </c>
      <c r="B61" s="329"/>
      <c r="C61" s="329"/>
      <c r="D61" s="329"/>
      <c r="E61" s="329"/>
      <c r="F61" s="330"/>
      <c r="G61" s="337" t="s">
        <v>189</v>
      </c>
      <c r="H61" s="63"/>
      <c r="I61" s="63"/>
      <c r="J61" s="63"/>
      <c r="K61" s="63"/>
      <c r="L61" s="63"/>
      <c r="M61" s="63"/>
      <c r="N61" s="63"/>
      <c r="O61" s="63"/>
      <c r="P61" s="338" t="s">
        <v>190</v>
      </c>
      <c r="Q61" s="63"/>
      <c r="R61" s="63"/>
      <c r="S61" s="63"/>
      <c r="T61" s="63"/>
      <c r="U61" s="63"/>
      <c r="V61" s="63"/>
      <c r="W61" s="63"/>
      <c r="X61" s="64"/>
      <c r="Y61" s="729"/>
      <c r="Z61" s="730"/>
      <c r="AA61" s="731"/>
      <c r="AB61" s="174" t="s">
        <v>1</v>
      </c>
      <c r="AC61" s="175"/>
      <c r="AD61" s="175"/>
      <c r="AE61" s="176"/>
      <c r="AF61" s="732" t="s">
        <v>191</v>
      </c>
      <c r="AG61" s="733"/>
      <c r="AH61" s="733"/>
      <c r="AI61" s="734"/>
      <c r="AJ61" s="732" t="s">
        <v>192</v>
      </c>
      <c r="AK61" s="733"/>
      <c r="AL61" s="733"/>
      <c r="AM61" s="734"/>
      <c r="AN61" s="732" t="s">
        <v>150</v>
      </c>
      <c r="AO61" s="733"/>
      <c r="AP61" s="733"/>
      <c r="AQ61" s="734"/>
      <c r="AR61" s="735" t="s">
        <v>193</v>
      </c>
      <c r="AS61" s="736"/>
      <c r="AT61" s="736"/>
      <c r="AU61" s="737"/>
      <c r="AV61" s="735" t="s">
        <v>194</v>
      </c>
      <c r="AW61" s="736"/>
      <c r="AX61" s="736"/>
      <c r="AY61" s="738"/>
    </row>
    <row r="62" spans="1:51" s="11" customFormat="1" ht="23.25" customHeight="1" x14ac:dyDescent="0.2">
      <c r="A62" s="331"/>
      <c r="B62" s="332"/>
      <c r="C62" s="332"/>
      <c r="D62" s="332"/>
      <c r="E62" s="332"/>
      <c r="F62" s="333"/>
      <c r="G62" s="796" t="s">
        <v>334</v>
      </c>
      <c r="H62" s="797"/>
      <c r="I62" s="797"/>
      <c r="J62" s="797"/>
      <c r="K62" s="797"/>
      <c r="L62" s="797"/>
      <c r="M62" s="797"/>
      <c r="N62" s="797"/>
      <c r="O62" s="797"/>
      <c r="P62" s="65" t="s">
        <v>333</v>
      </c>
      <c r="Q62" s="66"/>
      <c r="R62" s="66"/>
      <c r="S62" s="66"/>
      <c r="T62" s="66"/>
      <c r="U62" s="66"/>
      <c r="V62" s="66"/>
      <c r="W62" s="66"/>
      <c r="X62" s="800"/>
      <c r="Y62" s="802" t="s">
        <v>37</v>
      </c>
      <c r="Z62" s="803"/>
      <c r="AA62" s="804"/>
      <c r="AB62" s="177"/>
      <c r="AC62" s="178"/>
      <c r="AD62" s="178"/>
      <c r="AE62" s="179"/>
      <c r="AF62" s="180"/>
      <c r="AG62" s="180"/>
      <c r="AH62" s="180"/>
      <c r="AI62" s="180"/>
      <c r="AJ62" s="180"/>
      <c r="AK62" s="180"/>
      <c r="AL62" s="180"/>
      <c r="AM62" s="180"/>
      <c r="AN62" s="180"/>
      <c r="AO62" s="180"/>
      <c r="AP62" s="180"/>
      <c r="AQ62" s="180"/>
      <c r="AR62" s="180"/>
      <c r="AS62" s="180"/>
      <c r="AT62" s="180"/>
      <c r="AU62" s="180"/>
      <c r="AV62" s="181"/>
      <c r="AW62" s="182"/>
      <c r="AX62" s="182"/>
      <c r="AY62" s="183"/>
    </row>
    <row r="63" spans="1:51" s="11" customFormat="1" ht="23.25" customHeight="1" x14ac:dyDescent="0.2">
      <c r="A63" s="334"/>
      <c r="B63" s="335"/>
      <c r="C63" s="335"/>
      <c r="D63" s="335"/>
      <c r="E63" s="335"/>
      <c r="F63" s="336"/>
      <c r="G63" s="798"/>
      <c r="H63" s="799"/>
      <c r="I63" s="799"/>
      <c r="J63" s="799"/>
      <c r="K63" s="799"/>
      <c r="L63" s="799"/>
      <c r="M63" s="799"/>
      <c r="N63" s="799"/>
      <c r="O63" s="799"/>
      <c r="P63" s="68"/>
      <c r="Q63" s="69"/>
      <c r="R63" s="69"/>
      <c r="S63" s="69"/>
      <c r="T63" s="69"/>
      <c r="U63" s="69"/>
      <c r="V63" s="69"/>
      <c r="W63" s="69"/>
      <c r="X63" s="801"/>
      <c r="Y63" s="742" t="s">
        <v>195</v>
      </c>
      <c r="Z63" s="178"/>
      <c r="AA63" s="179"/>
      <c r="AB63" s="177"/>
      <c r="AC63" s="178"/>
      <c r="AD63" s="178"/>
      <c r="AE63" s="179"/>
      <c r="AF63" s="180"/>
      <c r="AG63" s="180"/>
      <c r="AH63" s="180"/>
      <c r="AI63" s="180"/>
      <c r="AJ63" s="180"/>
      <c r="AK63" s="180"/>
      <c r="AL63" s="180"/>
      <c r="AM63" s="180"/>
      <c r="AN63" s="180"/>
      <c r="AO63" s="180"/>
      <c r="AP63" s="180"/>
      <c r="AQ63" s="180"/>
      <c r="AR63" s="180"/>
      <c r="AS63" s="180"/>
      <c r="AT63" s="180"/>
      <c r="AU63" s="180"/>
      <c r="AV63" s="181"/>
      <c r="AW63" s="182"/>
      <c r="AX63" s="182"/>
      <c r="AY63" s="183"/>
    </row>
    <row r="64" spans="1:51" s="11" customFormat="1" ht="13.5" customHeight="1" x14ac:dyDescent="0.2">
      <c r="A64" s="25"/>
      <c r="B64" s="26"/>
      <c r="C64" s="26"/>
      <c r="D64" s="26"/>
      <c r="E64" s="26"/>
      <c r="F64" s="27"/>
      <c r="G64" s="165"/>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7"/>
    </row>
    <row r="65" spans="1:53" s="11" customFormat="1" ht="79.5" customHeight="1" x14ac:dyDescent="0.2">
      <c r="A65" s="74" t="s">
        <v>188</v>
      </c>
      <c r="B65" s="75"/>
      <c r="C65" s="76" t="s">
        <v>253</v>
      </c>
      <c r="D65" s="76"/>
      <c r="E65" s="76"/>
      <c r="F65" s="77"/>
      <c r="G65" s="108" t="s">
        <v>382</v>
      </c>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64"/>
    </row>
    <row r="66" spans="1:53" s="11" customFormat="1" ht="18.75" customHeight="1" x14ac:dyDescent="0.2">
      <c r="A66" s="78" t="s">
        <v>252</v>
      </c>
      <c r="B66" s="79"/>
      <c r="C66" s="79"/>
      <c r="D66" s="79"/>
      <c r="E66" s="79"/>
      <c r="F66" s="80"/>
      <c r="G66" s="88" t="s">
        <v>53</v>
      </c>
      <c r="H66" s="89"/>
      <c r="I66" s="89"/>
      <c r="J66" s="89"/>
      <c r="K66" s="89"/>
      <c r="L66" s="89"/>
      <c r="M66" s="89"/>
      <c r="N66" s="89"/>
      <c r="O66" s="90"/>
      <c r="P66" s="94" t="s">
        <v>196</v>
      </c>
      <c r="Q66" s="89"/>
      <c r="R66" s="89"/>
      <c r="S66" s="89"/>
      <c r="T66" s="89"/>
      <c r="U66" s="89"/>
      <c r="V66" s="89"/>
      <c r="W66" s="89"/>
      <c r="X66" s="90"/>
      <c r="Y66" s="99"/>
      <c r="Z66" s="100"/>
      <c r="AA66" s="101"/>
      <c r="AB66" s="114" t="s">
        <v>1</v>
      </c>
      <c r="AC66" s="115"/>
      <c r="AD66" s="115"/>
      <c r="AE66" s="116"/>
      <c r="AF66" s="233" t="s">
        <v>191</v>
      </c>
      <c r="AG66" s="234"/>
      <c r="AH66" s="234"/>
      <c r="AI66" s="235"/>
      <c r="AJ66" s="883" t="s">
        <v>192</v>
      </c>
      <c r="AK66" s="883"/>
      <c r="AL66" s="883"/>
      <c r="AM66" s="233"/>
      <c r="AN66" s="883" t="s">
        <v>150</v>
      </c>
      <c r="AO66" s="883"/>
      <c r="AP66" s="883"/>
      <c r="AQ66" s="233"/>
      <c r="AR66" s="158" t="s">
        <v>197</v>
      </c>
      <c r="AS66" s="159"/>
      <c r="AT66" s="159"/>
      <c r="AU66" s="159"/>
      <c r="AV66" s="159"/>
      <c r="AW66" s="159"/>
      <c r="AX66" s="159"/>
      <c r="AY66" s="160"/>
    </row>
    <row r="67" spans="1:53" s="11" customFormat="1" ht="18.75" customHeight="1" x14ac:dyDescent="0.2">
      <c r="A67" s="81"/>
      <c r="B67" s="82"/>
      <c r="C67" s="82"/>
      <c r="D67" s="82"/>
      <c r="E67" s="82"/>
      <c r="F67" s="83"/>
      <c r="G67" s="91"/>
      <c r="H67" s="92"/>
      <c r="I67" s="92"/>
      <c r="J67" s="92"/>
      <c r="K67" s="92"/>
      <c r="L67" s="92"/>
      <c r="M67" s="92"/>
      <c r="N67" s="92"/>
      <c r="O67" s="93"/>
      <c r="P67" s="95"/>
      <c r="Q67" s="92"/>
      <c r="R67" s="92"/>
      <c r="S67" s="92"/>
      <c r="T67" s="92"/>
      <c r="U67" s="92"/>
      <c r="V67" s="92"/>
      <c r="W67" s="92"/>
      <c r="X67" s="93"/>
      <c r="Y67" s="880"/>
      <c r="Z67" s="881"/>
      <c r="AA67" s="882"/>
      <c r="AB67" s="95"/>
      <c r="AC67" s="92"/>
      <c r="AD67" s="92"/>
      <c r="AE67" s="93"/>
      <c r="AF67" s="120"/>
      <c r="AG67" s="121"/>
      <c r="AH67" s="121"/>
      <c r="AI67" s="122"/>
      <c r="AJ67" s="884"/>
      <c r="AK67" s="884"/>
      <c r="AL67" s="884"/>
      <c r="AM67" s="120"/>
      <c r="AN67" s="884"/>
      <c r="AO67" s="884"/>
      <c r="AP67" s="884"/>
      <c r="AQ67" s="120"/>
      <c r="AR67" s="161"/>
      <c r="AS67" s="162"/>
      <c r="AT67" s="162"/>
      <c r="AU67" s="162"/>
      <c r="AV67" s="163">
        <v>8</v>
      </c>
      <c r="AW67" s="163"/>
      <c r="AX67" s="168" t="s">
        <v>198</v>
      </c>
      <c r="AY67" s="169"/>
    </row>
    <row r="68" spans="1:53" s="11" customFormat="1" ht="23.25" customHeight="1" x14ac:dyDescent="0.2">
      <c r="A68" s="84"/>
      <c r="B68" s="82"/>
      <c r="C68" s="82"/>
      <c r="D68" s="82"/>
      <c r="E68" s="82"/>
      <c r="F68" s="83"/>
      <c r="G68" s="102" t="s">
        <v>380</v>
      </c>
      <c r="H68" s="103"/>
      <c r="I68" s="103"/>
      <c r="J68" s="103"/>
      <c r="K68" s="103"/>
      <c r="L68" s="103"/>
      <c r="M68" s="103"/>
      <c r="N68" s="103"/>
      <c r="O68" s="104"/>
      <c r="P68" s="103" t="s">
        <v>379</v>
      </c>
      <c r="Q68" s="103"/>
      <c r="R68" s="103"/>
      <c r="S68" s="103"/>
      <c r="T68" s="103"/>
      <c r="U68" s="103"/>
      <c r="V68" s="103"/>
      <c r="W68" s="103"/>
      <c r="X68" s="104"/>
      <c r="Y68" s="111" t="s">
        <v>25</v>
      </c>
      <c r="Z68" s="112"/>
      <c r="AA68" s="113"/>
      <c r="AB68" s="126" t="s">
        <v>36</v>
      </c>
      <c r="AC68" s="127"/>
      <c r="AD68" s="127"/>
      <c r="AE68" s="128"/>
      <c r="AF68" s="129">
        <v>98.3</v>
      </c>
      <c r="AG68" s="130"/>
      <c r="AH68" s="130"/>
      <c r="AI68" s="130"/>
      <c r="AJ68" s="249">
        <v>98</v>
      </c>
      <c r="AK68" s="250"/>
      <c r="AL68" s="250"/>
      <c r="AM68" s="250"/>
      <c r="AN68" s="129">
        <v>92.7</v>
      </c>
      <c r="AO68" s="130"/>
      <c r="AP68" s="130"/>
      <c r="AQ68" s="130"/>
      <c r="AR68" s="129" t="s">
        <v>309</v>
      </c>
      <c r="AS68" s="130"/>
      <c r="AT68" s="130"/>
      <c r="AU68" s="130"/>
      <c r="AV68" s="130"/>
      <c r="AW68" s="130"/>
      <c r="AX68" s="130"/>
      <c r="AY68" s="173"/>
      <c r="BA68" s="58"/>
    </row>
    <row r="69" spans="1:53" s="11" customFormat="1" ht="23.25" customHeight="1" x14ac:dyDescent="0.2">
      <c r="A69" s="85"/>
      <c r="B69" s="86"/>
      <c r="C69" s="86"/>
      <c r="D69" s="86"/>
      <c r="E69" s="86"/>
      <c r="F69" s="87"/>
      <c r="G69" s="105"/>
      <c r="H69" s="106"/>
      <c r="I69" s="106"/>
      <c r="J69" s="106"/>
      <c r="K69" s="106"/>
      <c r="L69" s="106"/>
      <c r="M69" s="106"/>
      <c r="N69" s="106"/>
      <c r="O69" s="107"/>
      <c r="P69" s="106"/>
      <c r="Q69" s="106"/>
      <c r="R69" s="106"/>
      <c r="S69" s="106"/>
      <c r="T69" s="106"/>
      <c r="U69" s="106"/>
      <c r="V69" s="106"/>
      <c r="W69" s="106"/>
      <c r="X69" s="107"/>
      <c r="Y69" s="123" t="s">
        <v>199</v>
      </c>
      <c r="Z69" s="124"/>
      <c r="AA69" s="125"/>
      <c r="AB69" s="126" t="s">
        <v>36</v>
      </c>
      <c r="AC69" s="127"/>
      <c r="AD69" s="127"/>
      <c r="AE69" s="128"/>
      <c r="AF69" s="129">
        <v>100</v>
      </c>
      <c r="AG69" s="130"/>
      <c r="AH69" s="130"/>
      <c r="AI69" s="130"/>
      <c r="AJ69" s="129">
        <v>100</v>
      </c>
      <c r="AK69" s="130"/>
      <c r="AL69" s="130"/>
      <c r="AM69" s="130"/>
      <c r="AN69" s="129">
        <v>100</v>
      </c>
      <c r="AO69" s="130"/>
      <c r="AP69" s="130"/>
      <c r="AQ69" s="130"/>
      <c r="AR69" s="129">
        <v>100</v>
      </c>
      <c r="AS69" s="130"/>
      <c r="AT69" s="130"/>
      <c r="AU69" s="130"/>
      <c r="AV69" s="130"/>
      <c r="AW69" s="130"/>
      <c r="AX69" s="130"/>
      <c r="AY69" s="173"/>
    </row>
    <row r="70" spans="1:53" s="11" customFormat="1" ht="23.25" customHeight="1" x14ac:dyDescent="0.2">
      <c r="A70" s="84"/>
      <c r="B70" s="82"/>
      <c r="C70" s="82"/>
      <c r="D70" s="82"/>
      <c r="E70" s="82"/>
      <c r="F70" s="83"/>
      <c r="G70" s="108"/>
      <c r="H70" s="109"/>
      <c r="I70" s="109"/>
      <c r="J70" s="109"/>
      <c r="K70" s="109"/>
      <c r="L70" s="109"/>
      <c r="M70" s="109"/>
      <c r="N70" s="109"/>
      <c r="O70" s="110"/>
      <c r="P70" s="109"/>
      <c r="Q70" s="109"/>
      <c r="R70" s="109"/>
      <c r="S70" s="109"/>
      <c r="T70" s="109"/>
      <c r="U70" s="109"/>
      <c r="V70" s="109"/>
      <c r="W70" s="109"/>
      <c r="X70" s="110"/>
      <c r="Y70" s="123" t="s">
        <v>26</v>
      </c>
      <c r="Z70" s="124"/>
      <c r="AA70" s="125"/>
      <c r="AB70" s="126" t="s">
        <v>36</v>
      </c>
      <c r="AC70" s="127"/>
      <c r="AD70" s="127"/>
      <c r="AE70" s="128"/>
      <c r="AF70" s="129">
        <v>98.3</v>
      </c>
      <c r="AG70" s="130"/>
      <c r="AH70" s="130"/>
      <c r="AI70" s="248"/>
      <c r="AJ70" s="249">
        <v>98</v>
      </c>
      <c r="AK70" s="250"/>
      <c r="AL70" s="250"/>
      <c r="AM70" s="251"/>
      <c r="AN70" s="129">
        <v>92.7</v>
      </c>
      <c r="AO70" s="130"/>
      <c r="AP70" s="130"/>
      <c r="AQ70" s="248"/>
      <c r="AR70" s="129" t="s">
        <v>309</v>
      </c>
      <c r="AS70" s="130"/>
      <c r="AT70" s="130"/>
      <c r="AU70" s="130"/>
      <c r="AV70" s="130"/>
      <c r="AW70" s="130"/>
      <c r="AX70" s="130"/>
      <c r="AY70" s="173"/>
      <c r="BA70" s="57"/>
    </row>
    <row r="71" spans="1:53" s="11" customFormat="1" ht="106.5" customHeight="1" x14ac:dyDescent="0.2">
      <c r="A71" s="71" t="s">
        <v>305</v>
      </c>
      <c r="B71" s="72"/>
      <c r="C71" s="72"/>
      <c r="D71" s="72"/>
      <c r="E71" s="72"/>
      <c r="F71" s="73"/>
      <c r="G71" s="253" t="s">
        <v>374</v>
      </c>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5"/>
    </row>
    <row r="72" spans="1:53" s="11" customFormat="1" ht="15" customHeight="1" x14ac:dyDescent="0.2">
      <c r="A72" s="25"/>
      <c r="B72" s="26"/>
      <c r="C72" s="26"/>
      <c r="D72" s="26"/>
      <c r="E72" s="26"/>
      <c r="F72" s="27"/>
      <c r="G72" s="205"/>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876"/>
    </row>
    <row r="73" spans="1:53" s="11" customFormat="1" ht="81" hidden="1" customHeight="1" x14ac:dyDescent="0.2">
      <c r="A73" s="74" t="s">
        <v>188</v>
      </c>
      <c r="B73" s="75"/>
      <c r="C73" s="76" t="s">
        <v>240</v>
      </c>
      <c r="D73" s="76"/>
      <c r="E73" s="76"/>
      <c r="F73" s="77"/>
      <c r="G73" s="877" t="s">
        <v>309</v>
      </c>
      <c r="H73" s="878"/>
      <c r="I73" s="878"/>
      <c r="J73" s="878"/>
      <c r="K73" s="878"/>
      <c r="L73" s="878"/>
      <c r="M73" s="878"/>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8"/>
      <c r="AK73" s="878"/>
      <c r="AL73" s="878"/>
      <c r="AM73" s="878"/>
      <c r="AN73" s="878"/>
      <c r="AO73" s="878"/>
      <c r="AP73" s="878"/>
      <c r="AQ73" s="878"/>
      <c r="AR73" s="878"/>
      <c r="AS73" s="878"/>
      <c r="AT73" s="878"/>
      <c r="AU73" s="878"/>
      <c r="AV73" s="878"/>
      <c r="AW73" s="878"/>
      <c r="AX73" s="878"/>
      <c r="AY73" s="879"/>
    </row>
    <row r="74" spans="1:53" s="11" customFormat="1" ht="18.75" hidden="1" customHeight="1" x14ac:dyDescent="0.2">
      <c r="A74" s="78" t="s">
        <v>254</v>
      </c>
      <c r="B74" s="79"/>
      <c r="C74" s="79"/>
      <c r="D74" s="79"/>
      <c r="E74" s="79"/>
      <c r="F74" s="80"/>
      <c r="G74" s="88" t="s">
        <v>53</v>
      </c>
      <c r="H74" s="89"/>
      <c r="I74" s="89"/>
      <c r="J74" s="89"/>
      <c r="K74" s="89"/>
      <c r="L74" s="89"/>
      <c r="M74" s="89"/>
      <c r="N74" s="89"/>
      <c r="O74" s="90"/>
      <c r="P74" s="94" t="s">
        <v>196</v>
      </c>
      <c r="Q74" s="89"/>
      <c r="R74" s="89"/>
      <c r="S74" s="89"/>
      <c r="T74" s="89"/>
      <c r="U74" s="89"/>
      <c r="V74" s="89"/>
      <c r="W74" s="89"/>
      <c r="X74" s="90"/>
      <c r="Y74" s="96"/>
      <c r="Z74" s="97"/>
      <c r="AA74" s="98"/>
      <c r="AB74" s="114" t="s">
        <v>1</v>
      </c>
      <c r="AC74" s="115"/>
      <c r="AD74" s="115"/>
      <c r="AE74" s="116"/>
      <c r="AF74" s="117" t="s">
        <v>191</v>
      </c>
      <c r="AG74" s="118"/>
      <c r="AH74" s="118"/>
      <c r="AI74" s="119"/>
      <c r="AJ74" s="117" t="s">
        <v>192</v>
      </c>
      <c r="AK74" s="118"/>
      <c r="AL74" s="118"/>
      <c r="AM74" s="119"/>
      <c r="AN74" s="117" t="s">
        <v>150</v>
      </c>
      <c r="AO74" s="118"/>
      <c r="AP74" s="118"/>
      <c r="AQ74" s="119"/>
      <c r="AR74" s="158" t="s">
        <v>197</v>
      </c>
      <c r="AS74" s="159"/>
      <c r="AT74" s="159"/>
      <c r="AU74" s="159"/>
      <c r="AV74" s="159"/>
      <c r="AW74" s="159"/>
      <c r="AX74" s="159"/>
      <c r="AY74" s="160"/>
    </row>
    <row r="75" spans="1:53" s="11" customFormat="1" ht="18.75" hidden="1" customHeight="1" x14ac:dyDescent="0.2">
      <c r="A75" s="81"/>
      <c r="B75" s="82"/>
      <c r="C75" s="82"/>
      <c r="D75" s="82"/>
      <c r="E75" s="82"/>
      <c r="F75" s="83"/>
      <c r="G75" s="91"/>
      <c r="H75" s="92"/>
      <c r="I75" s="92"/>
      <c r="J75" s="92"/>
      <c r="K75" s="92"/>
      <c r="L75" s="92"/>
      <c r="M75" s="92"/>
      <c r="N75" s="92"/>
      <c r="O75" s="93"/>
      <c r="P75" s="95"/>
      <c r="Q75" s="92"/>
      <c r="R75" s="92"/>
      <c r="S75" s="92"/>
      <c r="T75" s="92"/>
      <c r="U75" s="92"/>
      <c r="V75" s="92"/>
      <c r="W75" s="92"/>
      <c r="X75" s="93"/>
      <c r="Y75" s="99"/>
      <c r="Z75" s="100"/>
      <c r="AA75" s="101"/>
      <c r="AB75" s="95"/>
      <c r="AC75" s="92"/>
      <c r="AD75" s="92"/>
      <c r="AE75" s="93"/>
      <c r="AF75" s="120"/>
      <c r="AG75" s="121"/>
      <c r="AH75" s="121"/>
      <c r="AI75" s="122"/>
      <c r="AJ75" s="120"/>
      <c r="AK75" s="121"/>
      <c r="AL75" s="121"/>
      <c r="AM75" s="122"/>
      <c r="AN75" s="120"/>
      <c r="AO75" s="121"/>
      <c r="AP75" s="121"/>
      <c r="AQ75" s="122"/>
      <c r="AR75" s="161"/>
      <c r="AS75" s="162"/>
      <c r="AT75" s="162"/>
      <c r="AU75" s="162"/>
      <c r="AV75" s="163" t="s">
        <v>309</v>
      </c>
      <c r="AW75" s="163"/>
      <c r="AX75" s="168" t="s">
        <v>198</v>
      </c>
      <c r="AY75" s="169"/>
    </row>
    <row r="76" spans="1:53" s="11" customFormat="1" ht="23.25" hidden="1" customHeight="1" x14ac:dyDescent="0.2">
      <c r="A76" s="84"/>
      <c r="B76" s="82"/>
      <c r="C76" s="82"/>
      <c r="D76" s="82"/>
      <c r="E76" s="82"/>
      <c r="F76" s="83"/>
      <c r="G76" s="102" t="s">
        <v>309</v>
      </c>
      <c r="H76" s="103"/>
      <c r="I76" s="103"/>
      <c r="J76" s="103"/>
      <c r="K76" s="103"/>
      <c r="L76" s="103"/>
      <c r="M76" s="103"/>
      <c r="N76" s="103"/>
      <c r="O76" s="104"/>
      <c r="P76" s="103" t="s">
        <v>309</v>
      </c>
      <c r="Q76" s="103"/>
      <c r="R76" s="103"/>
      <c r="S76" s="103"/>
      <c r="T76" s="103"/>
      <c r="U76" s="103"/>
      <c r="V76" s="103"/>
      <c r="W76" s="103"/>
      <c r="X76" s="104"/>
      <c r="Y76" s="111" t="s">
        <v>25</v>
      </c>
      <c r="Z76" s="112"/>
      <c r="AA76" s="113"/>
      <c r="AB76" s="170" t="s">
        <v>309</v>
      </c>
      <c r="AC76" s="171"/>
      <c r="AD76" s="171"/>
      <c r="AE76" s="172"/>
      <c r="AF76" s="129" t="s">
        <v>309</v>
      </c>
      <c r="AG76" s="130"/>
      <c r="AH76" s="130"/>
      <c r="AI76" s="130"/>
      <c r="AJ76" s="129" t="s">
        <v>309</v>
      </c>
      <c r="AK76" s="130"/>
      <c r="AL76" s="130"/>
      <c r="AM76" s="130"/>
      <c r="AN76" s="129" t="s">
        <v>309</v>
      </c>
      <c r="AO76" s="130"/>
      <c r="AP76" s="130"/>
      <c r="AQ76" s="130"/>
      <c r="AR76" s="129" t="s">
        <v>309</v>
      </c>
      <c r="AS76" s="130"/>
      <c r="AT76" s="130"/>
      <c r="AU76" s="130"/>
      <c r="AV76" s="130"/>
      <c r="AW76" s="130"/>
      <c r="AX76" s="130"/>
      <c r="AY76" s="173"/>
    </row>
    <row r="77" spans="1:53" s="11" customFormat="1" ht="23.25" hidden="1" customHeight="1" x14ac:dyDescent="0.2">
      <c r="A77" s="85"/>
      <c r="B77" s="86"/>
      <c r="C77" s="86"/>
      <c r="D77" s="86"/>
      <c r="E77" s="86"/>
      <c r="F77" s="87"/>
      <c r="G77" s="105"/>
      <c r="H77" s="106"/>
      <c r="I77" s="106"/>
      <c r="J77" s="106"/>
      <c r="K77" s="106"/>
      <c r="L77" s="106"/>
      <c r="M77" s="106"/>
      <c r="N77" s="106"/>
      <c r="O77" s="107"/>
      <c r="P77" s="106"/>
      <c r="Q77" s="106"/>
      <c r="R77" s="106"/>
      <c r="S77" s="106"/>
      <c r="T77" s="106"/>
      <c r="U77" s="106"/>
      <c r="V77" s="106"/>
      <c r="W77" s="106"/>
      <c r="X77" s="107"/>
      <c r="Y77" s="123" t="s">
        <v>199</v>
      </c>
      <c r="Z77" s="124"/>
      <c r="AA77" s="125"/>
      <c r="AB77" s="126" t="s">
        <v>309</v>
      </c>
      <c r="AC77" s="127"/>
      <c r="AD77" s="127"/>
      <c r="AE77" s="128"/>
      <c r="AF77" s="129" t="s">
        <v>309</v>
      </c>
      <c r="AG77" s="130"/>
      <c r="AH77" s="130"/>
      <c r="AI77" s="130"/>
      <c r="AJ77" s="129" t="s">
        <v>309</v>
      </c>
      <c r="AK77" s="130"/>
      <c r="AL77" s="130"/>
      <c r="AM77" s="130"/>
      <c r="AN77" s="129" t="s">
        <v>309</v>
      </c>
      <c r="AO77" s="130"/>
      <c r="AP77" s="130"/>
      <c r="AQ77" s="130"/>
      <c r="AR77" s="129" t="s">
        <v>309</v>
      </c>
      <c r="AS77" s="130"/>
      <c r="AT77" s="130"/>
      <c r="AU77" s="130"/>
      <c r="AV77" s="130"/>
      <c r="AW77" s="130"/>
      <c r="AX77" s="130"/>
      <c r="AY77" s="173"/>
    </row>
    <row r="78" spans="1:53" s="11" customFormat="1" ht="23.25" hidden="1" customHeight="1" x14ac:dyDescent="0.2">
      <c r="A78" s="84"/>
      <c r="B78" s="82"/>
      <c r="C78" s="82"/>
      <c r="D78" s="82"/>
      <c r="E78" s="82"/>
      <c r="F78" s="83"/>
      <c r="G78" s="108"/>
      <c r="H78" s="109"/>
      <c r="I78" s="109"/>
      <c r="J78" s="109"/>
      <c r="K78" s="109"/>
      <c r="L78" s="109"/>
      <c r="M78" s="109"/>
      <c r="N78" s="109"/>
      <c r="O78" s="110"/>
      <c r="P78" s="109"/>
      <c r="Q78" s="109"/>
      <c r="R78" s="109"/>
      <c r="S78" s="109"/>
      <c r="T78" s="109"/>
      <c r="U78" s="109"/>
      <c r="V78" s="109"/>
      <c r="W78" s="109"/>
      <c r="X78" s="110"/>
      <c r="Y78" s="123" t="s">
        <v>26</v>
      </c>
      <c r="Z78" s="124"/>
      <c r="AA78" s="125"/>
      <c r="AB78" s="126" t="s">
        <v>36</v>
      </c>
      <c r="AC78" s="127"/>
      <c r="AD78" s="127"/>
      <c r="AE78" s="128"/>
      <c r="AF78" s="129" t="s">
        <v>309</v>
      </c>
      <c r="AG78" s="130"/>
      <c r="AH78" s="130"/>
      <c r="AI78" s="130"/>
      <c r="AJ78" s="129" t="s">
        <v>309</v>
      </c>
      <c r="AK78" s="130"/>
      <c r="AL78" s="130"/>
      <c r="AM78" s="130"/>
      <c r="AN78" s="129" t="s">
        <v>309</v>
      </c>
      <c r="AO78" s="130"/>
      <c r="AP78" s="130"/>
      <c r="AQ78" s="130"/>
      <c r="AR78" s="129" t="s">
        <v>309</v>
      </c>
      <c r="AS78" s="130"/>
      <c r="AT78" s="130"/>
      <c r="AU78" s="130"/>
      <c r="AV78" s="130"/>
      <c r="AW78" s="130"/>
      <c r="AX78" s="130"/>
      <c r="AY78" s="173"/>
    </row>
    <row r="79" spans="1:53" s="11" customFormat="1" ht="106.5" hidden="1" customHeight="1" x14ac:dyDescent="0.2">
      <c r="A79" s="71" t="s">
        <v>305</v>
      </c>
      <c r="B79" s="72"/>
      <c r="C79" s="72"/>
      <c r="D79" s="72"/>
      <c r="E79" s="72"/>
      <c r="F79" s="73"/>
      <c r="G79" s="253" t="s">
        <v>309</v>
      </c>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5"/>
    </row>
    <row r="80" spans="1:53" s="11" customFormat="1" ht="15" hidden="1" customHeight="1" x14ac:dyDescent="0.2">
      <c r="A80" s="25"/>
      <c r="B80" s="26"/>
      <c r="C80" s="26"/>
      <c r="D80" s="26"/>
      <c r="E80" s="26"/>
      <c r="F80" s="27"/>
      <c r="G80" s="256"/>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8"/>
    </row>
    <row r="81" spans="1:51" s="11" customFormat="1" ht="85.5" customHeight="1" x14ac:dyDescent="0.2">
      <c r="A81" s="74" t="s">
        <v>188</v>
      </c>
      <c r="B81" s="75"/>
      <c r="C81" s="76" t="s">
        <v>241</v>
      </c>
      <c r="D81" s="76"/>
      <c r="E81" s="76"/>
      <c r="F81" s="77"/>
      <c r="G81" s="108" t="s">
        <v>376</v>
      </c>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64"/>
    </row>
    <row r="82" spans="1:51" s="11" customFormat="1" ht="18.75" customHeight="1" x14ac:dyDescent="0.2">
      <c r="A82" s="78" t="s">
        <v>255</v>
      </c>
      <c r="B82" s="79"/>
      <c r="C82" s="79"/>
      <c r="D82" s="79"/>
      <c r="E82" s="79"/>
      <c r="F82" s="80"/>
      <c r="G82" s="88" t="s">
        <v>53</v>
      </c>
      <c r="H82" s="89"/>
      <c r="I82" s="89"/>
      <c r="J82" s="89"/>
      <c r="K82" s="89"/>
      <c r="L82" s="89"/>
      <c r="M82" s="89"/>
      <c r="N82" s="89"/>
      <c r="O82" s="90"/>
      <c r="P82" s="94" t="s">
        <v>196</v>
      </c>
      <c r="Q82" s="89"/>
      <c r="R82" s="89"/>
      <c r="S82" s="89"/>
      <c r="T82" s="89"/>
      <c r="U82" s="89"/>
      <c r="V82" s="89"/>
      <c r="W82" s="89"/>
      <c r="X82" s="90"/>
      <c r="Y82" s="199"/>
      <c r="Z82" s="200"/>
      <c r="AA82" s="201"/>
      <c r="AB82" s="94" t="s">
        <v>1</v>
      </c>
      <c r="AC82" s="89"/>
      <c r="AD82" s="89"/>
      <c r="AE82" s="90"/>
      <c r="AF82" s="233" t="s">
        <v>191</v>
      </c>
      <c r="AG82" s="234"/>
      <c r="AH82" s="234"/>
      <c r="AI82" s="235"/>
      <c r="AJ82" s="233" t="s">
        <v>192</v>
      </c>
      <c r="AK82" s="234"/>
      <c r="AL82" s="234"/>
      <c r="AM82" s="235"/>
      <c r="AN82" s="233" t="s">
        <v>150</v>
      </c>
      <c r="AO82" s="234"/>
      <c r="AP82" s="234"/>
      <c r="AQ82" s="235"/>
      <c r="AR82" s="236" t="s">
        <v>200</v>
      </c>
      <c r="AS82" s="237"/>
      <c r="AT82" s="237"/>
      <c r="AU82" s="237"/>
      <c r="AV82" s="237"/>
      <c r="AW82" s="237"/>
      <c r="AX82" s="237"/>
      <c r="AY82" s="238"/>
    </row>
    <row r="83" spans="1:51" s="11" customFormat="1" ht="18.75" customHeight="1" x14ac:dyDescent="0.2">
      <c r="A83" s="81"/>
      <c r="B83" s="82"/>
      <c r="C83" s="82"/>
      <c r="D83" s="82"/>
      <c r="E83" s="82"/>
      <c r="F83" s="83"/>
      <c r="G83" s="91"/>
      <c r="H83" s="92"/>
      <c r="I83" s="92"/>
      <c r="J83" s="92"/>
      <c r="K83" s="92"/>
      <c r="L83" s="92"/>
      <c r="M83" s="92"/>
      <c r="N83" s="92"/>
      <c r="O83" s="93"/>
      <c r="P83" s="95"/>
      <c r="Q83" s="92"/>
      <c r="R83" s="92"/>
      <c r="S83" s="92"/>
      <c r="T83" s="92"/>
      <c r="U83" s="92"/>
      <c r="V83" s="92"/>
      <c r="W83" s="92"/>
      <c r="X83" s="93"/>
      <c r="Y83" s="99"/>
      <c r="Z83" s="100"/>
      <c r="AA83" s="101"/>
      <c r="AB83" s="95"/>
      <c r="AC83" s="92"/>
      <c r="AD83" s="92"/>
      <c r="AE83" s="93"/>
      <c r="AF83" s="120"/>
      <c r="AG83" s="121"/>
      <c r="AH83" s="121"/>
      <c r="AI83" s="122"/>
      <c r="AJ83" s="120"/>
      <c r="AK83" s="121"/>
      <c r="AL83" s="121"/>
      <c r="AM83" s="122"/>
      <c r="AN83" s="120"/>
      <c r="AO83" s="121"/>
      <c r="AP83" s="121"/>
      <c r="AQ83" s="122"/>
      <c r="AR83" s="161"/>
      <c r="AS83" s="162"/>
      <c r="AT83" s="162"/>
      <c r="AU83" s="162"/>
      <c r="AV83" s="252">
        <v>27</v>
      </c>
      <c r="AW83" s="252"/>
      <c r="AX83" s="168" t="s">
        <v>198</v>
      </c>
      <c r="AY83" s="169"/>
    </row>
    <row r="84" spans="1:51" s="11" customFormat="1" ht="23.25" customHeight="1" x14ac:dyDescent="0.2">
      <c r="A84" s="84"/>
      <c r="B84" s="82"/>
      <c r="C84" s="82"/>
      <c r="D84" s="82"/>
      <c r="E84" s="82"/>
      <c r="F84" s="83"/>
      <c r="G84" s="202" t="s">
        <v>375</v>
      </c>
      <c r="H84" s="203"/>
      <c r="I84" s="203"/>
      <c r="J84" s="203"/>
      <c r="K84" s="203"/>
      <c r="L84" s="203"/>
      <c r="M84" s="203"/>
      <c r="N84" s="203"/>
      <c r="O84" s="204"/>
      <c r="P84" s="203" t="s">
        <v>372</v>
      </c>
      <c r="Q84" s="203"/>
      <c r="R84" s="203"/>
      <c r="S84" s="203"/>
      <c r="T84" s="203"/>
      <c r="U84" s="203"/>
      <c r="V84" s="203"/>
      <c r="W84" s="203"/>
      <c r="X84" s="204"/>
      <c r="Y84" s="111" t="s">
        <v>25</v>
      </c>
      <c r="Z84" s="112"/>
      <c r="AA84" s="113"/>
      <c r="AB84" s="126" t="s">
        <v>36</v>
      </c>
      <c r="AC84" s="127"/>
      <c r="AD84" s="127"/>
      <c r="AE84" s="128"/>
      <c r="AF84" s="129">
        <v>71.59</v>
      </c>
      <c r="AG84" s="130"/>
      <c r="AH84" s="130"/>
      <c r="AI84" s="130"/>
      <c r="AJ84" s="129">
        <v>71.59</v>
      </c>
      <c r="AK84" s="130"/>
      <c r="AL84" s="130"/>
      <c r="AM84" s="130"/>
      <c r="AN84" s="129">
        <v>71.760000000000005</v>
      </c>
      <c r="AO84" s="130"/>
      <c r="AP84" s="130"/>
      <c r="AQ84" s="130"/>
      <c r="AR84" s="129" t="s">
        <v>309</v>
      </c>
      <c r="AS84" s="130"/>
      <c r="AT84" s="130"/>
      <c r="AU84" s="130"/>
      <c r="AV84" s="130"/>
      <c r="AW84" s="130"/>
      <c r="AX84" s="130"/>
      <c r="AY84" s="173"/>
    </row>
    <row r="85" spans="1:51" s="11" customFormat="1" ht="23.25" customHeight="1" x14ac:dyDescent="0.2">
      <c r="A85" s="85"/>
      <c r="B85" s="86"/>
      <c r="C85" s="86"/>
      <c r="D85" s="86"/>
      <c r="E85" s="86"/>
      <c r="F85" s="87"/>
      <c r="G85" s="205"/>
      <c r="H85" s="206"/>
      <c r="I85" s="206"/>
      <c r="J85" s="206"/>
      <c r="K85" s="206"/>
      <c r="L85" s="206"/>
      <c r="M85" s="206"/>
      <c r="N85" s="206"/>
      <c r="O85" s="207"/>
      <c r="P85" s="206"/>
      <c r="Q85" s="206"/>
      <c r="R85" s="206"/>
      <c r="S85" s="206"/>
      <c r="T85" s="206"/>
      <c r="U85" s="206"/>
      <c r="V85" s="206"/>
      <c r="W85" s="206"/>
      <c r="X85" s="207"/>
      <c r="Y85" s="123" t="s">
        <v>199</v>
      </c>
      <c r="Z85" s="124"/>
      <c r="AA85" s="125"/>
      <c r="AB85" s="126" t="s">
        <v>36</v>
      </c>
      <c r="AC85" s="127"/>
      <c r="AD85" s="127"/>
      <c r="AE85" s="128"/>
      <c r="AF85" s="129">
        <v>73.900000000000006</v>
      </c>
      <c r="AG85" s="130"/>
      <c r="AH85" s="130"/>
      <c r="AI85" s="130"/>
      <c r="AJ85" s="129">
        <v>73.900000000000006</v>
      </c>
      <c r="AK85" s="130"/>
      <c r="AL85" s="130"/>
      <c r="AM85" s="130"/>
      <c r="AN85" s="129">
        <v>74.900000000000006</v>
      </c>
      <c r="AO85" s="130"/>
      <c r="AP85" s="130"/>
      <c r="AQ85" s="130"/>
      <c r="AR85" s="129">
        <v>100</v>
      </c>
      <c r="AS85" s="130"/>
      <c r="AT85" s="130"/>
      <c r="AU85" s="130"/>
      <c r="AV85" s="130"/>
      <c r="AW85" s="130"/>
      <c r="AX85" s="130"/>
      <c r="AY85" s="173"/>
    </row>
    <row r="86" spans="1:51" s="11" customFormat="1" ht="23.25" customHeight="1" x14ac:dyDescent="0.2">
      <c r="A86" s="84"/>
      <c r="B86" s="82"/>
      <c r="C86" s="82"/>
      <c r="D86" s="82"/>
      <c r="E86" s="82"/>
      <c r="F86" s="83"/>
      <c r="G86" s="208"/>
      <c r="H86" s="209"/>
      <c r="I86" s="209"/>
      <c r="J86" s="209"/>
      <c r="K86" s="209"/>
      <c r="L86" s="209"/>
      <c r="M86" s="209"/>
      <c r="N86" s="209"/>
      <c r="O86" s="210"/>
      <c r="P86" s="209"/>
      <c r="Q86" s="209"/>
      <c r="R86" s="209"/>
      <c r="S86" s="209"/>
      <c r="T86" s="209"/>
      <c r="U86" s="209"/>
      <c r="V86" s="209"/>
      <c r="W86" s="209"/>
      <c r="X86" s="210"/>
      <c r="Y86" s="123" t="s">
        <v>26</v>
      </c>
      <c r="Z86" s="124"/>
      <c r="AA86" s="125"/>
      <c r="AB86" s="126" t="s">
        <v>36</v>
      </c>
      <c r="AC86" s="127"/>
      <c r="AD86" s="127"/>
      <c r="AE86" s="128"/>
      <c r="AF86" s="270">
        <v>96.87</v>
      </c>
      <c r="AG86" s="271"/>
      <c r="AH86" s="271"/>
      <c r="AI86" s="271"/>
      <c r="AJ86" s="270">
        <v>96.87</v>
      </c>
      <c r="AK86" s="271"/>
      <c r="AL86" s="271"/>
      <c r="AM86" s="271"/>
      <c r="AN86" s="129">
        <v>95.81</v>
      </c>
      <c r="AO86" s="130"/>
      <c r="AP86" s="130"/>
      <c r="AQ86" s="130"/>
      <c r="AR86" s="129" t="s">
        <v>309</v>
      </c>
      <c r="AS86" s="130"/>
      <c r="AT86" s="130"/>
      <c r="AU86" s="130"/>
      <c r="AV86" s="130"/>
      <c r="AW86" s="130"/>
      <c r="AX86" s="130"/>
      <c r="AY86" s="173"/>
    </row>
    <row r="87" spans="1:51" s="11" customFormat="1" ht="106.5" customHeight="1" x14ac:dyDescent="0.2">
      <c r="A87" s="71" t="s">
        <v>305</v>
      </c>
      <c r="B87" s="72"/>
      <c r="C87" s="72"/>
      <c r="D87" s="72"/>
      <c r="E87" s="72"/>
      <c r="F87" s="73"/>
      <c r="G87" s="253" t="s">
        <v>373</v>
      </c>
      <c r="H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5"/>
    </row>
    <row r="88" spans="1:51" s="11" customFormat="1" ht="22.5" customHeight="1" x14ac:dyDescent="0.2">
      <c r="A88" s="211" t="s">
        <v>201</v>
      </c>
      <c r="B88" s="212"/>
      <c r="C88" s="212"/>
      <c r="D88" s="212"/>
      <c r="E88" s="212"/>
      <c r="F88" s="213"/>
      <c r="G88" s="223" t="s">
        <v>302</v>
      </c>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5"/>
    </row>
    <row r="89" spans="1:51" s="11" customFormat="1" ht="47.25" customHeight="1" x14ac:dyDescent="0.2">
      <c r="A89" s="214"/>
      <c r="B89" s="215"/>
      <c r="C89" s="215"/>
      <c r="D89" s="215"/>
      <c r="E89" s="215"/>
      <c r="F89" s="216"/>
      <c r="G89" s="220" t="s">
        <v>309</v>
      </c>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2"/>
    </row>
    <row r="90" spans="1:51" s="11" customFormat="1" ht="22.5" customHeight="1" x14ac:dyDescent="0.2">
      <c r="A90" s="214"/>
      <c r="B90" s="215"/>
      <c r="C90" s="215"/>
      <c r="D90" s="215"/>
      <c r="E90" s="215"/>
      <c r="F90" s="216"/>
      <c r="G90" s="223" t="s">
        <v>202</v>
      </c>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5"/>
    </row>
    <row r="91" spans="1:51" s="11" customFormat="1" ht="42.75" customHeight="1" thickBot="1" x14ac:dyDescent="0.25">
      <c r="A91" s="217"/>
      <c r="B91" s="218"/>
      <c r="C91" s="218"/>
      <c r="D91" s="218"/>
      <c r="E91" s="218"/>
      <c r="F91" s="219"/>
      <c r="G91" s="226" t="s">
        <v>369</v>
      </c>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8"/>
    </row>
    <row r="92" spans="1:51" ht="23.25" customHeight="1" thickBot="1" x14ac:dyDescent="0.25">
      <c r="A92" s="284" t="s">
        <v>246</v>
      </c>
      <c r="B92" s="285"/>
      <c r="C92" s="285"/>
      <c r="D92" s="285"/>
      <c r="E92" s="285"/>
      <c r="F92" s="286"/>
      <c r="G92" s="922"/>
      <c r="H92" s="922"/>
      <c r="I92" s="922"/>
      <c r="J92" s="922"/>
      <c r="K92" s="922"/>
      <c r="L92" s="922"/>
      <c r="M92" s="922"/>
      <c r="N92" s="922"/>
      <c r="O92" s="923" t="s">
        <v>225</v>
      </c>
      <c r="P92" s="924"/>
      <c r="Q92" s="924"/>
      <c r="R92" s="924"/>
      <c r="S92" s="924"/>
      <c r="T92" s="924"/>
      <c r="U92" s="924"/>
      <c r="V92" s="924"/>
      <c r="W92" s="925"/>
      <c r="X92" s="924" t="s">
        <v>226</v>
      </c>
      <c r="Y92" s="924"/>
      <c r="Z92" s="924"/>
      <c r="AA92" s="924"/>
      <c r="AB92" s="924"/>
      <c r="AC92" s="924"/>
      <c r="AD92" s="924"/>
      <c r="AE92" s="924"/>
      <c r="AF92" s="924"/>
      <c r="AG92" s="925"/>
      <c r="AH92" s="924" t="s">
        <v>227</v>
      </c>
      <c r="AI92" s="924"/>
      <c r="AJ92" s="924"/>
      <c r="AK92" s="924"/>
      <c r="AL92" s="924"/>
      <c r="AM92" s="924"/>
      <c r="AN92" s="924"/>
      <c r="AO92" s="924"/>
      <c r="AP92" s="925"/>
      <c r="AQ92" s="924" t="s">
        <v>228</v>
      </c>
      <c r="AR92" s="924"/>
      <c r="AS92" s="924"/>
      <c r="AT92" s="924"/>
      <c r="AU92" s="924"/>
      <c r="AV92" s="924"/>
      <c r="AW92" s="924"/>
      <c r="AX92" s="924"/>
      <c r="AY92" s="926"/>
    </row>
    <row r="93" spans="1:51" ht="23.25" customHeight="1" thickBot="1" x14ac:dyDescent="0.25">
      <c r="A93" s="287"/>
      <c r="B93" s="288"/>
      <c r="C93" s="288"/>
      <c r="D93" s="288"/>
      <c r="E93" s="288"/>
      <c r="F93" s="289"/>
      <c r="G93" s="890" t="s">
        <v>54</v>
      </c>
      <c r="H93" s="890"/>
      <c r="I93" s="890"/>
      <c r="J93" s="890"/>
      <c r="K93" s="890"/>
      <c r="L93" s="890"/>
      <c r="M93" s="890"/>
      <c r="N93" s="891"/>
      <c r="O93" s="859">
        <v>4821</v>
      </c>
      <c r="P93" s="860"/>
      <c r="Q93" s="860"/>
      <c r="R93" s="860"/>
      <c r="S93" s="860"/>
      <c r="T93" s="860"/>
      <c r="U93" s="860"/>
      <c r="V93" s="860"/>
      <c r="W93" s="861"/>
      <c r="X93" s="859">
        <f>O107</f>
        <v>2509.5010000000002</v>
      </c>
      <c r="Y93" s="860"/>
      <c r="Z93" s="860"/>
      <c r="AA93" s="860"/>
      <c r="AB93" s="860"/>
      <c r="AC93" s="860"/>
      <c r="AD93" s="860"/>
      <c r="AE93" s="860"/>
      <c r="AF93" s="860"/>
      <c r="AG93" s="861"/>
      <c r="AH93" s="859">
        <f>X107</f>
        <v>1894.6889999999999</v>
      </c>
      <c r="AI93" s="860"/>
      <c r="AJ93" s="860"/>
      <c r="AK93" s="860"/>
      <c r="AL93" s="860"/>
      <c r="AM93" s="860"/>
      <c r="AN93" s="860"/>
      <c r="AO93" s="860"/>
      <c r="AP93" s="861"/>
      <c r="AQ93" s="859">
        <f>AH107</f>
        <v>1891.5959999999998</v>
      </c>
      <c r="AR93" s="860"/>
      <c r="AS93" s="860"/>
      <c r="AT93" s="860"/>
      <c r="AU93" s="860"/>
      <c r="AV93" s="860"/>
      <c r="AW93" s="860"/>
      <c r="AX93" s="860"/>
      <c r="AY93" s="927"/>
    </row>
    <row r="94" spans="1:51" ht="23.25" customHeight="1" x14ac:dyDescent="0.2">
      <c r="A94" s="287"/>
      <c r="B94" s="288"/>
      <c r="C94" s="288"/>
      <c r="D94" s="288"/>
      <c r="E94" s="288"/>
      <c r="F94" s="289"/>
      <c r="G94" s="928" t="s">
        <v>11</v>
      </c>
      <c r="H94" s="929"/>
      <c r="I94" s="932" t="s">
        <v>263</v>
      </c>
      <c r="J94" s="933"/>
      <c r="K94" s="933"/>
      <c r="L94" s="933"/>
      <c r="M94" s="933"/>
      <c r="N94" s="934"/>
      <c r="O94" s="885">
        <v>0</v>
      </c>
      <c r="P94" s="886"/>
      <c r="Q94" s="886"/>
      <c r="R94" s="886"/>
      <c r="S94" s="886"/>
      <c r="T94" s="886"/>
      <c r="U94" s="886"/>
      <c r="V94" s="886"/>
      <c r="W94" s="935"/>
      <c r="X94" s="885">
        <v>0</v>
      </c>
      <c r="Y94" s="886"/>
      <c r="Z94" s="886"/>
      <c r="AA94" s="886"/>
      <c r="AB94" s="886"/>
      <c r="AC94" s="886"/>
      <c r="AD94" s="886"/>
      <c r="AE94" s="886"/>
      <c r="AF94" s="886"/>
      <c r="AG94" s="935"/>
      <c r="AH94" s="885">
        <v>0</v>
      </c>
      <c r="AI94" s="886"/>
      <c r="AJ94" s="886"/>
      <c r="AK94" s="886"/>
      <c r="AL94" s="886"/>
      <c r="AM94" s="886"/>
      <c r="AN94" s="886"/>
      <c r="AO94" s="886"/>
      <c r="AP94" s="935"/>
      <c r="AQ94" s="885">
        <v>0</v>
      </c>
      <c r="AR94" s="886"/>
      <c r="AS94" s="886"/>
      <c r="AT94" s="886"/>
      <c r="AU94" s="886"/>
      <c r="AV94" s="886"/>
      <c r="AW94" s="886"/>
      <c r="AX94" s="886"/>
      <c r="AY94" s="887"/>
    </row>
    <row r="95" spans="1:51" ht="23.25" customHeight="1" x14ac:dyDescent="0.2">
      <c r="A95" s="287"/>
      <c r="B95" s="288"/>
      <c r="C95" s="288"/>
      <c r="D95" s="288"/>
      <c r="E95" s="288"/>
      <c r="F95" s="289"/>
      <c r="G95" s="928"/>
      <c r="H95" s="929"/>
      <c r="I95" s="888" t="s">
        <v>57</v>
      </c>
      <c r="J95" s="889"/>
      <c r="K95" s="889"/>
      <c r="L95" s="889"/>
      <c r="M95" s="889"/>
      <c r="N95" s="889"/>
      <c r="O95" s="538">
        <v>0</v>
      </c>
      <c r="P95" s="538"/>
      <c r="Q95" s="538"/>
      <c r="R95" s="538"/>
      <c r="S95" s="538"/>
      <c r="T95" s="538"/>
      <c r="U95" s="538"/>
      <c r="V95" s="538"/>
      <c r="W95" s="539"/>
      <c r="X95" s="538">
        <v>0</v>
      </c>
      <c r="Y95" s="538"/>
      <c r="Z95" s="538"/>
      <c r="AA95" s="538"/>
      <c r="AB95" s="538"/>
      <c r="AC95" s="538"/>
      <c r="AD95" s="538"/>
      <c r="AE95" s="538"/>
      <c r="AF95" s="538"/>
      <c r="AG95" s="539"/>
      <c r="AH95" s="538">
        <v>0</v>
      </c>
      <c r="AI95" s="538"/>
      <c r="AJ95" s="538"/>
      <c r="AK95" s="538"/>
      <c r="AL95" s="538"/>
      <c r="AM95" s="538"/>
      <c r="AN95" s="538"/>
      <c r="AO95" s="538"/>
      <c r="AP95" s="539"/>
      <c r="AQ95" s="538">
        <v>0</v>
      </c>
      <c r="AR95" s="538"/>
      <c r="AS95" s="538"/>
      <c r="AT95" s="538"/>
      <c r="AU95" s="538"/>
      <c r="AV95" s="538"/>
      <c r="AW95" s="538"/>
      <c r="AX95" s="538"/>
      <c r="AY95" s="550"/>
    </row>
    <row r="96" spans="1:51" ht="23.25" customHeight="1" x14ac:dyDescent="0.2">
      <c r="A96" s="287"/>
      <c r="B96" s="288"/>
      <c r="C96" s="288"/>
      <c r="D96" s="288"/>
      <c r="E96" s="288"/>
      <c r="F96" s="289"/>
      <c r="G96" s="928"/>
      <c r="H96" s="929"/>
      <c r="I96" s="778" t="s">
        <v>56</v>
      </c>
      <c r="J96" s="779"/>
      <c r="K96" s="779"/>
      <c r="L96" s="779"/>
      <c r="M96" s="779"/>
      <c r="N96" s="780"/>
      <c r="O96" s="757">
        <v>0</v>
      </c>
      <c r="P96" s="758"/>
      <c r="Q96" s="758"/>
      <c r="R96" s="758"/>
      <c r="S96" s="758"/>
      <c r="T96" s="758"/>
      <c r="U96" s="758"/>
      <c r="V96" s="758"/>
      <c r="W96" s="759"/>
      <c r="X96" s="757">
        <v>0</v>
      </c>
      <c r="Y96" s="758"/>
      <c r="Z96" s="758"/>
      <c r="AA96" s="758"/>
      <c r="AB96" s="758"/>
      <c r="AC96" s="758"/>
      <c r="AD96" s="758"/>
      <c r="AE96" s="758"/>
      <c r="AF96" s="758"/>
      <c r="AG96" s="759"/>
      <c r="AH96" s="757">
        <v>0</v>
      </c>
      <c r="AI96" s="758"/>
      <c r="AJ96" s="758"/>
      <c r="AK96" s="758"/>
      <c r="AL96" s="758"/>
      <c r="AM96" s="758"/>
      <c r="AN96" s="758"/>
      <c r="AO96" s="758"/>
      <c r="AP96" s="759"/>
      <c r="AQ96" s="757">
        <v>0</v>
      </c>
      <c r="AR96" s="758"/>
      <c r="AS96" s="758"/>
      <c r="AT96" s="758"/>
      <c r="AU96" s="758"/>
      <c r="AV96" s="758"/>
      <c r="AW96" s="758"/>
      <c r="AX96" s="758"/>
      <c r="AY96" s="898"/>
    </row>
    <row r="97" spans="1:51" ht="23.25" customHeight="1" x14ac:dyDescent="0.2">
      <c r="A97" s="287"/>
      <c r="B97" s="288"/>
      <c r="C97" s="288"/>
      <c r="D97" s="288"/>
      <c r="E97" s="288"/>
      <c r="F97" s="289"/>
      <c r="G97" s="928"/>
      <c r="H97" s="929"/>
      <c r="I97" s="888" t="s">
        <v>322</v>
      </c>
      <c r="J97" s="889"/>
      <c r="K97" s="889"/>
      <c r="L97" s="889"/>
      <c r="M97" s="889"/>
      <c r="N97" s="889"/>
      <c r="O97" s="538">
        <v>40.295999999999999</v>
      </c>
      <c r="P97" s="538"/>
      <c r="Q97" s="538"/>
      <c r="R97" s="538"/>
      <c r="S97" s="538"/>
      <c r="T97" s="538"/>
      <c r="U97" s="538"/>
      <c r="V97" s="538"/>
      <c r="W97" s="539"/>
      <c r="X97" s="538">
        <v>23.47</v>
      </c>
      <c r="Y97" s="538"/>
      <c r="Z97" s="538"/>
      <c r="AA97" s="538"/>
      <c r="AB97" s="538"/>
      <c r="AC97" s="538"/>
      <c r="AD97" s="538"/>
      <c r="AE97" s="538"/>
      <c r="AF97" s="538"/>
      <c r="AG97" s="539"/>
      <c r="AH97" s="538">
        <v>26.57</v>
      </c>
      <c r="AI97" s="538"/>
      <c r="AJ97" s="538"/>
      <c r="AK97" s="538"/>
      <c r="AL97" s="538"/>
      <c r="AM97" s="538"/>
      <c r="AN97" s="538"/>
      <c r="AO97" s="538"/>
      <c r="AP97" s="539"/>
      <c r="AQ97" s="538">
        <v>22.215</v>
      </c>
      <c r="AR97" s="538"/>
      <c r="AS97" s="538"/>
      <c r="AT97" s="538"/>
      <c r="AU97" s="538"/>
      <c r="AV97" s="538"/>
      <c r="AW97" s="538"/>
      <c r="AX97" s="538"/>
      <c r="AY97" s="550"/>
    </row>
    <row r="98" spans="1:51" ht="23.25" customHeight="1" x14ac:dyDescent="0.2">
      <c r="A98" s="287"/>
      <c r="B98" s="288"/>
      <c r="C98" s="288"/>
      <c r="D98" s="288"/>
      <c r="E98" s="288"/>
      <c r="F98" s="289"/>
      <c r="G98" s="928"/>
      <c r="H98" s="929"/>
      <c r="I98" s="778" t="s">
        <v>56</v>
      </c>
      <c r="J98" s="779"/>
      <c r="K98" s="779"/>
      <c r="L98" s="779"/>
      <c r="M98" s="779"/>
      <c r="N98" s="780"/>
      <c r="O98" s="757">
        <f>O97</f>
        <v>40.295999999999999</v>
      </c>
      <c r="P98" s="758"/>
      <c r="Q98" s="758"/>
      <c r="R98" s="758"/>
      <c r="S98" s="758"/>
      <c r="T98" s="758"/>
      <c r="U98" s="758"/>
      <c r="V98" s="758"/>
      <c r="W98" s="759"/>
      <c r="X98" s="757">
        <f>X97</f>
        <v>23.47</v>
      </c>
      <c r="Y98" s="758"/>
      <c r="Z98" s="758"/>
      <c r="AA98" s="758"/>
      <c r="AB98" s="758"/>
      <c r="AC98" s="758"/>
      <c r="AD98" s="758"/>
      <c r="AE98" s="758"/>
      <c r="AF98" s="758"/>
      <c r="AG98" s="759"/>
      <c r="AH98" s="757">
        <f>AH97</f>
        <v>26.57</v>
      </c>
      <c r="AI98" s="758"/>
      <c r="AJ98" s="758"/>
      <c r="AK98" s="758"/>
      <c r="AL98" s="758"/>
      <c r="AM98" s="758"/>
      <c r="AN98" s="758"/>
      <c r="AO98" s="758"/>
      <c r="AP98" s="759"/>
      <c r="AQ98" s="757">
        <f>AQ97</f>
        <v>22.215</v>
      </c>
      <c r="AR98" s="758"/>
      <c r="AS98" s="758"/>
      <c r="AT98" s="758"/>
      <c r="AU98" s="758"/>
      <c r="AV98" s="758"/>
      <c r="AW98" s="758"/>
      <c r="AX98" s="758"/>
      <c r="AY98" s="898"/>
    </row>
    <row r="99" spans="1:51" ht="23.25" customHeight="1" x14ac:dyDescent="0.2">
      <c r="A99" s="287"/>
      <c r="B99" s="288"/>
      <c r="C99" s="288"/>
      <c r="D99" s="288"/>
      <c r="E99" s="288"/>
      <c r="F99" s="289"/>
      <c r="G99" s="928"/>
      <c r="H99" s="929"/>
      <c r="I99" s="268" t="s">
        <v>20</v>
      </c>
      <c r="J99" s="268"/>
      <c r="K99" s="268"/>
      <c r="L99" s="268"/>
      <c r="M99" s="268"/>
      <c r="N99" s="268"/>
      <c r="O99" s="458">
        <v>0</v>
      </c>
      <c r="P99" s="458"/>
      <c r="Q99" s="458"/>
      <c r="R99" s="458"/>
      <c r="S99" s="458"/>
      <c r="T99" s="458"/>
      <c r="U99" s="458"/>
      <c r="V99" s="458"/>
      <c r="W99" s="459"/>
      <c r="X99" s="458">
        <v>0</v>
      </c>
      <c r="Y99" s="458"/>
      <c r="Z99" s="458"/>
      <c r="AA99" s="458"/>
      <c r="AB99" s="458"/>
      <c r="AC99" s="458"/>
      <c r="AD99" s="458"/>
      <c r="AE99" s="458"/>
      <c r="AF99" s="458"/>
      <c r="AG99" s="459"/>
      <c r="AH99" s="892">
        <v>0</v>
      </c>
      <c r="AI99" s="892"/>
      <c r="AJ99" s="892"/>
      <c r="AK99" s="892"/>
      <c r="AL99" s="892"/>
      <c r="AM99" s="892"/>
      <c r="AN99" s="892"/>
      <c r="AO99" s="892"/>
      <c r="AP99" s="893"/>
      <c r="AQ99" s="458">
        <v>0</v>
      </c>
      <c r="AR99" s="458"/>
      <c r="AS99" s="458"/>
      <c r="AT99" s="458"/>
      <c r="AU99" s="458"/>
      <c r="AV99" s="458"/>
      <c r="AW99" s="458"/>
      <c r="AX99" s="458"/>
      <c r="AY99" s="460"/>
    </row>
    <row r="100" spans="1:51" ht="23.25" customHeight="1" thickBot="1" x14ac:dyDescent="0.25">
      <c r="A100" s="287"/>
      <c r="B100" s="288"/>
      <c r="C100" s="288"/>
      <c r="D100" s="288"/>
      <c r="E100" s="288"/>
      <c r="F100" s="289"/>
      <c r="G100" s="930"/>
      <c r="H100" s="931"/>
      <c r="I100" s="894" t="s">
        <v>17</v>
      </c>
      <c r="J100" s="895"/>
      <c r="K100" s="895"/>
      <c r="L100" s="895"/>
      <c r="M100" s="895"/>
      <c r="N100" s="896"/>
      <c r="O100" s="440">
        <f>SUM(O94,O95,O97,O99)</f>
        <v>40.295999999999999</v>
      </c>
      <c r="P100" s="440"/>
      <c r="Q100" s="440"/>
      <c r="R100" s="440"/>
      <c r="S100" s="440"/>
      <c r="T100" s="440"/>
      <c r="U100" s="440"/>
      <c r="V100" s="440"/>
      <c r="W100" s="897"/>
      <c r="X100" s="440">
        <f>SUM(X94,X95,X97,X99)</f>
        <v>23.47</v>
      </c>
      <c r="Y100" s="440"/>
      <c r="Z100" s="440"/>
      <c r="AA100" s="440"/>
      <c r="AB100" s="440"/>
      <c r="AC100" s="440"/>
      <c r="AD100" s="440"/>
      <c r="AE100" s="440"/>
      <c r="AF100" s="440"/>
      <c r="AG100" s="897"/>
      <c r="AH100" s="440">
        <f>SUM(AH94,AH95,AH97,AH99)</f>
        <v>26.57</v>
      </c>
      <c r="AI100" s="440"/>
      <c r="AJ100" s="440"/>
      <c r="AK100" s="440"/>
      <c r="AL100" s="440"/>
      <c r="AM100" s="440"/>
      <c r="AN100" s="440"/>
      <c r="AO100" s="440"/>
      <c r="AP100" s="897"/>
      <c r="AQ100" s="404">
        <f>SUM(AQ94,AQ95,AQ97,AQ99)</f>
        <v>22.215</v>
      </c>
      <c r="AR100" s="405"/>
      <c r="AS100" s="405"/>
      <c r="AT100" s="405"/>
      <c r="AU100" s="405"/>
      <c r="AV100" s="405"/>
      <c r="AW100" s="405"/>
      <c r="AX100" s="405"/>
      <c r="AY100" s="407"/>
    </row>
    <row r="101" spans="1:51" ht="23.25" customHeight="1" x14ac:dyDescent="0.2">
      <c r="A101" s="287"/>
      <c r="B101" s="288"/>
      <c r="C101" s="288"/>
      <c r="D101" s="288"/>
      <c r="E101" s="288"/>
      <c r="F101" s="289"/>
      <c r="G101" s="582" t="s">
        <v>33</v>
      </c>
      <c r="H101" s="583"/>
      <c r="I101" s="587" t="s">
        <v>55</v>
      </c>
      <c r="J101" s="561"/>
      <c r="K101" s="561"/>
      <c r="L101" s="561"/>
      <c r="M101" s="561"/>
      <c r="N101" s="562"/>
      <c r="O101" s="570">
        <v>22.706</v>
      </c>
      <c r="P101" s="570"/>
      <c r="Q101" s="570"/>
      <c r="R101" s="570"/>
      <c r="S101" s="570"/>
      <c r="T101" s="570"/>
      <c r="U101" s="570"/>
      <c r="V101" s="570"/>
      <c r="W101" s="571"/>
      <c r="X101" s="570">
        <v>15.262</v>
      </c>
      <c r="Y101" s="570"/>
      <c r="Z101" s="570"/>
      <c r="AA101" s="570"/>
      <c r="AB101" s="570"/>
      <c r="AC101" s="570"/>
      <c r="AD101" s="570"/>
      <c r="AE101" s="570"/>
      <c r="AF101" s="570"/>
      <c r="AG101" s="571"/>
      <c r="AH101" s="588">
        <v>13.2</v>
      </c>
      <c r="AI101" s="588"/>
      <c r="AJ101" s="588"/>
      <c r="AK101" s="588"/>
      <c r="AL101" s="588"/>
      <c r="AM101" s="588"/>
      <c r="AN101" s="588"/>
      <c r="AO101" s="588"/>
      <c r="AP101" s="589"/>
      <c r="AQ101" s="590">
        <v>9.9</v>
      </c>
      <c r="AR101" s="591"/>
      <c r="AS101" s="591"/>
      <c r="AT101" s="591"/>
      <c r="AU101" s="591"/>
      <c r="AV101" s="591"/>
      <c r="AW101" s="591"/>
      <c r="AX101" s="591"/>
      <c r="AY101" s="592"/>
    </row>
    <row r="102" spans="1:51" ht="23.25" customHeight="1" x14ac:dyDescent="0.2">
      <c r="A102" s="287"/>
      <c r="B102" s="288"/>
      <c r="C102" s="288"/>
      <c r="D102" s="288"/>
      <c r="E102" s="288"/>
      <c r="F102" s="289"/>
      <c r="G102" s="584"/>
      <c r="H102" s="584"/>
      <c r="I102" s="593" t="s">
        <v>12</v>
      </c>
      <c r="J102" s="593"/>
      <c r="K102" s="593"/>
      <c r="L102" s="593"/>
      <c r="M102" s="593"/>
      <c r="N102" s="593"/>
      <c r="O102" s="605">
        <v>29.088999999999999</v>
      </c>
      <c r="P102" s="605"/>
      <c r="Q102" s="605"/>
      <c r="R102" s="605"/>
      <c r="S102" s="605"/>
      <c r="T102" s="605"/>
      <c r="U102" s="605"/>
      <c r="V102" s="605"/>
      <c r="W102" s="605"/>
      <c r="X102" s="605">
        <v>23.02</v>
      </c>
      <c r="Y102" s="605"/>
      <c r="Z102" s="605"/>
      <c r="AA102" s="605"/>
      <c r="AB102" s="605"/>
      <c r="AC102" s="605"/>
      <c r="AD102" s="605"/>
      <c r="AE102" s="605"/>
      <c r="AF102" s="605"/>
      <c r="AG102" s="605"/>
      <c r="AH102" s="606">
        <v>16.463000000000001</v>
      </c>
      <c r="AI102" s="606"/>
      <c r="AJ102" s="606"/>
      <c r="AK102" s="606"/>
      <c r="AL102" s="606"/>
      <c r="AM102" s="606"/>
      <c r="AN102" s="606"/>
      <c r="AO102" s="606"/>
      <c r="AP102" s="606"/>
      <c r="AQ102" s="606">
        <f>AQ103+AQ104</f>
        <v>14.817</v>
      </c>
      <c r="AR102" s="606"/>
      <c r="AS102" s="606"/>
      <c r="AT102" s="606"/>
      <c r="AU102" s="606"/>
      <c r="AV102" s="606"/>
      <c r="AW102" s="606"/>
      <c r="AX102" s="606"/>
      <c r="AY102" s="607"/>
    </row>
    <row r="103" spans="1:51" ht="23.25" customHeight="1" x14ac:dyDescent="0.2">
      <c r="A103" s="287"/>
      <c r="B103" s="288"/>
      <c r="C103" s="288"/>
      <c r="D103" s="288"/>
      <c r="E103" s="288"/>
      <c r="F103" s="289"/>
      <c r="G103" s="584"/>
      <c r="H103" s="584"/>
      <c r="I103" s="608" t="s">
        <v>264</v>
      </c>
      <c r="J103" s="608"/>
      <c r="K103" s="608"/>
      <c r="L103" s="608"/>
      <c r="M103" s="608"/>
      <c r="N103" s="608"/>
      <c r="O103" s="609">
        <v>5.343</v>
      </c>
      <c r="P103" s="609"/>
      <c r="Q103" s="609"/>
      <c r="R103" s="609"/>
      <c r="S103" s="609"/>
      <c r="T103" s="609"/>
      <c r="U103" s="609"/>
      <c r="V103" s="609"/>
      <c r="W103" s="609"/>
      <c r="X103" s="609">
        <v>3.3839999999999999</v>
      </c>
      <c r="Y103" s="609"/>
      <c r="Z103" s="609"/>
      <c r="AA103" s="609"/>
      <c r="AB103" s="609"/>
      <c r="AC103" s="609"/>
      <c r="AD103" s="609"/>
      <c r="AE103" s="609"/>
      <c r="AF103" s="609"/>
      <c r="AG103" s="609"/>
      <c r="AH103" s="603">
        <v>5.2629999999999999</v>
      </c>
      <c r="AI103" s="603"/>
      <c r="AJ103" s="603"/>
      <c r="AK103" s="603"/>
      <c r="AL103" s="603"/>
      <c r="AM103" s="603"/>
      <c r="AN103" s="603"/>
      <c r="AO103" s="603"/>
      <c r="AP103" s="603"/>
      <c r="AQ103" s="603">
        <v>4.7370000000000001</v>
      </c>
      <c r="AR103" s="603"/>
      <c r="AS103" s="603"/>
      <c r="AT103" s="603"/>
      <c r="AU103" s="603"/>
      <c r="AV103" s="603"/>
      <c r="AW103" s="603"/>
      <c r="AX103" s="603"/>
      <c r="AY103" s="604"/>
    </row>
    <row r="104" spans="1:51" ht="23.25" customHeight="1" x14ac:dyDescent="0.2">
      <c r="A104" s="287"/>
      <c r="B104" s="288"/>
      <c r="C104" s="288"/>
      <c r="D104" s="288"/>
      <c r="E104" s="288"/>
      <c r="F104" s="289"/>
      <c r="G104" s="584"/>
      <c r="H104" s="584"/>
      <c r="I104" s="556" t="s">
        <v>265</v>
      </c>
      <c r="J104" s="556"/>
      <c r="K104" s="556"/>
      <c r="L104" s="556"/>
      <c r="M104" s="556"/>
      <c r="N104" s="556"/>
      <c r="O104" s="557">
        <v>23.745999999999999</v>
      </c>
      <c r="P104" s="557"/>
      <c r="Q104" s="557"/>
      <c r="R104" s="557"/>
      <c r="S104" s="557"/>
      <c r="T104" s="557"/>
      <c r="U104" s="557"/>
      <c r="V104" s="557"/>
      <c r="W104" s="557"/>
      <c r="X104" s="557">
        <v>19.635999999999999</v>
      </c>
      <c r="Y104" s="557"/>
      <c r="Z104" s="557"/>
      <c r="AA104" s="557"/>
      <c r="AB104" s="557"/>
      <c r="AC104" s="557"/>
      <c r="AD104" s="557"/>
      <c r="AE104" s="557"/>
      <c r="AF104" s="557"/>
      <c r="AG104" s="557"/>
      <c r="AH104" s="558">
        <v>11.2</v>
      </c>
      <c r="AI104" s="558"/>
      <c r="AJ104" s="558"/>
      <c r="AK104" s="558"/>
      <c r="AL104" s="558"/>
      <c r="AM104" s="558"/>
      <c r="AN104" s="558"/>
      <c r="AO104" s="558"/>
      <c r="AP104" s="558"/>
      <c r="AQ104" s="558">
        <v>10.08</v>
      </c>
      <c r="AR104" s="558"/>
      <c r="AS104" s="558"/>
      <c r="AT104" s="558"/>
      <c r="AU104" s="558"/>
      <c r="AV104" s="558"/>
      <c r="AW104" s="558"/>
      <c r="AX104" s="558"/>
      <c r="AY104" s="559"/>
    </row>
    <row r="105" spans="1:51" ht="23.25" customHeight="1" thickBot="1" x14ac:dyDescent="0.25">
      <c r="A105" s="287"/>
      <c r="B105" s="288"/>
      <c r="C105" s="288"/>
      <c r="D105" s="288"/>
      <c r="E105" s="288"/>
      <c r="F105" s="289"/>
      <c r="G105" s="585"/>
      <c r="H105" s="586"/>
      <c r="I105" s="551" t="s">
        <v>29</v>
      </c>
      <c r="J105" s="552"/>
      <c r="K105" s="552"/>
      <c r="L105" s="552"/>
      <c r="M105" s="552"/>
      <c r="N105" s="553"/>
      <c r="O105" s="554">
        <f>SUM(O101:W102)</f>
        <v>51.795000000000002</v>
      </c>
      <c r="P105" s="554"/>
      <c r="Q105" s="554"/>
      <c r="R105" s="554"/>
      <c r="S105" s="554"/>
      <c r="T105" s="554"/>
      <c r="U105" s="554"/>
      <c r="V105" s="554"/>
      <c r="W105" s="555"/>
      <c r="X105" s="554">
        <f>SUM(X101:AG102)</f>
        <v>38.281999999999996</v>
      </c>
      <c r="Y105" s="554"/>
      <c r="Z105" s="554"/>
      <c r="AA105" s="554"/>
      <c r="AB105" s="554"/>
      <c r="AC105" s="554"/>
      <c r="AD105" s="554"/>
      <c r="AE105" s="554"/>
      <c r="AF105" s="554"/>
      <c r="AG105" s="555"/>
      <c r="AH105" s="578">
        <f>SUM(AH101:AP102)</f>
        <v>29.663</v>
      </c>
      <c r="AI105" s="578"/>
      <c r="AJ105" s="578"/>
      <c r="AK105" s="578"/>
      <c r="AL105" s="578"/>
      <c r="AM105" s="578"/>
      <c r="AN105" s="578"/>
      <c r="AO105" s="578"/>
      <c r="AP105" s="579"/>
      <c r="AQ105" s="580">
        <f>SUM(AQ101:AY102)</f>
        <v>24.716999999999999</v>
      </c>
      <c r="AR105" s="578"/>
      <c r="AS105" s="578"/>
      <c r="AT105" s="578"/>
      <c r="AU105" s="578"/>
      <c r="AV105" s="578"/>
      <c r="AW105" s="578"/>
      <c r="AX105" s="578"/>
      <c r="AY105" s="581"/>
    </row>
    <row r="106" spans="1:51" ht="23.25" customHeight="1" thickBot="1" x14ac:dyDescent="0.25">
      <c r="A106" s="287"/>
      <c r="B106" s="288"/>
      <c r="C106" s="288"/>
      <c r="D106" s="288"/>
      <c r="E106" s="288"/>
      <c r="F106" s="289"/>
      <c r="G106" s="594" t="s">
        <v>30</v>
      </c>
      <c r="H106" s="594"/>
      <c r="I106" s="594"/>
      <c r="J106" s="594"/>
      <c r="K106" s="594"/>
      <c r="L106" s="594"/>
      <c r="M106" s="594"/>
      <c r="N106" s="595"/>
      <c r="O106" s="428">
        <v>2300</v>
      </c>
      <c r="P106" s="428"/>
      <c r="Q106" s="428"/>
      <c r="R106" s="428"/>
      <c r="S106" s="428"/>
      <c r="T106" s="428"/>
      <c r="U106" s="428"/>
      <c r="V106" s="428"/>
      <c r="W106" s="429"/>
      <c r="X106" s="428">
        <v>600</v>
      </c>
      <c r="Y106" s="428"/>
      <c r="Z106" s="428"/>
      <c r="AA106" s="428"/>
      <c r="AB106" s="428"/>
      <c r="AC106" s="428"/>
      <c r="AD106" s="428"/>
      <c r="AE106" s="428"/>
      <c r="AF106" s="428"/>
      <c r="AG106" s="429"/>
      <c r="AH106" s="596">
        <v>0</v>
      </c>
      <c r="AI106" s="596"/>
      <c r="AJ106" s="596"/>
      <c r="AK106" s="596"/>
      <c r="AL106" s="596"/>
      <c r="AM106" s="596"/>
      <c r="AN106" s="596"/>
      <c r="AO106" s="596"/>
      <c r="AP106" s="597"/>
      <c r="AQ106" s="598">
        <v>368.64</v>
      </c>
      <c r="AR106" s="596"/>
      <c r="AS106" s="596"/>
      <c r="AT106" s="596"/>
      <c r="AU106" s="596"/>
      <c r="AV106" s="596"/>
      <c r="AW106" s="596"/>
      <c r="AX106" s="596"/>
      <c r="AY106" s="599"/>
    </row>
    <row r="107" spans="1:51" ht="23.25" customHeight="1" x14ac:dyDescent="0.2">
      <c r="A107" s="287"/>
      <c r="B107" s="288"/>
      <c r="C107" s="288"/>
      <c r="D107" s="288"/>
      <c r="E107" s="288"/>
      <c r="F107" s="289"/>
      <c r="G107" s="600" t="s">
        <v>266</v>
      </c>
      <c r="H107" s="601"/>
      <c r="I107" s="601"/>
      <c r="J107" s="601"/>
      <c r="K107" s="601"/>
      <c r="L107" s="601"/>
      <c r="M107" s="601"/>
      <c r="N107" s="601"/>
      <c r="O107" s="570">
        <f>O93+O100-O105-O106</f>
        <v>2509.5010000000002</v>
      </c>
      <c r="P107" s="570"/>
      <c r="Q107" s="570"/>
      <c r="R107" s="570"/>
      <c r="S107" s="570"/>
      <c r="T107" s="570"/>
      <c r="U107" s="570"/>
      <c r="V107" s="570"/>
      <c r="W107" s="571"/>
      <c r="X107" s="570">
        <f>X93+X100-X105-X106</f>
        <v>1894.6889999999999</v>
      </c>
      <c r="Y107" s="570"/>
      <c r="Z107" s="570"/>
      <c r="AA107" s="570"/>
      <c r="AB107" s="570"/>
      <c r="AC107" s="570"/>
      <c r="AD107" s="570"/>
      <c r="AE107" s="570"/>
      <c r="AF107" s="570"/>
      <c r="AG107" s="571"/>
      <c r="AH107" s="591">
        <f>AH93+AH100-AH105-AH106</f>
        <v>1891.5959999999998</v>
      </c>
      <c r="AI107" s="591"/>
      <c r="AJ107" s="591"/>
      <c r="AK107" s="591"/>
      <c r="AL107" s="591"/>
      <c r="AM107" s="591"/>
      <c r="AN107" s="591"/>
      <c r="AO107" s="591"/>
      <c r="AP107" s="610"/>
      <c r="AQ107" s="611">
        <f>AQ93+AQ100-AQ105-AQ106</f>
        <v>1520.4539999999997</v>
      </c>
      <c r="AR107" s="612"/>
      <c r="AS107" s="612"/>
      <c r="AT107" s="612"/>
      <c r="AU107" s="612"/>
      <c r="AV107" s="612"/>
      <c r="AW107" s="612"/>
      <c r="AX107" s="612"/>
      <c r="AY107" s="613"/>
    </row>
    <row r="108" spans="1:51" ht="23.25" customHeight="1" thickBot="1" x14ac:dyDescent="0.25">
      <c r="A108" s="287"/>
      <c r="B108" s="288"/>
      <c r="C108" s="288"/>
      <c r="D108" s="288"/>
      <c r="E108" s="288"/>
      <c r="F108" s="289"/>
      <c r="G108" s="572"/>
      <c r="H108" s="573"/>
      <c r="I108" s="574" t="s">
        <v>24</v>
      </c>
      <c r="J108" s="574"/>
      <c r="K108" s="574"/>
      <c r="L108" s="574"/>
      <c r="M108" s="574"/>
      <c r="N108" s="574"/>
      <c r="O108" s="575">
        <f>O107</f>
        <v>2509.5010000000002</v>
      </c>
      <c r="P108" s="576"/>
      <c r="Q108" s="576"/>
      <c r="R108" s="576"/>
      <c r="S108" s="576"/>
      <c r="T108" s="576"/>
      <c r="U108" s="576"/>
      <c r="V108" s="576"/>
      <c r="W108" s="577"/>
      <c r="X108" s="575">
        <f>X107</f>
        <v>1894.6889999999999</v>
      </c>
      <c r="Y108" s="576"/>
      <c r="Z108" s="576"/>
      <c r="AA108" s="576"/>
      <c r="AB108" s="576"/>
      <c r="AC108" s="576"/>
      <c r="AD108" s="576"/>
      <c r="AE108" s="576"/>
      <c r="AF108" s="576"/>
      <c r="AG108" s="577"/>
      <c r="AH108" s="628">
        <f>AH107</f>
        <v>1891.5959999999998</v>
      </c>
      <c r="AI108" s="629"/>
      <c r="AJ108" s="629"/>
      <c r="AK108" s="629"/>
      <c r="AL108" s="629"/>
      <c r="AM108" s="629"/>
      <c r="AN108" s="629"/>
      <c r="AO108" s="629"/>
      <c r="AP108" s="630"/>
      <c r="AQ108" s="628">
        <f>AQ107</f>
        <v>1520.4539999999997</v>
      </c>
      <c r="AR108" s="629"/>
      <c r="AS108" s="629"/>
      <c r="AT108" s="629"/>
      <c r="AU108" s="629"/>
      <c r="AV108" s="629"/>
      <c r="AW108" s="629"/>
      <c r="AX108" s="629"/>
      <c r="AY108" s="631"/>
    </row>
    <row r="109" spans="1:51" ht="23.25" customHeight="1" x14ac:dyDescent="0.2">
      <c r="A109" s="904" t="s">
        <v>300</v>
      </c>
      <c r="B109" s="905"/>
      <c r="C109" s="905"/>
      <c r="D109" s="905"/>
      <c r="E109" s="905"/>
      <c r="F109" s="906"/>
      <c r="G109" s="913" t="s">
        <v>70</v>
      </c>
      <c r="H109" s="914"/>
      <c r="I109" s="914"/>
      <c r="J109" s="914"/>
      <c r="K109" s="914"/>
      <c r="L109" s="914"/>
      <c r="M109" s="914"/>
      <c r="N109" s="914"/>
      <c r="O109" s="915">
        <v>16</v>
      </c>
      <c r="P109" s="915"/>
      <c r="Q109" s="915"/>
      <c r="R109" s="915"/>
      <c r="S109" s="915"/>
      <c r="T109" s="915"/>
      <c r="U109" s="915"/>
      <c r="V109" s="915"/>
      <c r="W109" s="915"/>
      <c r="X109" s="915">
        <v>18.63</v>
      </c>
      <c r="Y109" s="915"/>
      <c r="Z109" s="915"/>
      <c r="AA109" s="915"/>
      <c r="AB109" s="915"/>
      <c r="AC109" s="915"/>
      <c r="AD109" s="915"/>
      <c r="AE109" s="915"/>
      <c r="AF109" s="915"/>
      <c r="AG109" s="915"/>
      <c r="AH109" s="915">
        <v>19.986999999999998</v>
      </c>
      <c r="AI109" s="915"/>
      <c r="AJ109" s="915"/>
      <c r="AK109" s="915"/>
      <c r="AL109" s="915"/>
      <c r="AM109" s="915"/>
      <c r="AN109" s="915"/>
      <c r="AO109" s="915"/>
      <c r="AP109" s="915"/>
      <c r="AQ109" s="915">
        <v>17.574000000000002</v>
      </c>
      <c r="AR109" s="915"/>
      <c r="AS109" s="915"/>
      <c r="AT109" s="915"/>
      <c r="AU109" s="915"/>
      <c r="AV109" s="915"/>
      <c r="AW109" s="915"/>
      <c r="AX109" s="915"/>
      <c r="AY109" s="916"/>
    </row>
    <row r="110" spans="1:51" ht="23.25" customHeight="1" x14ac:dyDescent="0.2">
      <c r="A110" s="907"/>
      <c r="B110" s="908"/>
      <c r="C110" s="908"/>
      <c r="D110" s="908"/>
      <c r="E110" s="908"/>
      <c r="F110" s="909"/>
      <c r="G110" s="917" t="s">
        <v>71</v>
      </c>
      <c r="H110" s="918"/>
      <c r="I110" s="918"/>
      <c r="J110" s="918"/>
      <c r="K110" s="918"/>
      <c r="L110" s="918"/>
      <c r="M110" s="918"/>
      <c r="N110" s="918"/>
      <c r="O110" s="609">
        <v>60</v>
      </c>
      <c r="P110" s="609"/>
      <c r="Q110" s="609"/>
      <c r="R110" s="609"/>
      <c r="S110" s="609"/>
      <c r="T110" s="609"/>
      <c r="U110" s="609"/>
      <c r="V110" s="609"/>
      <c r="W110" s="609"/>
      <c r="X110" s="609">
        <v>63.470999999999997</v>
      </c>
      <c r="Y110" s="609"/>
      <c r="Z110" s="609"/>
      <c r="AA110" s="609"/>
      <c r="AB110" s="609"/>
      <c r="AC110" s="609"/>
      <c r="AD110" s="609"/>
      <c r="AE110" s="609"/>
      <c r="AF110" s="609"/>
      <c r="AG110" s="609"/>
      <c r="AH110" s="609">
        <v>68.58</v>
      </c>
      <c r="AI110" s="609"/>
      <c r="AJ110" s="609"/>
      <c r="AK110" s="609"/>
      <c r="AL110" s="609"/>
      <c r="AM110" s="609"/>
      <c r="AN110" s="609"/>
      <c r="AO110" s="609"/>
      <c r="AP110" s="609"/>
      <c r="AQ110" s="609">
        <v>78.716999999999999</v>
      </c>
      <c r="AR110" s="609"/>
      <c r="AS110" s="609"/>
      <c r="AT110" s="609"/>
      <c r="AU110" s="609"/>
      <c r="AV110" s="609"/>
      <c r="AW110" s="609"/>
      <c r="AX110" s="609"/>
      <c r="AY110" s="623"/>
    </row>
    <row r="111" spans="1:51" ht="23.25" customHeight="1" thickBot="1" x14ac:dyDescent="0.25">
      <c r="A111" s="910"/>
      <c r="B111" s="911"/>
      <c r="C111" s="911"/>
      <c r="D111" s="911"/>
      <c r="E111" s="911"/>
      <c r="F111" s="912"/>
      <c r="G111" s="624" t="s">
        <v>72</v>
      </c>
      <c r="H111" s="625"/>
      <c r="I111" s="625"/>
      <c r="J111" s="625"/>
      <c r="K111" s="625"/>
      <c r="L111" s="625"/>
      <c r="M111" s="625"/>
      <c r="N111" s="625"/>
      <c r="O111" s="626">
        <v>75</v>
      </c>
      <c r="P111" s="626"/>
      <c r="Q111" s="626"/>
      <c r="R111" s="626"/>
      <c r="S111" s="626"/>
      <c r="T111" s="626"/>
      <c r="U111" s="626"/>
      <c r="V111" s="626"/>
      <c r="W111" s="626"/>
      <c r="X111" s="626">
        <f>SUM(X109:AG110)</f>
        <v>82.100999999999999</v>
      </c>
      <c r="Y111" s="626"/>
      <c r="Z111" s="626"/>
      <c r="AA111" s="626"/>
      <c r="AB111" s="626"/>
      <c r="AC111" s="626"/>
      <c r="AD111" s="626"/>
      <c r="AE111" s="626"/>
      <c r="AF111" s="626"/>
      <c r="AG111" s="626"/>
      <c r="AH111" s="626">
        <f>SUM(AH109:AP110)</f>
        <v>88.566999999999993</v>
      </c>
      <c r="AI111" s="626"/>
      <c r="AJ111" s="626"/>
      <c r="AK111" s="626"/>
      <c r="AL111" s="626"/>
      <c r="AM111" s="626"/>
      <c r="AN111" s="626"/>
      <c r="AO111" s="626"/>
      <c r="AP111" s="626"/>
      <c r="AQ111" s="626">
        <f>SUM(AQ109:AY110)</f>
        <v>96.290999999999997</v>
      </c>
      <c r="AR111" s="626"/>
      <c r="AS111" s="626"/>
      <c r="AT111" s="626"/>
      <c r="AU111" s="626"/>
      <c r="AV111" s="626"/>
      <c r="AW111" s="626"/>
      <c r="AX111" s="626"/>
      <c r="AY111" s="627"/>
    </row>
    <row r="112" spans="1:51" ht="23.25" customHeight="1" x14ac:dyDescent="0.2">
      <c r="A112" s="284" t="s">
        <v>247</v>
      </c>
      <c r="B112" s="285"/>
      <c r="C112" s="285"/>
      <c r="D112" s="285"/>
      <c r="E112" s="285"/>
      <c r="F112" s="285"/>
      <c r="G112" s="763" t="s">
        <v>31</v>
      </c>
      <c r="H112" s="764"/>
      <c r="I112" s="764"/>
      <c r="J112" s="764"/>
      <c r="K112" s="764"/>
      <c r="L112" s="767" t="s">
        <v>1</v>
      </c>
      <c r="M112" s="767"/>
      <c r="N112" s="767"/>
      <c r="O112" s="769" t="s">
        <v>32</v>
      </c>
      <c r="P112" s="770"/>
      <c r="Q112" s="770"/>
      <c r="R112" s="770"/>
      <c r="S112" s="770"/>
      <c r="T112" s="770"/>
      <c r="U112" s="771"/>
      <c r="V112" s="775" t="s">
        <v>34</v>
      </c>
      <c r="W112" s="776"/>
      <c r="X112" s="776"/>
      <c r="Y112" s="776"/>
      <c r="Z112" s="776"/>
      <c r="AA112" s="776"/>
      <c r="AB112" s="776"/>
      <c r="AC112" s="776"/>
      <c r="AD112" s="776"/>
      <c r="AE112" s="776"/>
      <c r="AF112" s="776"/>
      <c r="AG112" s="776"/>
      <c r="AH112" s="776"/>
      <c r="AI112" s="776"/>
      <c r="AJ112" s="776"/>
      <c r="AK112" s="776"/>
      <c r="AL112" s="776"/>
      <c r="AM112" s="776"/>
      <c r="AN112" s="776"/>
      <c r="AO112" s="776"/>
      <c r="AP112" s="776"/>
      <c r="AQ112" s="776"/>
      <c r="AR112" s="776"/>
      <c r="AS112" s="776"/>
      <c r="AT112" s="776"/>
      <c r="AU112" s="776"/>
      <c r="AV112" s="776"/>
      <c r="AW112" s="776"/>
      <c r="AX112" s="776"/>
      <c r="AY112" s="777"/>
    </row>
    <row r="113" spans="1:51" ht="23.25" customHeight="1" thickBot="1" x14ac:dyDescent="0.25">
      <c r="A113" s="287"/>
      <c r="B113" s="288"/>
      <c r="C113" s="288"/>
      <c r="D113" s="288"/>
      <c r="E113" s="288"/>
      <c r="F113" s="288"/>
      <c r="G113" s="765"/>
      <c r="H113" s="766"/>
      <c r="I113" s="766"/>
      <c r="J113" s="766"/>
      <c r="K113" s="766"/>
      <c r="L113" s="768"/>
      <c r="M113" s="768"/>
      <c r="N113" s="768"/>
      <c r="O113" s="772"/>
      <c r="P113" s="773"/>
      <c r="Q113" s="773"/>
      <c r="R113" s="773"/>
      <c r="S113" s="773"/>
      <c r="T113" s="773"/>
      <c r="U113" s="774"/>
      <c r="V113" s="614" t="s">
        <v>225</v>
      </c>
      <c r="W113" s="615"/>
      <c r="X113" s="615"/>
      <c r="Y113" s="615"/>
      <c r="Z113" s="615"/>
      <c r="AA113" s="616"/>
      <c r="AB113" s="614" t="s">
        <v>226</v>
      </c>
      <c r="AC113" s="615"/>
      <c r="AD113" s="615"/>
      <c r="AE113" s="615"/>
      <c r="AF113" s="615"/>
      <c r="AG113" s="616"/>
      <c r="AH113" s="614" t="s">
        <v>229</v>
      </c>
      <c r="AI113" s="615"/>
      <c r="AJ113" s="615"/>
      <c r="AK113" s="615"/>
      <c r="AL113" s="615"/>
      <c r="AM113" s="616"/>
      <c r="AN113" s="617" t="s">
        <v>230</v>
      </c>
      <c r="AO113" s="618"/>
      <c r="AP113" s="618"/>
      <c r="AQ113" s="618"/>
      <c r="AR113" s="618"/>
      <c r="AS113" s="619"/>
      <c r="AT113" s="620" t="s">
        <v>231</v>
      </c>
      <c r="AU113" s="621"/>
      <c r="AV113" s="621"/>
      <c r="AW113" s="621"/>
      <c r="AX113" s="621"/>
      <c r="AY113" s="622"/>
    </row>
    <row r="114" spans="1:51" ht="23.25" customHeight="1" x14ac:dyDescent="0.2">
      <c r="A114" s="287"/>
      <c r="B114" s="288"/>
      <c r="C114" s="288"/>
      <c r="D114" s="288"/>
      <c r="E114" s="288"/>
      <c r="F114" s="288"/>
      <c r="G114" s="560" t="s">
        <v>267</v>
      </c>
      <c r="H114" s="561"/>
      <c r="I114" s="561"/>
      <c r="J114" s="561"/>
      <c r="K114" s="562"/>
      <c r="L114" s="281" t="s">
        <v>27</v>
      </c>
      <c r="M114" s="281"/>
      <c r="N114" s="281"/>
      <c r="O114" s="566"/>
      <c r="P114" s="567"/>
      <c r="Q114" s="28" t="s">
        <v>35</v>
      </c>
      <c r="R114" s="568"/>
      <c r="S114" s="568"/>
      <c r="T114" s="568"/>
      <c r="U114" s="569"/>
      <c r="V114" s="566"/>
      <c r="W114" s="567"/>
      <c r="X114" s="28" t="s">
        <v>35</v>
      </c>
      <c r="Y114" s="568"/>
      <c r="Z114" s="568"/>
      <c r="AA114" s="569"/>
      <c r="AB114" s="566"/>
      <c r="AC114" s="567"/>
      <c r="AD114" s="28" t="s">
        <v>35</v>
      </c>
      <c r="AE114" s="568"/>
      <c r="AF114" s="568"/>
      <c r="AG114" s="569"/>
      <c r="AH114" s="566"/>
      <c r="AI114" s="567"/>
      <c r="AJ114" s="28" t="s">
        <v>35</v>
      </c>
      <c r="AK114" s="568"/>
      <c r="AL114" s="568"/>
      <c r="AM114" s="569"/>
      <c r="AN114" s="566"/>
      <c r="AO114" s="567"/>
      <c r="AP114" s="28" t="s">
        <v>35</v>
      </c>
      <c r="AQ114" s="568"/>
      <c r="AR114" s="568"/>
      <c r="AS114" s="569"/>
      <c r="AT114" s="566"/>
      <c r="AU114" s="567"/>
      <c r="AV114" s="28" t="s">
        <v>35</v>
      </c>
      <c r="AW114" s="568"/>
      <c r="AX114" s="568"/>
      <c r="AY114" s="602"/>
    </row>
    <row r="115" spans="1:51" ht="23.25" customHeight="1" x14ac:dyDescent="0.2">
      <c r="A115" s="287"/>
      <c r="B115" s="288"/>
      <c r="C115" s="288"/>
      <c r="D115" s="288"/>
      <c r="E115" s="288"/>
      <c r="F115" s="288"/>
      <c r="G115" s="563"/>
      <c r="H115" s="564"/>
      <c r="I115" s="564"/>
      <c r="J115" s="564"/>
      <c r="K115" s="565"/>
      <c r="L115" s="520" t="s">
        <v>27</v>
      </c>
      <c r="M115" s="520"/>
      <c r="N115" s="520"/>
      <c r="O115" s="541"/>
      <c r="P115" s="542"/>
      <c r="Q115" s="29" t="s">
        <v>35</v>
      </c>
      <c r="R115" s="543"/>
      <c r="S115" s="543"/>
      <c r="T115" s="543"/>
      <c r="U115" s="544"/>
      <c r="V115" s="545"/>
      <c r="W115" s="545"/>
      <c r="X115" s="545"/>
      <c r="Y115" s="545"/>
      <c r="Z115" s="545"/>
      <c r="AA115" s="545"/>
      <c r="AB115" s="545"/>
      <c r="AC115" s="545"/>
      <c r="AD115" s="545"/>
      <c r="AE115" s="545"/>
      <c r="AF115" s="545"/>
      <c r="AG115" s="545"/>
      <c r="AH115" s="545"/>
      <c r="AI115" s="545"/>
      <c r="AJ115" s="545"/>
      <c r="AK115" s="545"/>
      <c r="AL115" s="545"/>
      <c r="AM115" s="545"/>
      <c r="AN115" s="545"/>
      <c r="AO115" s="545"/>
      <c r="AP115" s="545"/>
      <c r="AQ115" s="545"/>
      <c r="AR115" s="545"/>
      <c r="AS115" s="545"/>
      <c r="AT115" s="545"/>
      <c r="AU115" s="545"/>
      <c r="AV115" s="545"/>
      <c r="AW115" s="545"/>
      <c r="AX115" s="545"/>
      <c r="AY115" s="546"/>
    </row>
    <row r="116" spans="1:51" ht="23.25" customHeight="1" x14ac:dyDescent="0.2">
      <c r="A116" s="287"/>
      <c r="B116" s="288"/>
      <c r="C116" s="288"/>
      <c r="D116" s="288"/>
      <c r="E116" s="288"/>
      <c r="F116" s="288"/>
      <c r="G116" s="529" t="s">
        <v>268</v>
      </c>
      <c r="H116" s="530"/>
      <c r="I116" s="530"/>
      <c r="J116" s="530"/>
      <c r="K116" s="531"/>
      <c r="L116" s="535" t="s">
        <v>27</v>
      </c>
      <c r="M116" s="535"/>
      <c r="N116" s="535"/>
      <c r="O116" s="536"/>
      <c r="P116" s="537"/>
      <c r="Q116" s="30" t="s">
        <v>35</v>
      </c>
      <c r="R116" s="538"/>
      <c r="S116" s="538"/>
      <c r="T116" s="538"/>
      <c r="U116" s="539"/>
      <c r="V116" s="540"/>
      <c r="W116" s="540"/>
      <c r="X116" s="540"/>
      <c r="Y116" s="540"/>
      <c r="Z116" s="540"/>
      <c r="AA116" s="540"/>
      <c r="AB116" s="536"/>
      <c r="AC116" s="537"/>
      <c r="AD116" s="30" t="s">
        <v>35</v>
      </c>
      <c r="AE116" s="538"/>
      <c r="AF116" s="538"/>
      <c r="AG116" s="539"/>
      <c r="AH116" s="536"/>
      <c r="AI116" s="537"/>
      <c r="AJ116" s="30" t="s">
        <v>35</v>
      </c>
      <c r="AK116" s="538"/>
      <c r="AL116" s="538"/>
      <c r="AM116" s="539"/>
      <c r="AN116" s="536"/>
      <c r="AO116" s="537"/>
      <c r="AP116" s="30" t="s">
        <v>35</v>
      </c>
      <c r="AQ116" s="538"/>
      <c r="AR116" s="538"/>
      <c r="AS116" s="539"/>
      <c r="AT116" s="536"/>
      <c r="AU116" s="537"/>
      <c r="AV116" s="30" t="s">
        <v>35</v>
      </c>
      <c r="AW116" s="538"/>
      <c r="AX116" s="538"/>
      <c r="AY116" s="550"/>
    </row>
    <row r="117" spans="1:51" ht="23.25" customHeight="1" x14ac:dyDescent="0.2">
      <c r="A117" s="287"/>
      <c r="B117" s="288"/>
      <c r="C117" s="288"/>
      <c r="D117" s="288"/>
      <c r="E117" s="288"/>
      <c r="F117" s="288"/>
      <c r="G117" s="532"/>
      <c r="H117" s="533"/>
      <c r="I117" s="533"/>
      <c r="J117" s="533"/>
      <c r="K117" s="534"/>
      <c r="L117" s="520" t="s">
        <v>27</v>
      </c>
      <c r="M117" s="520"/>
      <c r="N117" s="520"/>
      <c r="O117" s="541"/>
      <c r="P117" s="542"/>
      <c r="Q117" s="29" t="s">
        <v>35</v>
      </c>
      <c r="R117" s="543"/>
      <c r="S117" s="543"/>
      <c r="T117" s="543"/>
      <c r="U117" s="544"/>
      <c r="V117" s="545"/>
      <c r="W117" s="545"/>
      <c r="X117" s="545"/>
      <c r="Y117" s="545"/>
      <c r="Z117" s="545"/>
      <c r="AA117" s="545"/>
      <c r="AB117" s="545"/>
      <c r="AC117" s="545"/>
      <c r="AD117" s="545"/>
      <c r="AE117" s="545"/>
      <c r="AF117" s="545"/>
      <c r="AG117" s="545"/>
      <c r="AH117" s="545"/>
      <c r="AI117" s="545"/>
      <c r="AJ117" s="545"/>
      <c r="AK117" s="545"/>
      <c r="AL117" s="545"/>
      <c r="AM117" s="545"/>
      <c r="AN117" s="545"/>
      <c r="AO117" s="545"/>
      <c r="AP117" s="545"/>
      <c r="AQ117" s="545"/>
      <c r="AR117" s="545"/>
      <c r="AS117" s="545"/>
      <c r="AT117" s="545"/>
      <c r="AU117" s="545"/>
      <c r="AV117" s="545"/>
      <c r="AW117" s="545"/>
      <c r="AX117" s="545"/>
      <c r="AY117" s="546"/>
    </row>
    <row r="118" spans="1:51" ht="23.25" customHeight="1" x14ac:dyDescent="0.2">
      <c r="A118" s="287"/>
      <c r="B118" s="288"/>
      <c r="C118" s="288"/>
      <c r="D118" s="288"/>
      <c r="E118" s="288"/>
      <c r="F118" s="288"/>
      <c r="G118" s="529" t="s">
        <v>269</v>
      </c>
      <c r="H118" s="530"/>
      <c r="I118" s="530"/>
      <c r="J118" s="530"/>
      <c r="K118" s="531"/>
      <c r="L118" s="535" t="s">
        <v>27</v>
      </c>
      <c r="M118" s="535"/>
      <c r="N118" s="535"/>
      <c r="O118" s="536"/>
      <c r="P118" s="537"/>
      <c r="Q118" s="30" t="s">
        <v>35</v>
      </c>
      <c r="R118" s="538"/>
      <c r="S118" s="538"/>
      <c r="T118" s="538"/>
      <c r="U118" s="539"/>
      <c r="V118" s="540"/>
      <c r="W118" s="540"/>
      <c r="X118" s="540"/>
      <c r="Y118" s="540"/>
      <c r="Z118" s="540"/>
      <c r="AA118" s="540"/>
      <c r="AB118" s="540"/>
      <c r="AC118" s="540"/>
      <c r="AD118" s="540"/>
      <c r="AE118" s="540"/>
      <c r="AF118" s="540"/>
      <c r="AG118" s="540"/>
      <c r="AH118" s="536"/>
      <c r="AI118" s="537"/>
      <c r="AJ118" s="30" t="s">
        <v>35</v>
      </c>
      <c r="AK118" s="538"/>
      <c r="AL118" s="538"/>
      <c r="AM118" s="539"/>
      <c r="AN118" s="536"/>
      <c r="AO118" s="537"/>
      <c r="AP118" s="30" t="s">
        <v>35</v>
      </c>
      <c r="AQ118" s="538"/>
      <c r="AR118" s="538"/>
      <c r="AS118" s="539"/>
      <c r="AT118" s="536"/>
      <c r="AU118" s="537"/>
      <c r="AV118" s="30" t="s">
        <v>35</v>
      </c>
      <c r="AW118" s="538"/>
      <c r="AX118" s="538"/>
      <c r="AY118" s="550"/>
    </row>
    <row r="119" spans="1:51" ht="23.25" customHeight="1" x14ac:dyDescent="0.2">
      <c r="A119" s="287"/>
      <c r="B119" s="288"/>
      <c r="C119" s="288"/>
      <c r="D119" s="288"/>
      <c r="E119" s="288"/>
      <c r="F119" s="288"/>
      <c r="G119" s="532"/>
      <c r="H119" s="533"/>
      <c r="I119" s="533"/>
      <c r="J119" s="533"/>
      <c r="K119" s="534"/>
      <c r="L119" s="520" t="s">
        <v>27</v>
      </c>
      <c r="M119" s="520"/>
      <c r="N119" s="520"/>
      <c r="O119" s="541"/>
      <c r="P119" s="542"/>
      <c r="Q119" s="29" t="s">
        <v>35</v>
      </c>
      <c r="R119" s="543"/>
      <c r="S119" s="543"/>
      <c r="T119" s="543"/>
      <c r="U119" s="544"/>
      <c r="V119" s="545"/>
      <c r="W119" s="545"/>
      <c r="X119" s="545"/>
      <c r="Y119" s="545"/>
      <c r="Z119" s="545"/>
      <c r="AA119" s="545"/>
      <c r="AB119" s="545"/>
      <c r="AC119" s="545"/>
      <c r="AD119" s="545"/>
      <c r="AE119" s="545"/>
      <c r="AF119" s="545"/>
      <c r="AG119" s="545"/>
      <c r="AH119" s="545"/>
      <c r="AI119" s="545"/>
      <c r="AJ119" s="545"/>
      <c r="AK119" s="545"/>
      <c r="AL119" s="545"/>
      <c r="AM119" s="545"/>
      <c r="AN119" s="545"/>
      <c r="AO119" s="545"/>
      <c r="AP119" s="545"/>
      <c r="AQ119" s="545"/>
      <c r="AR119" s="545"/>
      <c r="AS119" s="545"/>
      <c r="AT119" s="545"/>
      <c r="AU119" s="545"/>
      <c r="AV119" s="545"/>
      <c r="AW119" s="545"/>
      <c r="AX119" s="545"/>
      <c r="AY119" s="546"/>
    </row>
    <row r="120" spans="1:51" ht="23.25" customHeight="1" thickBot="1" x14ac:dyDescent="0.25">
      <c r="A120" s="290"/>
      <c r="B120" s="291"/>
      <c r="C120" s="291"/>
      <c r="D120" s="291"/>
      <c r="E120" s="291"/>
      <c r="F120" s="291"/>
      <c r="G120" s="245" t="s">
        <v>232</v>
      </c>
      <c r="H120" s="246"/>
      <c r="I120" s="246"/>
      <c r="J120" s="246"/>
      <c r="K120" s="246"/>
      <c r="L120" s="247" t="s">
        <v>27</v>
      </c>
      <c r="M120" s="247"/>
      <c r="N120" s="247"/>
      <c r="O120" s="547"/>
      <c r="P120" s="548"/>
      <c r="Q120" s="31" t="s">
        <v>35</v>
      </c>
      <c r="R120" s="405"/>
      <c r="S120" s="405"/>
      <c r="T120" s="405"/>
      <c r="U120" s="406"/>
      <c r="V120" s="549"/>
      <c r="W120" s="549"/>
      <c r="X120" s="549"/>
      <c r="Y120" s="549"/>
      <c r="Z120" s="549"/>
      <c r="AA120" s="549"/>
      <c r="AB120" s="549"/>
      <c r="AC120" s="549"/>
      <c r="AD120" s="549"/>
      <c r="AE120" s="549"/>
      <c r="AF120" s="549"/>
      <c r="AG120" s="549"/>
      <c r="AH120" s="549"/>
      <c r="AI120" s="549"/>
      <c r="AJ120" s="549"/>
      <c r="AK120" s="549"/>
      <c r="AL120" s="549"/>
      <c r="AM120" s="549"/>
      <c r="AN120" s="547"/>
      <c r="AO120" s="548"/>
      <c r="AP120" s="31" t="s">
        <v>35</v>
      </c>
      <c r="AQ120" s="405"/>
      <c r="AR120" s="405"/>
      <c r="AS120" s="406"/>
      <c r="AT120" s="547"/>
      <c r="AU120" s="548"/>
      <c r="AV120" s="31" t="s">
        <v>35</v>
      </c>
      <c r="AW120" s="405"/>
      <c r="AX120" s="405"/>
      <c r="AY120" s="407"/>
    </row>
    <row r="121" spans="1:51" ht="23.25" customHeight="1" thickBot="1" x14ac:dyDescent="0.25">
      <c r="A121" s="284" t="s">
        <v>248</v>
      </c>
      <c r="B121" s="285"/>
      <c r="C121" s="285"/>
      <c r="D121" s="285"/>
      <c r="E121" s="285"/>
      <c r="F121" s="285"/>
      <c r="G121" s="340" t="s">
        <v>38</v>
      </c>
      <c r="H121" s="341"/>
      <c r="I121" s="341"/>
      <c r="J121" s="341"/>
      <c r="K121" s="341"/>
      <c r="L121" s="342" t="s">
        <v>1</v>
      </c>
      <c r="M121" s="342"/>
      <c r="N121" s="342"/>
      <c r="O121" s="343" t="s">
        <v>225</v>
      </c>
      <c r="P121" s="344"/>
      <c r="Q121" s="344"/>
      <c r="R121" s="344"/>
      <c r="S121" s="344"/>
      <c r="T121" s="344"/>
      <c r="U121" s="344"/>
      <c r="V121" s="344"/>
      <c r="W121" s="345"/>
      <c r="X121" s="344" t="s">
        <v>226</v>
      </c>
      <c r="Y121" s="344"/>
      <c r="Z121" s="344"/>
      <c r="AA121" s="344"/>
      <c r="AB121" s="344"/>
      <c r="AC121" s="344"/>
      <c r="AD121" s="344"/>
      <c r="AE121" s="344"/>
      <c r="AF121" s="344"/>
      <c r="AG121" s="345"/>
      <c r="AH121" s="344" t="s">
        <v>227</v>
      </c>
      <c r="AI121" s="344"/>
      <c r="AJ121" s="344"/>
      <c r="AK121" s="344"/>
      <c r="AL121" s="344"/>
      <c r="AM121" s="344"/>
      <c r="AN121" s="344"/>
      <c r="AO121" s="344"/>
      <c r="AP121" s="345"/>
      <c r="AQ121" s="344" t="s">
        <v>228</v>
      </c>
      <c r="AR121" s="344"/>
      <c r="AS121" s="344"/>
      <c r="AT121" s="344"/>
      <c r="AU121" s="344"/>
      <c r="AV121" s="344"/>
      <c r="AW121" s="344"/>
      <c r="AX121" s="344"/>
      <c r="AY121" s="346"/>
    </row>
    <row r="122" spans="1:51" ht="23.25" customHeight="1" x14ac:dyDescent="0.2">
      <c r="A122" s="287"/>
      <c r="B122" s="288"/>
      <c r="C122" s="288"/>
      <c r="D122" s="288"/>
      <c r="E122" s="288"/>
      <c r="F122" s="288"/>
      <c r="G122" s="279" t="s">
        <v>270</v>
      </c>
      <c r="H122" s="280"/>
      <c r="I122" s="280"/>
      <c r="J122" s="280"/>
      <c r="K122" s="280"/>
      <c r="L122" s="281" t="s">
        <v>27</v>
      </c>
      <c r="M122" s="281"/>
      <c r="N122" s="281"/>
      <c r="O122" s="282">
        <v>0</v>
      </c>
      <c r="P122" s="283"/>
      <c r="Q122" s="283"/>
      <c r="R122" s="32" t="s">
        <v>28</v>
      </c>
      <c r="S122" s="523">
        <v>0</v>
      </c>
      <c r="T122" s="523"/>
      <c r="U122" s="523"/>
      <c r="V122" s="523"/>
      <c r="W122" s="524"/>
      <c r="X122" s="282">
        <v>0</v>
      </c>
      <c r="Y122" s="283"/>
      <c r="Z122" s="283"/>
      <c r="AA122" s="32" t="s">
        <v>28</v>
      </c>
      <c r="AB122" s="523">
        <v>0</v>
      </c>
      <c r="AC122" s="523"/>
      <c r="AD122" s="523"/>
      <c r="AE122" s="523"/>
      <c r="AF122" s="523"/>
      <c r="AG122" s="524"/>
      <c r="AH122" s="282"/>
      <c r="AI122" s="283"/>
      <c r="AJ122" s="283"/>
      <c r="AK122" s="32" t="s">
        <v>28</v>
      </c>
      <c r="AL122" s="523"/>
      <c r="AM122" s="523"/>
      <c r="AN122" s="523"/>
      <c r="AO122" s="523"/>
      <c r="AP122" s="524"/>
      <c r="AQ122" s="525"/>
      <c r="AR122" s="525"/>
      <c r="AS122" s="525"/>
      <c r="AT122" s="525"/>
      <c r="AU122" s="525"/>
      <c r="AV122" s="525"/>
      <c r="AW122" s="525"/>
      <c r="AX122" s="525"/>
      <c r="AY122" s="526"/>
    </row>
    <row r="123" spans="1:51" ht="23.25" customHeight="1" x14ac:dyDescent="0.2">
      <c r="A123" s="287"/>
      <c r="B123" s="288"/>
      <c r="C123" s="288"/>
      <c r="D123" s="288"/>
      <c r="E123" s="288"/>
      <c r="F123" s="288"/>
      <c r="G123" s="277"/>
      <c r="H123" s="278"/>
      <c r="I123" s="278"/>
      <c r="J123" s="278"/>
      <c r="K123" s="278"/>
      <c r="L123" s="520" t="s">
        <v>27</v>
      </c>
      <c r="M123" s="520"/>
      <c r="N123" s="520"/>
      <c r="O123" s="272">
        <v>0</v>
      </c>
      <c r="P123" s="272"/>
      <c r="Q123" s="273"/>
      <c r="R123" s="33" t="s">
        <v>28</v>
      </c>
      <c r="S123" s="274">
        <v>0</v>
      </c>
      <c r="T123" s="275"/>
      <c r="U123" s="275"/>
      <c r="V123" s="275"/>
      <c r="W123" s="275"/>
      <c r="X123" s="272">
        <v>0</v>
      </c>
      <c r="Y123" s="272"/>
      <c r="Z123" s="273"/>
      <c r="AA123" s="33" t="s">
        <v>28</v>
      </c>
      <c r="AB123" s="274">
        <v>0</v>
      </c>
      <c r="AC123" s="275"/>
      <c r="AD123" s="275"/>
      <c r="AE123" s="275"/>
      <c r="AF123" s="275"/>
      <c r="AG123" s="275"/>
      <c r="AH123" s="272"/>
      <c r="AI123" s="272"/>
      <c r="AJ123" s="273"/>
      <c r="AK123" s="33" t="s">
        <v>28</v>
      </c>
      <c r="AL123" s="274"/>
      <c r="AM123" s="275"/>
      <c r="AN123" s="275"/>
      <c r="AO123" s="275"/>
      <c r="AP123" s="275"/>
      <c r="AQ123" s="272"/>
      <c r="AR123" s="272"/>
      <c r="AS123" s="273"/>
      <c r="AT123" s="33" t="s">
        <v>28</v>
      </c>
      <c r="AU123" s="274"/>
      <c r="AV123" s="275"/>
      <c r="AW123" s="275"/>
      <c r="AX123" s="275"/>
      <c r="AY123" s="276"/>
    </row>
    <row r="124" spans="1:51" ht="23.25" customHeight="1" x14ac:dyDescent="0.2">
      <c r="A124" s="287"/>
      <c r="B124" s="288"/>
      <c r="C124" s="288"/>
      <c r="D124" s="288"/>
      <c r="E124" s="288"/>
      <c r="F124" s="288"/>
      <c r="G124" s="277" t="s">
        <v>75</v>
      </c>
      <c r="H124" s="278"/>
      <c r="I124" s="278"/>
      <c r="J124" s="278"/>
      <c r="K124" s="278"/>
      <c r="L124" s="269" t="s">
        <v>27</v>
      </c>
      <c r="M124" s="269"/>
      <c r="N124" s="269"/>
      <c r="O124" s="265">
        <v>3</v>
      </c>
      <c r="P124" s="265"/>
      <c r="Q124" s="266"/>
      <c r="R124" s="34" t="s">
        <v>28</v>
      </c>
      <c r="S124" s="242">
        <v>680</v>
      </c>
      <c r="T124" s="243"/>
      <c r="U124" s="243"/>
      <c r="V124" s="243"/>
      <c r="W124" s="243"/>
      <c r="X124" s="265">
        <v>0</v>
      </c>
      <c r="Y124" s="265"/>
      <c r="Z124" s="266"/>
      <c r="AA124" s="34" t="s">
        <v>28</v>
      </c>
      <c r="AB124" s="242">
        <v>0</v>
      </c>
      <c r="AC124" s="243"/>
      <c r="AD124" s="243"/>
      <c r="AE124" s="243"/>
      <c r="AF124" s="243"/>
      <c r="AG124" s="243"/>
      <c r="AH124" s="265">
        <v>1</v>
      </c>
      <c r="AI124" s="265"/>
      <c r="AJ124" s="266"/>
      <c r="AK124" s="34" t="s">
        <v>28</v>
      </c>
      <c r="AL124" s="242">
        <v>60</v>
      </c>
      <c r="AM124" s="243"/>
      <c r="AN124" s="243"/>
      <c r="AO124" s="243"/>
      <c r="AP124" s="243"/>
      <c r="AQ124" s="265">
        <v>0</v>
      </c>
      <c r="AR124" s="265"/>
      <c r="AS124" s="266"/>
      <c r="AT124" s="34" t="s">
        <v>28</v>
      </c>
      <c r="AU124" s="242">
        <v>50</v>
      </c>
      <c r="AV124" s="243"/>
      <c r="AW124" s="243"/>
      <c r="AX124" s="243"/>
      <c r="AY124" s="244"/>
    </row>
    <row r="125" spans="1:51" ht="23.25" customHeight="1" x14ac:dyDescent="0.2">
      <c r="A125" s="287"/>
      <c r="B125" s="288"/>
      <c r="C125" s="288"/>
      <c r="D125" s="288"/>
      <c r="E125" s="288"/>
      <c r="F125" s="288"/>
      <c r="G125" s="267" t="s">
        <v>76</v>
      </c>
      <c r="H125" s="268"/>
      <c r="I125" s="268"/>
      <c r="J125" s="268"/>
      <c r="K125" s="268"/>
      <c r="L125" s="269" t="s">
        <v>27</v>
      </c>
      <c r="M125" s="269"/>
      <c r="N125" s="269"/>
      <c r="O125" s="265">
        <v>0</v>
      </c>
      <c r="P125" s="265"/>
      <c r="Q125" s="266"/>
      <c r="R125" s="34" t="s">
        <v>28</v>
      </c>
      <c r="S125" s="242">
        <v>0</v>
      </c>
      <c r="T125" s="243"/>
      <c r="U125" s="243"/>
      <c r="V125" s="243"/>
      <c r="W125" s="243"/>
      <c r="X125" s="265">
        <v>0</v>
      </c>
      <c r="Y125" s="265"/>
      <c r="Z125" s="266"/>
      <c r="AA125" s="34" t="s">
        <v>28</v>
      </c>
      <c r="AB125" s="242">
        <v>0</v>
      </c>
      <c r="AC125" s="243"/>
      <c r="AD125" s="243"/>
      <c r="AE125" s="243"/>
      <c r="AF125" s="243"/>
      <c r="AG125" s="243"/>
      <c r="AH125" s="265"/>
      <c r="AI125" s="265"/>
      <c r="AJ125" s="266"/>
      <c r="AK125" s="34" t="s">
        <v>28</v>
      </c>
      <c r="AL125" s="242"/>
      <c r="AM125" s="243"/>
      <c r="AN125" s="243"/>
      <c r="AO125" s="243"/>
      <c r="AP125" s="243"/>
      <c r="AQ125" s="265"/>
      <c r="AR125" s="265"/>
      <c r="AS125" s="266"/>
      <c r="AT125" s="34" t="s">
        <v>28</v>
      </c>
      <c r="AU125" s="242"/>
      <c r="AV125" s="243"/>
      <c r="AW125" s="243"/>
      <c r="AX125" s="243"/>
      <c r="AY125" s="244"/>
    </row>
    <row r="126" spans="1:51" ht="23.25" customHeight="1" thickBot="1" x14ac:dyDescent="0.25">
      <c r="A126" s="290"/>
      <c r="B126" s="291"/>
      <c r="C126" s="291"/>
      <c r="D126" s="291"/>
      <c r="E126" s="291"/>
      <c r="F126" s="291"/>
      <c r="G126" s="245" t="s">
        <v>39</v>
      </c>
      <c r="H126" s="246"/>
      <c r="I126" s="246"/>
      <c r="J126" s="246"/>
      <c r="K126" s="246"/>
      <c r="L126" s="247" t="s">
        <v>27</v>
      </c>
      <c r="M126" s="247"/>
      <c r="N126" s="247"/>
      <c r="O126" s="259">
        <v>6</v>
      </c>
      <c r="P126" s="259"/>
      <c r="Q126" s="260"/>
      <c r="R126" s="35" t="s">
        <v>28</v>
      </c>
      <c r="S126" s="261">
        <v>1497.32</v>
      </c>
      <c r="T126" s="262"/>
      <c r="U126" s="262"/>
      <c r="V126" s="262"/>
      <c r="W126" s="262"/>
      <c r="X126" s="259">
        <v>6</v>
      </c>
      <c r="Y126" s="259"/>
      <c r="Z126" s="260"/>
      <c r="AA126" s="35" t="s">
        <v>28</v>
      </c>
      <c r="AB126" s="261">
        <f>S126+AB122-AB124-AB125</f>
        <v>1497.32</v>
      </c>
      <c r="AC126" s="262"/>
      <c r="AD126" s="262"/>
      <c r="AE126" s="262"/>
      <c r="AF126" s="262"/>
      <c r="AG126" s="262"/>
      <c r="AH126" s="259">
        <v>5</v>
      </c>
      <c r="AI126" s="259"/>
      <c r="AJ126" s="260"/>
      <c r="AK126" s="35" t="s">
        <v>28</v>
      </c>
      <c r="AL126" s="261">
        <f>AB126+AL122-AL124-AL125</f>
        <v>1437.32</v>
      </c>
      <c r="AM126" s="262"/>
      <c r="AN126" s="262"/>
      <c r="AO126" s="262"/>
      <c r="AP126" s="262"/>
      <c r="AQ126" s="259">
        <v>5</v>
      </c>
      <c r="AR126" s="259"/>
      <c r="AS126" s="260"/>
      <c r="AT126" s="35" t="s">
        <v>28</v>
      </c>
      <c r="AU126" s="261">
        <f>AL126+AU123-AU124-AU125</f>
        <v>1387.32</v>
      </c>
      <c r="AV126" s="262"/>
      <c r="AW126" s="262"/>
      <c r="AX126" s="262"/>
      <c r="AY126" s="339"/>
    </row>
    <row r="127" spans="1:51" ht="23.25" customHeight="1" thickBot="1" x14ac:dyDescent="0.25">
      <c r="A127" s="284" t="s">
        <v>249</v>
      </c>
      <c r="B127" s="285"/>
      <c r="C127" s="285"/>
      <c r="D127" s="285"/>
      <c r="E127" s="285"/>
      <c r="F127" s="285"/>
      <c r="G127" s="340" t="s">
        <v>38</v>
      </c>
      <c r="H127" s="341"/>
      <c r="I127" s="341"/>
      <c r="J127" s="341"/>
      <c r="K127" s="341"/>
      <c r="L127" s="342" t="s">
        <v>1</v>
      </c>
      <c r="M127" s="342"/>
      <c r="N127" s="342"/>
      <c r="O127" s="343" t="s">
        <v>225</v>
      </c>
      <c r="P127" s="344"/>
      <c r="Q127" s="344"/>
      <c r="R127" s="344"/>
      <c r="S127" s="344"/>
      <c r="T127" s="344"/>
      <c r="U127" s="344"/>
      <c r="V127" s="344"/>
      <c r="W127" s="345"/>
      <c r="X127" s="344" t="s">
        <v>226</v>
      </c>
      <c r="Y127" s="344"/>
      <c r="Z127" s="344"/>
      <c r="AA127" s="344"/>
      <c r="AB127" s="344"/>
      <c r="AC127" s="344"/>
      <c r="AD127" s="344"/>
      <c r="AE127" s="344"/>
      <c r="AF127" s="344"/>
      <c r="AG127" s="345"/>
      <c r="AH127" s="344" t="s">
        <v>227</v>
      </c>
      <c r="AI127" s="344"/>
      <c r="AJ127" s="344"/>
      <c r="AK127" s="344"/>
      <c r="AL127" s="344"/>
      <c r="AM127" s="344"/>
      <c r="AN127" s="344"/>
      <c r="AO127" s="344"/>
      <c r="AP127" s="345"/>
      <c r="AQ127" s="344" t="s">
        <v>228</v>
      </c>
      <c r="AR127" s="344"/>
      <c r="AS127" s="344"/>
      <c r="AT127" s="344"/>
      <c r="AU127" s="344"/>
      <c r="AV127" s="344"/>
      <c r="AW127" s="344"/>
      <c r="AX127" s="344"/>
      <c r="AY127" s="346"/>
    </row>
    <row r="128" spans="1:51" ht="23.25" customHeight="1" x14ac:dyDescent="0.2">
      <c r="A128" s="287"/>
      <c r="B128" s="288"/>
      <c r="C128" s="288"/>
      <c r="D128" s="288"/>
      <c r="E128" s="288"/>
      <c r="F128" s="288"/>
      <c r="G128" s="279" t="s">
        <v>271</v>
      </c>
      <c r="H128" s="280"/>
      <c r="I128" s="280"/>
      <c r="J128" s="280"/>
      <c r="K128" s="280"/>
      <c r="L128" s="528" t="s">
        <v>27</v>
      </c>
      <c r="M128" s="528"/>
      <c r="N128" s="528"/>
      <c r="O128" s="282">
        <v>0</v>
      </c>
      <c r="P128" s="283"/>
      <c r="Q128" s="283"/>
      <c r="R128" s="32" t="s">
        <v>28</v>
      </c>
      <c r="S128" s="523">
        <v>0</v>
      </c>
      <c r="T128" s="523"/>
      <c r="U128" s="523"/>
      <c r="V128" s="523"/>
      <c r="W128" s="524"/>
      <c r="X128" s="282">
        <v>0</v>
      </c>
      <c r="Y128" s="283"/>
      <c r="Z128" s="283"/>
      <c r="AA128" s="32" t="s">
        <v>28</v>
      </c>
      <c r="AB128" s="523">
        <v>0</v>
      </c>
      <c r="AC128" s="523"/>
      <c r="AD128" s="523"/>
      <c r="AE128" s="523"/>
      <c r="AF128" s="523"/>
      <c r="AG128" s="524"/>
      <c r="AH128" s="282">
        <v>0</v>
      </c>
      <c r="AI128" s="283"/>
      <c r="AJ128" s="283"/>
      <c r="AK128" s="32" t="s">
        <v>28</v>
      </c>
      <c r="AL128" s="523">
        <v>0</v>
      </c>
      <c r="AM128" s="523"/>
      <c r="AN128" s="523"/>
      <c r="AO128" s="523"/>
      <c r="AP128" s="524"/>
      <c r="AQ128" s="525"/>
      <c r="AR128" s="525"/>
      <c r="AS128" s="525"/>
      <c r="AT128" s="525"/>
      <c r="AU128" s="525"/>
      <c r="AV128" s="525"/>
      <c r="AW128" s="525"/>
      <c r="AX128" s="525"/>
      <c r="AY128" s="526"/>
    </row>
    <row r="129" spans="1:51" ht="23.25" customHeight="1" x14ac:dyDescent="0.2">
      <c r="A129" s="287"/>
      <c r="B129" s="288"/>
      <c r="C129" s="288"/>
      <c r="D129" s="288"/>
      <c r="E129" s="288"/>
      <c r="F129" s="288"/>
      <c r="G129" s="277"/>
      <c r="H129" s="278"/>
      <c r="I129" s="278"/>
      <c r="J129" s="278"/>
      <c r="K129" s="278"/>
      <c r="L129" s="522" t="s">
        <v>27</v>
      </c>
      <c r="M129" s="522"/>
      <c r="N129" s="522"/>
      <c r="O129" s="272">
        <v>0</v>
      </c>
      <c r="P129" s="272"/>
      <c r="Q129" s="273"/>
      <c r="R129" s="33" t="s">
        <v>28</v>
      </c>
      <c r="S129" s="274">
        <v>0</v>
      </c>
      <c r="T129" s="275"/>
      <c r="U129" s="275"/>
      <c r="V129" s="275"/>
      <c r="W129" s="275"/>
      <c r="X129" s="272">
        <v>0</v>
      </c>
      <c r="Y129" s="272"/>
      <c r="Z129" s="273"/>
      <c r="AA129" s="33" t="s">
        <v>28</v>
      </c>
      <c r="AB129" s="274">
        <v>0</v>
      </c>
      <c r="AC129" s="275"/>
      <c r="AD129" s="275"/>
      <c r="AE129" s="275"/>
      <c r="AF129" s="275"/>
      <c r="AG129" s="275"/>
      <c r="AH129" s="272">
        <v>0</v>
      </c>
      <c r="AI129" s="272"/>
      <c r="AJ129" s="273"/>
      <c r="AK129" s="33" t="s">
        <v>28</v>
      </c>
      <c r="AL129" s="274">
        <v>0</v>
      </c>
      <c r="AM129" s="275"/>
      <c r="AN129" s="275"/>
      <c r="AO129" s="275"/>
      <c r="AP129" s="275"/>
      <c r="AQ129" s="272">
        <v>0</v>
      </c>
      <c r="AR129" s="272"/>
      <c r="AS129" s="273"/>
      <c r="AT129" s="33" t="s">
        <v>28</v>
      </c>
      <c r="AU129" s="274">
        <v>0</v>
      </c>
      <c r="AV129" s="275"/>
      <c r="AW129" s="275"/>
      <c r="AX129" s="275"/>
      <c r="AY129" s="276"/>
    </row>
    <row r="130" spans="1:51" ht="23.25" customHeight="1" x14ac:dyDescent="0.2">
      <c r="A130" s="287"/>
      <c r="B130" s="288"/>
      <c r="C130" s="288"/>
      <c r="D130" s="288"/>
      <c r="E130" s="288"/>
      <c r="F130" s="288"/>
      <c r="G130" s="277" t="s">
        <v>77</v>
      </c>
      <c r="H130" s="278"/>
      <c r="I130" s="278"/>
      <c r="J130" s="278"/>
      <c r="K130" s="278"/>
      <c r="L130" s="521" t="s">
        <v>27</v>
      </c>
      <c r="M130" s="521"/>
      <c r="N130" s="521"/>
      <c r="O130" s="265">
        <v>0</v>
      </c>
      <c r="P130" s="265"/>
      <c r="Q130" s="266"/>
      <c r="R130" s="34" t="s">
        <v>28</v>
      </c>
      <c r="S130" s="242">
        <v>0</v>
      </c>
      <c r="T130" s="243"/>
      <c r="U130" s="243"/>
      <c r="V130" s="243"/>
      <c r="W130" s="243"/>
      <c r="X130" s="265">
        <v>0</v>
      </c>
      <c r="Y130" s="265"/>
      <c r="Z130" s="266"/>
      <c r="AA130" s="34" t="s">
        <v>28</v>
      </c>
      <c r="AB130" s="242">
        <v>0</v>
      </c>
      <c r="AC130" s="243"/>
      <c r="AD130" s="243"/>
      <c r="AE130" s="243"/>
      <c r="AF130" s="243"/>
      <c r="AG130" s="243"/>
      <c r="AH130" s="265">
        <v>0</v>
      </c>
      <c r="AI130" s="265"/>
      <c r="AJ130" s="266"/>
      <c r="AK130" s="34" t="s">
        <v>28</v>
      </c>
      <c r="AL130" s="242">
        <v>0</v>
      </c>
      <c r="AM130" s="243"/>
      <c r="AN130" s="243"/>
      <c r="AO130" s="243"/>
      <c r="AP130" s="243"/>
      <c r="AQ130" s="265">
        <v>0</v>
      </c>
      <c r="AR130" s="265"/>
      <c r="AS130" s="266"/>
      <c r="AT130" s="34" t="s">
        <v>28</v>
      </c>
      <c r="AU130" s="242">
        <v>0</v>
      </c>
      <c r="AV130" s="243"/>
      <c r="AW130" s="243"/>
      <c r="AX130" s="243"/>
      <c r="AY130" s="244"/>
    </row>
    <row r="131" spans="1:51" ht="23.25" customHeight="1" x14ac:dyDescent="0.2">
      <c r="A131" s="287"/>
      <c r="B131" s="288"/>
      <c r="C131" s="288"/>
      <c r="D131" s="288"/>
      <c r="E131" s="288"/>
      <c r="F131" s="288"/>
      <c r="G131" s="267" t="s">
        <v>40</v>
      </c>
      <c r="H131" s="268"/>
      <c r="I131" s="268"/>
      <c r="J131" s="268"/>
      <c r="K131" s="268"/>
      <c r="L131" s="521" t="s">
        <v>27</v>
      </c>
      <c r="M131" s="521"/>
      <c r="N131" s="521"/>
      <c r="O131" s="265">
        <v>0</v>
      </c>
      <c r="P131" s="265"/>
      <c r="Q131" s="266"/>
      <c r="R131" s="34" t="s">
        <v>28</v>
      </c>
      <c r="S131" s="242">
        <v>0</v>
      </c>
      <c r="T131" s="243"/>
      <c r="U131" s="243"/>
      <c r="V131" s="243"/>
      <c r="W131" s="243"/>
      <c r="X131" s="265">
        <v>0</v>
      </c>
      <c r="Y131" s="265"/>
      <c r="Z131" s="266"/>
      <c r="AA131" s="34" t="s">
        <v>28</v>
      </c>
      <c r="AB131" s="242">
        <v>0</v>
      </c>
      <c r="AC131" s="243"/>
      <c r="AD131" s="243"/>
      <c r="AE131" s="243"/>
      <c r="AF131" s="243"/>
      <c r="AG131" s="243"/>
      <c r="AH131" s="265">
        <v>0</v>
      </c>
      <c r="AI131" s="265"/>
      <c r="AJ131" s="266"/>
      <c r="AK131" s="34" t="s">
        <v>28</v>
      </c>
      <c r="AL131" s="242">
        <v>0</v>
      </c>
      <c r="AM131" s="243"/>
      <c r="AN131" s="243"/>
      <c r="AO131" s="243"/>
      <c r="AP131" s="243"/>
      <c r="AQ131" s="265">
        <v>0</v>
      </c>
      <c r="AR131" s="265"/>
      <c r="AS131" s="266"/>
      <c r="AT131" s="34" t="s">
        <v>28</v>
      </c>
      <c r="AU131" s="242">
        <v>0</v>
      </c>
      <c r="AV131" s="243"/>
      <c r="AW131" s="243"/>
      <c r="AX131" s="243"/>
      <c r="AY131" s="244"/>
    </row>
    <row r="132" spans="1:51" ht="23.25" customHeight="1" thickBot="1" x14ac:dyDescent="0.25">
      <c r="A132" s="290"/>
      <c r="B132" s="291"/>
      <c r="C132" s="291"/>
      <c r="D132" s="291"/>
      <c r="E132" s="291"/>
      <c r="F132" s="291"/>
      <c r="G132" s="245" t="s">
        <v>41</v>
      </c>
      <c r="H132" s="246"/>
      <c r="I132" s="246"/>
      <c r="J132" s="246"/>
      <c r="K132" s="246"/>
      <c r="L132" s="527" t="s">
        <v>27</v>
      </c>
      <c r="M132" s="527"/>
      <c r="N132" s="527"/>
      <c r="O132" s="259">
        <v>0</v>
      </c>
      <c r="P132" s="259"/>
      <c r="Q132" s="260"/>
      <c r="R132" s="35" t="s">
        <v>28</v>
      </c>
      <c r="S132" s="261">
        <v>0</v>
      </c>
      <c r="T132" s="262"/>
      <c r="U132" s="262"/>
      <c r="V132" s="262"/>
      <c r="W132" s="262"/>
      <c r="X132" s="259">
        <v>0</v>
      </c>
      <c r="Y132" s="259"/>
      <c r="Z132" s="260"/>
      <c r="AA132" s="35" t="s">
        <v>28</v>
      </c>
      <c r="AB132" s="261">
        <f>S132+AB128-AB130-AB131</f>
        <v>0</v>
      </c>
      <c r="AC132" s="262"/>
      <c r="AD132" s="262"/>
      <c r="AE132" s="262"/>
      <c r="AF132" s="262"/>
      <c r="AG132" s="262"/>
      <c r="AH132" s="259">
        <v>0</v>
      </c>
      <c r="AI132" s="259"/>
      <c r="AJ132" s="260"/>
      <c r="AK132" s="35" t="s">
        <v>28</v>
      </c>
      <c r="AL132" s="261">
        <f>AB132+AL128-AL130-AL131</f>
        <v>0</v>
      </c>
      <c r="AM132" s="262"/>
      <c r="AN132" s="262"/>
      <c r="AO132" s="262"/>
      <c r="AP132" s="262"/>
      <c r="AQ132" s="259">
        <v>0</v>
      </c>
      <c r="AR132" s="259"/>
      <c r="AS132" s="260"/>
      <c r="AT132" s="35" t="s">
        <v>28</v>
      </c>
      <c r="AU132" s="261">
        <f>AL132+AU129-AU130-AU131</f>
        <v>0</v>
      </c>
      <c r="AV132" s="262"/>
      <c r="AW132" s="262"/>
      <c r="AX132" s="262"/>
      <c r="AY132" s="339"/>
    </row>
    <row r="133" spans="1:51" ht="23.25" customHeight="1" thickBot="1" x14ac:dyDescent="0.25">
      <c r="A133" s="284" t="s">
        <v>250</v>
      </c>
      <c r="B133" s="285"/>
      <c r="C133" s="285"/>
      <c r="D133" s="285"/>
      <c r="E133" s="285"/>
      <c r="F133" s="285"/>
      <c r="G133" s="340" t="s">
        <v>38</v>
      </c>
      <c r="H133" s="341"/>
      <c r="I133" s="341"/>
      <c r="J133" s="341"/>
      <c r="K133" s="341"/>
      <c r="L133" s="342" t="s">
        <v>1</v>
      </c>
      <c r="M133" s="342"/>
      <c r="N133" s="342"/>
      <c r="O133" s="343" t="s">
        <v>225</v>
      </c>
      <c r="P133" s="344"/>
      <c r="Q133" s="344"/>
      <c r="R133" s="344"/>
      <c r="S133" s="344"/>
      <c r="T133" s="344"/>
      <c r="U133" s="344"/>
      <c r="V133" s="344"/>
      <c r="W133" s="345"/>
      <c r="X133" s="344" t="s">
        <v>226</v>
      </c>
      <c r="Y133" s="344"/>
      <c r="Z133" s="344"/>
      <c r="AA133" s="344"/>
      <c r="AB133" s="344"/>
      <c r="AC133" s="344"/>
      <c r="AD133" s="344"/>
      <c r="AE133" s="344"/>
      <c r="AF133" s="344"/>
      <c r="AG133" s="345"/>
      <c r="AH133" s="344" t="s">
        <v>227</v>
      </c>
      <c r="AI133" s="344"/>
      <c r="AJ133" s="344"/>
      <c r="AK133" s="344"/>
      <c r="AL133" s="344"/>
      <c r="AM133" s="344"/>
      <c r="AN133" s="344"/>
      <c r="AO133" s="344"/>
      <c r="AP133" s="345"/>
      <c r="AQ133" s="344" t="s">
        <v>228</v>
      </c>
      <c r="AR133" s="344"/>
      <c r="AS133" s="344"/>
      <c r="AT133" s="344"/>
      <c r="AU133" s="344"/>
      <c r="AV133" s="344"/>
      <c r="AW133" s="344"/>
      <c r="AX133" s="344"/>
      <c r="AY133" s="346"/>
    </row>
    <row r="134" spans="1:51" ht="23.25" customHeight="1" x14ac:dyDescent="0.2">
      <c r="A134" s="287"/>
      <c r="B134" s="288"/>
      <c r="C134" s="288"/>
      <c r="D134" s="288"/>
      <c r="E134" s="288"/>
      <c r="F134" s="288"/>
      <c r="G134" s="279" t="s">
        <v>272</v>
      </c>
      <c r="H134" s="280"/>
      <c r="I134" s="280"/>
      <c r="J134" s="280"/>
      <c r="K134" s="280"/>
      <c r="L134" s="281" t="s">
        <v>27</v>
      </c>
      <c r="M134" s="281"/>
      <c r="N134" s="281"/>
      <c r="O134" s="282">
        <v>0</v>
      </c>
      <c r="P134" s="283"/>
      <c r="Q134" s="283"/>
      <c r="R134" s="32" t="s">
        <v>28</v>
      </c>
      <c r="S134" s="523">
        <v>0</v>
      </c>
      <c r="T134" s="523"/>
      <c r="U134" s="523"/>
      <c r="V134" s="523"/>
      <c r="W134" s="524"/>
      <c r="X134" s="282">
        <v>0</v>
      </c>
      <c r="Y134" s="283"/>
      <c r="Z134" s="283"/>
      <c r="AA134" s="32" t="s">
        <v>28</v>
      </c>
      <c r="AB134" s="523">
        <v>0</v>
      </c>
      <c r="AC134" s="523"/>
      <c r="AD134" s="523"/>
      <c r="AE134" s="523"/>
      <c r="AF134" s="523"/>
      <c r="AG134" s="524"/>
      <c r="AH134" s="282">
        <v>0</v>
      </c>
      <c r="AI134" s="283"/>
      <c r="AJ134" s="283"/>
      <c r="AK134" s="32" t="s">
        <v>28</v>
      </c>
      <c r="AL134" s="523">
        <v>0</v>
      </c>
      <c r="AM134" s="523"/>
      <c r="AN134" s="523"/>
      <c r="AO134" s="523"/>
      <c r="AP134" s="524"/>
      <c r="AQ134" s="525"/>
      <c r="AR134" s="525"/>
      <c r="AS134" s="525"/>
      <c r="AT134" s="525"/>
      <c r="AU134" s="525"/>
      <c r="AV134" s="525"/>
      <c r="AW134" s="525"/>
      <c r="AX134" s="525"/>
      <c r="AY134" s="526"/>
    </row>
    <row r="135" spans="1:51" ht="23.25" customHeight="1" x14ac:dyDescent="0.2">
      <c r="A135" s="287"/>
      <c r="B135" s="288"/>
      <c r="C135" s="288"/>
      <c r="D135" s="288"/>
      <c r="E135" s="288"/>
      <c r="F135" s="288"/>
      <c r="G135" s="277"/>
      <c r="H135" s="278"/>
      <c r="I135" s="278"/>
      <c r="J135" s="278"/>
      <c r="K135" s="278"/>
      <c r="L135" s="520" t="s">
        <v>27</v>
      </c>
      <c r="M135" s="520"/>
      <c r="N135" s="520"/>
      <c r="O135" s="272">
        <v>0</v>
      </c>
      <c r="P135" s="272"/>
      <c r="Q135" s="273"/>
      <c r="R135" s="33" t="s">
        <v>28</v>
      </c>
      <c r="S135" s="274">
        <v>0</v>
      </c>
      <c r="T135" s="275"/>
      <c r="U135" s="275"/>
      <c r="V135" s="275"/>
      <c r="W135" s="275"/>
      <c r="X135" s="272">
        <v>0</v>
      </c>
      <c r="Y135" s="272"/>
      <c r="Z135" s="273"/>
      <c r="AA135" s="33" t="s">
        <v>28</v>
      </c>
      <c r="AB135" s="274">
        <v>0</v>
      </c>
      <c r="AC135" s="275"/>
      <c r="AD135" s="275"/>
      <c r="AE135" s="275"/>
      <c r="AF135" s="275"/>
      <c r="AG135" s="275"/>
      <c r="AH135" s="272">
        <v>0</v>
      </c>
      <c r="AI135" s="272"/>
      <c r="AJ135" s="273"/>
      <c r="AK135" s="33" t="s">
        <v>28</v>
      </c>
      <c r="AL135" s="274">
        <v>0</v>
      </c>
      <c r="AM135" s="275"/>
      <c r="AN135" s="275"/>
      <c r="AO135" s="275"/>
      <c r="AP135" s="275"/>
      <c r="AQ135" s="272">
        <v>0</v>
      </c>
      <c r="AR135" s="272"/>
      <c r="AS135" s="273"/>
      <c r="AT135" s="33" t="s">
        <v>28</v>
      </c>
      <c r="AU135" s="274">
        <v>0</v>
      </c>
      <c r="AV135" s="275"/>
      <c r="AW135" s="275"/>
      <c r="AX135" s="275"/>
      <c r="AY135" s="276"/>
    </row>
    <row r="136" spans="1:51" ht="23.25" customHeight="1" x14ac:dyDescent="0.2">
      <c r="A136" s="287"/>
      <c r="B136" s="288"/>
      <c r="C136" s="288"/>
      <c r="D136" s="288"/>
      <c r="E136" s="288"/>
      <c r="F136" s="288"/>
      <c r="G136" s="277" t="s">
        <v>78</v>
      </c>
      <c r="H136" s="278"/>
      <c r="I136" s="278"/>
      <c r="J136" s="278"/>
      <c r="K136" s="278"/>
      <c r="L136" s="269" t="s">
        <v>27</v>
      </c>
      <c r="M136" s="269"/>
      <c r="N136" s="269"/>
      <c r="O136" s="265">
        <v>0</v>
      </c>
      <c r="P136" s="265"/>
      <c r="Q136" s="266"/>
      <c r="R136" s="34" t="s">
        <v>28</v>
      </c>
      <c r="S136" s="242">
        <v>0</v>
      </c>
      <c r="T136" s="243"/>
      <c r="U136" s="243"/>
      <c r="V136" s="243"/>
      <c r="W136" s="243"/>
      <c r="X136" s="265">
        <v>0</v>
      </c>
      <c r="Y136" s="265"/>
      <c r="Z136" s="266"/>
      <c r="AA136" s="34" t="s">
        <v>28</v>
      </c>
      <c r="AB136" s="242">
        <v>0</v>
      </c>
      <c r="AC136" s="243"/>
      <c r="AD136" s="243"/>
      <c r="AE136" s="243"/>
      <c r="AF136" s="243"/>
      <c r="AG136" s="243"/>
      <c r="AH136" s="265">
        <v>0</v>
      </c>
      <c r="AI136" s="265"/>
      <c r="AJ136" s="266"/>
      <c r="AK136" s="34" t="s">
        <v>28</v>
      </c>
      <c r="AL136" s="242">
        <v>0</v>
      </c>
      <c r="AM136" s="243"/>
      <c r="AN136" s="243"/>
      <c r="AO136" s="243"/>
      <c r="AP136" s="243"/>
      <c r="AQ136" s="265">
        <v>0</v>
      </c>
      <c r="AR136" s="265"/>
      <c r="AS136" s="266"/>
      <c r="AT136" s="34" t="s">
        <v>28</v>
      </c>
      <c r="AU136" s="242">
        <v>0</v>
      </c>
      <c r="AV136" s="243"/>
      <c r="AW136" s="243"/>
      <c r="AX136" s="243"/>
      <c r="AY136" s="244"/>
    </row>
    <row r="137" spans="1:51" ht="23.25" customHeight="1" x14ac:dyDescent="0.2">
      <c r="A137" s="287"/>
      <c r="B137" s="288"/>
      <c r="C137" s="288"/>
      <c r="D137" s="288"/>
      <c r="E137" s="288"/>
      <c r="F137" s="288"/>
      <c r="G137" s="267" t="s">
        <v>42</v>
      </c>
      <c r="H137" s="268"/>
      <c r="I137" s="268"/>
      <c r="J137" s="268"/>
      <c r="K137" s="268"/>
      <c r="L137" s="269" t="s">
        <v>27</v>
      </c>
      <c r="M137" s="269"/>
      <c r="N137" s="269"/>
      <c r="O137" s="265">
        <v>0</v>
      </c>
      <c r="P137" s="265"/>
      <c r="Q137" s="266"/>
      <c r="R137" s="34" t="s">
        <v>28</v>
      </c>
      <c r="S137" s="242">
        <v>0</v>
      </c>
      <c r="T137" s="243"/>
      <c r="U137" s="243"/>
      <c r="V137" s="243"/>
      <c r="W137" s="243"/>
      <c r="X137" s="265">
        <v>0</v>
      </c>
      <c r="Y137" s="265"/>
      <c r="Z137" s="266"/>
      <c r="AA137" s="34" t="s">
        <v>28</v>
      </c>
      <c r="AB137" s="242">
        <v>0</v>
      </c>
      <c r="AC137" s="243"/>
      <c r="AD137" s="243"/>
      <c r="AE137" s="243"/>
      <c r="AF137" s="243"/>
      <c r="AG137" s="243"/>
      <c r="AH137" s="265">
        <v>0</v>
      </c>
      <c r="AI137" s="265"/>
      <c r="AJ137" s="266"/>
      <c r="AK137" s="34" t="s">
        <v>28</v>
      </c>
      <c r="AL137" s="242">
        <v>0</v>
      </c>
      <c r="AM137" s="243"/>
      <c r="AN137" s="243"/>
      <c r="AO137" s="243"/>
      <c r="AP137" s="243"/>
      <c r="AQ137" s="265">
        <v>0</v>
      </c>
      <c r="AR137" s="265"/>
      <c r="AS137" s="266"/>
      <c r="AT137" s="34" t="s">
        <v>28</v>
      </c>
      <c r="AU137" s="242">
        <v>0</v>
      </c>
      <c r="AV137" s="243"/>
      <c r="AW137" s="243"/>
      <c r="AX137" s="243"/>
      <c r="AY137" s="244"/>
    </row>
    <row r="138" spans="1:51" ht="23.25" customHeight="1" thickBot="1" x14ac:dyDescent="0.25">
      <c r="A138" s="290"/>
      <c r="B138" s="291"/>
      <c r="C138" s="291"/>
      <c r="D138" s="291"/>
      <c r="E138" s="291"/>
      <c r="F138" s="291"/>
      <c r="G138" s="245" t="s">
        <v>43</v>
      </c>
      <c r="H138" s="246"/>
      <c r="I138" s="246"/>
      <c r="J138" s="246"/>
      <c r="K138" s="246"/>
      <c r="L138" s="247" t="s">
        <v>27</v>
      </c>
      <c r="M138" s="247"/>
      <c r="N138" s="247"/>
      <c r="O138" s="259">
        <v>0</v>
      </c>
      <c r="P138" s="259"/>
      <c r="Q138" s="260"/>
      <c r="R138" s="35" t="s">
        <v>28</v>
      </c>
      <c r="S138" s="261">
        <v>0</v>
      </c>
      <c r="T138" s="262"/>
      <c r="U138" s="262"/>
      <c r="V138" s="262"/>
      <c r="W138" s="262"/>
      <c r="X138" s="259">
        <v>0</v>
      </c>
      <c r="Y138" s="259"/>
      <c r="Z138" s="260"/>
      <c r="AA138" s="35" t="s">
        <v>28</v>
      </c>
      <c r="AB138" s="263">
        <f>S138+AB134-AB136-AB137</f>
        <v>0</v>
      </c>
      <c r="AC138" s="263"/>
      <c r="AD138" s="263"/>
      <c r="AE138" s="263"/>
      <c r="AF138" s="263"/>
      <c r="AG138" s="264"/>
      <c r="AH138" s="259">
        <v>0</v>
      </c>
      <c r="AI138" s="259"/>
      <c r="AJ138" s="260"/>
      <c r="AK138" s="35" t="s">
        <v>28</v>
      </c>
      <c r="AL138" s="261">
        <f>AB138+AL134-AL136-AL137</f>
        <v>0</v>
      </c>
      <c r="AM138" s="262"/>
      <c r="AN138" s="262"/>
      <c r="AO138" s="262"/>
      <c r="AP138" s="262"/>
      <c r="AQ138" s="259">
        <v>0</v>
      </c>
      <c r="AR138" s="259"/>
      <c r="AS138" s="260"/>
      <c r="AT138" s="35" t="s">
        <v>28</v>
      </c>
      <c r="AU138" s="261">
        <f>AL138+AU135-AU136-AU137</f>
        <v>0</v>
      </c>
      <c r="AV138" s="262"/>
      <c r="AW138" s="262"/>
      <c r="AX138" s="262"/>
      <c r="AY138" s="339"/>
    </row>
    <row r="139" spans="1:51" ht="25.5" customHeight="1" x14ac:dyDescent="0.2">
      <c r="A139" s="284" t="s">
        <v>251</v>
      </c>
      <c r="B139" s="285"/>
      <c r="C139" s="285"/>
      <c r="D139" s="285"/>
      <c r="E139" s="285"/>
      <c r="F139" s="286"/>
      <c r="G139" s="229" t="s">
        <v>273</v>
      </c>
      <c r="H139" s="230"/>
      <c r="I139" s="230"/>
      <c r="J139" s="230"/>
      <c r="K139" s="230"/>
      <c r="L139" s="230"/>
      <c r="M139" s="230"/>
      <c r="N139" s="230"/>
      <c r="O139" s="230"/>
      <c r="P139" s="230"/>
      <c r="Q139" s="231"/>
      <c r="R139" s="1053">
        <v>18.379000000000001</v>
      </c>
      <c r="S139" s="1054"/>
      <c r="T139" s="1054"/>
      <c r="U139" s="1054"/>
      <c r="V139" s="1054"/>
      <c r="W139" s="1054"/>
      <c r="X139" s="1054"/>
      <c r="Y139" s="1054"/>
      <c r="Z139" s="1054"/>
      <c r="AA139" s="1054"/>
      <c r="AB139" s="1055"/>
      <c r="AC139" s="1056" t="s">
        <v>274</v>
      </c>
      <c r="AD139" s="1057"/>
      <c r="AE139" s="1057"/>
      <c r="AF139" s="1057"/>
      <c r="AG139" s="1057"/>
      <c r="AH139" s="1057"/>
      <c r="AI139" s="1057"/>
      <c r="AJ139" s="1057"/>
      <c r="AK139" s="1057"/>
      <c r="AL139" s="1057"/>
      <c r="AM139" s="1058"/>
      <c r="AN139" s="1053">
        <f>X101</f>
        <v>15.262</v>
      </c>
      <c r="AO139" s="1054"/>
      <c r="AP139" s="1054"/>
      <c r="AQ139" s="1054"/>
      <c r="AR139" s="1054"/>
      <c r="AS139" s="1054"/>
      <c r="AT139" s="1054"/>
      <c r="AU139" s="1054"/>
      <c r="AV139" s="1054"/>
      <c r="AW139" s="1054"/>
      <c r="AX139" s="1054"/>
      <c r="AY139" s="1059"/>
    </row>
    <row r="140" spans="1:51" ht="25.5" customHeight="1" x14ac:dyDescent="0.2">
      <c r="A140" s="287"/>
      <c r="B140" s="288"/>
      <c r="C140" s="288"/>
      <c r="D140" s="288"/>
      <c r="E140" s="288"/>
      <c r="F140" s="289"/>
      <c r="G140" s="137" t="s">
        <v>276</v>
      </c>
      <c r="H140" s="138"/>
      <c r="I140" s="138"/>
      <c r="J140" s="138"/>
      <c r="K140" s="138"/>
      <c r="L140" s="138"/>
      <c r="M140" s="138"/>
      <c r="N140" s="138"/>
      <c r="O140" s="138"/>
      <c r="P140" s="138"/>
      <c r="Q140" s="139"/>
      <c r="R140" s="1060">
        <f>R139-AN139</f>
        <v>3.1170000000000009</v>
      </c>
      <c r="S140" s="1061"/>
      <c r="T140" s="1061"/>
      <c r="U140" s="1061"/>
      <c r="V140" s="1061"/>
      <c r="W140" s="1061"/>
      <c r="X140" s="1061"/>
      <c r="Y140" s="1061"/>
      <c r="Z140" s="1061"/>
      <c r="AA140" s="1061"/>
      <c r="AB140" s="1062"/>
      <c r="AC140" s="1063" t="s">
        <v>275</v>
      </c>
      <c r="AD140" s="1064"/>
      <c r="AE140" s="1064"/>
      <c r="AF140" s="1064"/>
      <c r="AG140" s="1064"/>
      <c r="AH140" s="1064"/>
      <c r="AI140" s="1064"/>
      <c r="AJ140" s="1064"/>
      <c r="AK140" s="1064"/>
      <c r="AL140" s="1064"/>
      <c r="AM140" s="1065"/>
      <c r="AN140" s="1066">
        <f>R140/R139</f>
        <v>0.16959573426192942</v>
      </c>
      <c r="AO140" s="1067"/>
      <c r="AP140" s="1067"/>
      <c r="AQ140" s="1067"/>
      <c r="AR140" s="1067"/>
      <c r="AS140" s="1067"/>
      <c r="AT140" s="1067"/>
      <c r="AU140" s="1067"/>
      <c r="AV140" s="1067"/>
      <c r="AW140" s="1067"/>
      <c r="AX140" s="1067"/>
      <c r="AY140" s="1068"/>
    </row>
    <row r="141" spans="1:51" x14ac:dyDescent="0.2">
      <c r="A141" s="287"/>
      <c r="B141" s="288"/>
      <c r="C141" s="288"/>
      <c r="D141" s="288"/>
      <c r="E141" s="288"/>
      <c r="F141" s="289"/>
      <c r="G141" s="805" t="s">
        <v>183</v>
      </c>
      <c r="H141" s="806"/>
      <c r="I141" s="806"/>
      <c r="J141" s="806"/>
      <c r="K141" s="806"/>
      <c r="L141" s="806"/>
      <c r="M141" s="806"/>
      <c r="N141" s="806"/>
      <c r="O141" s="806"/>
      <c r="P141" s="806"/>
      <c r="Q141" s="806"/>
      <c r="R141" s="806"/>
      <c r="S141" s="806"/>
      <c r="T141" s="806"/>
      <c r="U141" s="806"/>
      <c r="V141" s="806"/>
      <c r="W141" s="806"/>
      <c r="X141" s="806"/>
      <c r="Y141" s="806"/>
      <c r="Z141" s="806"/>
      <c r="AA141" s="806"/>
      <c r="AB141" s="806"/>
      <c r="AC141" s="806"/>
      <c r="AD141" s="806"/>
      <c r="AE141" s="806"/>
      <c r="AF141" s="806"/>
      <c r="AG141" s="806"/>
      <c r="AH141" s="806"/>
      <c r="AI141" s="806"/>
      <c r="AJ141" s="806"/>
      <c r="AK141" s="806"/>
      <c r="AL141" s="806"/>
      <c r="AM141" s="806"/>
      <c r="AN141" s="806"/>
      <c r="AO141" s="806"/>
      <c r="AP141" s="806"/>
      <c r="AQ141" s="806"/>
      <c r="AR141" s="806"/>
      <c r="AS141" s="806"/>
      <c r="AT141" s="806"/>
      <c r="AU141" s="806"/>
      <c r="AV141" s="806"/>
      <c r="AW141" s="806"/>
      <c r="AX141" s="806"/>
      <c r="AY141" s="807"/>
    </row>
    <row r="142" spans="1:51" ht="69.75" customHeight="1" thickBot="1" x14ac:dyDescent="0.25">
      <c r="A142" s="287"/>
      <c r="B142" s="288"/>
      <c r="C142" s="288"/>
      <c r="D142" s="288"/>
      <c r="E142" s="288"/>
      <c r="F142" s="289"/>
      <c r="G142" s="1069" t="s">
        <v>323</v>
      </c>
      <c r="H142" s="1070"/>
      <c r="I142" s="1070"/>
      <c r="J142" s="1070"/>
      <c r="K142" s="1070"/>
      <c r="L142" s="1070"/>
      <c r="M142" s="1070"/>
      <c r="N142" s="1070"/>
      <c r="O142" s="1070"/>
      <c r="P142" s="1070"/>
      <c r="Q142" s="1070"/>
      <c r="R142" s="1070"/>
      <c r="S142" s="1070"/>
      <c r="T142" s="1070"/>
      <c r="U142" s="1070"/>
      <c r="V142" s="1070"/>
      <c r="W142" s="1070"/>
      <c r="X142" s="1070"/>
      <c r="Y142" s="1070"/>
      <c r="Z142" s="1070"/>
      <c r="AA142" s="1070"/>
      <c r="AB142" s="1070"/>
      <c r="AC142" s="1070"/>
      <c r="AD142" s="1070"/>
      <c r="AE142" s="1070"/>
      <c r="AF142" s="1070"/>
      <c r="AG142" s="1070"/>
      <c r="AH142" s="1070"/>
      <c r="AI142" s="1070"/>
      <c r="AJ142" s="1070"/>
      <c r="AK142" s="1070"/>
      <c r="AL142" s="1070"/>
      <c r="AM142" s="1070"/>
      <c r="AN142" s="1070"/>
      <c r="AO142" s="1070"/>
      <c r="AP142" s="1070"/>
      <c r="AQ142" s="1070"/>
      <c r="AR142" s="1070"/>
      <c r="AS142" s="1070"/>
      <c r="AT142" s="1070"/>
      <c r="AU142" s="1070"/>
      <c r="AV142" s="1070"/>
      <c r="AW142" s="1070"/>
      <c r="AX142" s="1070"/>
      <c r="AY142" s="1071"/>
    </row>
    <row r="143" spans="1:51" ht="25.5" customHeight="1" x14ac:dyDescent="0.2">
      <c r="A143" s="287"/>
      <c r="B143" s="288"/>
      <c r="C143" s="288"/>
      <c r="D143" s="288"/>
      <c r="E143" s="288"/>
      <c r="F143" s="289"/>
      <c r="G143" s="229" t="s">
        <v>277</v>
      </c>
      <c r="H143" s="230"/>
      <c r="I143" s="230"/>
      <c r="J143" s="230"/>
      <c r="K143" s="230"/>
      <c r="L143" s="230"/>
      <c r="M143" s="230"/>
      <c r="N143" s="230"/>
      <c r="O143" s="230"/>
      <c r="P143" s="230"/>
      <c r="Q143" s="231"/>
      <c r="R143" s="134">
        <v>17</v>
      </c>
      <c r="S143" s="135"/>
      <c r="T143" s="135"/>
      <c r="U143" s="135"/>
      <c r="V143" s="135"/>
      <c r="W143" s="135"/>
      <c r="X143" s="135"/>
      <c r="Y143" s="135"/>
      <c r="Z143" s="135"/>
      <c r="AA143" s="135"/>
      <c r="AB143" s="232"/>
      <c r="AC143" s="131" t="s">
        <v>377</v>
      </c>
      <c r="AD143" s="132"/>
      <c r="AE143" s="132"/>
      <c r="AF143" s="132"/>
      <c r="AG143" s="132"/>
      <c r="AH143" s="132"/>
      <c r="AI143" s="132"/>
      <c r="AJ143" s="132"/>
      <c r="AK143" s="132"/>
      <c r="AL143" s="132"/>
      <c r="AM143" s="133"/>
      <c r="AN143" s="134">
        <f>AH101</f>
        <v>13.2</v>
      </c>
      <c r="AO143" s="135"/>
      <c r="AP143" s="135"/>
      <c r="AQ143" s="135"/>
      <c r="AR143" s="135"/>
      <c r="AS143" s="135"/>
      <c r="AT143" s="135"/>
      <c r="AU143" s="135"/>
      <c r="AV143" s="135"/>
      <c r="AW143" s="135"/>
      <c r="AX143" s="135"/>
      <c r="AY143" s="136"/>
    </row>
    <row r="144" spans="1:51" ht="25.5" customHeight="1" x14ac:dyDescent="0.2">
      <c r="A144" s="287"/>
      <c r="B144" s="288"/>
      <c r="C144" s="288"/>
      <c r="D144" s="288"/>
      <c r="E144" s="288"/>
      <c r="F144" s="289"/>
      <c r="G144" s="137" t="s">
        <v>276</v>
      </c>
      <c r="H144" s="138"/>
      <c r="I144" s="138"/>
      <c r="J144" s="138"/>
      <c r="K144" s="138"/>
      <c r="L144" s="138"/>
      <c r="M144" s="138"/>
      <c r="N144" s="138"/>
      <c r="O144" s="138"/>
      <c r="P144" s="138"/>
      <c r="Q144" s="139"/>
      <c r="R144" s="140">
        <f>R143-AN143</f>
        <v>3.8000000000000007</v>
      </c>
      <c r="S144" s="141"/>
      <c r="T144" s="141"/>
      <c r="U144" s="141"/>
      <c r="V144" s="141"/>
      <c r="W144" s="141"/>
      <c r="X144" s="141"/>
      <c r="Y144" s="141"/>
      <c r="Z144" s="141"/>
      <c r="AA144" s="141"/>
      <c r="AB144" s="142"/>
      <c r="AC144" s="143" t="s">
        <v>378</v>
      </c>
      <c r="AD144" s="144"/>
      <c r="AE144" s="144"/>
      <c r="AF144" s="144"/>
      <c r="AG144" s="144"/>
      <c r="AH144" s="144"/>
      <c r="AI144" s="144"/>
      <c r="AJ144" s="144"/>
      <c r="AK144" s="144"/>
      <c r="AL144" s="144"/>
      <c r="AM144" s="145"/>
      <c r="AN144" s="146">
        <f>R144/R143</f>
        <v>0.22352941176470592</v>
      </c>
      <c r="AO144" s="147"/>
      <c r="AP144" s="147"/>
      <c r="AQ144" s="147"/>
      <c r="AR144" s="147"/>
      <c r="AS144" s="147"/>
      <c r="AT144" s="147"/>
      <c r="AU144" s="147"/>
      <c r="AV144" s="147"/>
      <c r="AW144" s="147"/>
      <c r="AX144" s="147"/>
      <c r="AY144" s="148"/>
    </row>
    <row r="145" spans="1:51" x14ac:dyDescent="0.2">
      <c r="A145" s="287"/>
      <c r="B145" s="288"/>
      <c r="C145" s="288"/>
      <c r="D145" s="288"/>
      <c r="E145" s="288"/>
      <c r="F145" s="289"/>
      <c r="G145" s="149" t="s">
        <v>183</v>
      </c>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0"/>
      <c r="AL145" s="150"/>
      <c r="AM145" s="150"/>
      <c r="AN145" s="150"/>
      <c r="AO145" s="150"/>
      <c r="AP145" s="150"/>
      <c r="AQ145" s="150"/>
      <c r="AR145" s="150"/>
      <c r="AS145" s="150"/>
      <c r="AT145" s="150"/>
      <c r="AU145" s="150"/>
      <c r="AV145" s="150"/>
      <c r="AW145" s="150"/>
      <c r="AX145" s="150"/>
      <c r="AY145" s="151"/>
    </row>
    <row r="146" spans="1:51" ht="69.75" customHeight="1" thickBot="1" x14ac:dyDescent="0.25">
      <c r="A146" s="290"/>
      <c r="B146" s="291"/>
      <c r="C146" s="291"/>
      <c r="D146" s="291"/>
      <c r="E146" s="291"/>
      <c r="F146" s="292"/>
      <c r="G146" s="239" t="s">
        <v>347</v>
      </c>
      <c r="H146" s="240"/>
      <c r="I146" s="240"/>
      <c r="J146" s="240"/>
      <c r="K146" s="240"/>
      <c r="L146" s="240"/>
      <c r="M146" s="240"/>
      <c r="N146" s="240"/>
      <c r="O146" s="240"/>
      <c r="P146" s="240"/>
      <c r="Q146" s="240"/>
      <c r="R146" s="240"/>
      <c r="S146" s="240"/>
      <c r="T146" s="240"/>
      <c r="U146" s="240"/>
      <c r="V146" s="240"/>
      <c r="W146" s="240"/>
      <c r="X146" s="240"/>
      <c r="Y146" s="240"/>
      <c r="Z146" s="240"/>
      <c r="AA146" s="240"/>
      <c r="AB146" s="240"/>
      <c r="AC146" s="240"/>
      <c r="AD146" s="240"/>
      <c r="AE146" s="240"/>
      <c r="AF146" s="240"/>
      <c r="AG146" s="240"/>
      <c r="AH146" s="240"/>
      <c r="AI146" s="240"/>
      <c r="AJ146" s="240"/>
      <c r="AK146" s="240"/>
      <c r="AL146" s="240"/>
      <c r="AM146" s="240"/>
      <c r="AN146" s="240"/>
      <c r="AO146" s="240"/>
      <c r="AP146" s="240"/>
      <c r="AQ146" s="240"/>
      <c r="AR146" s="240"/>
      <c r="AS146" s="240"/>
      <c r="AT146" s="240"/>
      <c r="AU146" s="240"/>
      <c r="AV146" s="240"/>
      <c r="AW146" s="240"/>
      <c r="AX146" s="240"/>
      <c r="AY146" s="241"/>
    </row>
    <row r="147" spans="1:51" ht="36" customHeight="1" x14ac:dyDescent="0.2">
      <c r="A147" s="962" t="s">
        <v>281</v>
      </c>
      <c r="B147" s="963"/>
      <c r="C147" s="963"/>
      <c r="D147" s="963"/>
      <c r="E147" s="963"/>
      <c r="F147" s="964"/>
      <c r="G147" s="971">
        <f>ROUND((1891.636-368.64)/(1437.32-50+135.676),4)</f>
        <v>1</v>
      </c>
      <c r="H147" s="971"/>
      <c r="I147" s="971"/>
      <c r="J147" s="971"/>
      <c r="K147" s="971"/>
      <c r="L147" s="971"/>
      <c r="M147" s="971"/>
      <c r="N147" s="971"/>
      <c r="O147" s="826" t="s">
        <v>2</v>
      </c>
      <c r="P147" s="826"/>
      <c r="Q147" s="826"/>
      <c r="R147" s="828" t="s">
        <v>69</v>
      </c>
      <c r="S147" s="828"/>
      <c r="T147" s="828"/>
      <c r="U147" s="974" t="s">
        <v>383</v>
      </c>
      <c r="V147" s="975"/>
      <c r="W147" s="975"/>
      <c r="X147" s="975"/>
      <c r="Y147" s="975"/>
      <c r="Z147" s="975"/>
      <c r="AA147" s="975"/>
      <c r="AB147" s="975"/>
      <c r="AC147" s="975"/>
      <c r="AD147" s="975"/>
      <c r="AE147" s="975"/>
      <c r="AF147" s="975"/>
      <c r="AG147" s="975"/>
      <c r="AH147" s="975"/>
      <c r="AI147" s="975"/>
      <c r="AJ147" s="975"/>
      <c r="AK147" s="975"/>
      <c r="AL147" s="975"/>
      <c r="AM147" s="975"/>
      <c r="AN147" s="975"/>
      <c r="AO147" s="975"/>
      <c r="AP147" s="975"/>
      <c r="AQ147" s="975"/>
      <c r="AR147" s="975"/>
      <c r="AS147" s="975"/>
      <c r="AT147" s="975"/>
      <c r="AU147" s="975"/>
      <c r="AV147" s="975"/>
      <c r="AW147" s="975"/>
      <c r="AX147" s="975"/>
      <c r="AY147" s="976"/>
    </row>
    <row r="148" spans="1:51" ht="48" customHeight="1" x14ac:dyDescent="0.2">
      <c r="A148" s="965"/>
      <c r="B148" s="966"/>
      <c r="C148" s="966"/>
      <c r="D148" s="966"/>
      <c r="E148" s="966"/>
      <c r="F148" s="967"/>
      <c r="G148" s="972"/>
      <c r="H148" s="972"/>
      <c r="I148" s="972"/>
      <c r="J148" s="972"/>
      <c r="K148" s="972"/>
      <c r="L148" s="972"/>
      <c r="M148" s="972"/>
      <c r="N148" s="972"/>
      <c r="O148" s="827"/>
      <c r="P148" s="827"/>
      <c r="Q148" s="827"/>
      <c r="R148" s="829" t="s">
        <v>280</v>
      </c>
      <c r="S148" s="829"/>
      <c r="T148" s="829"/>
      <c r="U148" s="830" t="s">
        <v>325</v>
      </c>
      <c r="V148" s="831"/>
      <c r="W148" s="831"/>
      <c r="X148" s="831"/>
      <c r="Y148" s="831"/>
      <c r="Z148" s="831"/>
      <c r="AA148" s="831"/>
      <c r="AB148" s="831"/>
      <c r="AC148" s="831"/>
      <c r="AD148" s="831"/>
      <c r="AE148" s="831"/>
      <c r="AF148" s="831"/>
      <c r="AG148" s="831"/>
      <c r="AH148" s="831"/>
      <c r="AI148" s="831"/>
      <c r="AJ148" s="831"/>
      <c r="AK148" s="831"/>
      <c r="AL148" s="831"/>
      <c r="AM148" s="831"/>
      <c r="AN148" s="831"/>
      <c r="AO148" s="831"/>
      <c r="AP148" s="831"/>
      <c r="AQ148" s="831"/>
      <c r="AR148" s="831"/>
      <c r="AS148" s="831"/>
      <c r="AT148" s="831"/>
      <c r="AU148" s="831"/>
      <c r="AV148" s="831"/>
      <c r="AW148" s="831"/>
      <c r="AX148" s="831"/>
      <c r="AY148" s="832"/>
    </row>
    <row r="149" spans="1:51" ht="36" customHeight="1" x14ac:dyDescent="0.2">
      <c r="A149" s="965"/>
      <c r="B149" s="966"/>
      <c r="C149" s="966"/>
      <c r="D149" s="966"/>
      <c r="E149" s="966"/>
      <c r="F149" s="967"/>
      <c r="G149" s="972"/>
      <c r="H149" s="972"/>
      <c r="I149" s="972"/>
      <c r="J149" s="972"/>
      <c r="K149" s="972"/>
      <c r="L149" s="972"/>
      <c r="M149" s="972"/>
      <c r="N149" s="972"/>
      <c r="O149" s="827" t="s">
        <v>279</v>
      </c>
      <c r="P149" s="827"/>
      <c r="Q149" s="827"/>
      <c r="R149" s="827"/>
      <c r="S149" s="827"/>
      <c r="T149" s="827"/>
      <c r="U149" s="834" t="s">
        <v>69</v>
      </c>
      <c r="V149" s="834"/>
      <c r="W149" s="834"/>
      <c r="X149" s="835" t="s">
        <v>326</v>
      </c>
      <c r="Y149" s="836"/>
      <c r="Z149" s="836"/>
      <c r="AA149" s="836"/>
      <c r="AB149" s="836"/>
      <c r="AC149" s="836"/>
      <c r="AD149" s="836"/>
      <c r="AE149" s="836"/>
      <c r="AF149" s="836"/>
      <c r="AG149" s="836"/>
      <c r="AH149" s="836"/>
      <c r="AI149" s="836"/>
      <c r="AJ149" s="836"/>
      <c r="AK149" s="836"/>
      <c r="AL149" s="836"/>
      <c r="AM149" s="836"/>
      <c r="AN149" s="836"/>
      <c r="AO149" s="836"/>
      <c r="AP149" s="836"/>
      <c r="AQ149" s="836"/>
      <c r="AR149" s="836"/>
      <c r="AS149" s="836"/>
      <c r="AT149" s="836"/>
      <c r="AU149" s="836"/>
      <c r="AV149" s="836"/>
      <c r="AW149" s="836"/>
      <c r="AX149" s="836"/>
      <c r="AY149" s="837"/>
    </row>
    <row r="150" spans="1:51" ht="74.25" customHeight="1" x14ac:dyDescent="0.2">
      <c r="A150" s="965"/>
      <c r="B150" s="966"/>
      <c r="C150" s="966"/>
      <c r="D150" s="966"/>
      <c r="E150" s="966"/>
      <c r="F150" s="967"/>
      <c r="G150" s="972"/>
      <c r="H150" s="972"/>
      <c r="I150" s="972"/>
      <c r="J150" s="972"/>
      <c r="K150" s="972"/>
      <c r="L150" s="972"/>
      <c r="M150" s="972"/>
      <c r="N150" s="972"/>
      <c r="O150" s="827"/>
      <c r="P150" s="827"/>
      <c r="Q150" s="827"/>
      <c r="R150" s="827"/>
      <c r="S150" s="827"/>
      <c r="T150" s="827"/>
      <c r="U150" s="838" t="s">
        <v>278</v>
      </c>
      <c r="V150" s="838"/>
      <c r="W150" s="838"/>
      <c r="X150" s="839" t="s">
        <v>331</v>
      </c>
      <c r="Y150" s="840"/>
      <c r="Z150" s="840"/>
      <c r="AA150" s="840"/>
      <c r="AB150" s="840"/>
      <c r="AC150" s="840"/>
      <c r="AD150" s="840"/>
      <c r="AE150" s="840"/>
      <c r="AF150" s="840"/>
      <c r="AG150" s="840"/>
      <c r="AH150" s="840"/>
      <c r="AI150" s="840"/>
      <c r="AJ150" s="840"/>
      <c r="AK150" s="840"/>
      <c r="AL150" s="840"/>
      <c r="AM150" s="840"/>
      <c r="AN150" s="840"/>
      <c r="AO150" s="840"/>
      <c r="AP150" s="840"/>
      <c r="AQ150" s="840"/>
      <c r="AR150" s="840"/>
      <c r="AS150" s="840"/>
      <c r="AT150" s="840"/>
      <c r="AU150" s="840"/>
      <c r="AV150" s="840"/>
      <c r="AW150" s="840"/>
      <c r="AX150" s="840"/>
      <c r="AY150" s="841"/>
    </row>
    <row r="151" spans="1:51" ht="74.25" customHeight="1" x14ac:dyDescent="0.2">
      <c r="A151" s="965"/>
      <c r="B151" s="966"/>
      <c r="C151" s="966"/>
      <c r="D151" s="966"/>
      <c r="E151" s="966"/>
      <c r="F151" s="967"/>
      <c r="G151" s="972"/>
      <c r="H151" s="972"/>
      <c r="I151" s="972"/>
      <c r="J151" s="972"/>
      <c r="K151" s="972"/>
      <c r="L151" s="972"/>
      <c r="M151" s="972"/>
      <c r="N151" s="972"/>
      <c r="O151" s="827"/>
      <c r="P151" s="827"/>
      <c r="Q151" s="827"/>
      <c r="R151" s="827"/>
      <c r="S151" s="827"/>
      <c r="T151" s="827"/>
      <c r="U151" s="838" t="s">
        <v>73</v>
      </c>
      <c r="V151" s="838"/>
      <c r="W151" s="838"/>
      <c r="X151" s="839" t="s">
        <v>332</v>
      </c>
      <c r="Y151" s="840"/>
      <c r="Z151" s="840"/>
      <c r="AA151" s="840"/>
      <c r="AB151" s="840"/>
      <c r="AC151" s="840"/>
      <c r="AD151" s="840"/>
      <c r="AE151" s="840"/>
      <c r="AF151" s="840"/>
      <c r="AG151" s="840"/>
      <c r="AH151" s="840"/>
      <c r="AI151" s="840"/>
      <c r="AJ151" s="840"/>
      <c r="AK151" s="840"/>
      <c r="AL151" s="840"/>
      <c r="AM151" s="840"/>
      <c r="AN151" s="840"/>
      <c r="AO151" s="840"/>
      <c r="AP151" s="840"/>
      <c r="AQ151" s="840"/>
      <c r="AR151" s="840"/>
      <c r="AS151" s="840"/>
      <c r="AT151" s="840"/>
      <c r="AU151" s="840"/>
      <c r="AV151" s="840"/>
      <c r="AW151" s="840"/>
      <c r="AX151" s="840"/>
      <c r="AY151" s="841"/>
    </row>
    <row r="152" spans="1:51" ht="74.25" customHeight="1" thickBot="1" x14ac:dyDescent="0.25">
      <c r="A152" s="968"/>
      <c r="B152" s="969"/>
      <c r="C152" s="969"/>
      <c r="D152" s="969"/>
      <c r="E152" s="969"/>
      <c r="F152" s="970"/>
      <c r="G152" s="973"/>
      <c r="H152" s="973"/>
      <c r="I152" s="973"/>
      <c r="J152" s="973"/>
      <c r="K152" s="973"/>
      <c r="L152" s="973"/>
      <c r="M152" s="973"/>
      <c r="N152" s="973"/>
      <c r="O152" s="833"/>
      <c r="P152" s="833"/>
      <c r="Q152" s="833"/>
      <c r="R152" s="833"/>
      <c r="S152" s="833"/>
      <c r="T152" s="833"/>
      <c r="U152" s="1072" t="s">
        <v>74</v>
      </c>
      <c r="V152" s="1072"/>
      <c r="W152" s="1072"/>
      <c r="X152" s="899" t="s">
        <v>327</v>
      </c>
      <c r="Y152" s="899"/>
      <c r="Z152" s="899"/>
      <c r="AA152" s="899"/>
      <c r="AB152" s="899"/>
      <c r="AC152" s="899"/>
      <c r="AD152" s="899"/>
      <c r="AE152" s="899"/>
      <c r="AF152" s="899"/>
      <c r="AG152" s="899"/>
      <c r="AH152" s="899"/>
      <c r="AI152" s="899"/>
      <c r="AJ152" s="899"/>
      <c r="AK152" s="899"/>
      <c r="AL152" s="899"/>
      <c r="AM152" s="899"/>
      <c r="AN152" s="899"/>
      <c r="AO152" s="899"/>
      <c r="AP152" s="899"/>
      <c r="AQ152" s="899"/>
      <c r="AR152" s="899"/>
      <c r="AS152" s="899"/>
      <c r="AT152" s="899"/>
      <c r="AU152" s="899"/>
      <c r="AV152" s="899"/>
      <c r="AW152" s="899"/>
      <c r="AX152" s="899"/>
      <c r="AY152" s="900"/>
    </row>
    <row r="153" spans="1:51" ht="36" customHeight="1" x14ac:dyDescent="0.2">
      <c r="A153" s="511" t="s">
        <v>292</v>
      </c>
      <c r="B153" s="512"/>
      <c r="C153" s="512"/>
      <c r="D153" s="512"/>
      <c r="E153" s="512"/>
      <c r="F153" s="513"/>
      <c r="G153" s="984" t="s">
        <v>204</v>
      </c>
      <c r="H153" s="985"/>
      <c r="I153" s="985"/>
      <c r="J153" s="985"/>
      <c r="K153" s="985"/>
      <c r="L153" s="985"/>
      <c r="M153" s="985"/>
      <c r="N153" s="985"/>
      <c r="O153" s="985"/>
      <c r="P153" s="985"/>
      <c r="Q153" s="985"/>
      <c r="R153" s="985"/>
      <c r="S153" s="985"/>
      <c r="T153" s="986"/>
      <c r="U153" s="987" t="s">
        <v>177</v>
      </c>
      <c r="V153" s="988"/>
      <c r="W153" s="989"/>
      <c r="X153" s="990" t="s">
        <v>223</v>
      </c>
      <c r="Y153" s="815"/>
      <c r="Z153" s="815"/>
      <c r="AA153" s="815"/>
      <c r="AB153" s="815"/>
      <c r="AC153" s="815"/>
      <c r="AD153" s="815"/>
      <c r="AE153" s="815"/>
      <c r="AF153" s="815"/>
      <c r="AG153" s="815"/>
      <c r="AH153" s="815"/>
      <c r="AI153" s="815"/>
      <c r="AJ153" s="815"/>
      <c r="AK153" s="815"/>
      <c r="AL153" s="815"/>
      <c r="AM153" s="815"/>
      <c r="AN153" s="815"/>
      <c r="AO153" s="815"/>
      <c r="AP153" s="815"/>
      <c r="AQ153" s="815"/>
      <c r="AR153" s="815"/>
      <c r="AS153" s="815"/>
      <c r="AT153" s="815"/>
      <c r="AU153" s="815"/>
      <c r="AV153" s="815"/>
      <c r="AW153" s="815"/>
      <c r="AX153" s="815"/>
      <c r="AY153" s="991"/>
    </row>
    <row r="154" spans="1:51" ht="36" customHeight="1" x14ac:dyDescent="0.2">
      <c r="A154" s="514"/>
      <c r="B154" s="980"/>
      <c r="C154" s="980"/>
      <c r="D154" s="980"/>
      <c r="E154" s="980"/>
      <c r="F154" s="516"/>
      <c r="G154" s="992" t="s">
        <v>298</v>
      </c>
      <c r="H154" s="993"/>
      <c r="I154" s="993"/>
      <c r="J154" s="993"/>
      <c r="K154" s="993"/>
      <c r="L154" s="993"/>
      <c r="M154" s="993"/>
      <c r="N154" s="993"/>
      <c r="O154" s="993"/>
      <c r="P154" s="993"/>
      <c r="Q154" s="993"/>
      <c r="R154" s="993"/>
      <c r="S154" s="993"/>
      <c r="T154" s="994"/>
      <c r="U154" s="305" t="s">
        <v>177</v>
      </c>
      <c r="V154" s="306"/>
      <c r="W154" s="307"/>
      <c r="X154" s="995" t="s">
        <v>369</v>
      </c>
      <c r="Y154" s="996"/>
      <c r="Z154" s="996"/>
      <c r="AA154" s="996"/>
      <c r="AB154" s="996"/>
      <c r="AC154" s="996"/>
      <c r="AD154" s="996"/>
      <c r="AE154" s="996"/>
      <c r="AF154" s="996"/>
      <c r="AG154" s="996"/>
      <c r="AH154" s="996"/>
      <c r="AI154" s="996"/>
      <c r="AJ154" s="996"/>
      <c r="AK154" s="996"/>
      <c r="AL154" s="996"/>
      <c r="AM154" s="996"/>
      <c r="AN154" s="996"/>
      <c r="AO154" s="996"/>
      <c r="AP154" s="996"/>
      <c r="AQ154" s="996"/>
      <c r="AR154" s="996"/>
      <c r="AS154" s="996"/>
      <c r="AT154" s="996"/>
      <c r="AU154" s="996"/>
      <c r="AV154" s="996"/>
      <c r="AW154" s="996"/>
      <c r="AX154" s="996"/>
      <c r="AY154" s="997"/>
    </row>
    <row r="155" spans="1:51" ht="36" customHeight="1" x14ac:dyDescent="0.2">
      <c r="A155" s="514"/>
      <c r="B155" s="980"/>
      <c r="C155" s="980"/>
      <c r="D155" s="980"/>
      <c r="E155" s="980"/>
      <c r="F155" s="516"/>
      <c r="G155" s="992" t="s">
        <v>299</v>
      </c>
      <c r="H155" s="993"/>
      <c r="I155" s="993"/>
      <c r="J155" s="993"/>
      <c r="K155" s="993"/>
      <c r="L155" s="993"/>
      <c r="M155" s="993"/>
      <c r="N155" s="993"/>
      <c r="O155" s="993"/>
      <c r="P155" s="993"/>
      <c r="Q155" s="993"/>
      <c r="R155" s="993"/>
      <c r="S155" s="993"/>
      <c r="T155" s="994"/>
      <c r="U155" s="305" t="s">
        <v>177</v>
      </c>
      <c r="V155" s="306"/>
      <c r="W155" s="307"/>
      <c r="X155" s="995"/>
      <c r="Y155" s="996"/>
      <c r="Z155" s="996"/>
      <c r="AA155" s="996"/>
      <c r="AB155" s="996"/>
      <c r="AC155" s="996"/>
      <c r="AD155" s="996"/>
      <c r="AE155" s="996"/>
      <c r="AF155" s="996"/>
      <c r="AG155" s="996"/>
      <c r="AH155" s="996"/>
      <c r="AI155" s="996"/>
      <c r="AJ155" s="996"/>
      <c r="AK155" s="996"/>
      <c r="AL155" s="996"/>
      <c r="AM155" s="996"/>
      <c r="AN155" s="996"/>
      <c r="AO155" s="996"/>
      <c r="AP155" s="996"/>
      <c r="AQ155" s="996"/>
      <c r="AR155" s="996"/>
      <c r="AS155" s="996"/>
      <c r="AT155" s="996"/>
      <c r="AU155" s="996"/>
      <c r="AV155" s="996"/>
      <c r="AW155" s="996"/>
      <c r="AX155" s="996"/>
      <c r="AY155" s="997"/>
    </row>
    <row r="156" spans="1:51" ht="36" customHeight="1" x14ac:dyDescent="0.2">
      <c r="A156" s="514"/>
      <c r="B156" s="980"/>
      <c r="C156" s="980"/>
      <c r="D156" s="980"/>
      <c r="E156" s="980"/>
      <c r="F156" s="516"/>
      <c r="G156" s="992" t="s">
        <v>205</v>
      </c>
      <c r="H156" s="993"/>
      <c r="I156" s="993"/>
      <c r="J156" s="993"/>
      <c r="K156" s="993"/>
      <c r="L156" s="993"/>
      <c r="M156" s="993"/>
      <c r="N156" s="993"/>
      <c r="O156" s="993"/>
      <c r="P156" s="993"/>
      <c r="Q156" s="993"/>
      <c r="R156" s="993"/>
      <c r="S156" s="993"/>
      <c r="T156" s="994"/>
      <c r="U156" s="305" t="s">
        <v>177</v>
      </c>
      <c r="V156" s="306"/>
      <c r="W156" s="307"/>
      <c r="X156" s="995"/>
      <c r="Y156" s="996"/>
      <c r="Z156" s="996"/>
      <c r="AA156" s="996"/>
      <c r="AB156" s="996"/>
      <c r="AC156" s="996"/>
      <c r="AD156" s="996"/>
      <c r="AE156" s="996"/>
      <c r="AF156" s="996"/>
      <c r="AG156" s="996"/>
      <c r="AH156" s="996"/>
      <c r="AI156" s="996"/>
      <c r="AJ156" s="996"/>
      <c r="AK156" s="996"/>
      <c r="AL156" s="996"/>
      <c r="AM156" s="996"/>
      <c r="AN156" s="996"/>
      <c r="AO156" s="996"/>
      <c r="AP156" s="996"/>
      <c r="AQ156" s="996"/>
      <c r="AR156" s="996"/>
      <c r="AS156" s="996"/>
      <c r="AT156" s="996"/>
      <c r="AU156" s="996"/>
      <c r="AV156" s="996"/>
      <c r="AW156" s="996"/>
      <c r="AX156" s="996"/>
      <c r="AY156" s="997"/>
    </row>
    <row r="157" spans="1:51" ht="36" customHeight="1" thickBot="1" x14ac:dyDescent="0.25">
      <c r="A157" s="514"/>
      <c r="B157" s="980"/>
      <c r="C157" s="980"/>
      <c r="D157" s="980"/>
      <c r="E157" s="980"/>
      <c r="F157" s="516"/>
      <c r="G157" s="1004" t="s">
        <v>206</v>
      </c>
      <c r="H157" s="1005"/>
      <c r="I157" s="1005"/>
      <c r="J157" s="1005"/>
      <c r="K157" s="1005"/>
      <c r="L157" s="1005"/>
      <c r="M157" s="1005"/>
      <c r="N157" s="1005"/>
      <c r="O157" s="1005"/>
      <c r="P157" s="1005"/>
      <c r="Q157" s="1005"/>
      <c r="R157" s="1005"/>
      <c r="S157" s="1005"/>
      <c r="T157" s="1006"/>
      <c r="U157" s="1007" t="s">
        <v>177</v>
      </c>
      <c r="V157" s="1008"/>
      <c r="W157" s="1009"/>
      <c r="X157" s="998"/>
      <c r="Y157" s="999"/>
      <c r="Z157" s="999"/>
      <c r="AA157" s="999"/>
      <c r="AB157" s="999"/>
      <c r="AC157" s="999"/>
      <c r="AD157" s="999"/>
      <c r="AE157" s="999"/>
      <c r="AF157" s="999"/>
      <c r="AG157" s="999"/>
      <c r="AH157" s="999"/>
      <c r="AI157" s="999"/>
      <c r="AJ157" s="999"/>
      <c r="AK157" s="999"/>
      <c r="AL157" s="999"/>
      <c r="AM157" s="999"/>
      <c r="AN157" s="999"/>
      <c r="AO157" s="999"/>
      <c r="AP157" s="999"/>
      <c r="AQ157" s="999"/>
      <c r="AR157" s="999"/>
      <c r="AS157" s="999"/>
      <c r="AT157" s="999"/>
      <c r="AU157" s="999"/>
      <c r="AV157" s="999"/>
      <c r="AW157" s="999"/>
      <c r="AX157" s="999"/>
      <c r="AY157" s="1000"/>
    </row>
    <row r="158" spans="1:51" ht="36" customHeight="1" x14ac:dyDescent="0.2">
      <c r="A158" s="514"/>
      <c r="B158" s="980"/>
      <c r="C158" s="980"/>
      <c r="D158" s="980"/>
      <c r="E158" s="980"/>
      <c r="F158" s="516"/>
      <c r="G158" s="563" t="s">
        <v>285</v>
      </c>
      <c r="H158" s="564"/>
      <c r="I158" s="564"/>
      <c r="J158" s="564"/>
      <c r="K158" s="564"/>
      <c r="L158" s="564"/>
      <c r="M158" s="564"/>
      <c r="N158" s="565"/>
      <c r="O158" s="1010" t="s">
        <v>309</v>
      </c>
      <c r="P158" s="384"/>
      <c r="Q158" s="384"/>
      <c r="R158" s="384"/>
      <c r="S158" s="384"/>
      <c r="T158" s="384"/>
      <c r="U158" s="384"/>
      <c r="V158" s="384"/>
      <c r="W158" s="384"/>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8"/>
      <c r="AY158" s="1011"/>
    </row>
    <row r="159" spans="1:51" ht="99.75" customHeight="1" thickBot="1" x14ac:dyDescent="0.25">
      <c r="A159" s="981"/>
      <c r="B159" s="982"/>
      <c r="C159" s="982"/>
      <c r="D159" s="982"/>
      <c r="E159" s="982"/>
      <c r="F159" s="983"/>
      <c r="G159" s="1029" t="s">
        <v>286</v>
      </c>
      <c r="H159" s="1030"/>
      <c r="I159" s="1030"/>
      <c r="J159" s="1030"/>
      <c r="K159" s="1030"/>
      <c r="L159" s="1030"/>
      <c r="M159" s="1030"/>
      <c r="N159" s="1031"/>
      <c r="O159" s="1032" t="s">
        <v>309</v>
      </c>
      <c r="P159" s="1033"/>
      <c r="Q159" s="1033"/>
      <c r="R159" s="1033"/>
      <c r="S159" s="1033"/>
      <c r="T159" s="1033"/>
      <c r="U159" s="1033"/>
      <c r="V159" s="1033"/>
      <c r="W159" s="1033"/>
      <c r="X159" s="1033"/>
      <c r="Y159" s="1033"/>
      <c r="Z159" s="1033"/>
      <c r="AA159" s="1033"/>
      <c r="AB159" s="1033"/>
      <c r="AC159" s="1033"/>
      <c r="AD159" s="1033"/>
      <c r="AE159" s="1033"/>
      <c r="AF159" s="1033"/>
      <c r="AG159" s="1033"/>
      <c r="AH159" s="1033"/>
      <c r="AI159" s="1033"/>
      <c r="AJ159" s="1033"/>
      <c r="AK159" s="1033"/>
      <c r="AL159" s="1033"/>
      <c r="AM159" s="1033"/>
      <c r="AN159" s="1033"/>
      <c r="AO159" s="1033"/>
      <c r="AP159" s="1033"/>
      <c r="AQ159" s="1033"/>
      <c r="AR159" s="1033"/>
      <c r="AS159" s="1033"/>
      <c r="AT159" s="1033"/>
      <c r="AU159" s="1033"/>
      <c r="AV159" s="1033"/>
      <c r="AW159" s="1033"/>
      <c r="AX159" s="1033"/>
      <c r="AY159" s="1034"/>
    </row>
    <row r="160" spans="1:51" s="11" customFormat="1" ht="48" customHeight="1" thickBot="1" x14ac:dyDescent="0.25">
      <c r="A160" s="1035" t="s">
        <v>293</v>
      </c>
      <c r="B160" s="1036"/>
      <c r="C160" s="1036"/>
      <c r="D160" s="1036"/>
      <c r="E160" s="1036"/>
      <c r="F160" s="1037"/>
      <c r="G160" s="1041" t="s">
        <v>284</v>
      </c>
      <c r="H160" s="1042"/>
      <c r="I160" s="1042"/>
      <c r="J160" s="1042"/>
      <c r="K160" s="1042"/>
      <c r="L160" s="1042"/>
      <c r="M160" s="1042"/>
      <c r="N160" s="1043"/>
      <c r="O160" s="1044" t="s">
        <v>309</v>
      </c>
      <c r="P160" s="1045"/>
      <c r="Q160" s="1045"/>
      <c r="R160" s="1045"/>
      <c r="S160" s="1045"/>
      <c r="T160" s="1045"/>
      <c r="U160" s="1045"/>
      <c r="V160" s="1045"/>
      <c r="W160" s="1045"/>
      <c r="X160" s="1045"/>
      <c r="Y160" s="1045"/>
      <c r="Z160" s="1045"/>
      <c r="AA160" s="1045"/>
      <c r="AB160" s="1045"/>
      <c r="AC160" s="1045"/>
      <c r="AD160" s="1045"/>
      <c r="AE160" s="1045"/>
      <c r="AF160" s="1045"/>
      <c r="AG160" s="1045"/>
      <c r="AH160" s="1045"/>
      <c r="AI160" s="1045"/>
      <c r="AJ160" s="1045"/>
      <c r="AK160" s="1045"/>
      <c r="AL160" s="1045"/>
      <c r="AM160" s="1045"/>
      <c r="AN160" s="1045"/>
      <c r="AO160" s="1045"/>
      <c r="AP160" s="1045"/>
      <c r="AQ160" s="1045"/>
      <c r="AR160" s="1045"/>
      <c r="AS160" s="1045"/>
      <c r="AT160" s="1045"/>
      <c r="AU160" s="1045"/>
      <c r="AV160" s="1045"/>
      <c r="AW160" s="1045"/>
      <c r="AX160" s="1045"/>
      <c r="AY160" s="1046"/>
    </row>
    <row r="161" spans="1:51" s="11" customFormat="1" ht="48" customHeight="1" thickBot="1" x14ac:dyDescent="0.25">
      <c r="A161" s="1038"/>
      <c r="B161" s="1039"/>
      <c r="C161" s="1039"/>
      <c r="D161" s="1039"/>
      <c r="E161" s="1039"/>
      <c r="F161" s="1040"/>
      <c r="G161" s="1047" t="s">
        <v>283</v>
      </c>
      <c r="H161" s="1048"/>
      <c r="I161" s="1048"/>
      <c r="J161" s="1048"/>
      <c r="K161" s="1048"/>
      <c r="L161" s="1048"/>
      <c r="M161" s="1048"/>
      <c r="N161" s="1049"/>
      <c r="O161" s="1050" t="s">
        <v>309</v>
      </c>
      <c r="P161" s="1051"/>
      <c r="Q161" s="1051"/>
      <c r="R161" s="1051"/>
      <c r="S161" s="1051"/>
      <c r="T161" s="1051"/>
      <c r="U161" s="1051"/>
      <c r="V161" s="1051"/>
      <c r="W161" s="1051"/>
      <c r="X161" s="1051"/>
      <c r="Y161" s="1051"/>
      <c r="Z161" s="1051"/>
      <c r="AA161" s="1051"/>
      <c r="AB161" s="1051"/>
      <c r="AC161" s="1051"/>
      <c r="AD161" s="1051"/>
      <c r="AE161" s="1051"/>
      <c r="AF161" s="1051"/>
      <c r="AG161" s="1051"/>
      <c r="AH161" s="1051"/>
      <c r="AI161" s="1051"/>
      <c r="AJ161" s="1051"/>
      <c r="AK161" s="1051"/>
      <c r="AL161" s="1051"/>
      <c r="AM161" s="1051"/>
      <c r="AN161" s="1051"/>
      <c r="AO161" s="1051"/>
      <c r="AP161" s="1051"/>
      <c r="AQ161" s="1051"/>
      <c r="AR161" s="1051"/>
      <c r="AS161" s="1051"/>
      <c r="AT161" s="1051"/>
      <c r="AU161" s="1051"/>
      <c r="AV161" s="1051"/>
      <c r="AW161" s="1051"/>
      <c r="AX161" s="1051"/>
      <c r="AY161" s="1052"/>
    </row>
    <row r="162" spans="1:51" ht="54.75" customHeight="1" thickBot="1" x14ac:dyDescent="0.25">
      <c r="A162" s="977" t="s">
        <v>49</v>
      </c>
      <c r="B162" s="978"/>
      <c r="C162" s="978"/>
      <c r="D162" s="978"/>
      <c r="E162" s="978"/>
      <c r="F162" s="979"/>
      <c r="G162" s="155" t="s">
        <v>328</v>
      </c>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c r="AR162" s="156"/>
      <c r="AS162" s="156"/>
      <c r="AT162" s="156"/>
      <c r="AU162" s="156"/>
      <c r="AV162" s="156"/>
      <c r="AW162" s="156"/>
      <c r="AX162" s="156"/>
      <c r="AY162" s="157"/>
    </row>
    <row r="163" spans="1:51" ht="48" customHeight="1" x14ac:dyDescent="0.2">
      <c r="A163" s="808" t="s">
        <v>294</v>
      </c>
      <c r="B163" s="809"/>
      <c r="C163" s="809"/>
      <c r="D163" s="809"/>
      <c r="E163" s="809"/>
      <c r="F163" s="810"/>
      <c r="G163" s="814" t="s">
        <v>282</v>
      </c>
      <c r="H163" s="815"/>
      <c r="I163" s="815"/>
      <c r="J163" s="815"/>
      <c r="K163" s="815"/>
      <c r="L163" s="815"/>
      <c r="M163" s="815"/>
      <c r="N163" s="816"/>
      <c r="O163" s="817" t="s">
        <v>357</v>
      </c>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8"/>
      <c r="AY163" s="819"/>
    </row>
    <row r="164" spans="1:51" ht="48" customHeight="1" thickBot="1" x14ac:dyDescent="0.25">
      <c r="A164" s="811"/>
      <c r="B164" s="812"/>
      <c r="C164" s="812"/>
      <c r="D164" s="812"/>
      <c r="E164" s="812"/>
      <c r="F164" s="813"/>
      <c r="G164" s="820" t="s">
        <v>209</v>
      </c>
      <c r="H164" s="821"/>
      <c r="I164" s="821"/>
      <c r="J164" s="821"/>
      <c r="K164" s="821"/>
      <c r="L164" s="821"/>
      <c r="M164" s="821"/>
      <c r="N164" s="822"/>
      <c r="O164" s="823" t="s">
        <v>309</v>
      </c>
      <c r="P164" s="824"/>
      <c r="Q164" s="824"/>
      <c r="R164" s="824"/>
      <c r="S164" s="824"/>
      <c r="T164" s="824"/>
      <c r="U164" s="824"/>
      <c r="V164" s="824"/>
      <c r="W164" s="824"/>
      <c r="X164" s="824"/>
      <c r="Y164" s="824"/>
      <c r="Z164" s="824"/>
      <c r="AA164" s="824"/>
      <c r="AB164" s="824"/>
      <c r="AC164" s="824"/>
      <c r="AD164" s="824"/>
      <c r="AE164" s="824"/>
      <c r="AF164" s="824"/>
      <c r="AG164" s="824"/>
      <c r="AH164" s="824"/>
      <c r="AI164" s="824"/>
      <c r="AJ164" s="824"/>
      <c r="AK164" s="824"/>
      <c r="AL164" s="824"/>
      <c r="AM164" s="824"/>
      <c r="AN164" s="824"/>
      <c r="AO164" s="824"/>
      <c r="AP164" s="824"/>
      <c r="AQ164" s="824"/>
      <c r="AR164" s="824"/>
      <c r="AS164" s="824"/>
      <c r="AT164" s="824"/>
      <c r="AU164" s="824"/>
      <c r="AV164" s="824"/>
      <c r="AW164" s="824"/>
      <c r="AX164" s="824"/>
      <c r="AY164" s="825"/>
    </row>
    <row r="165" spans="1:51" s="11" customFormat="1" ht="23.25" customHeight="1" x14ac:dyDescent="0.2">
      <c r="A165" s="187" t="s">
        <v>291</v>
      </c>
      <c r="B165" s="188"/>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9"/>
    </row>
    <row r="166" spans="1:51" s="11" customFormat="1" ht="23.25" customHeight="1" x14ac:dyDescent="0.2">
      <c r="A166" s="59" t="s">
        <v>203</v>
      </c>
      <c r="B166" s="60"/>
      <c r="C166" s="60"/>
      <c r="D166" s="60"/>
      <c r="E166" s="60"/>
      <c r="F166" s="61"/>
      <c r="G166" s="65" t="s">
        <v>330</v>
      </c>
      <c r="H166" s="66"/>
      <c r="I166" s="66"/>
      <c r="J166" s="66"/>
      <c r="K166" s="66"/>
      <c r="L166" s="66"/>
      <c r="M166" s="66"/>
      <c r="N166" s="66"/>
      <c r="O166" s="66"/>
      <c r="P166" s="66"/>
      <c r="Q166" s="66"/>
      <c r="R166" s="66"/>
      <c r="S166" s="66"/>
      <c r="T166" s="66"/>
      <c r="U166" s="66"/>
      <c r="V166" s="66"/>
      <c r="W166" s="66"/>
      <c r="X166" s="66"/>
      <c r="Y166" s="66"/>
      <c r="Z166" s="66"/>
      <c r="AA166" s="66"/>
      <c r="AB166" s="66"/>
      <c r="AC166" s="66"/>
      <c r="AD166" s="67"/>
      <c r="AE166" s="190" t="s">
        <v>384</v>
      </c>
      <c r="AF166" s="191"/>
      <c r="AG166" s="191"/>
      <c r="AH166" s="191"/>
      <c r="AI166" s="191"/>
      <c r="AJ166" s="191"/>
      <c r="AK166" s="191"/>
      <c r="AL166" s="191"/>
      <c r="AM166" s="191"/>
      <c r="AN166" s="191"/>
      <c r="AO166" s="191"/>
      <c r="AP166" s="191"/>
      <c r="AQ166" s="191"/>
      <c r="AR166" s="191"/>
      <c r="AS166" s="191"/>
      <c r="AT166" s="191"/>
      <c r="AU166" s="191"/>
      <c r="AV166" s="191"/>
      <c r="AW166" s="191"/>
      <c r="AX166" s="191"/>
      <c r="AY166" s="192"/>
    </row>
    <row r="167" spans="1:51" s="11" customFormat="1" ht="87.75" customHeight="1" x14ac:dyDescent="0.2">
      <c r="A167" s="62"/>
      <c r="B167" s="63"/>
      <c r="C167" s="63"/>
      <c r="D167" s="63"/>
      <c r="E167" s="63"/>
      <c r="F167" s="64"/>
      <c r="G167" s="68"/>
      <c r="H167" s="69"/>
      <c r="I167" s="69"/>
      <c r="J167" s="69"/>
      <c r="K167" s="69"/>
      <c r="L167" s="69"/>
      <c r="M167" s="69"/>
      <c r="N167" s="69"/>
      <c r="O167" s="69"/>
      <c r="P167" s="69"/>
      <c r="Q167" s="69"/>
      <c r="R167" s="69"/>
      <c r="S167" s="69"/>
      <c r="T167" s="69"/>
      <c r="U167" s="69"/>
      <c r="V167" s="69"/>
      <c r="W167" s="69"/>
      <c r="X167" s="69"/>
      <c r="Y167" s="69"/>
      <c r="Z167" s="69"/>
      <c r="AA167" s="69"/>
      <c r="AB167" s="69"/>
      <c r="AC167" s="69"/>
      <c r="AD167" s="70"/>
      <c r="AE167" s="193" t="s">
        <v>309</v>
      </c>
      <c r="AF167" s="194"/>
      <c r="AG167" s="194"/>
      <c r="AH167" s="194"/>
      <c r="AI167" s="194"/>
      <c r="AJ167" s="194"/>
      <c r="AK167" s="194"/>
      <c r="AL167" s="194"/>
      <c r="AM167" s="194"/>
      <c r="AN167" s="194"/>
      <c r="AO167" s="194"/>
      <c r="AP167" s="194"/>
      <c r="AQ167" s="194"/>
      <c r="AR167" s="194"/>
      <c r="AS167" s="194"/>
      <c r="AT167" s="194"/>
      <c r="AU167" s="194"/>
      <c r="AV167" s="194"/>
      <c r="AW167" s="194"/>
      <c r="AX167" s="194"/>
      <c r="AY167" s="195"/>
    </row>
    <row r="168" spans="1:51" s="11" customFormat="1" ht="69" customHeight="1" thickBot="1" x14ac:dyDescent="0.25">
      <c r="A168" s="184" t="s">
        <v>301</v>
      </c>
      <c r="B168" s="185"/>
      <c r="C168" s="185"/>
      <c r="D168" s="185"/>
      <c r="E168" s="185"/>
      <c r="F168" s="186"/>
      <c r="G168" s="196" t="s">
        <v>329</v>
      </c>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8"/>
    </row>
    <row r="169" spans="1:51" s="11" customFormat="1" ht="23.25" customHeight="1" x14ac:dyDescent="0.2">
      <c r="A169" s="948" t="s">
        <v>211</v>
      </c>
      <c r="B169" s="949"/>
      <c r="C169" s="949"/>
      <c r="D169" s="949"/>
      <c r="E169" s="949"/>
      <c r="F169" s="949"/>
      <c r="G169" s="949"/>
      <c r="H169" s="949"/>
      <c r="I169" s="949"/>
      <c r="J169" s="949"/>
      <c r="K169" s="949"/>
      <c r="L169" s="949"/>
      <c r="M169" s="949"/>
      <c r="N169" s="949"/>
      <c r="O169" s="949"/>
      <c r="P169" s="949"/>
      <c r="Q169" s="949"/>
      <c r="R169" s="949"/>
      <c r="S169" s="949"/>
      <c r="T169" s="949"/>
      <c r="U169" s="949"/>
      <c r="V169" s="949"/>
      <c r="W169" s="949"/>
      <c r="X169" s="949"/>
      <c r="Y169" s="949"/>
      <c r="Z169" s="949"/>
      <c r="AA169" s="949"/>
      <c r="AB169" s="949"/>
      <c r="AC169" s="949"/>
      <c r="AD169" s="949"/>
      <c r="AE169" s="949"/>
      <c r="AF169" s="949"/>
      <c r="AG169" s="949"/>
      <c r="AH169" s="949"/>
      <c r="AI169" s="949"/>
      <c r="AJ169" s="949"/>
      <c r="AK169" s="949"/>
      <c r="AL169" s="949"/>
      <c r="AM169" s="949"/>
      <c r="AN169" s="949"/>
      <c r="AO169" s="949"/>
      <c r="AP169" s="949"/>
      <c r="AQ169" s="949"/>
      <c r="AR169" s="949"/>
      <c r="AS169" s="949"/>
      <c r="AT169" s="949"/>
      <c r="AU169" s="949"/>
      <c r="AV169" s="949"/>
      <c r="AW169" s="949"/>
      <c r="AX169" s="949"/>
      <c r="AY169" s="950"/>
    </row>
    <row r="170" spans="1:51" s="11" customFormat="1" ht="84.75" customHeight="1" thickBot="1" x14ac:dyDescent="0.25">
      <c r="A170" s="951" t="s">
        <v>365</v>
      </c>
      <c r="B170" s="952"/>
      <c r="C170" s="952"/>
      <c r="D170" s="952"/>
      <c r="E170" s="952"/>
      <c r="F170" s="952"/>
      <c r="G170" s="952"/>
      <c r="H170" s="952"/>
      <c r="I170" s="952"/>
      <c r="J170" s="952"/>
      <c r="K170" s="952"/>
      <c r="L170" s="952"/>
      <c r="M170" s="952"/>
      <c r="N170" s="952"/>
      <c r="O170" s="952"/>
      <c r="P170" s="952"/>
      <c r="Q170" s="952"/>
      <c r="R170" s="952"/>
      <c r="S170" s="952"/>
      <c r="T170" s="952"/>
      <c r="U170" s="952"/>
      <c r="V170" s="952"/>
      <c r="W170" s="952"/>
      <c r="X170" s="952"/>
      <c r="Y170" s="952"/>
      <c r="Z170" s="952"/>
      <c r="AA170" s="952"/>
      <c r="AB170" s="952"/>
      <c r="AC170" s="952"/>
      <c r="AD170" s="952"/>
      <c r="AE170" s="952"/>
      <c r="AF170" s="952"/>
      <c r="AG170" s="952"/>
      <c r="AH170" s="952"/>
      <c r="AI170" s="952"/>
      <c r="AJ170" s="952"/>
      <c r="AK170" s="952"/>
      <c r="AL170" s="952"/>
      <c r="AM170" s="952"/>
      <c r="AN170" s="952"/>
      <c r="AO170" s="952"/>
      <c r="AP170" s="952"/>
      <c r="AQ170" s="952"/>
      <c r="AR170" s="952"/>
      <c r="AS170" s="952"/>
      <c r="AT170" s="952"/>
      <c r="AU170" s="952"/>
      <c r="AV170" s="952"/>
      <c r="AW170" s="952"/>
      <c r="AX170" s="952"/>
      <c r="AY170" s="953"/>
    </row>
    <row r="171" spans="1:51" s="11" customFormat="1" ht="23.25" customHeight="1" x14ac:dyDescent="0.2">
      <c r="A171" s="948" t="s">
        <v>213</v>
      </c>
      <c r="B171" s="949"/>
      <c r="C171" s="949"/>
      <c r="D171" s="949"/>
      <c r="E171" s="949"/>
      <c r="F171" s="949"/>
      <c r="G171" s="949"/>
      <c r="H171" s="949"/>
      <c r="I171" s="949"/>
      <c r="J171" s="949"/>
      <c r="K171" s="949"/>
      <c r="L171" s="949"/>
      <c r="M171" s="949"/>
      <c r="N171" s="949"/>
      <c r="O171" s="949"/>
      <c r="P171" s="949"/>
      <c r="Q171" s="949"/>
      <c r="R171" s="949"/>
      <c r="S171" s="949"/>
      <c r="T171" s="949"/>
      <c r="U171" s="949"/>
      <c r="V171" s="949"/>
      <c r="W171" s="949"/>
      <c r="X171" s="949"/>
      <c r="Y171" s="949"/>
      <c r="Z171" s="949"/>
      <c r="AA171" s="949"/>
      <c r="AB171" s="949"/>
      <c r="AC171" s="949"/>
      <c r="AD171" s="949"/>
      <c r="AE171" s="949"/>
      <c r="AF171" s="949"/>
      <c r="AG171" s="949"/>
      <c r="AH171" s="949"/>
      <c r="AI171" s="949"/>
      <c r="AJ171" s="949"/>
      <c r="AK171" s="949"/>
      <c r="AL171" s="949"/>
      <c r="AM171" s="949"/>
      <c r="AN171" s="949"/>
      <c r="AO171" s="949"/>
      <c r="AP171" s="949"/>
      <c r="AQ171" s="949"/>
      <c r="AR171" s="949"/>
      <c r="AS171" s="949"/>
      <c r="AT171" s="949"/>
      <c r="AU171" s="949"/>
      <c r="AV171" s="949"/>
      <c r="AW171" s="949"/>
      <c r="AX171" s="949"/>
      <c r="AY171" s="950"/>
    </row>
    <row r="172" spans="1:51" s="11" customFormat="1" ht="60" customHeight="1" thickBot="1" x14ac:dyDescent="0.25">
      <c r="A172" s="954" t="s">
        <v>366</v>
      </c>
      <c r="B172" s="955"/>
      <c r="C172" s="955"/>
      <c r="D172" s="955"/>
      <c r="E172" s="955"/>
      <c r="F172" s="955"/>
      <c r="G172" s="955"/>
      <c r="H172" s="955"/>
      <c r="I172" s="955"/>
      <c r="J172" s="955"/>
      <c r="K172" s="955"/>
      <c r="L172" s="955"/>
      <c r="M172" s="955"/>
      <c r="N172" s="955"/>
      <c r="O172" s="955"/>
      <c r="P172" s="955"/>
      <c r="Q172" s="955"/>
      <c r="R172" s="955"/>
      <c r="S172" s="955"/>
      <c r="T172" s="955"/>
      <c r="U172" s="955"/>
      <c r="V172" s="955"/>
      <c r="W172" s="955"/>
      <c r="X172" s="955"/>
      <c r="Y172" s="955"/>
      <c r="Z172" s="955"/>
      <c r="AA172" s="955"/>
      <c r="AB172" s="955"/>
      <c r="AC172" s="955"/>
      <c r="AD172" s="955"/>
      <c r="AE172" s="955"/>
      <c r="AF172" s="955"/>
      <c r="AG172" s="955"/>
      <c r="AH172" s="955"/>
      <c r="AI172" s="955"/>
      <c r="AJ172" s="955"/>
      <c r="AK172" s="955"/>
      <c r="AL172" s="955"/>
      <c r="AM172" s="955"/>
      <c r="AN172" s="955"/>
      <c r="AO172" s="955"/>
      <c r="AP172" s="955"/>
      <c r="AQ172" s="955"/>
      <c r="AR172" s="955"/>
      <c r="AS172" s="955"/>
      <c r="AT172" s="955"/>
      <c r="AU172" s="955"/>
      <c r="AV172" s="955"/>
      <c r="AW172" s="955"/>
      <c r="AX172" s="955"/>
      <c r="AY172" s="956"/>
    </row>
    <row r="173" spans="1:51" s="11" customFormat="1" ht="23.25" customHeight="1" x14ac:dyDescent="0.2">
      <c r="A173" s="948" t="s">
        <v>212</v>
      </c>
      <c r="B173" s="949"/>
      <c r="C173" s="949"/>
      <c r="D173" s="949"/>
      <c r="E173" s="949"/>
      <c r="F173" s="949"/>
      <c r="G173" s="949"/>
      <c r="H173" s="949"/>
      <c r="I173" s="949"/>
      <c r="J173" s="949"/>
      <c r="K173" s="949"/>
      <c r="L173" s="949"/>
      <c r="M173" s="949"/>
      <c r="N173" s="949"/>
      <c r="O173" s="949"/>
      <c r="P173" s="949"/>
      <c r="Q173" s="949"/>
      <c r="R173" s="949"/>
      <c r="S173" s="949"/>
      <c r="T173" s="949"/>
      <c r="U173" s="949"/>
      <c r="V173" s="949"/>
      <c r="W173" s="949"/>
      <c r="X173" s="949"/>
      <c r="Y173" s="949"/>
      <c r="Z173" s="949"/>
      <c r="AA173" s="949"/>
      <c r="AB173" s="949"/>
      <c r="AC173" s="949"/>
      <c r="AD173" s="949"/>
      <c r="AE173" s="949"/>
      <c r="AF173" s="949"/>
      <c r="AG173" s="949"/>
      <c r="AH173" s="949"/>
      <c r="AI173" s="949"/>
      <c r="AJ173" s="949"/>
      <c r="AK173" s="949"/>
      <c r="AL173" s="949"/>
      <c r="AM173" s="949"/>
      <c r="AN173" s="949"/>
      <c r="AO173" s="949"/>
      <c r="AP173" s="949"/>
      <c r="AQ173" s="949"/>
      <c r="AR173" s="949"/>
      <c r="AS173" s="949"/>
      <c r="AT173" s="949"/>
      <c r="AU173" s="949"/>
      <c r="AV173" s="949"/>
      <c r="AW173" s="949"/>
      <c r="AX173" s="949"/>
      <c r="AY173" s="950"/>
    </row>
    <row r="174" spans="1:51" s="11" customFormat="1" ht="60" customHeight="1" thickBot="1" x14ac:dyDescent="0.25">
      <c r="A174" s="957" t="s">
        <v>367</v>
      </c>
      <c r="B174" s="958"/>
      <c r="C174" s="958"/>
      <c r="D174" s="958"/>
      <c r="E174" s="958"/>
      <c r="F174" s="958"/>
      <c r="G174" s="958"/>
      <c r="H174" s="958"/>
      <c r="I174" s="958"/>
      <c r="J174" s="958"/>
      <c r="K174" s="958"/>
      <c r="L174" s="958"/>
      <c r="M174" s="958"/>
      <c r="N174" s="958"/>
      <c r="O174" s="958"/>
      <c r="P174" s="958"/>
      <c r="Q174" s="958"/>
      <c r="R174" s="958"/>
      <c r="S174" s="958"/>
      <c r="T174" s="958"/>
      <c r="U174" s="958"/>
      <c r="V174" s="958"/>
      <c r="W174" s="958"/>
      <c r="X174" s="958"/>
      <c r="Y174" s="958"/>
      <c r="Z174" s="958"/>
      <c r="AA174" s="958"/>
      <c r="AB174" s="958"/>
      <c r="AC174" s="958"/>
      <c r="AD174" s="958"/>
      <c r="AE174" s="958"/>
      <c r="AF174" s="958"/>
      <c r="AG174" s="958"/>
      <c r="AH174" s="958"/>
      <c r="AI174" s="958"/>
      <c r="AJ174" s="958"/>
      <c r="AK174" s="958"/>
      <c r="AL174" s="958"/>
      <c r="AM174" s="958"/>
      <c r="AN174" s="958"/>
      <c r="AO174" s="958"/>
      <c r="AP174" s="958"/>
      <c r="AQ174" s="958"/>
      <c r="AR174" s="958"/>
      <c r="AS174" s="958"/>
      <c r="AT174" s="958"/>
      <c r="AU174" s="958"/>
      <c r="AV174" s="958"/>
      <c r="AW174" s="958"/>
      <c r="AX174" s="958"/>
      <c r="AY174" s="959"/>
    </row>
    <row r="175" spans="1:51" ht="60" customHeight="1" thickBot="1" x14ac:dyDescent="0.25">
      <c r="A175" s="287" t="s">
        <v>23</v>
      </c>
      <c r="B175" s="288"/>
      <c r="C175" s="288"/>
      <c r="D175" s="288"/>
      <c r="E175" s="288"/>
      <c r="F175" s="289"/>
      <c r="G175" s="739" t="s">
        <v>309</v>
      </c>
      <c r="H175" s="740"/>
      <c r="I175" s="740"/>
      <c r="J175" s="740"/>
      <c r="K175" s="740"/>
      <c r="L175" s="740"/>
      <c r="M175" s="740"/>
      <c r="N175" s="740"/>
      <c r="O175" s="740"/>
      <c r="P175" s="740"/>
      <c r="Q175" s="740"/>
      <c r="R175" s="740"/>
      <c r="S175" s="740"/>
      <c r="T175" s="740"/>
      <c r="U175" s="740"/>
      <c r="V175" s="740"/>
      <c r="W175" s="740"/>
      <c r="X175" s="740"/>
      <c r="Y175" s="740"/>
      <c r="Z175" s="740"/>
      <c r="AA175" s="740"/>
      <c r="AB175" s="740"/>
      <c r="AC175" s="740"/>
      <c r="AD175" s="740"/>
      <c r="AE175" s="740"/>
      <c r="AF175" s="740"/>
      <c r="AG175" s="740"/>
      <c r="AH175" s="740"/>
      <c r="AI175" s="740"/>
      <c r="AJ175" s="740"/>
      <c r="AK175" s="740"/>
      <c r="AL175" s="740"/>
      <c r="AM175" s="740"/>
      <c r="AN175" s="740"/>
      <c r="AO175" s="740"/>
      <c r="AP175" s="740"/>
      <c r="AQ175" s="740"/>
      <c r="AR175" s="740"/>
      <c r="AS175" s="740"/>
      <c r="AT175" s="740"/>
      <c r="AU175" s="740"/>
      <c r="AV175" s="740"/>
      <c r="AW175" s="740"/>
      <c r="AX175" s="740"/>
      <c r="AY175" s="741"/>
    </row>
    <row r="176" spans="1:51" ht="48" customHeight="1" thickBot="1" x14ac:dyDescent="0.25">
      <c r="A176" s="475" t="s">
        <v>44</v>
      </c>
      <c r="B176" s="476"/>
      <c r="C176" s="476"/>
      <c r="D176" s="476"/>
      <c r="E176" s="476"/>
      <c r="F176" s="477"/>
      <c r="G176" s="155" t="s">
        <v>309</v>
      </c>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6"/>
      <c r="AY176" s="157"/>
    </row>
    <row r="177" spans="1:51" ht="41.25" customHeight="1" x14ac:dyDescent="0.2">
      <c r="A177" s="284" t="s">
        <v>287</v>
      </c>
      <c r="B177" s="285"/>
      <c r="C177" s="285"/>
      <c r="D177" s="285"/>
      <c r="E177" s="285"/>
      <c r="F177" s="286"/>
      <c r="G177" s="36" t="s">
        <v>233</v>
      </c>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8"/>
    </row>
    <row r="178" spans="1:51" ht="75" customHeight="1" x14ac:dyDescent="0.2">
      <c r="A178" s="287"/>
      <c r="B178" s="288"/>
      <c r="C178" s="288"/>
      <c r="D178" s="288"/>
      <c r="E178" s="288"/>
      <c r="F178" s="289"/>
      <c r="G178" s="39"/>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1"/>
    </row>
    <row r="179" spans="1:51" ht="180" customHeight="1" x14ac:dyDescent="0.2">
      <c r="A179" s="287"/>
      <c r="B179" s="288"/>
      <c r="C179" s="288"/>
      <c r="D179" s="288"/>
      <c r="E179" s="288"/>
      <c r="F179" s="289"/>
      <c r="G179" s="39"/>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1"/>
    </row>
    <row r="180" spans="1:51" ht="73" customHeight="1" x14ac:dyDescent="0.2">
      <c r="A180" s="287"/>
      <c r="B180" s="288"/>
      <c r="C180" s="288"/>
      <c r="D180" s="288"/>
      <c r="E180" s="288"/>
      <c r="F180" s="289"/>
      <c r="G180" s="39"/>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1"/>
    </row>
    <row r="181" spans="1:51" ht="72.75" customHeight="1" x14ac:dyDescent="0.2">
      <c r="A181" s="287"/>
      <c r="B181" s="288"/>
      <c r="C181" s="288"/>
      <c r="D181" s="288"/>
      <c r="E181" s="288"/>
      <c r="F181" s="289"/>
      <c r="G181" s="39"/>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1"/>
    </row>
    <row r="182" spans="1:51" ht="66" customHeight="1" x14ac:dyDescent="0.2">
      <c r="A182" s="287"/>
      <c r="B182" s="288"/>
      <c r="C182" s="288"/>
      <c r="D182" s="288"/>
      <c r="E182" s="288"/>
      <c r="F182" s="289"/>
      <c r="G182" s="39"/>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1"/>
    </row>
    <row r="183" spans="1:51" ht="19.5" customHeight="1" x14ac:dyDescent="0.2">
      <c r="A183" s="287"/>
      <c r="B183" s="288"/>
      <c r="C183" s="288"/>
      <c r="D183" s="288"/>
      <c r="E183" s="288"/>
      <c r="F183" s="289"/>
      <c r="G183" s="39"/>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1"/>
    </row>
    <row r="184" spans="1:51" ht="19.5" customHeight="1" x14ac:dyDescent="0.2">
      <c r="A184" s="287"/>
      <c r="B184" s="288"/>
      <c r="C184" s="288"/>
      <c r="D184" s="288"/>
      <c r="E184" s="288"/>
      <c r="F184" s="289"/>
      <c r="G184" s="39"/>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1"/>
    </row>
    <row r="185" spans="1:51" ht="19.5" customHeight="1" x14ac:dyDescent="0.2">
      <c r="A185" s="287"/>
      <c r="B185" s="288"/>
      <c r="C185" s="288"/>
      <c r="D185" s="288"/>
      <c r="E185" s="288"/>
      <c r="F185" s="289"/>
      <c r="G185" s="39"/>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1"/>
    </row>
    <row r="186" spans="1:51" ht="19.5" customHeight="1" x14ac:dyDescent="0.2">
      <c r="A186" s="287"/>
      <c r="B186" s="288"/>
      <c r="C186" s="288"/>
      <c r="D186" s="288"/>
      <c r="E186" s="288"/>
      <c r="F186" s="289"/>
      <c r="G186" s="39"/>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1"/>
    </row>
    <row r="187" spans="1:51" ht="19.5" customHeight="1" x14ac:dyDescent="0.2">
      <c r="A187" s="287"/>
      <c r="B187" s="288"/>
      <c r="C187" s="288"/>
      <c r="D187" s="288"/>
      <c r="E187" s="288"/>
      <c r="F187" s="289"/>
      <c r="G187" s="39"/>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1"/>
    </row>
    <row r="188" spans="1:51" ht="37.5" customHeight="1" thickBot="1" x14ac:dyDescent="0.25">
      <c r="A188" s="290"/>
      <c r="B188" s="291"/>
      <c r="C188" s="291"/>
      <c r="D188" s="291"/>
      <c r="E188" s="291"/>
      <c r="F188" s="292"/>
      <c r="G188" s="42"/>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4"/>
    </row>
    <row r="189" spans="1:51" ht="24.75" customHeight="1" x14ac:dyDescent="0.2">
      <c r="A189" s="511" t="s">
        <v>288</v>
      </c>
      <c r="B189" s="512"/>
      <c r="C189" s="512"/>
      <c r="D189" s="512"/>
      <c r="E189" s="512"/>
      <c r="F189" s="513"/>
      <c r="G189" s="466" t="s">
        <v>361</v>
      </c>
      <c r="H189" s="467"/>
      <c r="I189" s="467"/>
      <c r="J189" s="467"/>
      <c r="K189" s="467"/>
      <c r="L189" s="467"/>
      <c r="M189" s="467"/>
      <c r="N189" s="467"/>
      <c r="O189" s="467"/>
      <c r="P189" s="467"/>
      <c r="Q189" s="467"/>
      <c r="R189" s="467"/>
      <c r="S189" s="467"/>
      <c r="T189" s="467"/>
      <c r="U189" s="467"/>
      <c r="V189" s="467"/>
      <c r="W189" s="467"/>
      <c r="X189" s="467"/>
      <c r="Y189" s="467"/>
      <c r="Z189" s="467"/>
      <c r="AA189" s="467"/>
      <c r="AB189" s="467"/>
      <c r="AC189" s="468"/>
      <c r="AD189" s="466" t="s">
        <v>359</v>
      </c>
      <c r="AE189" s="467"/>
      <c r="AF189" s="467"/>
      <c r="AG189" s="467"/>
      <c r="AH189" s="467"/>
      <c r="AI189" s="467"/>
      <c r="AJ189" s="467"/>
      <c r="AK189" s="467"/>
      <c r="AL189" s="467"/>
      <c r="AM189" s="467"/>
      <c r="AN189" s="467"/>
      <c r="AO189" s="467"/>
      <c r="AP189" s="467"/>
      <c r="AQ189" s="467"/>
      <c r="AR189" s="467"/>
      <c r="AS189" s="467"/>
      <c r="AT189" s="467"/>
      <c r="AU189" s="467"/>
      <c r="AV189" s="467"/>
      <c r="AW189" s="467"/>
      <c r="AX189" s="467"/>
      <c r="AY189" s="469"/>
    </row>
    <row r="190" spans="1:51" ht="24.75" customHeight="1" x14ac:dyDescent="0.2">
      <c r="A190" s="514"/>
      <c r="B190" s="515"/>
      <c r="C190" s="515"/>
      <c r="D190" s="515"/>
      <c r="E190" s="515"/>
      <c r="F190" s="516"/>
      <c r="G190" s="446" t="s">
        <v>5</v>
      </c>
      <c r="H190" s="447"/>
      <c r="I190" s="447"/>
      <c r="J190" s="447"/>
      <c r="K190" s="448"/>
      <c r="L190" s="449" t="s">
        <v>6</v>
      </c>
      <c r="M190" s="447"/>
      <c r="N190" s="447"/>
      <c r="O190" s="447"/>
      <c r="P190" s="447"/>
      <c r="Q190" s="447"/>
      <c r="R190" s="447"/>
      <c r="S190" s="447"/>
      <c r="T190" s="447"/>
      <c r="U190" s="447"/>
      <c r="V190" s="447"/>
      <c r="W190" s="447"/>
      <c r="X190" s="448"/>
      <c r="Y190" s="450" t="s">
        <v>7</v>
      </c>
      <c r="Z190" s="470"/>
      <c r="AA190" s="470"/>
      <c r="AB190" s="470"/>
      <c r="AC190" s="471"/>
      <c r="AD190" s="472" t="s">
        <v>5</v>
      </c>
      <c r="AE190" s="473"/>
      <c r="AF190" s="473"/>
      <c r="AG190" s="473"/>
      <c r="AH190" s="473"/>
      <c r="AI190" s="449" t="s">
        <v>6</v>
      </c>
      <c r="AJ190" s="447"/>
      <c r="AK190" s="447"/>
      <c r="AL190" s="447"/>
      <c r="AM190" s="447"/>
      <c r="AN190" s="447"/>
      <c r="AO190" s="447"/>
      <c r="AP190" s="447"/>
      <c r="AQ190" s="447"/>
      <c r="AR190" s="447"/>
      <c r="AS190" s="447"/>
      <c r="AT190" s="447"/>
      <c r="AU190" s="448"/>
      <c r="AV190" s="450" t="s">
        <v>290</v>
      </c>
      <c r="AW190" s="470"/>
      <c r="AX190" s="470"/>
      <c r="AY190" s="474"/>
    </row>
    <row r="191" spans="1:51" ht="24.75" customHeight="1" x14ac:dyDescent="0.2">
      <c r="A191" s="514"/>
      <c r="B191" s="515"/>
      <c r="C191" s="515"/>
      <c r="D191" s="515"/>
      <c r="E191" s="515"/>
      <c r="F191" s="516"/>
      <c r="G191" s="493" t="s">
        <v>355</v>
      </c>
      <c r="H191" s="494"/>
      <c r="I191" s="494"/>
      <c r="J191" s="494"/>
      <c r="K191" s="495"/>
      <c r="L191" s="496" t="s">
        <v>370</v>
      </c>
      <c r="M191" s="497"/>
      <c r="N191" s="497"/>
      <c r="O191" s="497"/>
      <c r="P191" s="497"/>
      <c r="Q191" s="497"/>
      <c r="R191" s="497"/>
      <c r="S191" s="497"/>
      <c r="T191" s="497"/>
      <c r="U191" s="497"/>
      <c r="V191" s="497"/>
      <c r="W191" s="497"/>
      <c r="X191" s="498"/>
      <c r="Y191" s="499">
        <v>16</v>
      </c>
      <c r="Z191" s="500"/>
      <c r="AA191" s="500"/>
      <c r="AB191" s="500"/>
      <c r="AC191" s="501"/>
      <c r="AD191" s="502" t="s">
        <v>339</v>
      </c>
      <c r="AE191" s="503"/>
      <c r="AF191" s="503"/>
      <c r="AG191" s="503"/>
      <c r="AH191" s="504"/>
      <c r="AI191" s="505" t="s">
        <v>338</v>
      </c>
      <c r="AJ191" s="506"/>
      <c r="AK191" s="506"/>
      <c r="AL191" s="506"/>
      <c r="AM191" s="506"/>
      <c r="AN191" s="506"/>
      <c r="AO191" s="506"/>
      <c r="AP191" s="506"/>
      <c r="AQ191" s="506"/>
      <c r="AR191" s="506"/>
      <c r="AS191" s="506"/>
      <c r="AT191" s="506"/>
      <c r="AU191" s="507"/>
      <c r="AV191" s="508">
        <v>13</v>
      </c>
      <c r="AW191" s="509"/>
      <c r="AX191" s="509"/>
      <c r="AY191" s="510"/>
    </row>
    <row r="192" spans="1:51" ht="24.75" customHeight="1" x14ac:dyDescent="0.2">
      <c r="A192" s="514"/>
      <c r="B192" s="515"/>
      <c r="C192" s="515"/>
      <c r="D192" s="515"/>
      <c r="E192" s="515"/>
      <c r="F192" s="516"/>
      <c r="G192" s="481" t="s">
        <v>356</v>
      </c>
      <c r="H192" s="482"/>
      <c r="I192" s="482"/>
      <c r="J192" s="482"/>
      <c r="K192" s="483"/>
      <c r="L192" s="484" t="s">
        <v>371</v>
      </c>
      <c r="M192" s="485"/>
      <c r="N192" s="485"/>
      <c r="O192" s="485"/>
      <c r="P192" s="485"/>
      <c r="Q192" s="485"/>
      <c r="R192" s="485"/>
      <c r="S192" s="485"/>
      <c r="T192" s="485"/>
      <c r="U192" s="485"/>
      <c r="V192" s="485"/>
      <c r="W192" s="485"/>
      <c r="X192" s="486"/>
      <c r="Y192" s="487">
        <v>13</v>
      </c>
      <c r="Z192" s="488"/>
      <c r="AA192" s="488"/>
      <c r="AB192" s="488"/>
      <c r="AC192" s="489"/>
      <c r="AD192" s="490" t="s">
        <v>309</v>
      </c>
      <c r="AE192" s="491"/>
      <c r="AF192" s="491"/>
      <c r="AG192" s="491"/>
      <c r="AH192" s="492"/>
      <c r="AI192" s="433" t="s">
        <v>309</v>
      </c>
      <c r="AJ192" s="431"/>
      <c r="AK192" s="431"/>
      <c r="AL192" s="431"/>
      <c r="AM192" s="431"/>
      <c r="AN192" s="431"/>
      <c r="AO192" s="431"/>
      <c r="AP192" s="431"/>
      <c r="AQ192" s="431"/>
      <c r="AR192" s="431"/>
      <c r="AS192" s="431"/>
      <c r="AT192" s="431"/>
      <c r="AU192" s="432"/>
      <c r="AV192" s="439">
        <v>0</v>
      </c>
      <c r="AW192" s="440"/>
      <c r="AX192" s="440"/>
      <c r="AY192" s="441"/>
    </row>
    <row r="193" spans="1:51" ht="24.75" hidden="1" customHeight="1" x14ac:dyDescent="0.2">
      <c r="A193" s="514"/>
      <c r="B193" s="515"/>
      <c r="C193" s="515"/>
      <c r="D193" s="515"/>
      <c r="E193" s="515"/>
      <c r="F193" s="516"/>
      <c r="G193" s="478"/>
      <c r="H193" s="479"/>
      <c r="I193" s="479"/>
      <c r="J193" s="479"/>
      <c r="K193" s="480"/>
      <c r="L193" s="420"/>
      <c r="M193" s="418"/>
      <c r="N193" s="418"/>
      <c r="O193" s="418"/>
      <c r="P193" s="418"/>
      <c r="Q193" s="418"/>
      <c r="R193" s="418"/>
      <c r="S193" s="418"/>
      <c r="T193" s="418"/>
      <c r="U193" s="418"/>
      <c r="V193" s="418"/>
      <c r="W193" s="418"/>
      <c r="X193" s="419"/>
      <c r="Y193" s="423"/>
      <c r="Z193" s="424"/>
      <c r="AA193" s="424"/>
      <c r="AB193" s="424"/>
      <c r="AC193" s="425"/>
      <c r="AD193" s="417"/>
      <c r="AE193" s="418"/>
      <c r="AF193" s="418"/>
      <c r="AG193" s="418"/>
      <c r="AH193" s="419"/>
      <c r="AI193" s="420"/>
      <c r="AJ193" s="418"/>
      <c r="AK193" s="418"/>
      <c r="AL193" s="418"/>
      <c r="AM193" s="418"/>
      <c r="AN193" s="418"/>
      <c r="AO193" s="418"/>
      <c r="AP193" s="418"/>
      <c r="AQ193" s="418"/>
      <c r="AR193" s="418"/>
      <c r="AS193" s="418"/>
      <c r="AT193" s="418"/>
      <c r="AU193" s="419"/>
      <c r="AV193" s="423"/>
      <c r="AW193" s="424"/>
      <c r="AX193" s="424"/>
      <c r="AY193" s="426"/>
    </row>
    <row r="194" spans="1:51" ht="24.75" hidden="1" customHeight="1" x14ac:dyDescent="0.2">
      <c r="A194" s="514"/>
      <c r="B194" s="515"/>
      <c r="C194" s="515"/>
      <c r="D194" s="515"/>
      <c r="E194" s="515"/>
      <c r="F194" s="516"/>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4"/>
      <c r="AC194" s="425"/>
      <c r="AD194" s="417"/>
      <c r="AE194" s="418"/>
      <c r="AF194" s="418"/>
      <c r="AG194" s="418"/>
      <c r="AH194" s="419"/>
      <c r="AI194" s="420"/>
      <c r="AJ194" s="418"/>
      <c r="AK194" s="418"/>
      <c r="AL194" s="418"/>
      <c r="AM194" s="418"/>
      <c r="AN194" s="418"/>
      <c r="AO194" s="418"/>
      <c r="AP194" s="418"/>
      <c r="AQ194" s="418"/>
      <c r="AR194" s="418"/>
      <c r="AS194" s="418"/>
      <c r="AT194" s="418"/>
      <c r="AU194" s="419"/>
      <c r="AV194" s="423"/>
      <c r="AW194" s="424"/>
      <c r="AX194" s="424"/>
      <c r="AY194" s="426"/>
    </row>
    <row r="195" spans="1:51" ht="24.75" hidden="1" customHeight="1" x14ac:dyDescent="0.2">
      <c r="A195" s="514"/>
      <c r="B195" s="515"/>
      <c r="C195" s="515"/>
      <c r="D195" s="515"/>
      <c r="E195" s="515"/>
      <c r="F195" s="516"/>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4"/>
      <c r="AC195" s="425"/>
      <c r="AD195" s="417"/>
      <c r="AE195" s="418"/>
      <c r="AF195" s="418"/>
      <c r="AG195" s="418"/>
      <c r="AH195" s="419"/>
      <c r="AI195" s="420"/>
      <c r="AJ195" s="418"/>
      <c r="AK195" s="418"/>
      <c r="AL195" s="418"/>
      <c r="AM195" s="418"/>
      <c r="AN195" s="418"/>
      <c r="AO195" s="418"/>
      <c r="AP195" s="418"/>
      <c r="AQ195" s="418"/>
      <c r="AR195" s="418"/>
      <c r="AS195" s="418"/>
      <c r="AT195" s="418"/>
      <c r="AU195" s="419"/>
      <c r="AV195" s="423"/>
      <c r="AW195" s="424"/>
      <c r="AX195" s="424"/>
      <c r="AY195" s="426"/>
    </row>
    <row r="196" spans="1:51" ht="24.75" hidden="1" customHeight="1" x14ac:dyDescent="0.2">
      <c r="A196" s="514"/>
      <c r="B196" s="515"/>
      <c r="C196" s="515"/>
      <c r="D196" s="515"/>
      <c r="E196" s="515"/>
      <c r="F196" s="516"/>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4"/>
      <c r="AC196" s="425"/>
      <c r="AD196" s="417"/>
      <c r="AE196" s="418"/>
      <c r="AF196" s="418"/>
      <c r="AG196" s="418"/>
      <c r="AH196" s="419"/>
      <c r="AI196" s="420"/>
      <c r="AJ196" s="418"/>
      <c r="AK196" s="418"/>
      <c r="AL196" s="418"/>
      <c r="AM196" s="418"/>
      <c r="AN196" s="418"/>
      <c r="AO196" s="418"/>
      <c r="AP196" s="418"/>
      <c r="AQ196" s="418"/>
      <c r="AR196" s="418"/>
      <c r="AS196" s="418"/>
      <c r="AT196" s="418"/>
      <c r="AU196" s="419"/>
      <c r="AV196" s="423"/>
      <c r="AW196" s="424"/>
      <c r="AX196" s="424"/>
      <c r="AY196" s="426"/>
    </row>
    <row r="197" spans="1:51" ht="24.75" hidden="1" customHeight="1" x14ac:dyDescent="0.2">
      <c r="A197" s="514"/>
      <c r="B197" s="515"/>
      <c r="C197" s="515"/>
      <c r="D197" s="515"/>
      <c r="E197" s="515"/>
      <c r="F197" s="516"/>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4"/>
      <c r="AC197" s="425"/>
      <c r="AD197" s="417"/>
      <c r="AE197" s="418"/>
      <c r="AF197" s="418"/>
      <c r="AG197" s="418"/>
      <c r="AH197" s="419"/>
      <c r="AI197" s="420"/>
      <c r="AJ197" s="418"/>
      <c r="AK197" s="418"/>
      <c r="AL197" s="418"/>
      <c r="AM197" s="418"/>
      <c r="AN197" s="418"/>
      <c r="AO197" s="418"/>
      <c r="AP197" s="418"/>
      <c r="AQ197" s="418"/>
      <c r="AR197" s="418"/>
      <c r="AS197" s="418"/>
      <c r="AT197" s="418"/>
      <c r="AU197" s="419"/>
      <c r="AV197" s="423"/>
      <c r="AW197" s="424"/>
      <c r="AX197" s="424"/>
      <c r="AY197" s="426"/>
    </row>
    <row r="198" spans="1:51" ht="24.75" hidden="1" customHeight="1" x14ac:dyDescent="0.2">
      <c r="A198" s="514"/>
      <c r="B198" s="515"/>
      <c r="C198" s="515"/>
      <c r="D198" s="515"/>
      <c r="E198" s="515"/>
      <c r="F198" s="516"/>
      <c r="G198" s="408"/>
      <c r="H198" s="409"/>
      <c r="I198" s="409"/>
      <c r="J198" s="409"/>
      <c r="K198" s="410"/>
      <c r="L198" s="411"/>
      <c r="M198" s="409"/>
      <c r="N198" s="409"/>
      <c r="O198" s="409"/>
      <c r="P198" s="409"/>
      <c r="Q198" s="409"/>
      <c r="R198" s="409"/>
      <c r="S198" s="409"/>
      <c r="T198" s="409"/>
      <c r="U198" s="409"/>
      <c r="V198" s="409"/>
      <c r="W198" s="409"/>
      <c r="X198" s="410"/>
      <c r="Y198" s="414"/>
      <c r="Z198" s="415"/>
      <c r="AA198" s="415"/>
      <c r="AB198" s="415"/>
      <c r="AC198" s="415"/>
      <c r="AD198" s="408"/>
      <c r="AE198" s="409"/>
      <c r="AF198" s="409"/>
      <c r="AG198" s="409"/>
      <c r="AH198" s="410"/>
      <c r="AI198" s="411"/>
      <c r="AJ198" s="409"/>
      <c r="AK198" s="409"/>
      <c r="AL198" s="409"/>
      <c r="AM198" s="409"/>
      <c r="AN198" s="409"/>
      <c r="AO198" s="409"/>
      <c r="AP198" s="409"/>
      <c r="AQ198" s="409"/>
      <c r="AR198" s="409"/>
      <c r="AS198" s="409"/>
      <c r="AT198" s="409"/>
      <c r="AU198" s="410"/>
      <c r="AV198" s="414"/>
      <c r="AW198" s="415"/>
      <c r="AX198" s="415"/>
      <c r="AY198" s="416"/>
    </row>
    <row r="199" spans="1:51" ht="24.75" customHeight="1" x14ac:dyDescent="0.2">
      <c r="A199" s="517"/>
      <c r="B199" s="518"/>
      <c r="C199" s="518"/>
      <c r="D199" s="518"/>
      <c r="E199" s="518"/>
      <c r="F199" s="519"/>
      <c r="G199" s="446" t="s">
        <v>8</v>
      </c>
      <c r="H199" s="447"/>
      <c r="I199" s="447"/>
      <c r="J199" s="447"/>
      <c r="K199" s="448"/>
      <c r="L199" s="454"/>
      <c r="M199" s="461"/>
      <c r="N199" s="461"/>
      <c r="O199" s="461"/>
      <c r="P199" s="461"/>
      <c r="Q199" s="461"/>
      <c r="R199" s="461"/>
      <c r="S199" s="461"/>
      <c r="T199" s="461"/>
      <c r="U199" s="461"/>
      <c r="V199" s="461"/>
      <c r="W199" s="461"/>
      <c r="X199" s="462"/>
      <c r="Y199" s="457">
        <f>SUM(Y191:AC198)</f>
        <v>29</v>
      </c>
      <c r="Z199" s="458"/>
      <c r="AA199" s="458"/>
      <c r="AB199" s="458"/>
      <c r="AC199" s="459"/>
      <c r="AD199" s="446" t="s">
        <v>8</v>
      </c>
      <c r="AE199" s="447"/>
      <c r="AF199" s="447"/>
      <c r="AG199" s="447"/>
      <c r="AH199" s="447"/>
      <c r="AI199" s="454"/>
      <c r="AJ199" s="461"/>
      <c r="AK199" s="461"/>
      <c r="AL199" s="461"/>
      <c r="AM199" s="461"/>
      <c r="AN199" s="461"/>
      <c r="AO199" s="461"/>
      <c r="AP199" s="461"/>
      <c r="AQ199" s="461"/>
      <c r="AR199" s="461"/>
      <c r="AS199" s="461"/>
      <c r="AT199" s="461"/>
      <c r="AU199" s="462"/>
      <c r="AV199" s="463">
        <f>SUM(AV191:AY198)</f>
        <v>13</v>
      </c>
      <c r="AW199" s="464"/>
      <c r="AX199" s="464"/>
      <c r="AY199" s="465"/>
    </row>
    <row r="200" spans="1:51" ht="24.75" hidden="1" customHeight="1" x14ac:dyDescent="0.2">
      <c r="A200" s="51"/>
      <c r="B200" s="52"/>
      <c r="C200" s="52"/>
      <c r="D200" s="52"/>
      <c r="E200" s="52"/>
      <c r="F200" s="53"/>
      <c r="G200" s="442" t="s">
        <v>4</v>
      </c>
      <c r="H200" s="443"/>
      <c r="I200" s="443"/>
      <c r="J200" s="443"/>
      <c r="K200" s="443"/>
      <c r="L200" s="443"/>
      <c r="M200" s="443"/>
      <c r="N200" s="443"/>
      <c r="O200" s="443"/>
      <c r="P200" s="443"/>
      <c r="Q200" s="443"/>
      <c r="R200" s="443"/>
      <c r="S200" s="443"/>
      <c r="T200" s="443"/>
      <c r="U200" s="443"/>
      <c r="V200" s="443"/>
      <c r="W200" s="443"/>
      <c r="X200" s="443"/>
      <c r="Y200" s="443"/>
      <c r="Z200" s="443"/>
      <c r="AA200" s="443"/>
      <c r="AB200" s="443"/>
      <c r="AC200" s="444"/>
      <c r="AD200" s="442" t="s">
        <v>68</v>
      </c>
      <c r="AE200" s="443"/>
      <c r="AF200" s="443"/>
      <c r="AG200" s="443"/>
      <c r="AH200" s="443"/>
      <c r="AI200" s="443"/>
      <c r="AJ200" s="443"/>
      <c r="AK200" s="443"/>
      <c r="AL200" s="443"/>
      <c r="AM200" s="443"/>
      <c r="AN200" s="443"/>
      <c r="AO200" s="443"/>
      <c r="AP200" s="443"/>
      <c r="AQ200" s="443"/>
      <c r="AR200" s="443"/>
      <c r="AS200" s="443"/>
      <c r="AT200" s="443"/>
      <c r="AU200" s="443"/>
      <c r="AV200" s="443"/>
      <c r="AW200" s="443"/>
      <c r="AX200" s="443"/>
      <c r="AY200" s="445"/>
    </row>
    <row r="201" spans="1:51" ht="24.75" hidden="1" customHeight="1" x14ac:dyDescent="0.2">
      <c r="A201" s="51"/>
      <c r="B201" s="52"/>
      <c r="C201" s="52"/>
      <c r="D201" s="52"/>
      <c r="E201" s="52"/>
      <c r="F201" s="53"/>
      <c r="G201" s="446" t="s">
        <v>5</v>
      </c>
      <c r="H201" s="447"/>
      <c r="I201" s="447"/>
      <c r="J201" s="447"/>
      <c r="K201" s="448"/>
      <c r="L201" s="449" t="s">
        <v>6</v>
      </c>
      <c r="M201" s="447"/>
      <c r="N201" s="447"/>
      <c r="O201" s="447"/>
      <c r="P201" s="447"/>
      <c r="Q201" s="447"/>
      <c r="R201" s="447"/>
      <c r="S201" s="447"/>
      <c r="T201" s="447"/>
      <c r="U201" s="447"/>
      <c r="V201" s="447"/>
      <c r="W201" s="447"/>
      <c r="X201" s="448"/>
      <c r="Y201" s="450" t="s">
        <v>7</v>
      </c>
      <c r="Z201" s="451"/>
      <c r="AA201" s="451"/>
      <c r="AB201" s="451"/>
      <c r="AC201" s="452"/>
      <c r="AD201" s="446" t="s">
        <v>5</v>
      </c>
      <c r="AE201" s="447"/>
      <c r="AF201" s="447"/>
      <c r="AG201" s="447"/>
      <c r="AH201" s="448"/>
      <c r="AI201" s="449" t="s">
        <v>6</v>
      </c>
      <c r="AJ201" s="447"/>
      <c r="AK201" s="447"/>
      <c r="AL201" s="447"/>
      <c r="AM201" s="447"/>
      <c r="AN201" s="447"/>
      <c r="AO201" s="447"/>
      <c r="AP201" s="447"/>
      <c r="AQ201" s="447"/>
      <c r="AR201" s="447"/>
      <c r="AS201" s="447"/>
      <c r="AT201" s="447"/>
      <c r="AU201" s="448"/>
      <c r="AV201" s="450" t="s">
        <v>7</v>
      </c>
      <c r="AW201" s="451"/>
      <c r="AX201" s="451"/>
      <c r="AY201" s="453"/>
    </row>
    <row r="202" spans="1:51" ht="24.75" hidden="1" customHeight="1" x14ac:dyDescent="0.2">
      <c r="A202" s="51"/>
      <c r="B202" s="52"/>
      <c r="C202" s="52"/>
      <c r="D202" s="52"/>
      <c r="E202" s="52"/>
      <c r="F202" s="53"/>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7"/>
      <c r="AC202" s="438"/>
      <c r="AD202" s="430"/>
      <c r="AE202" s="431"/>
      <c r="AF202" s="431"/>
      <c r="AG202" s="431"/>
      <c r="AH202" s="432"/>
      <c r="AI202" s="433"/>
      <c r="AJ202" s="434"/>
      <c r="AK202" s="434"/>
      <c r="AL202" s="434"/>
      <c r="AM202" s="434"/>
      <c r="AN202" s="434"/>
      <c r="AO202" s="434"/>
      <c r="AP202" s="434"/>
      <c r="AQ202" s="434"/>
      <c r="AR202" s="434"/>
      <c r="AS202" s="434"/>
      <c r="AT202" s="434"/>
      <c r="AU202" s="435"/>
      <c r="AV202" s="439"/>
      <c r="AW202" s="440"/>
      <c r="AX202" s="440"/>
      <c r="AY202" s="441"/>
    </row>
    <row r="203" spans="1:51" ht="24.75" hidden="1" customHeight="1" x14ac:dyDescent="0.2">
      <c r="A203" s="51"/>
      <c r="B203" s="52"/>
      <c r="C203" s="52"/>
      <c r="D203" s="52"/>
      <c r="E203" s="52"/>
      <c r="F203" s="53"/>
      <c r="G203" s="417"/>
      <c r="H203" s="418"/>
      <c r="I203" s="418"/>
      <c r="J203" s="418"/>
      <c r="K203" s="419"/>
      <c r="L203" s="420"/>
      <c r="M203" s="421"/>
      <c r="N203" s="421"/>
      <c r="O203" s="421"/>
      <c r="P203" s="421"/>
      <c r="Q203" s="421"/>
      <c r="R203" s="421"/>
      <c r="S203" s="421"/>
      <c r="T203" s="421"/>
      <c r="U203" s="421"/>
      <c r="V203" s="421"/>
      <c r="W203" s="421"/>
      <c r="X203" s="422"/>
      <c r="Y203" s="427"/>
      <c r="Z203" s="428"/>
      <c r="AA203" s="428"/>
      <c r="AB203" s="428"/>
      <c r="AC203" s="429"/>
      <c r="AD203" s="417"/>
      <c r="AE203" s="418"/>
      <c r="AF203" s="418"/>
      <c r="AG203" s="418"/>
      <c r="AH203" s="419"/>
      <c r="AI203" s="420"/>
      <c r="AJ203" s="421"/>
      <c r="AK203" s="421"/>
      <c r="AL203" s="421"/>
      <c r="AM203" s="421"/>
      <c r="AN203" s="421"/>
      <c r="AO203" s="421"/>
      <c r="AP203" s="421"/>
      <c r="AQ203" s="421"/>
      <c r="AR203" s="421"/>
      <c r="AS203" s="421"/>
      <c r="AT203" s="421"/>
      <c r="AU203" s="422"/>
      <c r="AV203" s="423"/>
      <c r="AW203" s="424"/>
      <c r="AX203" s="424"/>
      <c r="AY203" s="426"/>
    </row>
    <row r="204" spans="1:51" ht="24.75" hidden="1" customHeight="1" x14ac:dyDescent="0.2">
      <c r="A204" s="51"/>
      <c r="B204" s="52"/>
      <c r="C204" s="52"/>
      <c r="D204" s="52"/>
      <c r="E204" s="52"/>
      <c r="F204" s="53"/>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4"/>
      <c r="AC204" s="425"/>
      <c r="AD204" s="417"/>
      <c r="AE204" s="418"/>
      <c r="AF204" s="418"/>
      <c r="AG204" s="418"/>
      <c r="AH204" s="419"/>
      <c r="AI204" s="420"/>
      <c r="AJ204" s="421"/>
      <c r="AK204" s="421"/>
      <c r="AL204" s="421"/>
      <c r="AM204" s="421"/>
      <c r="AN204" s="421"/>
      <c r="AO204" s="421"/>
      <c r="AP204" s="421"/>
      <c r="AQ204" s="421"/>
      <c r="AR204" s="421"/>
      <c r="AS204" s="421"/>
      <c r="AT204" s="421"/>
      <c r="AU204" s="422"/>
      <c r="AV204" s="423"/>
      <c r="AW204" s="424"/>
      <c r="AX204" s="424"/>
      <c r="AY204" s="426"/>
    </row>
    <row r="205" spans="1:51" ht="24.75" hidden="1" customHeight="1" x14ac:dyDescent="0.2">
      <c r="A205" s="51"/>
      <c r="B205" s="52"/>
      <c r="C205" s="52"/>
      <c r="D205" s="52"/>
      <c r="E205" s="52"/>
      <c r="F205" s="53"/>
      <c r="G205" s="417"/>
      <c r="H205" s="418"/>
      <c r="I205" s="418"/>
      <c r="J205" s="418"/>
      <c r="K205" s="419"/>
      <c r="L205" s="420"/>
      <c r="M205" s="418"/>
      <c r="N205" s="418"/>
      <c r="O205" s="418"/>
      <c r="P205" s="418"/>
      <c r="Q205" s="418"/>
      <c r="R205" s="418"/>
      <c r="S205" s="418"/>
      <c r="T205" s="418"/>
      <c r="U205" s="418"/>
      <c r="V205" s="418"/>
      <c r="W205" s="418"/>
      <c r="X205" s="419"/>
      <c r="Y205" s="423"/>
      <c r="Z205" s="424"/>
      <c r="AA205" s="424"/>
      <c r="AB205" s="424"/>
      <c r="AC205" s="425"/>
      <c r="AD205" s="417"/>
      <c r="AE205" s="418"/>
      <c r="AF205" s="418"/>
      <c r="AG205" s="418"/>
      <c r="AH205" s="419"/>
      <c r="AI205" s="420"/>
      <c r="AJ205" s="421"/>
      <c r="AK205" s="421"/>
      <c r="AL205" s="421"/>
      <c r="AM205" s="421"/>
      <c r="AN205" s="421"/>
      <c r="AO205" s="421"/>
      <c r="AP205" s="421"/>
      <c r="AQ205" s="421"/>
      <c r="AR205" s="421"/>
      <c r="AS205" s="421"/>
      <c r="AT205" s="421"/>
      <c r="AU205" s="422"/>
      <c r="AV205" s="423"/>
      <c r="AW205" s="424"/>
      <c r="AX205" s="424"/>
      <c r="AY205" s="426"/>
    </row>
    <row r="206" spans="1:51" ht="24.75" hidden="1" customHeight="1" x14ac:dyDescent="0.2">
      <c r="A206" s="51"/>
      <c r="B206" s="52"/>
      <c r="C206" s="52"/>
      <c r="D206" s="52"/>
      <c r="E206" s="52"/>
      <c r="F206" s="53"/>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4"/>
      <c r="AC206" s="425"/>
      <c r="AD206" s="417"/>
      <c r="AE206" s="418"/>
      <c r="AF206" s="418"/>
      <c r="AG206" s="418"/>
      <c r="AH206" s="419"/>
      <c r="AI206" s="420"/>
      <c r="AJ206" s="421"/>
      <c r="AK206" s="421"/>
      <c r="AL206" s="421"/>
      <c r="AM206" s="421"/>
      <c r="AN206" s="421"/>
      <c r="AO206" s="421"/>
      <c r="AP206" s="421"/>
      <c r="AQ206" s="421"/>
      <c r="AR206" s="421"/>
      <c r="AS206" s="421"/>
      <c r="AT206" s="421"/>
      <c r="AU206" s="422"/>
      <c r="AV206" s="423"/>
      <c r="AW206" s="424"/>
      <c r="AX206" s="424"/>
      <c r="AY206" s="426"/>
    </row>
    <row r="207" spans="1:51" ht="24.75" hidden="1" customHeight="1" x14ac:dyDescent="0.2">
      <c r="A207" s="51"/>
      <c r="B207" s="52"/>
      <c r="C207" s="52"/>
      <c r="D207" s="52"/>
      <c r="E207" s="52"/>
      <c r="F207" s="53"/>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4"/>
      <c r="AC207" s="425"/>
      <c r="AD207" s="417"/>
      <c r="AE207" s="418"/>
      <c r="AF207" s="418"/>
      <c r="AG207" s="418"/>
      <c r="AH207" s="419"/>
      <c r="AI207" s="420"/>
      <c r="AJ207" s="421"/>
      <c r="AK207" s="421"/>
      <c r="AL207" s="421"/>
      <c r="AM207" s="421"/>
      <c r="AN207" s="421"/>
      <c r="AO207" s="421"/>
      <c r="AP207" s="421"/>
      <c r="AQ207" s="421"/>
      <c r="AR207" s="421"/>
      <c r="AS207" s="421"/>
      <c r="AT207" s="421"/>
      <c r="AU207" s="422"/>
      <c r="AV207" s="423"/>
      <c r="AW207" s="424"/>
      <c r="AX207" s="424"/>
      <c r="AY207" s="426"/>
    </row>
    <row r="208" spans="1:51" ht="24.75" hidden="1" customHeight="1" x14ac:dyDescent="0.2">
      <c r="A208" s="51"/>
      <c r="B208" s="52"/>
      <c r="C208" s="52"/>
      <c r="D208" s="52"/>
      <c r="E208" s="52"/>
      <c r="F208" s="53"/>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4"/>
      <c r="AC208" s="425"/>
      <c r="AD208" s="417"/>
      <c r="AE208" s="418"/>
      <c r="AF208" s="418"/>
      <c r="AG208" s="418"/>
      <c r="AH208" s="419"/>
      <c r="AI208" s="420"/>
      <c r="AJ208" s="421"/>
      <c r="AK208" s="421"/>
      <c r="AL208" s="421"/>
      <c r="AM208" s="421"/>
      <c r="AN208" s="421"/>
      <c r="AO208" s="421"/>
      <c r="AP208" s="421"/>
      <c r="AQ208" s="421"/>
      <c r="AR208" s="421"/>
      <c r="AS208" s="421"/>
      <c r="AT208" s="421"/>
      <c r="AU208" s="422"/>
      <c r="AV208" s="423"/>
      <c r="AW208" s="424"/>
      <c r="AX208" s="424"/>
      <c r="AY208" s="426"/>
    </row>
    <row r="209" spans="1:51" ht="24.75" hidden="1" customHeight="1" x14ac:dyDescent="0.2">
      <c r="A209" s="51"/>
      <c r="B209" s="52"/>
      <c r="C209" s="52"/>
      <c r="D209" s="52"/>
      <c r="E209" s="52"/>
      <c r="F209" s="53"/>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5"/>
      <c r="AC209" s="415"/>
      <c r="AD209" s="408"/>
      <c r="AE209" s="409"/>
      <c r="AF209" s="409"/>
      <c r="AG209" s="409"/>
      <c r="AH209" s="410"/>
      <c r="AI209" s="411"/>
      <c r="AJ209" s="412"/>
      <c r="AK209" s="412"/>
      <c r="AL209" s="412"/>
      <c r="AM209" s="412"/>
      <c r="AN209" s="412"/>
      <c r="AO209" s="412"/>
      <c r="AP209" s="412"/>
      <c r="AQ209" s="412"/>
      <c r="AR209" s="412"/>
      <c r="AS209" s="412"/>
      <c r="AT209" s="412"/>
      <c r="AU209" s="413"/>
      <c r="AV209" s="414"/>
      <c r="AW209" s="415"/>
      <c r="AX209" s="415"/>
      <c r="AY209" s="416"/>
    </row>
    <row r="210" spans="1:51" ht="24.75" hidden="1" customHeight="1" x14ac:dyDescent="0.2">
      <c r="A210" s="51"/>
      <c r="B210" s="52"/>
      <c r="C210" s="52"/>
      <c r="D210" s="52"/>
      <c r="E210" s="52"/>
      <c r="F210" s="53"/>
      <c r="G210" s="446" t="s">
        <v>8</v>
      </c>
      <c r="H210" s="447"/>
      <c r="I210" s="447"/>
      <c r="J210" s="447"/>
      <c r="K210" s="448"/>
      <c r="L210" s="454"/>
      <c r="M210" s="455"/>
      <c r="N210" s="455"/>
      <c r="O210" s="455"/>
      <c r="P210" s="455"/>
      <c r="Q210" s="455"/>
      <c r="R210" s="455"/>
      <c r="S210" s="455"/>
      <c r="T210" s="455"/>
      <c r="U210" s="455"/>
      <c r="V210" s="455"/>
      <c r="W210" s="455"/>
      <c r="X210" s="456"/>
      <c r="Y210" s="457">
        <f>SUM(Y202:AC209)</f>
        <v>0</v>
      </c>
      <c r="Z210" s="458"/>
      <c r="AA210" s="458"/>
      <c r="AB210" s="458"/>
      <c r="AC210" s="459"/>
      <c r="AD210" s="446" t="s">
        <v>8</v>
      </c>
      <c r="AE210" s="447"/>
      <c r="AF210" s="447"/>
      <c r="AG210" s="447"/>
      <c r="AH210" s="448"/>
      <c r="AI210" s="454"/>
      <c r="AJ210" s="455"/>
      <c r="AK210" s="455"/>
      <c r="AL210" s="455"/>
      <c r="AM210" s="455"/>
      <c r="AN210" s="455"/>
      <c r="AO210" s="455"/>
      <c r="AP210" s="455"/>
      <c r="AQ210" s="455"/>
      <c r="AR210" s="455"/>
      <c r="AS210" s="455"/>
      <c r="AT210" s="455"/>
      <c r="AU210" s="456"/>
      <c r="AV210" s="457">
        <f>SUM(AV202:AY209)</f>
        <v>0</v>
      </c>
      <c r="AW210" s="458"/>
      <c r="AX210" s="458"/>
      <c r="AY210" s="460"/>
    </row>
    <row r="211" spans="1:51" ht="24.75" hidden="1" customHeight="1" x14ac:dyDescent="0.2">
      <c r="A211" s="51"/>
      <c r="B211" s="52"/>
      <c r="C211" s="52"/>
      <c r="D211" s="52"/>
      <c r="E211" s="52"/>
      <c r="F211" s="53"/>
      <c r="G211" s="442" t="s">
        <v>62</v>
      </c>
      <c r="H211" s="443"/>
      <c r="I211" s="443"/>
      <c r="J211" s="443"/>
      <c r="K211" s="443"/>
      <c r="L211" s="443"/>
      <c r="M211" s="443"/>
      <c r="N211" s="443"/>
      <c r="O211" s="443"/>
      <c r="P211" s="443"/>
      <c r="Q211" s="443"/>
      <c r="R211" s="443"/>
      <c r="S211" s="443"/>
      <c r="T211" s="443"/>
      <c r="U211" s="443"/>
      <c r="V211" s="443"/>
      <c r="W211" s="443"/>
      <c r="X211" s="443"/>
      <c r="Y211" s="443"/>
      <c r="Z211" s="443"/>
      <c r="AA211" s="443"/>
      <c r="AB211" s="443"/>
      <c r="AC211" s="444"/>
      <c r="AD211" s="442" t="s">
        <v>63</v>
      </c>
      <c r="AE211" s="443"/>
      <c r="AF211" s="443"/>
      <c r="AG211" s="443"/>
      <c r="AH211" s="443"/>
      <c r="AI211" s="443"/>
      <c r="AJ211" s="443"/>
      <c r="AK211" s="443"/>
      <c r="AL211" s="443"/>
      <c r="AM211" s="443"/>
      <c r="AN211" s="443"/>
      <c r="AO211" s="443"/>
      <c r="AP211" s="443"/>
      <c r="AQ211" s="443"/>
      <c r="AR211" s="443"/>
      <c r="AS211" s="443"/>
      <c r="AT211" s="443"/>
      <c r="AU211" s="443"/>
      <c r="AV211" s="443"/>
      <c r="AW211" s="443"/>
      <c r="AX211" s="443"/>
      <c r="AY211" s="445"/>
    </row>
    <row r="212" spans="1:51" ht="24.75" hidden="1" customHeight="1" x14ac:dyDescent="0.2">
      <c r="A212" s="51"/>
      <c r="B212" s="52"/>
      <c r="C212" s="52"/>
      <c r="D212" s="52"/>
      <c r="E212" s="52"/>
      <c r="F212" s="53"/>
      <c r="G212" s="446" t="s">
        <v>5</v>
      </c>
      <c r="H212" s="447"/>
      <c r="I212" s="447"/>
      <c r="J212" s="447"/>
      <c r="K212" s="448"/>
      <c r="L212" s="449" t="s">
        <v>6</v>
      </c>
      <c r="M212" s="447"/>
      <c r="N212" s="447"/>
      <c r="O212" s="447"/>
      <c r="P212" s="447"/>
      <c r="Q212" s="447"/>
      <c r="R212" s="447"/>
      <c r="S212" s="447"/>
      <c r="T212" s="447"/>
      <c r="U212" s="447"/>
      <c r="V212" s="447"/>
      <c r="W212" s="447"/>
      <c r="X212" s="448"/>
      <c r="Y212" s="450" t="s">
        <v>7</v>
      </c>
      <c r="Z212" s="451"/>
      <c r="AA212" s="451"/>
      <c r="AB212" s="451"/>
      <c r="AC212" s="452"/>
      <c r="AD212" s="446" t="s">
        <v>5</v>
      </c>
      <c r="AE212" s="447"/>
      <c r="AF212" s="447"/>
      <c r="AG212" s="447"/>
      <c r="AH212" s="448"/>
      <c r="AI212" s="449" t="s">
        <v>6</v>
      </c>
      <c r="AJ212" s="447"/>
      <c r="AK212" s="447"/>
      <c r="AL212" s="447"/>
      <c r="AM212" s="447"/>
      <c r="AN212" s="447"/>
      <c r="AO212" s="447"/>
      <c r="AP212" s="447"/>
      <c r="AQ212" s="447"/>
      <c r="AR212" s="447"/>
      <c r="AS212" s="447"/>
      <c r="AT212" s="447"/>
      <c r="AU212" s="448"/>
      <c r="AV212" s="450" t="s">
        <v>7</v>
      </c>
      <c r="AW212" s="451"/>
      <c r="AX212" s="451"/>
      <c r="AY212" s="453"/>
    </row>
    <row r="213" spans="1:51" ht="24.75" hidden="1" customHeight="1" x14ac:dyDescent="0.2">
      <c r="A213" s="51"/>
      <c r="B213" s="52"/>
      <c r="C213" s="52"/>
      <c r="D213" s="52"/>
      <c r="E213" s="52"/>
      <c r="F213" s="53"/>
      <c r="G213" s="430"/>
      <c r="H213" s="431"/>
      <c r="I213" s="431"/>
      <c r="J213" s="431"/>
      <c r="K213" s="432"/>
      <c r="L213" s="433"/>
      <c r="M213" s="434"/>
      <c r="N213" s="434"/>
      <c r="O213" s="434"/>
      <c r="P213" s="434"/>
      <c r="Q213" s="434"/>
      <c r="R213" s="434"/>
      <c r="S213" s="434"/>
      <c r="T213" s="434"/>
      <c r="U213" s="434"/>
      <c r="V213" s="434"/>
      <c r="W213" s="434"/>
      <c r="X213" s="435"/>
      <c r="Y213" s="436"/>
      <c r="Z213" s="437"/>
      <c r="AA213" s="437"/>
      <c r="AB213" s="437"/>
      <c r="AC213" s="438"/>
      <c r="AD213" s="430"/>
      <c r="AE213" s="431"/>
      <c r="AF213" s="431"/>
      <c r="AG213" s="431"/>
      <c r="AH213" s="432"/>
      <c r="AI213" s="433"/>
      <c r="AJ213" s="434"/>
      <c r="AK213" s="434"/>
      <c r="AL213" s="434"/>
      <c r="AM213" s="434"/>
      <c r="AN213" s="434"/>
      <c r="AO213" s="434"/>
      <c r="AP213" s="434"/>
      <c r="AQ213" s="434"/>
      <c r="AR213" s="434"/>
      <c r="AS213" s="434"/>
      <c r="AT213" s="434"/>
      <c r="AU213" s="435"/>
      <c r="AV213" s="439"/>
      <c r="AW213" s="440"/>
      <c r="AX213" s="440"/>
      <c r="AY213" s="441"/>
    </row>
    <row r="214" spans="1:51" ht="24.75" hidden="1" customHeight="1" x14ac:dyDescent="0.2">
      <c r="A214" s="51"/>
      <c r="B214" s="52"/>
      <c r="C214" s="52"/>
      <c r="D214" s="52"/>
      <c r="E214" s="52"/>
      <c r="F214" s="53"/>
      <c r="G214" s="417"/>
      <c r="H214" s="418"/>
      <c r="I214" s="418"/>
      <c r="J214" s="418"/>
      <c r="K214" s="419"/>
      <c r="L214" s="420"/>
      <c r="M214" s="421"/>
      <c r="N214" s="421"/>
      <c r="O214" s="421"/>
      <c r="P214" s="421"/>
      <c r="Q214" s="421"/>
      <c r="R214" s="421"/>
      <c r="S214" s="421"/>
      <c r="T214" s="421"/>
      <c r="U214" s="421"/>
      <c r="V214" s="421"/>
      <c r="W214" s="421"/>
      <c r="X214" s="422"/>
      <c r="Y214" s="427"/>
      <c r="Z214" s="428"/>
      <c r="AA214" s="428"/>
      <c r="AB214" s="428"/>
      <c r="AC214" s="429"/>
      <c r="AD214" s="417"/>
      <c r="AE214" s="418"/>
      <c r="AF214" s="418"/>
      <c r="AG214" s="418"/>
      <c r="AH214" s="419"/>
      <c r="AI214" s="420"/>
      <c r="AJ214" s="421"/>
      <c r="AK214" s="421"/>
      <c r="AL214" s="421"/>
      <c r="AM214" s="421"/>
      <c r="AN214" s="421"/>
      <c r="AO214" s="421"/>
      <c r="AP214" s="421"/>
      <c r="AQ214" s="421"/>
      <c r="AR214" s="421"/>
      <c r="AS214" s="421"/>
      <c r="AT214" s="421"/>
      <c r="AU214" s="422"/>
      <c r="AV214" s="423"/>
      <c r="AW214" s="424"/>
      <c r="AX214" s="424"/>
      <c r="AY214" s="426"/>
    </row>
    <row r="215" spans="1:51" ht="24.75" hidden="1" customHeight="1" x14ac:dyDescent="0.2">
      <c r="A215" s="51"/>
      <c r="B215" s="52"/>
      <c r="C215" s="52"/>
      <c r="D215" s="52"/>
      <c r="E215" s="52"/>
      <c r="F215" s="53"/>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4"/>
      <c r="AC215" s="425"/>
      <c r="AD215" s="417"/>
      <c r="AE215" s="418"/>
      <c r="AF215" s="418"/>
      <c r="AG215" s="418"/>
      <c r="AH215" s="419"/>
      <c r="AI215" s="420"/>
      <c r="AJ215" s="421"/>
      <c r="AK215" s="421"/>
      <c r="AL215" s="421"/>
      <c r="AM215" s="421"/>
      <c r="AN215" s="421"/>
      <c r="AO215" s="421"/>
      <c r="AP215" s="421"/>
      <c r="AQ215" s="421"/>
      <c r="AR215" s="421"/>
      <c r="AS215" s="421"/>
      <c r="AT215" s="421"/>
      <c r="AU215" s="422"/>
      <c r="AV215" s="423"/>
      <c r="AW215" s="424"/>
      <c r="AX215" s="424"/>
      <c r="AY215" s="426"/>
    </row>
    <row r="216" spans="1:51" ht="24.75" hidden="1" customHeight="1" x14ac:dyDescent="0.2">
      <c r="A216" s="51"/>
      <c r="B216" s="52"/>
      <c r="C216" s="52"/>
      <c r="D216" s="52"/>
      <c r="E216" s="52"/>
      <c r="F216" s="53"/>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4"/>
      <c r="AC216" s="425"/>
      <c r="AD216" s="417"/>
      <c r="AE216" s="418"/>
      <c r="AF216" s="418"/>
      <c r="AG216" s="418"/>
      <c r="AH216" s="419"/>
      <c r="AI216" s="420"/>
      <c r="AJ216" s="421"/>
      <c r="AK216" s="421"/>
      <c r="AL216" s="421"/>
      <c r="AM216" s="421"/>
      <c r="AN216" s="421"/>
      <c r="AO216" s="421"/>
      <c r="AP216" s="421"/>
      <c r="AQ216" s="421"/>
      <c r="AR216" s="421"/>
      <c r="AS216" s="421"/>
      <c r="AT216" s="421"/>
      <c r="AU216" s="422"/>
      <c r="AV216" s="423"/>
      <c r="AW216" s="424"/>
      <c r="AX216" s="424"/>
      <c r="AY216" s="426"/>
    </row>
    <row r="217" spans="1:51" ht="24.75" hidden="1" customHeight="1" x14ac:dyDescent="0.2">
      <c r="A217" s="51"/>
      <c r="B217" s="52"/>
      <c r="C217" s="52"/>
      <c r="D217" s="52"/>
      <c r="E217" s="52"/>
      <c r="F217" s="53"/>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4"/>
      <c r="AC217" s="425"/>
      <c r="AD217" s="417"/>
      <c r="AE217" s="418"/>
      <c r="AF217" s="418"/>
      <c r="AG217" s="418"/>
      <c r="AH217" s="419"/>
      <c r="AI217" s="420"/>
      <c r="AJ217" s="421"/>
      <c r="AK217" s="421"/>
      <c r="AL217" s="421"/>
      <c r="AM217" s="421"/>
      <c r="AN217" s="421"/>
      <c r="AO217" s="421"/>
      <c r="AP217" s="421"/>
      <c r="AQ217" s="421"/>
      <c r="AR217" s="421"/>
      <c r="AS217" s="421"/>
      <c r="AT217" s="421"/>
      <c r="AU217" s="422"/>
      <c r="AV217" s="423"/>
      <c r="AW217" s="424"/>
      <c r="AX217" s="424"/>
      <c r="AY217" s="426"/>
    </row>
    <row r="218" spans="1:51" ht="24.75" hidden="1" customHeight="1" x14ac:dyDescent="0.2">
      <c r="A218" s="51"/>
      <c r="B218" s="52"/>
      <c r="C218" s="52"/>
      <c r="D218" s="52"/>
      <c r="E218" s="52"/>
      <c r="F218" s="53"/>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4"/>
      <c r="AC218" s="425"/>
      <c r="AD218" s="417"/>
      <c r="AE218" s="418"/>
      <c r="AF218" s="418"/>
      <c r="AG218" s="418"/>
      <c r="AH218" s="419"/>
      <c r="AI218" s="420"/>
      <c r="AJ218" s="421"/>
      <c r="AK218" s="421"/>
      <c r="AL218" s="421"/>
      <c r="AM218" s="421"/>
      <c r="AN218" s="421"/>
      <c r="AO218" s="421"/>
      <c r="AP218" s="421"/>
      <c r="AQ218" s="421"/>
      <c r="AR218" s="421"/>
      <c r="AS218" s="421"/>
      <c r="AT218" s="421"/>
      <c r="AU218" s="422"/>
      <c r="AV218" s="423"/>
      <c r="AW218" s="424"/>
      <c r="AX218" s="424"/>
      <c r="AY218" s="426"/>
    </row>
    <row r="219" spans="1:51" ht="24.75" hidden="1" customHeight="1" x14ac:dyDescent="0.2">
      <c r="A219" s="51"/>
      <c r="B219" s="52"/>
      <c r="C219" s="52"/>
      <c r="D219" s="52"/>
      <c r="E219" s="52"/>
      <c r="F219" s="53"/>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4"/>
      <c r="AC219" s="425"/>
      <c r="AD219" s="417"/>
      <c r="AE219" s="418"/>
      <c r="AF219" s="418"/>
      <c r="AG219" s="418"/>
      <c r="AH219" s="419"/>
      <c r="AI219" s="420"/>
      <c r="AJ219" s="421"/>
      <c r="AK219" s="421"/>
      <c r="AL219" s="421"/>
      <c r="AM219" s="421"/>
      <c r="AN219" s="421"/>
      <c r="AO219" s="421"/>
      <c r="AP219" s="421"/>
      <c r="AQ219" s="421"/>
      <c r="AR219" s="421"/>
      <c r="AS219" s="421"/>
      <c r="AT219" s="421"/>
      <c r="AU219" s="422"/>
      <c r="AV219" s="423"/>
      <c r="AW219" s="424"/>
      <c r="AX219" s="424"/>
      <c r="AY219" s="426"/>
    </row>
    <row r="220" spans="1:51" ht="24.75" hidden="1" customHeight="1" x14ac:dyDescent="0.2">
      <c r="A220" s="51"/>
      <c r="B220" s="52"/>
      <c r="C220" s="52"/>
      <c r="D220" s="52"/>
      <c r="E220" s="52"/>
      <c r="F220" s="53"/>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5"/>
      <c r="AC220" s="415"/>
      <c r="AD220" s="408"/>
      <c r="AE220" s="409"/>
      <c r="AF220" s="409"/>
      <c r="AG220" s="409"/>
      <c r="AH220" s="410"/>
      <c r="AI220" s="411"/>
      <c r="AJ220" s="412"/>
      <c r="AK220" s="412"/>
      <c r="AL220" s="412"/>
      <c r="AM220" s="412"/>
      <c r="AN220" s="412"/>
      <c r="AO220" s="412"/>
      <c r="AP220" s="412"/>
      <c r="AQ220" s="412"/>
      <c r="AR220" s="412"/>
      <c r="AS220" s="412"/>
      <c r="AT220" s="412"/>
      <c r="AU220" s="413"/>
      <c r="AV220" s="414"/>
      <c r="AW220" s="415"/>
      <c r="AX220" s="415"/>
      <c r="AY220" s="416"/>
    </row>
    <row r="221" spans="1:51" ht="24.75" hidden="1" customHeight="1" thickBot="1" x14ac:dyDescent="0.25">
      <c r="A221" s="54"/>
      <c r="B221" s="55"/>
      <c r="C221" s="55"/>
      <c r="D221" s="55"/>
      <c r="E221" s="55"/>
      <c r="F221" s="56"/>
      <c r="G221" s="398" t="s">
        <v>8</v>
      </c>
      <c r="H221" s="399"/>
      <c r="I221" s="399"/>
      <c r="J221" s="399"/>
      <c r="K221" s="400"/>
      <c r="L221" s="401"/>
      <c r="M221" s="402"/>
      <c r="N221" s="402"/>
      <c r="O221" s="402"/>
      <c r="P221" s="402"/>
      <c r="Q221" s="402"/>
      <c r="R221" s="402"/>
      <c r="S221" s="402"/>
      <c r="T221" s="402"/>
      <c r="U221" s="402"/>
      <c r="V221" s="402"/>
      <c r="W221" s="402"/>
      <c r="X221" s="403"/>
      <c r="Y221" s="404">
        <f>SUM(Y213:AC220)</f>
        <v>0</v>
      </c>
      <c r="Z221" s="405"/>
      <c r="AA221" s="405"/>
      <c r="AB221" s="405"/>
      <c r="AC221" s="406"/>
      <c r="AD221" s="398" t="s">
        <v>8</v>
      </c>
      <c r="AE221" s="399"/>
      <c r="AF221" s="399"/>
      <c r="AG221" s="399"/>
      <c r="AH221" s="400"/>
      <c r="AI221" s="401"/>
      <c r="AJ221" s="402"/>
      <c r="AK221" s="402"/>
      <c r="AL221" s="402"/>
      <c r="AM221" s="402"/>
      <c r="AN221" s="402"/>
      <c r="AO221" s="402"/>
      <c r="AP221" s="402"/>
      <c r="AQ221" s="402"/>
      <c r="AR221" s="402"/>
      <c r="AS221" s="402"/>
      <c r="AT221" s="402"/>
      <c r="AU221" s="403"/>
      <c r="AV221" s="404">
        <f>SUM(AV213:AY220)</f>
        <v>0</v>
      </c>
      <c r="AW221" s="405"/>
      <c r="AX221" s="405"/>
      <c r="AY221" s="407"/>
    </row>
    <row r="222" spans="1:51" x14ac:dyDescent="0.2">
      <c r="A222" s="11"/>
    </row>
    <row r="223" spans="1:51" ht="14" x14ac:dyDescent="0.2">
      <c r="A223" s="11"/>
      <c r="B223" s="45" t="s">
        <v>64</v>
      </c>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row>
    <row r="224" spans="1:51" x14ac:dyDescent="0.2">
      <c r="A224" s="11"/>
      <c r="B224" s="11" t="s">
        <v>3</v>
      </c>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row>
    <row r="225" spans="1:51" ht="34.5" customHeight="1" x14ac:dyDescent="0.2">
      <c r="A225" s="369"/>
      <c r="B225" s="370"/>
      <c r="C225" s="174" t="s">
        <v>10</v>
      </c>
      <c r="D225" s="175"/>
      <c r="E225" s="175"/>
      <c r="F225" s="175"/>
      <c r="G225" s="175"/>
      <c r="H225" s="175"/>
      <c r="I225" s="175"/>
      <c r="J225" s="175"/>
      <c r="K225" s="175"/>
      <c r="L225" s="175"/>
      <c r="M225" s="371" t="s">
        <v>67</v>
      </c>
      <c r="N225" s="372"/>
      <c r="O225" s="372"/>
      <c r="P225" s="372"/>
      <c r="Q225" s="372"/>
      <c r="R225" s="372"/>
      <c r="S225" s="372"/>
      <c r="T225" s="175" t="s">
        <v>66</v>
      </c>
      <c r="U225" s="175"/>
      <c r="V225" s="175"/>
      <c r="W225" s="175"/>
      <c r="X225" s="175"/>
      <c r="Y225" s="175"/>
      <c r="Z225" s="175"/>
      <c r="AA225" s="175"/>
      <c r="AB225" s="175"/>
      <c r="AC225" s="175"/>
      <c r="AD225" s="175"/>
      <c r="AE225" s="175"/>
      <c r="AF225" s="175"/>
      <c r="AG225" s="175"/>
      <c r="AH225" s="175"/>
      <c r="AI225" s="175"/>
      <c r="AJ225" s="175"/>
      <c r="AK225" s="176"/>
      <c r="AL225" s="373" t="s">
        <v>289</v>
      </c>
      <c r="AM225" s="374"/>
      <c r="AN225" s="374"/>
      <c r="AO225" s="374"/>
      <c r="AP225" s="374"/>
      <c r="AQ225" s="374"/>
      <c r="AR225" s="374"/>
      <c r="AS225" s="374"/>
      <c r="AT225" s="374"/>
      <c r="AU225" s="374"/>
      <c r="AV225" s="374"/>
      <c r="AW225" s="374"/>
      <c r="AX225" s="374"/>
      <c r="AY225" s="375"/>
    </row>
    <row r="226" spans="1:51" ht="24" customHeight="1" x14ac:dyDescent="0.2">
      <c r="A226" s="174">
        <v>1</v>
      </c>
      <c r="B226" s="176">
        <v>1</v>
      </c>
      <c r="C226" s="389" t="s">
        <v>353</v>
      </c>
      <c r="D226" s="390"/>
      <c r="E226" s="390"/>
      <c r="F226" s="390"/>
      <c r="G226" s="390"/>
      <c r="H226" s="390"/>
      <c r="I226" s="390"/>
      <c r="J226" s="390"/>
      <c r="K226" s="390"/>
      <c r="L226" s="390"/>
      <c r="M226" s="391">
        <v>6010405001223</v>
      </c>
      <c r="N226" s="391"/>
      <c r="O226" s="391"/>
      <c r="P226" s="391"/>
      <c r="Q226" s="391"/>
      <c r="R226" s="391"/>
      <c r="S226" s="391"/>
      <c r="T226" s="392" t="s">
        <v>354</v>
      </c>
      <c r="U226" s="393"/>
      <c r="V226" s="393"/>
      <c r="W226" s="393"/>
      <c r="X226" s="393"/>
      <c r="Y226" s="393"/>
      <c r="Z226" s="393"/>
      <c r="AA226" s="393"/>
      <c r="AB226" s="393"/>
      <c r="AC226" s="393"/>
      <c r="AD226" s="393"/>
      <c r="AE226" s="393"/>
      <c r="AF226" s="393"/>
      <c r="AG226" s="393"/>
      <c r="AH226" s="393"/>
      <c r="AI226" s="393"/>
      <c r="AJ226" s="393"/>
      <c r="AK226" s="394"/>
      <c r="AL226" s="395">
        <v>0</v>
      </c>
      <c r="AM226" s="396"/>
      <c r="AN226" s="396"/>
      <c r="AO226" s="396"/>
      <c r="AP226" s="396"/>
      <c r="AQ226" s="396"/>
      <c r="AR226" s="396"/>
      <c r="AS226" s="396"/>
      <c r="AT226" s="396"/>
      <c r="AU226" s="396"/>
      <c r="AV226" s="396"/>
      <c r="AW226" s="396"/>
      <c r="AX226" s="396"/>
      <c r="AY226" s="397"/>
    </row>
    <row r="227" spans="1:51" ht="24" hidden="1" customHeight="1" x14ac:dyDescent="0.2">
      <c r="A227" s="174">
        <v>2</v>
      </c>
      <c r="B227" s="176">
        <v>1</v>
      </c>
      <c r="C227" s="381"/>
      <c r="D227" s="382"/>
      <c r="E227" s="382"/>
      <c r="F227" s="382"/>
      <c r="G227" s="382"/>
      <c r="H227" s="382"/>
      <c r="I227" s="382"/>
      <c r="J227" s="382"/>
      <c r="K227" s="382"/>
      <c r="L227" s="382"/>
      <c r="M227" s="383"/>
      <c r="N227" s="383"/>
      <c r="O227" s="383"/>
      <c r="P227" s="383"/>
      <c r="Q227" s="383"/>
      <c r="R227" s="383"/>
      <c r="S227" s="383"/>
      <c r="T227" s="384"/>
      <c r="U227" s="384"/>
      <c r="V227" s="384"/>
      <c r="W227" s="384"/>
      <c r="X227" s="384"/>
      <c r="Y227" s="384"/>
      <c r="Z227" s="384"/>
      <c r="AA227" s="384"/>
      <c r="AB227" s="384"/>
      <c r="AC227" s="384"/>
      <c r="AD227" s="384"/>
      <c r="AE227" s="384"/>
      <c r="AF227" s="384"/>
      <c r="AG227" s="384"/>
      <c r="AH227" s="384"/>
      <c r="AI227" s="384"/>
      <c r="AJ227" s="384"/>
      <c r="AK227" s="385"/>
      <c r="AL227" s="386"/>
      <c r="AM227" s="387"/>
      <c r="AN227" s="387"/>
      <c r="AO227" s="387"/>
      <c r="AP227" s="387"/>
      <c r="AQ227" s="387"/>
      <c r="AR227" s="387"/>
      <c r="AS227" s="387"/>
      <c r="AT227" s="387"/>
      <c r="AU227" s="387"/>
      <c r="AV227" s="387"/>
      <c r="AW227" s="387"/>
      <c r="AX227" s="387"/>
      <c r="AY227" s="388"/>
    </row>
    <row r="228" spans="1:51" ht="24" hidden="1" customHeight="1" x14ac:dyDescent="0.2">
      <c r="A228" s="174">
        <v>3</v>
      </c>
      <c r="B228" s="176">
        <v>1</v>
      </c>
      <c r="C228" s="354"/>
      <c r="D228" s="355"/>
      <c r="E228" s="355"/>
      <c r="F228" s="355"/>
      <c r="G228" s="355"/>
      <c r="H228" s="355"/>
      <c r="I228" s="355"/>
      <c r="J228" s="355"/>
      <c r="K228" s="355"/>
      <c r="L228" s="355"/>
      <c r="M228" s="349"/>
      <c r="N228" s="349"/>
      <c r="O228" s="349"/>
      <c r="P228" s="349"/>
      <c r="Q228" s="349"/>
      <c r="R228" s="349"/>
      <c r="S228" s="349"/>
      <c r="T228" s="348"/>
      <c r="U228" s="348"/>
      <c r="V228" s="348"/>
      <c r="W228" s="348"/>
      <c r="X228" s="348"/>
      <c r="Y228" s="348"/>
      <c r="Z228" s="348"/>
      <c r="AA228" s="348"/>
      <c r="AB228" s="348"/>
      <c r="AC228" s="348"/>
      <c r="AD228" s="348"/>
      <c r="AE228" s="348"/>
      <c r="AF228" s="348"/>
      <c r="AG228" s="348"/>
      <c r="AH228" s="348"/>
      <c r="AI228" s="348"/>
      <c r="AJ228" s="348"/>
      <c r="AK228" s="350"/>
      <c r="AL228" s="351"/>
      <c r="AM228" s="352"/>
      <c r="AN228" s="352"/>
      <c r="AO228" s="352"/>
      <c r="AP228" s="352"/>
      <c r="AQ228" s="352"/>
      <c r="AR228" s="352"/>
      <c r="AS228" s="352"/>
      <c r="AT228" s="352"/>
      <c r="AU228" s="352"/>
      <c r="AV228" s="352"/>
      <c r="AW228" s="352"/>
      <c r="AX228" s="352"/>
      <c r="AY228" s="353"/>
    </row>
    <row r="229" spans="1:51" ht="24" hidden="1" customHeight="1" x14ac:dyDescent="0.2">
      <c r="A229" s="174">
        <v>4</v>
      </c>
      <c r="B229" s="176"/>
      <c r="C229" s="354"/>
      <c r="D229" s="355"/>
      <c r="E229" s="355"/>
      <c r="F229" s="355"/>
      <c r="G229" s="355"/>
      <c r="H229" s="355"/>
      <c r="I229" s="355"/>
      <c r="J229" s="355"/>
      <c r="K229" s="355"/>
      <c r="L229" s="355"/>
      <c r="M229" s="349"/>
      <c r="N229" s="349"/>
      <c r="O229" s="349"/>
      <c r="P229" s="349"/>
      <c r="Q229" s="349"/>
      <c r="R229" s="349"/>
      <c r="S229" s="349"/>
      <c r="T229" s="348"/>
      <c r="U229" s="348"/>
      <c r="V229" s="348"/>
      <c r="W229" s="348"/>
      <c r="X229" s="348"/>
      <c r="Y229" s="348"/>
      <c r="Z229" s="348"/>
      <c r="AA229" s="348"/>
      <c r="AB229" s="348"/>
      <c r="AC229" s="348"/>
      <c r="AD229" s="348"/>
      <c r="AE229" s="348"/>
      <c r="AF229" s="348"/>
      <c r="AG229" s="348"/>
      <c r="AH229" s="348"/>
      <c r="AI229" s="348"/>
      <c r="AJ229" s="348"/>
      <c r="AK229" s="350"/>
      <c r="AL229" s="351"/>
      <c r="AM229" s="352"/>
      <c r="AN229" s="352"/>
      <c r="AO229" s="352"/>
      <c r="AP229" s="352"/>
      <c r="AQ229" s="352"/>
      <c r="AR229" s="352"/>
      <c r="AS229" s="352"/>
      <c r="AT229" s="352"/>
      <c r="AU229" s="352"/>
      <c r="AV229" s="352"/>
      <c r="AW229" s="352"/>
      <c r="AX229" s="352"/>
      <c r="AY229" s="353"/>
    </row>
    <row r="230" spans="1:51" ht="24" hidden="1" customHeight="1" x14ac:dyDescent="0.2">
      <c r="A230" s="174">
        <v>5</v>
      </c>
      <c r="B230" s="176"/>
      <c r="C230" s="354"/>
      <c r="D230" s="355"/>
      <c r="E230" s="355"/>
      <c r="F230" s="355"/>
      <c r="G230" s="355"/>
      <c r="H230" s="355"/>
      <c r="I230" s="355"/>
      <c r="J230" s="355"/>
      <c r="K230" s="355"/>
      <c r="L230" s="355"/>
      <c r="M230" s="349"/>
      <c r="N230" s="349"/>
      <c r="O230" s="349"/>
      <c r="P230" s="349"/>
      <c r="Q230" s="349"/>
      <c r="R230" s="349"/>
      <c r="S230" s="349"/>
      <c r="T230" s="348"/>
      <c r="U230" s="348"/>
      <c r="V230" s="348"/>
      <c r="W230" s="348"/>
      <c r="X230" s="348"/>
      <c r="Y230" s="348"/>
      <c r="Z230" s="348"/>
      <c r="AA230" s="348"/>
      <c r="AB230" s="348"/>
      <c r="AC230" s="348"/>
      <c r="AD230" s="348"/>
      <c r="AE230" s="348"/>
      <c r="AF230" s="348"/>
      <c r="AG230" s="348"/>
      <c r="AH230" s="348"/>
      <c r="AI230" s="348"/>
      <c r="AJ230" s="348"/>
      <c r="AK230" s="350"/>
      <c r="AL230" s="351"/>
      <c r="AM230" s="352"/>
      <c r="AN230" s="352"/>
      <c r="AO230" s="352"/>
      <c r="AP230" s="352"/>
      <c r="AQ230" s="352"/>
      <c r="AR230" s="352"/>
      <c r="AS230" s="352"/>
      <c r="AT230" s="352"/>
      <c r="AU230" s="352"/>
      <c r="AV230" s="352"/>
      <c r="AW230" s="352"/>
      <c r="AX230" s="352"/>
      <c r="AY230" s="353"/>
    </row>
    <row r="231" spans="1:51" ht="24" hidden="1" customHeight="1" x14ac:dyDescent="0.2">
      <c r="A231" s="174">
        <v>6</v>
      </c>
      <c r="B231" s="176"/>
      <c r="C231" s="354"/>
      <c r="D231" s="355"/>
      <c r="E231" s="355"/>
      <c r="F231" s="355"/>
      <c r="G231" s="355"/>
      <c r="H231" s="355"/>
      <c r="I231" s="355"/>
      <c r="J231" s="355"/>
      <c r="K231" s="355"/>
      <c r="L231" s="355"/>
      <c r="M231" s="349"/>
      <c r="N231" s="349"/>
      <c r="O231" s="349"/>
      <c r="P231" s="349"/>
      <c r="Q231" s="349"/>
      <c r="R231" s="349"/>
      <c r="S231" s="349"/>
      <c r="T231" s="348"/>
      <c r="U231" s="348"/>
      <c r="V231" s="348"/>
      <c r="W231" s="348"/>
      <c r="X231" s="348"/>
      <c r="Y231" s="348"/>
      <c r="Z231" s="348"/>
      <c r="AA231" s="348"/>
      <c r="AB231" s="348"/>
      <c r="AC231" s="348"/>
      <c r="AD231" s="348"/>
      <c r="AE231" s="348"/>
      <c r="AF231" s="348"/>
      <c r="AG231" s="348"/>
      <c r="AH231" s="348"/>
      <c r="AI231" s="348"/>
      <c r="AJ231" s="348"/>
      <c r="AK231" s="350"/>
      <c r="AL231" s="351"/>
      <c r="AM231" s="352"/>
      <c r="AN231" s="352"/>
      <c r="AO231" s="352"/>
      <c r="AP231" s="352"/>
      <c r="AQ231" s="352"/>
      <c r="AR231" s="352"/>
      <c r="AS231" s="352"/>
      <c r="AT231" s="352"/>
      <c r="AU231" s="352"/>
      <c r="AV231" s="352"/>
      <c r="AW231" s="352"/>
      <c r="AX231" s="352"/>
      <c r="AY231" s="353"/>
    </row>
    <row r="232" spans="1:51" ht="24" hidden="1" customHeight="1" x14ac:dyDescent="0.2">
      <c r="A232" s="174">
        <v>7</v>
      </c>
      <c r="B232" s="176"/>
      <c r="C232" s="354"/>
      <c r="D232" s="355"/>
      <c r="E232" s="355"/>
      <c r="F232" s="355"/>
      <c r="G232" s="355"/>
      <c r="H232" s="355"/>
      <c r="I232" s="355"/>
      <c r="J232" s="355"/>
      <c r="K232" s="355"/>
      <c r="L232" s="355"/>
      <c r="M232" s="349"/>
      <c r="N232" s="349"/>
      <c r="O232" s="349"/>
      <c r="P232" s="349"/>
      <c r="Q232" s="349"/>
      <c r="R232" s="349"/>
      <c r="S232" s="349"/>
      <c r="T232" s="348"/>
      <c r="U232" s="348"/>
      <c r="V232" s="348"/>
      <c r="W232" s="348"/>
      <c r="X232" s="348"/>
      <c r="Y232" s="348"/>
      <c r="Z232" s="348"/>
      <c r="AA232" s="348"/>
      <c r="AB232" s="348"/>
      <c r="AC232" s="348"/>
      <c r="AD232" s="348"/>
      <c r="AE232" s="348"/>
      <c r="AF232" s="348"/>
      <c r="AG232" s="348"/>
      <c r="AH232" s="348"/>
      <c r="AI232" s="348"/>
      <c r="AJ232" s="348"/>
      <c r="AK232" s="350"/>
      <c r="AL232" s="351"/>
      <c r="AM232" s="352"/>
      <c r="AN232" s="352"/>
      <c r="AO232" s="352"/>
      <c r="AP232" s="352"/>
      <c r="AQ232" s="352"/>
      <c r="AR232" s="352"/>
      <c r="AS232" s="352"/>
      <c r="AT232" s="352"/>
      <c r="AU232" s="352"/>
      <c r="AV232" s="352"/>
      <c r="AW232" s="352"/>
      <c r="AX232" s="352"/>
      <c r="AY232" s="353"/>
    </row>
    <row r="233" spans="1:51" ht="24" hidden="1" customHeight="1" x14ac:dyDescent="0.2">
      <c r="A233" s="174">
        <v>8</v>
      </c>
      <c r="B233" s="176"/>
      <c r="C233" s="354"/>
      <c r="D233" s="355"/>
      <c r="E233" s="355"/>
      <c r="F233" s="355"/>
      <c r="G233" s="355"/>
      <c r="H233" s="355"/>
      <c r="I233" s="355"/>
      <c r="J233" s="355"/>
      <c r="K233" s="355"/>
      <c r="L233" s="355"/>
      <c r="M233" s="349"/>
      <c r="N233" s="349"/>
      <c r="O233" s="349"/>
      <c r="P233" s="349"/>
      <c r="Q233" s="349"/>
      <c r="R233" s="349"/>
      <c r="S233" s="349"/>
      <c r="T233" s="348"/>
      <c r="U233" s="348"/>
      <c r="V233" s="348"/>
      <c r="W233" s="348"/>
      <c r="X233" s="348"/>
      <c r="Y233" s="348"/>
      <c r="Z233" s="348"/>
      <c r="AA233" s="348"/>
      <c r="AB233" s="348"/>
      <c r="AC233" s="348"/>
      <c r="AD233" s="348"/>
      <c r="AE233" s="348"/>
      <c r="AF233" s="348"/>
      <c r="AG233" s="348"/>
      <c r="AH233" s="348"/>
      <c r="AI233" s="348"/>
      <c r="AJ233" s="348"/>
      <c r="AK233" s="350"/>
      <c r="AL233" s="351"/>
      <c r="AM233" s="352"/>
      <c r="AN233" s="352"/>
      <c r="AO233" s="352"/>
      <c r="AP233" s="352"/>
      <c r="AQ233" s="352"/>
      <c r="AR233" s="352"/>
      <c r="AS233" s="352"/>
      <c r="AT233" s="352"/>
      <c r="AU233" s="352"/>
      <c r="AV233" s="352"/>
      <c r="AW233" s="352"/>
      <c r="AX233" s="352"/>
      <c r="AY233" s="353"/>
    </row>
    <row r="234" spans="1:51" ht="24" hidden="1" customHeight="1" x14ac:dyDescent="0.2">
      <c r="A234" s="174">
        <v>9</v>
      </c>
      <c r="B234" s="176"/>
      <c r="C234" s="354"/>
      <c r="D234" s="355"/>
      <c r="E234" s="355"/>
      <c r="F234" s="355"/>
      <c r="G234" s="355"/>
      <c r="H234" s="355"/>
      <c r="I234" s="355"/>
      <c r="J234" s="355"/>
      <c r="K234" s="355"/>
      <c r="L234" s="355"/>
      <c r="M234" s="349"/>
      <c r="N234" s="349"/>
      <c r="O234" s="349"/>
      <c r="P234" s="349"/>
      <c r="Q234" s="349"/>
      <c r="R234" s="349"/>
      <c r="S234" s="349"/>
      <c r="T234" s="348"/>
      <c r="U234" s="348"/>
      <c r="V234" s="348"/>
      <c r="W234" s="348"/>
      <c r="X234" s="348"/>
      <c r="Y234" s="348"/>
      <c r="Z234" s="348"/>
      <c r="AA234" s="348"/>
      <c r="AB234" s="348"/>
      <c r="AC234" s="348"/>
      <c r="AD234" s="348"/>
      <c r="AE234" s="348"/>
      <c r="AF234" s="348"/>
      <c r="AG234" s="348"/>
      <c r="AH234" s="348"/>
      <c r="AI234" s="348"/>
      <c r="AJ234" s="348"/>
      <c r="AK234" s="350"/>
      <c r="AL234" s="351"/>
      <c r="AM234" s="352"/>
      <c r="AN234" s="352"/>
      <c r="AO234" s="352"/>
      <c r="AP234" s="352"/>
      <c r="AQ234" s="352"/>
      <c r="AR234" s="352"/>
      <c r="AS234" s="352"/>
      <c r="AT234" s="352"/>
      <c r="AU234" s="352"/>
      <c r="AV234" s="352"/>
      <c r="AW234" s="352"/>
      <c r="AX234" s="352"/>
      <c r="AY234" s="353"/>
    </row>
    <row r="235" spans="1:51" ht="24" hidden="1" customHeight="1" x14ac:dyDescent="0.2">
      <c r="A235" s="174">
        <v>10</v>
      </c>
      <c r="B235" s="176"/>
      <c r="C235" s="354"/>
      <c r="D235" s="355"/>
      <c r="E235" s="355"/>
      <c r="F235" s="355"/>
      <c r="G235" s="355"/>
      <c r="H235" s="355"/>
      <c r="I235" s="355"/>
      <c r="J235" s="355"/>
      <c r="K235" s="355"/>
      <c r="L235" s="355"/>
      <c r="M235" s="349"/>
      <c r="N235" s="349"/>
      <c r="O235" s="349"/>
      <c r="P235" s="349"/>
      <c r="Q235" s="349"/>
      <c r="R235" s="349"/>
      <c r="S235" s="349"/>
      <c r="T235" s="348"/>
      <c r="U235" s="348"/>
      <c r="V235" s="348"/>
      <c r="W235" s="348"/>
      <c r="X235" s="348"/>
      <c r="Y235" s="348"/>
      <c r="Z235" s="348"/>
      <c r="AA235" s="348"/>
      <c r="AB235" s="348"/>
      <c r="AC235" s="348"/>
      <c r="AD235" s="348"/>
      <c r="AE235" s="348"/>
      <c r="AF235" s="348"/>
      <c r="AG235" s="348"/>
      <c r="AH235" s="348"/>
      <c r="AI235" s="348"/>
      <c r="AJ235" s="348"/>
      <c r="AK235" s="350"/>
      <c r="AL235" s="351"/>
      <c r="AM235" s="352"/>
      <c r="AN235" s="352"/>
      <c r="AO235" s="352"/>
      <c r="AP235" s="352"/>
      <c r="AQ235" s="352"/>
      <c r="AR235" s="352"/>
      <c r="AS235" s="352"/>
      <c r="AT235" s="352"/>
      <c r="AU235" s="352"/>
      <c r="AV235" s="352"/>
      <c r="AW235" s="352"/>
      <c r="AX235" s="352"/>
      <c r="AY235" s="353"/>
    </row>
    <row r="236" spans="1:51" x14ac:dyDescent="0.2">
      <c r="A236" s="11"/>
      <c r="B236" s="11" t="s">
        <v>9</v>
      </c>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51" ht="34.5" customHeight="1" x14ac:dyDescent="0.2">
      <c r="A237" s="369"/>
      <c r="B237" s="370"/>
      <c r="C237" s="174" t="s">
        <v>10</v>
      </c>
      <c r="D237" s="175"/>
      <c r="E237" s="175"/>
      <c r="F237" s="175"/>
      <c r="G237" s="175"/>
      <c r="H237" s="175"/>
      <c r="I237" s="175"/>
      <c r="J237" s="175"/>
      <c r="K237" s="175"/>
      <c r="L237" s="175"/>
      <c r="M237" s="371" t="s">
        <v>67</v>
      </c>
      <c r="N237" s="372"/>
      <c r="O237" s="372"/>
      <c r="P237" s="372"/>
      <c r="Q237" s="372"/>
      <c r="R237" s="372"/>
      <c r="S237" s="372"/>
      <c r="T237" s="175" t="s">
        <v>66</v>
      </c>
      <c r="U237" s="175"/>
      <c r="V237" s="175"/>
      <c r="W237" s="175"/>
      <c r="X237" s="175"/>
      <c r="Y237" s="175"/>
      <c r="Z237" s="175"/>
      <c r="AA237" s="175"/>
      <c r="AB237" s="175"/>
      <c r="AC237" s="175"/>
      <c r="AD237" s="175"/>
      <c r="AE237" s="175"/>
      <c r="AF237" s="175"/>
      <c r="AG237" s="175"/>
      <c r="AH237" s="175"/>
      <c r="AI237" s="175"/>
      <c r="AJ237" s="175"/>
      <c r="AK237" s="176"/>
      <c r="AL237" s="373" t="s">
        <v>289</v>
      </c>
      <c r="AM237" s="374"/>
      <c r="AN237" s="374"/>
      <c r="AO237" s="374"/>
      <c r="AP237" s="374"/>
      <c r="AQ237" s="374"/>
      <c r="AR237" s="374"/>
      <c r="AS237" s="374"/>
      <c r="AT237" s="374"/>
      <c r="AU237" s="374"/>
      <c r="AV237" s="374"/>
      <c r="AW237" s="374"/>
      <c r="AX237" s="374"/>
      <c r="AY237" s="375"/>
    </row>
    <row r="238" spans="1:51" ht="24" customHeight="1" x14ac:dyDescent="0.2">
      <c r="A238" s="174">
        <v>1</v>
      </c>
      <c r="B238" s="176"/>
      <c r="C238" s="376" t="s">
        <v>340</v>
      </c>
      <c r="D238" s="377"/>
      <c r="E238" s="377"/>
      <c r="F238" s="377"/>
      <c r="G238" s="377"/>
      <c r="H238" s="377"/>
      <c r="I238" s="377"/>
      <c r="J238" s="377"/>
      <c r="K238" s="377"/>
      <c r="L238" s="377"/>
      <c r="M238" s="378">
        <v>6010001008770</v>
      </c>
      <c r="N238" s="378"/>
      <c r="O238" s="378"/>
      <c r="P238" s="378"/>
      <c r="Q238" s="378"/>
      <c r="R238" s="378"/>
      <c r="S238" s="378"/>
      <c r="T238" s="379" t="s">
        <v>341</v>
      </c>
      <c r="U238" s="379"/>
      <c r="V238" s="379"/>
      <c r="W238" s="379"/>
      <c r="X238" s="379"/>
      <c r="Y238" s="379"/>
      <c r="Z238" s="379"/>
      <c r="AA238" s="379"/>
      <c r="AB238" s="379"/>
      <c r="AC238" s="379"/>
      <c r="AD238" s="379"/>
      <c r="AE238" s="379"/>
      <c r="AF238" s="379"/>
      <c r="AG238" s="379"/>
      <c r="AH238" s="379"/>
      <c r="AI238" s="379"/>
      <c r="AJ238" s="379"/>
      <c r="AK238" s="380"/>
      <c r="AL238" s="351">
        <v>13</v>
      </c>
      <c r="AM238" s="352"/>
      <c r="AN238" s="352"/>
      <c r="AO238" s="352"/>
      <c r="AP238" s="352"/>
      <c r="AQ238" s="352"/>
      <c r="AR238" s="352"/>
      <c r="AS238" s="352"/>
      <c r="AT238" s="352"/>
      <c r="AU238" s="352"/>
      <c r="AV238" s="352"/>
      <c r="AW238" s="352"/>
      <c r="AX238" s="352"/>
      <c r="AY238" s="353"/>
    </row>
    <row r="239" spans="1:51" ht="24" hidden="1" customHeight="1" x14ac:dyDescent="0.2">
      <c r="A239" s="174">
        <v>2</v>
      </c>
      <c r="B239" s="176"/>
      <c r="C239" s="354"/>
      <c r="D239" s="355"/>
      <c r="E239" s="355"/>
      <c r="F239" s="355"/>
      <c r="G239" s="355"/>
      <c r="H239" s="355"/>
      <c r="I239" s="355"/>
      <c r="J239" s="355"/>
      <c r="K239" s="355"/>
      <c r="L239" s="355"/>
      <c r="M239" s="349"/>
      <c r="N239" s="349"/>
      <c r="O239" s="349"/>
      <c r="P239" s="349"/>
      <c r="Q239" s="349"/>
      <c r="R239" s="349"/>
      <c r="S239" s="349"/>
      <c r="T239" s="348"/>
      <c r="U239" s="348"/>
      <c r="V239" s="348"/>
      <c r="W239" s="348"/>
      <c r="X239" s="348"/>
      <c r="Y239" s="348"/>
      <c r="Z239" s="348"/>
      <c r="AA239" s="348"/>
      <c r="AB239" s="348"/>
      <c r="AC239" s="348"/>
      <c r="AD239" s="348"/>
      <c r="AE239" s="348"/>
      <c r="AF239" s="348"/>
      <c r="AG239" s="348"/>
      <c r="AH239" s="348"/>
      <c r="AI239" s="348"/>
      <c r="AJ239" s="348"/>
      <c r="AK239" s="350"/>
      <c r="AL239" s="351"/>
      <c r="AM239" s="352"/>
      <c r="AN239" s="352"/>
      <c r="AO239" s="352"/>
      <c r="AP239" s="352"/>
      <c r="AQ239" s="352"/>
      <c r="AR239" s="352"/>
      <c r="AS239" s="352"/>
      <c r="AT239" s="352"/>
      <c r="AU239" s="352"/>
      <c r="AV239" s="352"/>
      <c r="AW239" s="352"/>
      <c r="AX239" s="352"/>
      <c r="AY239" s="353"/>
    </row>
    <row r="240" spans="1:51" ht="24" hidden="1" customHeight="1" x14ac:dyDescent="0.2">
      <c r="A240" s="174">
        <v>3</v>
      </c>
      <c r="B240" s="176"/>
      <c r="C240" s="354"/>
      <c r="D240" s="355"/>
      <c r="E240" s="355"/>
      <c r="F240" s="355"/>
      <c r="G240" s="355"/>
      <c r="H240" s="355"/>
      <c r="I240" s="355"/>
      <c r="J240" s="355"/>
      <c r="K240" s="355"/>
      <c r="L240" s="355"/>
      <c r="M240" s="349"/>
      <c r="N240" s="349"/>
      <c r="O240" s="349"/>
      <c r="P240" s="349"/>
      <c r="Q240" s="349"/>
      <c r="R240" s="349"/>
      <c r="S240" s="349"/>
      <c r="T240" s="348"/>
      <c r="U240" s="348"/>
      <c r="V240" s="348"/>
      <c r="W240" s="348"/>
      <c r="X240" s="348"/>
      <c r="Y240" s="348"/>
      <c r="Z240" s="348"/>
      <c r="AA240" s="348"/>
      <c r="AB240" s="348"/>
      <c r="AC240" s="348"/>
      <c r="AD240" s="348"/>
      <c r="AE240" s="348"/>
      <c r="AF240" s="348"/>
      <c r="AG240" s="348"/>
      <c r="AH240" s="348"/>
      <c r="AI240" s="348"/>
      <c r="AJ240" s="348"/>
      <c r="AK240" s="350"/>
      <c r="AL240" s="351"/>
      <c r="AM240" s="352"/>
      <c r="AN240" s="352"/>
      <c r="AO240" s="352"/>
      <c r="AP240" s="352"/>
      <c r="AQ240" s="352"/>
      <c r="AR240" s="352"/>
      <c r="AS240" s="352"/>
      <c r="AT240" s="352"/>
      <c r="AU240" s="352"/>
      <c r="AV240" s="352"/>
      <c r="AW240" s="352"/>
      <c r="AX240" s="352"/>
      <c r="AY240" s="353"/>
    </row>
    <row r="241" spans="1:51" ht="24" hidden="1" customHeight="1" x14ac:dyDescent="0.2">
      <c r="A241" s="174">
        <v>4</v>
      </c>
      <c r="B241" s="176"/>
      <c r="C241" s="354"/>
      <c r="D241" s="355"/>
      <c r="E241" s="355"/>
      <c r="F241" s="355"/>
      <c r="G241" s="355"/>
      <c r="H241" s="355"/>
      <c r="I241" s="355"/>
      <c r="J241" s="355"/>
      <c r="K241" s="355"/>
      <c r="L241" s="355"/>
      <c r="M241" s="349"/>
      <c r="N241" s="349"/>
      <c r="O241" s="349"/>
      <c r="P241" s="349"/>
      <c r="Q241" s="349"/>
      <c r="R241" s="349"/>
      <c r="S241" s="349"/>
      <c r="T241" s="348"/>
      <c r="U241" s="348"/>
      <c r="V241" s="348"/>
      <c r="W241" s="348"/>
      <c r="X241" s="348"/>
      <c r="Y241" s="348"/>
      <c r="Z241" s="348"/>
      <c r="AA241" s="348"/>
      <c r="AB241" s="348"/>
      <c r="AC241" s="348"/>
      <c r="AD241" s="348"/>
      <c r="AE241" s="348"/>
      <c r="AF241" s="348"/>
      <c r="AG241" s="348"/>
      <c r="AH241" s="348"/>
      <c r="AI241" s="348"/>
      <c r="AJ241" s="348"/>
      <c r="AK241" s="350"/>
      <c r="AL241" s="351"/>
      <c r="AM241" s="352"/>
      <c r="AN241" s="352"/>
      <c r="AO241" s="352"/>
      <c r="AP241" s="352"/>
      <c r="AQ241" s="352"/>
      <c r="AR241" s="352"/>
      <c r="AS241" s="352"/>
      <c r="AT241" s="352"/>
      <c r="AU241" s="352"/>
      <c r="AV241" s="352"/>
      <c r="AW241" s="352"/>
      <c r="AX241" s="352"/>
      <c r="AY241" s="353"/>
    </row>
    <row r="242" spans="1:51" ht="24" hidden="1" customHeight="1" x14ac:dyDescent="0.2">
      <c r="A242" s="174">
        <v>5</v>
      </c>
      <c r="B242" s="176"/>
      <c r="C242" s="354"/>
      <c r="D242" s="355"/>
      <c r="E242" s="355"/>
      <c r="F242" s="355"/>
      <c r="G242" s="355"/>
      <c r="H242" s="355"/>
      <c r="I242" s="355"/>
      <c r="J242" s="355"/>
      <c r="K242" s="355"/>
      <c r="L242" s="355"/>
      <c r="M242" s="349"/>
      <c r="N242" s="349"/>
      <c r="O242" s="349"/>
      <c r="P242" s="349"/>
      <c r="Q242" s="349"/>
      <c r="R242" s="349"/>
      <c r="S242" s="349"/>
      <c r="T242" s="348"/>
      <c r="U242" s="348"/>
      <c r="V242" s="348"/>
      <c r="W242" s="348"/>
      <c r="X242" s="348"/>
      <c r="Y242" s="348"/>
      <c r="Z242" s="348"/>
      <c r="AA242" s="348"/>
      <c r="AB242" s="348"/>
      <c r="AC242" s="348"/>
      <c r="AD242" s="348"/>
      <c r="AE242" s="348"/>
      <c r="AF242" s="348"/>
      <c r="AG242" s="348"/>
      <c r="AH242" s="348"/>
      <c r="AI242" s="348"/>
      <c r="AJ242" s="348"/>
      <c r="AK242" s="350"/>
      <c r="AL242" s="351"/>
      <c r="AM242" s="352"/>
      <c r="AN242" s="352"/>
      <c r="AO242" s="352"/>
      <c r="AP242" s="352"/>
      <c r="AQ242" s="352"/>
      <c r="AR242" s="352"/>
      <c r="AS242" s="352"/>
      <c r="AT242" s="352"/>
      <c r="AU242" s="352"/>
      <c r="AV242" s="352"/>
      <c r="AW242" s="352"/>
      <c r="AX242" s="352"/>
      <c r="AY242" s="353"/>
    </row>
    <row r="243" spans="1:51" ht="24" hidden="1" customHeight="1" x14ac:dyDescent="0.2">
      <c r="A243" s="174">
        <v>6</v>
      </c>
      <c r="B243" s="176"/>
      <c r="C243" s="354"/>
      <c r="D243" s="355"/>
      <c r="E243" s="355"/>
      <c r="F243" s="355"/>
      <c r="G243" s="355"/>
      <c r="H243" s="355"/>
      <c r="I243" s="355"/>
      <c r="J243" s="355"/>
      <c r="K243" s="355"/>
      <c r="L243" s="355"/>
      <c r="M243" s="349"/>
      <c r="N243" s="349"/>
      <c r="O243" s="349"/>
      <c r="P243" s="349"/>
      <c r="Q243" s="349"/>
      <c r="R243" s="349"/>
      <c r="S243" s="349"/>
      <c r="T243" s="348"/>
      <c r="U243" s="348"/>
      <c r="V243" s="348"/>
      <c r="W243" s="348"/>
      <c r="X243" s="348"/>
      <c r="Y243" s="348"/>
      <c r="Z243" s="348"/>
      <c r="AA243" s="348"/>
      <c r="AB243" s="348"/>
      <c r="AC243" s="348"/>
      <c r="AD243" s="348"/>
      <c r="AE243" s="348"/>
      <c r="AF243" s="348"/>
      <c r="AG243" s="348"/>
      <c r="AH243" s="348"/>
      <c r="AI243" s="348"/>
      <c r="AJ243" s="348"/>
      <c r="AK243" s="350"/>
      <c r="AL243" s="351"/>
      <c r="AM243" s="352"/>
      <c r="AN243" s="352"/>
      <c r="AO243" s="352"/>
      <c r="AP243" s="352"/>
      <c r="AQ243" s="352"/>
      <c r="AR243" s="352"/>
      <c r="AS243" s="352"/>
      <c r="AT243" s="352"/>
      <c r="AU243" s="352"/>
      <c r="AV243" s="352"/>
      <c r="AW243" s="352"/>
      <c r="AX243" s="352"/>
      <c r="AY243" s="353"/>
    </row>
    <row r="244" spans="1:51" ht="24" hidden="1" customHeight="1" x14ac:dyDescent="0.2">
      <c r="A244" s="174">
        <v>7</v>
      </c>
      <c r="B244" s="176"/>
      <c r="C244" s="354"/>
      <c r="D244" s="355"/>
      <c r="E244" s="355"/>
      <c r="F244" s="355"/>
      <c r="G244" s="355"/>
      <c r="H244" s="355"/>
      <c r="I244" s="355"/>
      <c r="J244" s="355"/>
      <c r="K244" s="355"/>
      <c r="L244" s="355"/>
      <c r="M244" s="349"/>
      <c r="N244" s="349"/>
      <c r="O244" s="349"/>
      <c r="P244" s="349"/>
      <c r="Q244" s="349"/>
      <c r="R244" s="349"/>
      <c r="S244" s="349"/>
      <c r="T244" s="348"/>
      <c r="U244" s="348"/>
      <c r="V244" s="348"/>
      <c r="W244" s="348"/>
      <c r="X244" s="348"/>
      <c r="Y244" s="348"/>
      <c r="Z244" s="348"/>
      <c r="AA244" s="348"/>
      <c r="AB244" s="348"/>
      <c r="AC244" s="348"/>
      <c r="AD244" s="348"/>
      <c r="AE244" s="348"/>
      <c r="AF244" s="348"/>
      <c r="AG244" s="348"/>
      <c r="AH244" s="348"/>
      <c r="AI244" s="348"/>
      <c r="AJ244" s="348"/>
      <c r="AK244" s="350"/>
      <c r="AL244" s="351"/>
      <c r="AM244" s="352"/>
      <c r="AN244" s="352"/>
      <c r="AO244" s="352"/>
      <c r="AP244" s="352"/>
      <c r="AQ244" s="352"/>
      <c r="AR244" s="352"/>
      <c r="AS244" s="352"/>
      <c r="AT244" s="352"/>
      <c r="AU244" s="352"/>
      <c r="AV244" s="352"/>
      <c r="AW244" s="352"/>
      <c r="AX244" s="352"/>
      <c r="AY244" s="353"/>
    </row>
    <row r="245" spans="1:51" ht="24" hidden="1" customHeight="1" x14ac:dyDescent="0.2">
      <c r="A245" s="174">
        <v>8</v>
      </c>
      <c r="B245" s="176"/>
      <c r="C245" s="354"/>
      <c r="D245" s="355"/>
      <c r="E245" s="355"/>
      <c r="F245" s="355"/>
      <c r="G245" s="355"/>
      <c r="H245" s="355"/>
      <c r="I245" s="355"/>
      <c r="J245" s="355"/>
      <c r="K245" s="355"/>
      <c r="L245" s="355"/>
      <c r="M245" s="349"/>
      <c r="N245" s="349"/>
      <c r="O245" s="349"/>
      <c r="P245" s="349"/>
      <c r="Q245" s="349"/>
      <c r="R245" s="349"/>
      <c r="S245" s="349"/>
      <c r="T245" s="348"/>
      <c r="U245" s="348"/>
      <c r="V245" s="348"/>
      <c r="W245" s="348"/>
      <c r="X245" s="348"/>
      <c r="Y245" s="348"/>
      <c r="Z245" s="348"/>
      <c r="AA245" s="348"/>
      <c r="AB245" s="348"/>
      <c r="AC245" s="348"/>
      <c r="AD245" s="348"/>
      <c r="AE245" s="348"/>
      <c r="AF245" s="348"/>
      <c r="AG245" s="348"/>
      <c r="AH245" s="348"/>
      <c r="AI245" s="348"/>
      <c r="AJ245" s="348"/>
      <c r="AK245" s="350"/>
      <c r="AL245" s="351"/>
      <c r="AM245" s="352"/>
      <c r="AN245" s="352"/>
      <c r="AO245" s="352"/>
      <c r="AP245" s="352"/>
      <c r="AQ245" s="352"/>
      <c r="AR245" s="352"/>
      <c r="AS245" s="352"/>
      <c r="AT245" s="352"/>
      <c r="AU245" s="352"/>
      <c r="AV245" s="352"/>
      <c r="AW245" s="352"/>
      <c r="AX245" s="352"/>
      <c r="AY245" s="353"/>
    </row>
    <row r="246" spans="1:51" ht="24" hidden="1" customHeight="1" x14ac:dyDescent="0.2">
      <c r="A246" s="174">
        <v>9</v>
      </c>
      <c r="B246" s="176"/>
      <c r="C246" s="354"/>
      <c r="D246" s="355"/>
      <c r="E246" s="355"/>
      <c r="F246" s="355"/>
      <c r="G246" s="355"/>
      <c r="H246" s="355"/>
      <c r="I246" s="355"/>
      <c r="J246" s="355"/>
      <c r="K246" s="355"/>
      <c r="L246" s="355"/>
      <c r="M246" s="349"/>
      <c r="N246" s="349"/>
      <c r="O246" s="349"/>
      <c r="P246" s="349"/>
      <c r="Q246" s="349"/>
      <c r="R246" s="349"/>
      <c r="S246" s="349"/>
      <c r="T246" s="348"/>
      <c r="U246" s="348"/>
      <c r="V246" s="348"/>
      <c r="W246" s="348"/>
      <c r="X246" s="348"/>
      <c r="Y246" s="348"/>
      <c r="Z246" s="348"/>
      <c r="AA246" s="348"/>
      <c r="AB246" s="348"/>
      <c r="AC246" s="348"/>
      <c r="AD246" s="348"/>
      <c r="AE246" s="348"/>
      <c r="AF246" s="348"/>
      <c r="AG246" s="348"/>
      <c r="AH246" s="348"/>
      <c r="AI246" s="348"/>
      <c r="AJ246" s="348"/>
      <c r="AK246" s="350"/>
      <c r="AL246" s="351"/>
      <c r="AM246" s="352"/>
      <c r="AN246" s="352"/>
      <c r="AO246" s="352"/>
      <c r="AP246" s="352"/>
      <c r="AQ246" s="352"/>
      <c r="AR246" s="352"/>
      <c r="AS246" s="352"/>
      <c r="AT246" s="352"/>
      <c r="AU246" s="352"/>
      <c r="AV246" s="352"/>
      <c r="AW246" s="352"/>
      <c r="AX246" s="352"/>
      <c r="AY246" s="353"/>
    </row>
    <row r="247" spans="1:51" ht="24" hidden="1" customHeight="1" x14ac:dyDescent="0.2">
      <c r="A247" s="174">
        <v>10</v>
      </c>
      <c r="B247" s="176"/>
      <c r="C247" s="354"/>
      <c r="D247" s="355"/>
      <c r="E247" s="355"/>
      <c r="F247" s="355"/>
      <c r="G247" s="355"/>
      <c r="H247" s="355"/>
      <c r="I247" s="355"/>
      <c r="J247" s="355"/>
      <c r="K247" s="355"/>
      <c r="L247" s="355"/>
      <c r="M247" s="349"/>
      <c r="N247" s="349"/>
      <c r="O247" s="349"/>
      <c r="P247" s="349"/>
      <c r="Q247" s="349"/>
      <c r="R247" s="349"/>
      <c r="S247" s="349"/>
      <c r="T247" s="348"/>
      <c r="U247" s="348"/>
      <c r="V247" s="348"/>
      <c r="W247" s="348"/>
      <c r="X247" s="348"/>
      <c r="Y247" s="348"/>
      <c r="Z247" s="348"/>
      <c r="AA247" s="348"/>
      <c r="AB247" s="348"/>
      <c r="AC247" s="348"/>
      <c r="AD247" s="348"/>
      <c r="AE247" s="348"/>
      <c r="AF247" s="348"/>
      <c r="AG247" s="348"/>
      <c r="AH247" s="348"/>
      <c r="AI247" s="348"/>
      <c r="AJ247" s="348"/>
      <c r="AK247" s="350"/>
      <c r="AL247" s="351"/>
      <c r="AM247" s="352"/>
      <c r="AN247" s="352"/>
      <c r="AO247" s="352"/>
      <c r="AP247" s="352"/>
      <c r="AQ247" s="352"/>
      <c r="AR247" s="352"/>
      <c r="AS247" s="352"/>
      <c r="AT247" s="352"/>
      <c r="AU247" s="352"/>
      <c r="AV247" s="352"/>
      <c r="AW247" s="352"/>
      <c r="AX247" s="352"/>
      <c r="AY247" s="353"/>
    </row>
    <row r="248" spans="1:51" x14ac:dyDescent="0.2">
      <c r="A248" s="46"/>
      <c r="B248" s="46" t="s">
        <v>65</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row>
    <row r="249" spans="1:51" ht="34.5" customHeight="1" x14ac:dyDescent="0.2">
      <c r="A249" s="369"/>
      <c r="B249" s="370"/>
      <c r="C249" s="174" t="s">
        <v>10</v>
      </c>
      <c r="D249" s="175"/>
      <c r="E249" s="175"/>
      <c r="F249" s="175"/>
      <c r="G249" s="175"/>
      <c r="H249" s="175"/>
      <c r="I249" s="175"/>
      <c r="J249" s="175"/>
      <c r="K249" s="175"/>
      <c r="L249" s="175"/>
      <c r="M249" s="371" t="s">
        <v>67</v>
      </c>
      <c r="N249" s="372"/>
      <c r="O249" s="372"/>
      <c r="P249" s="372"/>
      <c r="Q249" s="372"/>
      <c r="R249" s="372"/>
      <c r="S249" s="372"/>
      <c r="T249" s="175" t="s">
        <v>66</v>
      </c>
      <c r="U249" s="175"/>
      <c r="V249" s="175"/>
      <c r="W249" s="175"/>
      <c r="X249" s="175"/>
      <c r="Y249" s="175"/>
      <c r="Z249" s="175"/>
      <c r="AA249" s="175"/>
      <c r="AB249" s="175"/>
      <c r="AC249" s="175"/>
      <c r="AD249" s="175"/>
      <c r="AE249" s="175"/>
      <c r="AF249" s="175"/>
      <c r="AG249" s="175"/>
      <c r="AH249" s="175"/>
      <c r="AI249" s="175"/>
      <c r="AJ249" s="175"/>
      <c r="AK249" s="176"/>
      <c r="AL249" s="373" t="s">
        <v>289</v>
      </c>
      <c r="AM249" s="374"/>
      <c r="AN249" s="374"/>
      <c r="AO249" s="374"/>
      <c r="AP249" s="374"/>
      <c r="AQ249" s="374"/>
      <c r="AR249" s="374"/>
      <c r="AS249" s="374"/>
      <c r="AT249" s="374"/>
      <c r="AU249" s="374"/>
      <c r="AV249" s="374"/>
      <c r="AW249" s="374"/>
      <c r="AX249" s="374"/>
      <c r="AY249" s="375"/>
    </row>
    <row r="250" spans="1:51" ht="24" customHeight="1" x14ac:dyDescent="0.2">
      <c r="A250" s="174">
        <v>1</v>
      </c>
      <c r="B250" s="176"/>
      <c r="C250" s="356" t="s">
        <v>342</v>
      </c>
      <c r="D250" s="357"/>
      <c r="E250" s="357"/>
      <c r="F250" s="357"/>
      <c r="G250" s="357"/>
      <c r="H250" s="357"/>
      <c r="I250" s="357"/>
      <c r="J250" s="357"/>
      <c r="K250" s="357"/>
      <c r="L250" s="357"/>
      <c r="M250" s="368">
        <v>3450001008812</v>
      </c>
      <c r="N250" s="368"/>
      <c r="O250" s="368"/>
      <c r="P250" s="368"/>
      <c r="Q250" s="368"/>
      <c r="R250" s="368"/>
      <c r="S250" s="368"/>
      <c r="T250" s="362" t="s">
        <v>348</v>
      </c>
      <c r="U250" s="363"/>
      <c r="V250" s="363"/>
      <c r="W250" s="363"/>
      <c r="X250" s="363"/>
      <c r="Y250" s="363"/>
      <c r="Z250" s="363"/>
      <c r="AA250" s="363"/>
      <c r="AB250" s="363"/>
      <c r="AC250" s="363"/>
      <c r="AD250" s="363"/>
      <c r="AE250" s="363"/>
      <c r="AF250" s="363"/>
      <c r="AG250" s="363"/>
      <c r="AH250" s="363"/>
      <c r="AI250" s="363"/>
      <c r="AJ250" s="363"/>
      <c r="AK250" s="364"/>
      <c r="AL250" s="365">
        <v>0</v>
      </c>
      <c r="AM250" s="366"/>
      <c r="AN250" s="366"/>
      <c r="AO250" s="366"/>
      <c r="AP250" s="366"/>
      <c r="AQ250" s="366"/>
      <c r="AR250" s="366"/>
      <c r="AS250" s="366"/>
      <c r="AT250" s="366"/>
      <c r="AU250" s="366"/>
      <c r="AV250" s="366"/>
      <c r="AW250" s="366"/>
      <c r="AX250" s="366"/>
      <c r="AY250" s="367"/>
    </row>
    <row r="251" spans="1:51" ht="24" customHeight="1" x14ac:dyDescent="0.2">
      <c r="A251" s="174">
        <v>2</v>
      </c>
      <c r="B251" s="176"/>
      <c r="C251" s="356" t="s">
        <v>343</v>
      </c>
      <c r="D251" s="357"/>
      <c r="E251" s="357"/>
      <c r="F251" s="357"/>
      <c r="G251" s="357"/>
      <c r="H251" s="357"/>
      <c r="I251" s="357"/>
      <c r="J251" s="357"/>
      <c r="K251" s="357"/>
      <c r="L251" s="358"/>
      <c r="M251" s="359">
        <v>7100005010333</v>
      </c>
      <c r="N251" s="360"/>
      <c r="O251" s="360"/>
      <c r="P251" s="360"/>
      <c r="Q251" s="360"/>
      <c r="R251" s="360"/>
      <c r="S251" s="361"/>
      <c r="T251" s="362" t="s">
        <v>349</v>
      </c>
      <c r="U251" s="363"/>
      <c r="V251" s="363"/>
      <c r="W251" s="363"/>
      <c r="X251" s="363"/>
      <c r="Y251" s="363"/>
      <c r="Z251" s="363"/>
      <c r="AA251" s="363"/>
      <c r="AB251" s="363"/>
      <c r="AC251" s="363"/>
      <c r="AD251" s="363"/>
      <c r="AE251" s="363"/>
      <c r="AF251" s="363"/>
      <c r="AG251" s="363"/>
      <c r="AH251" s="363"/>
      <c r="AI251" s="363"/>
      <c r="AJ251" s="363"/>
      <c r="AK251" s="364"/>
      <c r="AL251" s="365">
        <v>0</v>
      </c>
      <c r="AM251" s="366"/>
      <c r="AN251" s="366"/>
      <c r="AO251" s="366"/>
      <c r="AP251" s="366"/>
      <c r="AQ251" s="366"/>
      <c r="AR251" s="366"/>
      <c r="AS251" s="366"/>
      <c r="AT251" s="366"/>
      <c r="AU251" s="366"/>
      <c r="AV251" s="366"/>
      <c r="AW251" s="366"/>
      <c r="AX251" s="366"/>
      <c r="AY251" s="367"/>
    </row>
    <row r="252" spans="1:51" ht="24" customHeight="1" x14ac:dyDescent="0.2">
      <c r="A252" s="174">
        <v>3</v>
      </c>
      <c r="B252" s="176"/>
      <c r="C252" s="356" t="s">
        <v>344</v>
      </c>
      <c r="D252" s="357"/>
      <c r="E252" s="357"/>
      <c r="F252" s="357"/>
      <c r="G252" s="357"/>
      <c r="H252" s="357"/>
      <c r="I252" s="357"/>
      <c r="J252" s="357"/>
      <c r="K252" s="357"/>
      <c r="L252" s="358"/>
      <c r="M252" s="359">
        <v>2470001007185</v>
      </c>
      <c r="N252" s="360"/>
      <c r="O252" s="360"/>
      <c r="P252" s="360"/>
      <c r="Q252" s="360"/>
      <c r="R252" s="360"/>
      <c r="S252" s="361"/>
      <c r="T252" s="362" t="s">
        <v>350</v>
      </c>
      <c r="U252" s="363"/>
      <c r="V252" s="363"/>
      <c r="W252" s="363"/>
      <c r="X252" s="363"/>
      <c r="Y252" s="363"/>
      <c r="Z252" s="363"/>
      <c r="AA252" s="363"/>
      <c r="AB252" s="363"/>
      <c r="AC252" s="363"/>
      <c r="AD252" s="363"/>
      <c r="AE252" s="363"/>
      <c r="AF252" s="363"/>
      <c r="AG252" s="363"/>
      <c r="AH252" s="363"/>
      <c r="AI252" s="363"/>
      <c r="AJ252" s="363"/>
      <c r="AK252" s="364"/>
      <c r="AL252" s="365">
        <v>0</v>
      </c>
      <c r="AM252" s="366"/>
      <c r="AN252" s="366"/>
      <c r="AO252" s="366"/>
      <c r="AP252" s="366"/>
      <c r="AQ252" s="366"/>
      <c r="AR252" s="366"/>
      <c r="AS252" s="366"/>
      <c r="AT252" s="366"/>
      <c r="AU252" s="366"/>
      <c r="AV252" s="366"/>
      <c r="AW252" s="366"/>
      <c r="AX252" s="366"/>
      <c r="AY252" s="367"/>
    </row>
    <row r="253" spans="1:51" ht="24" customHeight="1" x14ac:dyDescent="0.2">
      <c r="A253" s="174">
        <v>4</v>
      </c>
      <c r="B253" s="176"/>
      <c r="C253" s="356" t="s">
        <v>345</v>
      </c>
      <c r="D253" s="357"/>
      <c r="E253" s="357"/>
      <c r="F253" s="357"/>
      <c r="G253" s="357"/>
      <c r="H253" s="357"/>
      <c r="I253" s="357"/>
      <c r="J253" s="357"/>
      <c r="K253" s="357"/>
      <c r="L253" s="358"/>
      <c r="M253" s="359">
        <v>8360003010309</v>
      </c>
      <c r="N253" s="360"/>
      <c r="O253" s="360"/>
      <c r="P253" s="360"/>
      <c r="Q253" s="360"/>
      <c r="R253" s="360"/>
      <c r="S253" s="361"/>
      <c r="T253" s="362" t="s">
        <v>351</v>
      </c>
      <c r="U253" s="363"/>
      <c r="V253" s="363"/>
      <c r="W253" s="363"/>
      <c r="X253" s="363"/>
      <c r="Y253" s="363"/>
      <c r="Z253" s="363"/>
      <c r="AA253" s="363"/>
      <c r="AB253" s="363"/>
      <c r="AC253" s="363"/>
      <c r="AD253" s="363"/>
      <c r="AE253" s="363"/>
      <c r="AF253" s="363"/>
      <c r="AG253" s="363"/>
      <c r="AH253" s="363"/>
      <c r="AI253" s="363"/>
      <c r="AJ253" s="363"/>
      <c r="AK253" s="364"/>
      <c r="AL253" s="365">
        <v>0</v>
      </c>
      <c r="AM253" s="366"/>
      <c r="AN253" s="366"/>
      <c r="AO253" s="366"/>
      <c r="AP253" s="366"/>
      <c r="AQ253" s="366"/>
      <c r="AR253" s="366"/>
      <c r="AS253" s="366"/>
      <c r="AT253" s="366"/>
      <c r="AU253" s="366"/>
      <c r="AV253" s="366"/>
      <c r="AW253" s="366"/>
      <c r="AX253" s="366"/>
      <c r="AY253" s="367"/>
    </row>
    <row r="254" spans="1:51" ht="24" customHeight="1" x14ac:dyDescent="0.2">
      <c r="A254" s="174">
        <v>5</v>
      </c>
      <c r="B254" s="176"/>
      <c r="C254" s="356" t="s">
        <v>346</v>
      </c>
      <c r="D254" s="357"/>
      <c r="E254" s="357"/>
      <c r="F254" s="357"/>
      <c r="G254" s="357"/>
      <c r="H254" s="357"/>
      <c r="I254" s="357"/>
      <c r="J254" s="357"/>
      <c r="K254" s="357"/>
      <c r="L254" s="358"/>
      <c r="M254" s="359">
        <v>6010403015613</v>
      </c>
      <c r="N254" s="360"/>
      <c r="O254" s="360"/>
      <c r="P254" s="360"/>
      <c r="Q254" s="360"/>
      <c r="R254" s="360"/>
      <c r="S254" s="361"/>
      <c r="T254" s="362" t="s">
        <v>352</v>
      </c>
      <c r="U254" s="363"/>
      <c r="V254" s="363"/>
      <c r="W254" s="363"/>
      <c r="X254" s="363"/>
      <c r="Y254" s="363"/>
      <c r="Z254" s="363"/>
      <c r="AA254" s="363"/>
      <c r="AB254" s="363"/>
      <c r="AC254" s="363"/>
      <c r="AD254" s="363"/>
      <c r="AE254" s="363"/>
      <c r="AF254" s="363"/>
      <c r="AG254" s="363"/>
      <c r="AH254" s="363"/>
      <c r="AI254" s="363"/>
      <c r="AJ254" s="363"/>
      <c r="AK254" s="364"/>
      <c r="AL254" s="365">
        <v>0</v>
      </c>
      <c r="AM254" s="366"/>
      <c r="AN254" s="366"/>
      <c r="AO254" s="366"/>
      <c r="AP254" s="366"/>
      <c r="AQ254" s="366"/>
      <c r="AR254" s="366"/>
      <c r="AS254" s="366"/>
      <c r="AT254" s="366"/>
      <c r="AU254" s="366"/>
      <c r="AV254" s="366"/>
      <c r="AW254" s="366"/>
      <c r="AX254" s="366"/>
      <c r="AY254" s="367"/>
    </row>
    <row r="255" spans="1:51" ht="24" hidden="1" customHeight="1" x14ac:dyDescent="0.2">
      <c r="A255" s="174">
        <v>6</v>
      </c>
      <c r="B255" s="176"/>
      <c r="C255" s="354"/>
      <c r="D255" s="355"/>
      <c r="E255" s="355"/>
      <c r="F255" s="355"/>
      <c r="G255" s="355"/>
      <c r="H255" s="355"/>
      <c r="I255" s="355"/>
      <c r="J255" s="355"/>
      <c r="K255" s="355"/>
      <c r="L255" s="355"/>
      <c r="M255" s="349"/>
      <c r="N255" s="349"/>
      <c r="O255" s="349"/>
      <c r="P255" s="349"/>
      <c r="Q255" s="349"/>
      <c r="R255" s="349"/>
      <c r="S255" s="349"/>
      <c r="T255" s="348"/>
      <c r="U255" s="348"/>
      <c r="V255" s="348"/>
      <c r="W255" s="348"/>
      <c r="X255" s="348"/>
      <c r="Y255" s="348"/>
      <c r="Z255" s="348"/>
      <c r="AA255" s="348"/>
      <c r="AB255" s="348"/>
      <c r="AC255" s="348"/>
      <c r="AD255" s="348"/>
      <c r="AE255" s="348"/>
      <c r="AF255" s="348"/>
      <c r="AG255" s="348"/>
      <c r="AH255" s="348"/>
      <c r="AI255" s="348"/>
      <c r="AJ255" s="348"/>
      <c r="AK255" s="350"/>
      <c r="AL255" s="351"/>
      <c r="AM255" s="352"/>
      <c r="AN255" s="352"/>
      <c r="AO255" s="352"/>
      <c r="AP255" s="352"/>
      <c r="AQ255" s="352"/>
      <c r="AR255" s="352"/>
      <c r="AS255" s="352"/>
      <c r="AT255" s="352"/>
      <c r="AU255" s="352"/>
      <c r="AV255" s="352"/>
      <c r="AW255" s="352"/>
      <c r="AX255" s="352"/>
      <c r="AY255" s="353"/>
    </row>
    <row r="256" spans="1:51" ht="24" hidden="1" customHeight="1" x14ac:dyDescent="0.2">
      <c r="A256" s="174">
        <v>7</v>
      </c>
      <c r="B256" s="176"/>
      <c r="C256" s="354"/>
      <c r="D256" s="355"/>
      <c r="E256" s="355"/>
      <c r="F256" s="355"/>
      <c r="G256" s="355"/>
      <c r="H256" s="355"/>
      <c r="I256" s="355"/>
      <c r="J256" s="355"/>
      <c r="K256" s="355"/>
      <c r="L256" s="355"/>
      <c r="M256" s="349"/>
      <c r="N256" s="349"/>
      <c r="O256" s="349"/>
      <c r="P256" s="349"/>
      <c r="Q256" s="349"/>
      <c r="R256" s="349"/>
      <c r="S256" s="349"/>
      <c r="T256" s="348"/>
      <c r="U256" s="348"/>
      <c r="V256" s="348"/>
      <c r="W256" s="348"/>
      <c r="X256" s="348"/>
      <c r="Y256" s="348"/>
      <c r="Z256" s="348"/>
      <c r="AA256" s="348"/>
      <c r="AB256" s="348"/>
      <c r="AC256" s="348"/>
      <c r="AD256" s="348"/>
      <c r="AE256" s="348"/>
      <c r="AF256" s="348"/>
      <c r="AG256" s="348"/>
      <c r="AH256" s="348"/>
      <c r="AI256" s="348"/>
      <c r="AJ256" s="348"/>
      <c r="AK256" s="350"/>
      <c r="AL256" s="351"/>
      <c r="AM256" s="352"/>
      <c r="AN256" s="352"/>
      <c r="AO256" s="352"/>
      <c r="AP256" s="352"/>
      <c r="AQ256" s="352"/>
      <c r="AR256" s="352"/>
      <c r="AS256" s="352"/>
      <c r="AT256" s="352"/>
      <c r="AU256" s="352"/>
      <c r="AV256" s="352"/>
      <c r="AW256" s="352"/>
      <c r="AX256" s="352"/>
      <c r="AY256" s="353"/>
    </row>
    <row r="257" spans="1:51" ht="24" hidden="1" customHeight="1" x14ac:dyDescent="0.2">
      <c r="A257" s="174">
        <v>8</v>
      </c>
      <c r="B257" s="176"/>
      <c r="C257" s="354"/>
      <c r="D257" s="355"/>
      <c r="E257" s="355"/>
      <c r="F257" s="355"/>
      <c r="G257" s="355"/>
      <c r="H257" s="355"/>
      <c r="I257" s="355"/>
      <c r="J257" s="355"/>
      <c r="K257" s="355"/>
      <c r="L257" s="355"/>
      <c r="M257" s="349"/>
      <c r="N257" s="349"/>
      <c r="O257" s="349"/>
      <c r="P257" s="349"/>
      <c r="Q257" s="349"/>
      <c r="R257" s="349"/>
      <c r="S257" s="349"/>
      <c r="T257" s="348"/>
      <c r="U257" s="348"/>
      <c r="V257" s="348"/>
      <c r="W257" s="348"/>
      <c r="X257" s="348"/>
      <c r="Y257" s="348"/>
      <c r="Z257" s="348"/>
      <c r="AA257" s="348"/>
      <c r="AB257" s="348"/>
      <c r="AC257" s="348"/>
      <c r="AD257" s="348"/>
      <c r="AE257" s="348"/>
      <c r="AF257" s="348"/>
      <c r="AG257" s="348"/>
      <c r="AH257" s="348"/>
      <c r="AI257" s="348"/>
      <c r="AJ257" s="348"/>
      <c r="AK257" s="350"/>
      <c r="AL257" s="351"/>
      <c r="AM257" s="352"/>
      <c r="AN257" s="352"/>
      <c r="AO257" s="352"/>
      <c r="AP257" s="352"/>
      <c r="AQ257" s="352"/>
      <c r="AR257" s="352"/>
      <c r="AS257" s="352"/>
      <c r="AT257" s="352"/>
      <c r="AU257" s="352"/>
      <c r="AV257" s="352"/>
      <c r="AW257" s="352"/>
      <c r="AX257" s="352"/>
      <c r="AY257" s="353"/>
    </row>
    <row r="258" spans="1:51" ht="24" hidden="1" customHeight="1" x14ac:dyDescent="0.2">
      <c r="A258" s="174">
        <v>9</v>
      </c>
      <c r="B258" s="176"/>
      <c r="C258" s="347"/>
      <c r="D258" s="348"/>
      <c r="E258" s="348"/>
      <c r="F258" s="348"/>
      <c r="G258" s="348"/>
      <c r="H258" s="348"/>
      <c r="I258" s="348"/>
      <c r="J258" s="348"/>
      <c r="K258" s="348"/>
      <c r="L258" s="348"/>
      <c r="M258" s="349"/>
      <c r="N258" s="349"/>
      <c r="O258" s="349"/>
      <c r="P258" s="349"/>
      <c r="Q258" s="349"/>
      <c r="R258" s="349"/>
      <c r="S258" s="349"/>
      <c r="T258" s="348"/>
      <c r="U258" s="348"/>
      <c r="V258" s="348"/>
      <c r="W258" s="348"/>
      <c r="X258" s="348"/>
      <c r="Y258" s="348"/>
      <c r="Z258" s="348"/>
      <c r="AA258" s="348"/>
      <c r="AB258" s="348"/>
      <c r="AC258" s="348"/>
      <c r="AD258" s="348"/>
      <c r="AE258" s="348"/>
      <c r="AF258" s="348"/>
      <c r="AG258" s="348"/>
      <c r="AH258" s="348"/>
      <c r="AI258" s="348"/>
      <c r="AJ258" s="348"/>
      <c r="AK258" s="350"/>
      <c r="AL258" s="351"/>
      <c r="AM258" s="352"/>
      <c r="AN258" s="352"/>
      <c r="AO258" s="352"/>
      <c r="AP258" s="352"/>
      <c r="AQ258" s="352"/>
      <c r="AR258" s="352"/>
      <c r="AS258" s="352"/>
      <c r="AT258" s="352"/>
      <c r="AU258" s="352"/>
      <c r="AV258" s="352"/>
      <c r="AW258" s="352"/>
      <c r="AX258" s="352"/>
      <c r="AY258" s="353"/>
    </row>
    <row r="259" spans="1:51" ht="24" hidden="1" customHeight="1" x14ac:dyDescent="0.2">
      <c r="A259" s="174">
        <v>10</v>
      </c>
      <c r="B259" s="176"/>
      <c r="C259" s="354"/>
      <c r="D259" s="355"/>
      <c r="E259" s="355"/>
      <c r="F259" s="355"/>
      <c r="G259" s="355"/>
      <c r="H259" s="355"/>
      <c r="I259" s="355"/>
      <c r="J259" s="355"/>
      <c r="K259" s="355"/>
      <c r="L259" s="355"/>
      <c r="M259" s="349"/>
      <c r="N259" s="349"/>
      <c r="O259" s="349"/>
      <c r="P259" s="349"/>
      <c r="Q259" s="349"/>
      <c r="R259" s="349"/>
      <c r="S259" s="349"/>
      <c r="T259" s="348"/>
      <c r="U259" s="348"/>
      <c r="V259" s="348"/>
      <c r="W259" s="348"/>
      <c r="X259" s="348"/>
      <c r="Y259" s="348"/>
      <c r="Z259" s="348"/>
      <c r="AA259" s="348"/>
      <c r="AB259" s="348"/>
      <c r="AC259" s="348"/>
      <c r="AD259" s="348"/>
      <c r="AE259" s="348"/>
      <c r="AF259" s="348"/>
      <c r="AG259" s="348"/>
      <c r="AH259" s="348"/>
      <c r="AI259" s="348"/>
      <c r="AJ259" s="348"/>
      <c r="AK259" s="350"/>
      <c r="AL259" s="351"/>
      <c r="AM259" s="352"/>
      <c r="AN259" s="352"/>
      <c r="AO259" s="352"/>
      <c r="AP259" s="352"/>
      <c r="AQ259" s="352"/>
      <c r="AR259" s="352"/>
      <c r="AS259" s="352"/>
      <c r="AT259" s="352"/>
      <c r="AU259" s="352"/>
      <c r="AV259" s="352"/>
      <c r="AW259" s="352"/>
      <c r="AX259" s="352"/>
      <c r="AY259" s="353"/>
    </row>
    <row r="260" spans="1:5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row>
  </sheetData>
  <mergeCells count="1131">
    <mergeCell ref="G159:N159"/>
    <mergeCell ref="O159:AY159"/>
    <mergeCell ref="A160:F161"/>
    <mergeCell ref="G160:N160"/>
    <mergeCell ref="O160:AY160"/>
    <mergeCell ref="G161:N161"/>
    <mergeCell ref="O161:AY161"/>
    <mergeCell ref="G139:Q139"/>
    <mergeCell ref="R139:AB139"/>
    <mergeCell ref="AC139:AM139"/>
    <mergeCell ref="A45:F46"/>
    <mergeCell ref="G45:N45"/>
    <mergeCell ref="O45:AK45"/>
    <mergeCell ref="AL45:AR45"/>
    <mergeCell ref="AS45:AY45"/>
    <mergeCell ref="G46:N46"/>
    <mergeCell ref="O46:AY46"/>
    <mergeCell ref="A47:F48"/>
    <mergeCell ref="G47:N47"/>
    <mergeCell ref="O47:AK47"/>
    <mergeCell ref="AL47:AR47"/>
    <mergeCell ref="AS47:AY47"/>
    <mergeCell ref="G48:N48"/>
    <mergeCell ref="O48:AY48"/>
    <mergeCell ref="AN139:AY139"/>
    <mergeCell ref="G140:Q140"/>
    <mergeCell ref="R140:AB140"/>
    <mergeCell ref="AC140:AM140"/>
    <mergeCell ref="AN140:AY140"/>
    <mergeCell ref="G141:AY141"/>
    <mergeCell ref="G142:AY142"/>
    <mergeCell ref="U152:W152"/>
    <mergeCell ref="G43:N43"/>
    <mergeCell ref="AL43:AR43"/>
    <mergeCell ref="AS43:AY43"/>
    <mergeCell ref="A43:F44"/>
    <mergeCell ref="O43:AK43"/>
    <mergeCell ref="G44:N44"/>
    <mergeCell ref="O44:AY44"/>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41:F42"/>
    <mergeCell ref="A36:F36"/>
    <mergeCell ref="G36:K36"/>
    <mergeCell ref="L36:Q36"/>
    <mergeCell ref="R36:V36"/>
    <mergeCell ref="W36:AK36"/>
    <mergeCell ref="AL36:AR36"/>
    <mergeCell ref="AS36:AY36"/>
    <mergeCell ref="A29:F31"/>
    <mergeCell ref="A32:F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G32:K32"/>
    <mergeCell ref="L32:Q32"/>
    <mergeCell ref="R32:V32"/>
    <mergeCell ref="W32:AK32"/>
    <mergeCell ref="AL32:AR32"/>
    <mergeCell ref="AS32:AY32"/>
    <mergeCell ref="AG16:AY16"/>
    <mergeCell ref="AG17:AY19"/>
    <mergeCell ref="G16:N19"/>
    <mergeCell ref="A16:F20"/>
    <mergeCell ref="P16:AF16"/>
    <mergeCell ref="P17:AF17"/>
    <mergeCell ref="P18:AF18"/>
    <mergeCell ref="L24:Q24"/>
    <mergeCell ref="R24:V24"/>
    <mergeCell ref="W24:AK24"/>
    <mergeCell ref="AL24:AR24"/>
    <mergeCell ref="AS24:AY24"/>
    <mergeCell ref="P19:AF19"/>
    <mergeCell ref="A10:F10"/>
    <mergeCell ref="G10:AY10"/>
    <mergeCell ref="A14:F14"/>
    <mergeCell ref="G14:AY14"/>
    <mergeCell ref="A169:AY169"/>
    <mergeCell ref="A170:AY170"/>
    <mergeCell ref="A171:AY171"/>
    <mergeCell ref="A173:AY173"/>
    <mergeCell ref="A172:AY172"/>
    <mergeCell ref="A174:AY174"/>
    <mergeCell ref="G52:AY52"/>
    <mergeCell ref="A147:F152"/>
    <mergeCell ref="G147:N152"/>
    <mergeCell ref="U147:AY147"/>
    <mergeCell ref="A162:F162"/>
    <mergeCell ref="G162:AY162"/>
    <mergeCell ref="A153:F159"/>
    <mergeCell ref="G153:T153"/>
    <mergeCell ref="U153:W153"/>
    <mergeCell ref="X153:AY153"/>
    <mergeCell ref="G154:T154"/>
    <mergeCell ref="U154:W154"/>
    <mergeCell ref="X154:AY157"/>
    <mergeCell ref="G155:T155"/>
    <mergeCell ref="U155:W155"/>
    <mergeCell ref="A25:F27"/>
    <mergeCell ref="G156:T156"/>
    <mergeCell ref="U156:W156"/>
    <mergeCell ref="G157:T157"/>
    <mergeCell ref="U157:W157"/>
    <mergeCell ref="G158:N158"/>
    <mergeCell ref="O158:AY158"/>
    <mergeCell ref="X152:AY152"/>
    <mergeCell ref="G20:N20"/>
    <mergeCell ref="O20:AY20"/>
    <mergeCell ref="W26:AD26"/>
    <mergeCell ref="AH95:AP95"/>
    <mergeCell ref="AQ95:AY95"/>
    <mergeCell ref="A109:F111"/>
    <mergeCell ref="G109:N109"/>
    <mergeCell ref="O109:W109"/>
    <mergeCell ref="X109:AG109"/>
    <mergeCell ref="AH109:AP109"/>
    <mergeCell ref="AQ109:AY109"/>
    <mergeCell ref="G110:N110"/>
    <mergeCell ref="G56:AY56"/>
    <mergeCell ref="G57:AY57"/>
    <mergeCell ref="A92:F108"/>
    <mergeCell ref="G92:N92"/>
    <mergeCell ref="O92:W92"/>
    <mergeCell ref="X92:AG92"/>
    <mergeCell ref="AH92:AP92"/>
    <mergeCell ref="AQ92:AY92"/>
    <mergeCell ref="G68:O70"/>
    <mergeCell ref="P68:X70"/>
    <mergeCell ref="Y68:AA68"/>
    <mergeCell ref="AH96:AP96"/>
    <mergeCell ref="AQ96:AY96"/>
    <mergeCell ref="AQ93:AY93"/>
    <mergeCell ref="G94:H100"/>
    <mergeCell ref="I94:N94"/>
    <mergeCell ref="O94:W94"/>
    <mergeCell ref="X94:AG94"/>
    <mergeCell ref="AH94:AP94"/>
    <mergeCell ref="AQ94:AY94"/>
    <mergeCell ref="I95:N95"/>
    <mergeCell ref="O95:W95"/>
    <mergeCell ref="X95:AG95"/>
    <mergeCell ref="G93:N93"/>
    <mergeCell ref="I96:N96"/>
    <mergeCell ref="O96:W96"/>
    <mergeCell ref="I99:N99"/>
    <mergeCell ref="O99:W99"/>
    <mergeCell ref="X99:AG99"/>
    <mergeCell ref="AH99:AP99"/>
    <mergeCell ref="AQ99:AY99"/>
    <mergeCell ref="I100:N100"/>
    <mergeCell ref="O100:W100"/>
    <mergeCell ref="X100:AG100"/>
    <mergeCell ref="AH100:AP100"/>
    <mergeCell ref="AQ100:AY100"/>
    <mergeCell ref="I97:N97"/>
    <mergeCell ref="AQ97:AY97"/>
    <mergeCell ref="O98:W98"/>
    <mergeCell ref="X98:AG98"/>
    <mergeCell ref="AH98:AP98"/>
    <mergeCell ref="AQ98:AY98"/>
    <mergeCell ref="O97:W97"/>
    <mergeCell ref="X97:AG97"/>
    <mergeCell ref="AH97:AP97"/>
    <mergeCell ref="G50:AY50"/>
    <mergeCell ref="G53:AY53"/>
    <mergeCell ref="G55:AY55"/>
    <mergeCell ref="G54:AY54"/>
    <mergeCell ref="G49:AY49"/>
    <mergeCell ref="AS27:AY27"/>
    <mergeCell ref="G24:K24"/>
    <mergeCell ref="O93:W93"/>
    <mergeCell ref="X93:AG93"/>
    <mergeCell ref="AH93:AP93"/>
    <mergeCell ref="AL41:AR41"/>
    <mergeCell ref="AS41:AY41"/>
    <mergeCell ref="G42:N42"/>
    <mergeCell ref="O42:AY42"/>
    <mergeCell ref="AS25:AY26"/>
    <mergeCell ref="AF63:AI63"/>
    <mergeCell ref="AJ63:AM63"/>
    <mergeCell ref="G59:AY59"/>
    <mergeCell ref="G71:AY71"/>
    <mergeCell ref="G72:AY72"/>
    <mergeCell ref="G73:AY73"/>
    <mergeCell ref="G87:AY87"/>
    <mergeCell ref="AN77:AQ77"/>
    <mergeCell ref="AR77:AY77"/>
    <mergeCell ref="P66:X67"/>
    <mergeCell ref="Y66:AA67"/>
    <mergeCell ref="AF66:AI67"/>
    <mergeCell ref="AJ66:AM67"/>
    <mergeCell ref="AN66:AQ67"/>
    <mergeCell ref="AR66:AY66"/>
    <mergeCell ref="AR67:AU67"/>
    <mergeCell ref="AV67:AW67"/>
    <mergeCell ref="AA5:AF5"/>
    <mergeCell ref="AG5:AY5"/>
    <mergeCell ref="A6:F6"/>
    <mergeCell ref="G6:Z6"/>
    <mergeCell ref="AA6:AF6"/>
    <mergeCell ref="AG6:AY6"/>
    <mergeCell ref="G62:O63"/>
    <mergeCell ref="P62:X63"/>
    <mergeCell ref="Y62:AA62"/>
    <mergeCell ref="AF62:AI62"/>
    <mergeCell ref="AJ62:AM62"/>
    <mergeCell ref="AN62:AQ62"/>
    <mergeCell ref="A49:F57"/>
    <mergeCell ref="G51:AY51"/>
    <mergeCell ref="A163:F164"/>
    <mergeCell ref="G163:N163"/>
    <mergeCell ref="O163:AY163"/>
    <mergeCell ref="G164:N164"/>
    <mergeCell ref="O164:AY164"/>
    <mergeCell ref="O147:Q148"/>
    <mergeCell ref="R147:T147"/>
    <mergeCell ref="R148:T148"/>
    <mergeCell ref="U148:AY148"/>
    <mergeCell ref="O149:T152"/>
    <mergeCell ref="U149:W149"/>
    <mergeCell ref="X149:AY149"/>
    <mergeCell ref="U150:W150"/>
    <mergeCell ref="X150:AY150"/>
    <mergeCell ref="U151:W151"/>
    <mergeCell ref="X151:AY151"/>
    <mergeCell ref="G25:N26"/>
    <mergeCell ref="O25:V26"/>
    <mergeCell ref="A15:F15"/>
    <mergeCell ref="G15:AY15"/>
    <mergeCell ref="Y61:AA61"/>
    <mergeCell ref="AF61:AI61"/>
    <mergeCell ref="AJ61:AM61"/>
    <mergeCell ref="AN61:AQ61"/>
    <mergeCell ref="AR61:AU61"/>
    <mergeCell ref="AV61:AY61"/>
    <mergeCell ref="A175:F175"/>
    <mergeCell ref="G175:AY175"/>
    <mergeCell ref="AR62:AU62"/>
    <mergeCell ref="AV62:AY62"/>
    <mergeCell ref="Y63:AA63"/>
    <mergeCell ref="AE26:AK26"/>
    <mergeCell ref="G27:N27"/>
    <mergeCell ref="O27:V27"/>
    <mergeCell ref="W27:AD27"/>
    <mergeCell ref="AE27:AK27"/>
    <mergeCell ref="AL27:AR27"/>
    <mergeCell ref="AE25:AK25"/>
    <mergeCell ref="AL25:AR26"/>
    <mergeCell ref="G41:N41"/>
    <mergeCell ref="O41:AK41"/>
    <mergeCell ref="X96:AG96"/>
    <mergeCell ref="W25:AD25"/>
    <mergeCell ref="A112:F120"/>
    <mergeCell ref="G112:K113"/>
    <mergeCell ref="L112:N113"/>
    <mergeCell ref="O112:U113"/>
    <mergeCell ref="V112:AY112"/>
    <mergeCell ref="V113:AA113"/>
    <mergeCell ref="I98:N98"/>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L115:N115"/>
    <mergeCell ref="O115:P115"/>
    <mergeCell ref="R115:U115"/>
    <mergeCell ref="V115:AA115"/>
    <mergeCell ref="AB115:AG115"/>
    <mergeCell ref="AH115:AM115"/>
    <mergeCell ref="AN115:AS115"/>
    <mergeCell ref="AT115:AY115"/>
    <mergeCell ref="AH107:AP107"/>
    <mergeCell ref="AQ107:AY107"/>
    <mergeCell ref="AB113:AG113"/>
    <mergeCell ref="AH113:AM113"/>
    <mergeCell ref="AN113:AS113"/>
    <mergeCell ref="AT113:AY113"/>
    <mergeCell ref="AB114:AC114"/>
    <mergeCell ref="AE114:AG114"/>
    <mergeCell ref="AH114:AI114"/>
    <mergeCell ref="AK114:AM114"/>
    <mergeCell ref="AQ114:AS114"/>
    <mergeCell ref="O110:W110"/>
    <mergeCell ref="X110:AG110"/>
    <mergeCell ref="AH110:AP110"/>
    <mergeCell ref="AQ110:AY110"/>
    <mergeCell ref="G111:N111"/>
    <mergeCell ref="O111:W111"/>
    <mergeCell ref="X111:AG111"/>
    <mergeCell ref="AH111:AP111"/>
    <mergeCell ref="AQ111:AY111"/>
    <mergeCell ref="X108:AG108"/>
    <mergeCell ref="AH108:AP108"/>
    <mergeCell ref="AQ108:AY108"/>
    <mergeCell ref="AH101:AP101"/>
    <mergeCell ref="AQ101:AY101"/>
    <mergeCell ref="I102:N102"/>
    <mergeCell ref="AN114:AO114"/>
    <mergeCell ref="G106:N106"/>
    <mergeCell ref="O106:W106"/>
    <mergeCell ref="X106:AG106"/>
    <mergeCell ref="AH106:AP106"/>
    <mergeCell ref="AQ106:AY106"/>
    <mergeCell ref="G107:N107"/>
    <mergeCell ref="AT114:AU114"/>
    <mergeCell ref="AW114:AY114"/>
    <mergeCell ref="AH103:AP103"/>
    <mergeCell ref="AQ103:AY103"/>
    <mergeCell ref="O102:W102"/>
    <mergeCell ref="X102:AG102"/>
    <mergeCell ref="AH102:AP102"/>
    <mergeCell ref="AQ102:AY102"/>
    <mergeCell ref="I103:N103"/>
    <mergeCell ref="O103:W103"/>
    <mergeCell ref="X103:AG103"/>
    <mergeCell ref="G116:K117"/>
    <mergeCell ref="O116:P116"/>
    <mergeCell ref="R116:U116"/>
    <mergeCell ref="V116:AA116"/>
    <mergeCell ref="AB116:AC116"/>
    <mergeCell ref="L116:N116"/>
    <mergeCell ref="AW116:AY116"/>
    <mergeCell ref="I105:N105"/>
    <mergeCell ref="O105:W105"/>
    <mergeCell ref="X105:AG105"/>
    <mergeCell ref="I104:N104"/>
    <mergeCell ref="O104:W104"/>
    <mergeCell ref="X104:AG104"/>
    <mergeCell ref="AH104:AP104"/>
    <mergeCell ref="AQ104:AY104"/>
    <mergeCell ref="G114:K115"/>
    <mergeCell ref="L114:N114"/>
    <mergeCell ref="O114:P114"/>
    <mergeCell ref="R114:U114"/>
    <mergeCell ref="V114:W114"/>
    <mergeCell ref="Y114:AA114"/>
    <mergeCell ref="O107:W107"/>
    <mergeCell ref="X107:AG107"/>
    <mergeCell ref="G108:H108"/>
    <mergeCell ref="I108:N108"/>
    <mergeCell ref="O108:W108"/>
    <mergeCell ref="AH105:AP105"/>
    <mergeCell ref="AQ105:AY105"/>
    <mergeCell ref="G101:H105"/>
    <mergeCell ref="I101:N101"/>
    <mergeCell ref="O101:W101"/>
    <mergeCell ref="X101:AG101"/>
    <mergeCell ref="L117:N117"/>
    <mergeCell ref="O117:P117"/>
    <mergeCell ref="R117:U117"/>
    <mergeCell ref="V117:AA117"/>
    <mergeCell ref="AB117:AG117"/>
    <mergeCell ref="AH117:AM117"/>
    <mergeCell ref="AN117:AS117"/>
    <mergeCell ref="AT117:AY117"/>
    <mergeCell ref="AH120:AM120"/>
    <mergeCell ref="AN120:AO120"/>
    <mergeCell ref="AQ120:AS120"/>
    <mergeCell ref="AT120:AU120"/>
    <mergeCell ref="AW120:AY120"/>
    <mergeCell ref="AE116:AG116"/>
    <mergeCell ref="AH116:AI116"/>
    <mergeCell ref="AK116:AM116"/>
    <mergeCell ref="AN116:AO116"/>
    <mergeCell ref="AQ116:AS116"/>
    <mergeCell ref="AT116:AU116"/>
    <mergeCell ref="AH118:AI118"/>
    <mergeCell ref="AK118:AM118"/>
    <mergeCell ref="AN118:AO118"/>
    <mergeCell ref="AQ118:AS118"/>
    <mergeCell ref="AT118:AU118"/>
    <mergeCell ref="AW118:AY118"/>
    <mergeCell ref="G118:K119"/>
    <mergeCell ref="L118:N118"/>
    <mergeCell ref="O118:P118"/>
    <mergeCell ref="R118:U118"/>
    <mergeCell ref="V118:AA118"/>
    <mergeCell ref="AB118:AG118"/>
    <mergeCell ref="L119:N119"/>
    <mergeCell ref="O119:P119"/>
    <mergeCell ref="R119:U119"/>
    <mergeCell ref="V119:AA119"/>
    <mergeCell ref="X121:AG121"/>
    <mergeCell ref="AB119:AG119"/>
    <mergeCell ref="AH119:AM119"/>
    <mergeCell ref="AN119:AS119"/>
    <mergeCell ref="AT119:AY119"/>
    <mergeCell ref="G120:K120"/>
    <mergeCell ref="L120:N120"/>
    <mergeCell ref="O120:P120"/>
    <mergeCell ref="R120:U120"/>
    <mergeCell ref="V120:AA120"/>
    <mergeCell ref="AB120:AG120"/>
    <mergeCell ref="AQ121:AY121"/>
    <mergeCell ref="G124:K124"/>
    <mergeCell ref="L124:N124"/>
    <mergeCell ref="O124:Q124"/>
    <mergeCell ref="S124:W124"/>
    <mergeCell ref="G126:K126"/>
    <mergeCell ref="L126:N126"/>
    <mergeCell ref="O126:Q126"/>
    <mergeCell ref="S126:W126"/>
    <mergeCell ref="X124:Z124"/>
    <mergeCell ref="AB124:AG124"/>
    <mergeCell ref="AH124:AJ124"/>
    <mergeCell ref="AL124:AP124"/>
    <mergeCell ref="AQ124:AS124"/>
    <mergeCell ref="AU124:AY124"/>
    <mergeCell ref="G125:K125"/>
    <mergeCell ref="L125:N125"/>
    <mergeCell ref="G122:K123"/>
    <mergeCell ref="L122:N122"/>
    <mergeCell ref="O122:Q122"/>
    <mergeCell ref="AQ122:AY122"/>
    <mergeCell ref="L123:N123"/>
    <mergeCell ref="O123:Q123"/>
    <mergeCell ref="AU126:AY126"/>
    <mergeCell ref="X126:Z126"/>
    <mergeCell ref="AB126:AG126"/>
    <mergeCell ref="AL131:AP131"/>
    <mergeCell ref="AQ131:AS131"/>
    <mergeCell ref="AU131:AY131"/>
    <mergeCell ref="G132:K132"/>
    <mergeCell ref="L132:N132"/>
    <mergeCell ref="O132:Q132"/>
    <mergeCell ref="S132:W132"/>
    <mergeCell ref="X132:Z132"/>
    <mergeCell ref="AB132:AG132"/>
    <mergeCell ref="G128:K129"/>
    <mergeCell ref="L128:N128"/>
    <mergeCell ref="A121:F126"/>
    <mergeCell ref="G121:K121"/>
    <mergeCell ref="L121:N121"/>
    <mergeCell ref="O121:W121"/>
    <mergeCell ref="S122:W122"/>
    <mergeCell ref="X122:Z122"/>
    <mergeCell ref="AB122:AG122"/>
    <mergeCell ref="AH122:AJ122"/>
    <mergeCell ref="AL122:AP122"/>
    <mergeCell ref="AH125:AJ125"/>
    <mergeCell ref="AL125:AP125"/>
    <mergeCell ref="AQ125:AS125"/>
    <mergeCell ref="AU125:AY125"/>
    <mergeCell ref="S123:W123"/>
    <mergeCell ref="X123:Z123"/>
    <mergeCell ref="AB123:AG123"/>
    <mergeCell ref="AH123:AJ123"/>
    <mergeCell ref="AL123:AP123"/>
    <mergeCell ref="AQ123:AS123"/>
    <mergeCell ref="AU123:AY123"/>
    <mergeCell ref="AH121:AP121"/>
    <mergeCell ref="G130:K130"/>
    <mergeCell ref="S128:W128"/>
    <mergeCell ref="X128:Z128"/>
    <mergeCell ref="S134:W134"/>
    <mergeCell ref="X134:Z134"/>
    <mergeCell ref="AB134:AG134"/>
    <mergeCell ref="AH134:AJ134"/>
    <mergeCell ref="AL134:AP134"/>
    <mergeCell ref="AQ134:AY134"/>
    <mergeCell ref="AB128:AG128"/>
    <mergeCell ref="AH128:AJ128"/>
    <mergeCell ref="A127:F132"/>
    <mergeCell ref="G127:K127"/>
    <mergeCell ref="L127:N127"/>
    <mergeCell ref="O127:W127"/>
    <mergeCell ref="X127:AG127"/>
    <mergeCell ref="AH127:AP127"/>
    <mergeCell ref="AL130:AP130"/>
    <mergeCell ref="AQ130:AS130"/>
    <mergeCell ref="AU130:AY130"/>
    <mergeCell ref="G131:K131"/>
    <mergeCell ref="L131:N131"/>
    <mergeCell ref="O131:Q131"/>
    <mergeCell ref="S131:W131"/>
    <mergeCell ref="X131:Z131"/>
    <mergeCell ref="AB131:AG131"/>
    <mergeCell ref="AH131:AJ131"/>
    <mergeCell ref="AL128:AP128"/>
    <mergeCell ref="AQ128:AY128"/>
    <mergeCell ref="AL132:AP132"/>
    <mergeCell ref="AQ132:AS132"/>
    <mergeCell ref="AU132:AY132"/>
    <mergeCell ref="L135:N135"/>
    <mergeCell ref="O135:Q135"/>
    <mergeCell ref="S135:W135"/>
    <mergeCell ref="X135:Z135"/>
    <mergeCell ref="AB135:AG135"/>
    <mergeCell ref="AH135:AJ135"/>
    <mergeCell ref="AL135:AP135"/>
    <mergeCell ref="O125:Q125"/>
    <mergeCell ref="S125:W125"/>
    <mergeCell ref="X125:Z125"/>
    <mergeCell ref="AB125:AG125"/>
    <mergeCell ref="AL129:AP129"/>
    <mergeCell ref="AQ129:AS129"/>
    <mergeCell ref="AU129:AY129"/>
    <mergeCell ref="L130:N130"/>
    <mergeCell ref="O130:Q130"/>
    <mergeCell ref="S130:W130"/>
    <mergeCell ref="X130:Z130"/>
    <mergeCell ref="AB130:AG130"/>
    <mergeCell ref="AH130:AJ130"/>
    <mergeCell ref="L129:N129"/>
    <mergeCell ref="O129:Q129"/>
    <mergeCell ref="S129:W129"/>
    <mergeCell ref="X129:Z129"/>
    <mergeCell ref="AB129:AG129"/>
    <mergeCell ref="AH129:AJ129"/>
    <mergeCell ref="AH132:AJ132"/>
    <mergeCell ref="AQ127:AY127"/>
    <mergeCell ref="O128:Q128"/>
    <mergeCell ref="AH126:AJ126"/>
    <mergeCell ref="AL126:AP126"/>
    <mergeCell ref="AQ126:AS126"/>
    <mergeCell ref="A177:F188"/>
    <mergeCell ref="G189:AC189"/>
    <mergeCell ref="AD189:AY189"/>
    <mergeCell ref="G190:K190"/>
    <mergeCell ref="L190:X190"/>
    <mergeCell ref="Y190:AC190"/>
    <mergeCell ref="AD190:AH190"/>
    <mergeCell ref="AI190:AU190"/>
    <mergeCell ref="AV190:AY190"/>
    <mergeCell ref="A176:F176"/>
    <mergeCell ref="G176:AY176"/>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A189:F199"/>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202:K202"/>
    <mergeCell ref="L202:X202"/>
    <mergeCell ref="Y202:AC202"/>
    <mergeCell ref="AD202:AH202"/>
    <mergeCell ref="AI202:AU202"/>
    <mergeCell ref="AV202:AY202"/>
    <mergeCell ref="G200:AC200"/>
    <mergeCell ref="AD200:AY200"/>
    <mergeCell ref="G201:K201"/>
    <mergeCell ref="L201:X201"/>
    <mergeCell ref="Y201:AC201"/>
    <mergeCell ref="AD201:AH201"/>
    <mergeCell ref="AI201:AU201"/>
    <mergeCell ref="AV201:AY201"/>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AC211"/>
    <mergeCell ref="AD211:AY211"/>
    <mergeCell ref="G212:K212"/>
    <mergeCell ref="L212:X212"/>
    <mergeCell ref="Y212:AC212"/>
    <mergeCell ref="AD212:AH212"/>
    <mergeCell ref="AI212:AU212"/>
    <mergeCell ref="AV212:AY212"/>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35:B235"/>
    <mergeCell ref="C235:L235"/>
    <mergeCell ref="M235:S235"/>
    <mergeCell ref="T235:AK235"/>
    <mergeCell ref="AL235:AY235"/>
    <mergeCell ref="A237:B237"/>
    <mergeCell ref="C237:L237"/>
    <mergeCell ref="M237:S237"/>
    <mergeCell ref="T237:AK237"/>
    <mergeCell ref="AL237:AY237"/>
    <mergeCell ref="A233:B233"/>
    <mergeCell ref="C233:L233"/>
    <mergeCell ref="M233:S233"/>
    <mergeCell ref="T233:AK233"/>
    <mergeCell ref="AL233:AY233"/>
    <mergeCell ref="A234:B234"/>
    <mergeCell ref="C234:L234"/>
    <mergeCell ref="M234:S234"/>
    <mergeCell ref="T234:AK234"/>
    <mergeCell ref="AL234:AY234"/>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6:B246"/>
    <mergeCell ref="C246:L246"/>
    <mergeCell ref="M246:S246"/>
    <mergeCell ref="T246:AK246"/>
    <mergeCell ref="AL246:AY246"/>
    <mergeCell ref="A247:B247"/>
    <mergeCell ref="C247:L247"/>
    <mergeCell ref="M247:S247"/>
    <mergeCell ref="T247:AK247"/>
    <mergeCell ref="AL247:AY247"/>
    <mergeCell ref="A250:B250"/>
    <mergeCell ref="C250:L250"/>
    <mergeCell ref="M250:S250"/>
    <mergeCell ref="T250:AK250"/>
    <mergeCell ref="AL250:AY250"/>
    <mergeCell ref="A251:B251"/>
    <mergeCell ref="C251:L251"/>
    <mergeCell ref="M251:S251"/>
    <mergeCell ref="T251:AK251"/>
    <mergeCell ref="AL251:AY251"/>
    <mergeCell ref="A249:B249"/>
    <mergeCell ref="C249:L249"/>
    <mergeCell ref="M249:S249"/>
    <mergeCell ref="T249:AK249"/>
    <mergeCell ref="AL249:AY249"/>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139:F146"/>
    <mergeCell ref="A8:F8"/>
    <mergeCell ref="G8:Z8"/>
    <mergeCell ref="AA7:AF8"/>
    <mergeCell ref="AG7:AY8"/>
    <mergeCell ref="A24:F24"/>
    <mergeCell ref="A28:F28"/>
    <mergeCell ref="G28:K28"/>
    <mergeCell ref="L28:Q28"/>
    <mergeCell ref="R28:V28"/>
    <mergeCell ref="W28:AK28"/>
    <mergeCell ref="AL28:AR28"/>
    <mergeCell ref="AS28:AY28"/>
    <mergeCell ref="A59:F59"/>
    <mergeCell ref="A60:F60"/>
    <mergeCell ref="A61:F63"/>
    <mergeCell ref="G61:O61"/>
    <mergeCell ref="P61:X61"/>
    <mergeCell ref="AQ138:AS138"/>
    <mergeCell ref="AU138:AY138"/>
    <mergeCell ref="A133:F138"/>
    <mergeCell ref="G133:K133"/>
    <mergeCell ref="L133:N133"/>
    <mergeCell ref="O133:W133"/>
    <mergeCell ref="X133:AG133"/>
    <mergeCell ref="AH133:AP133"/>
    <mergeCell ref="AQ133:AY133"/>
    <mergeCell ref="A65:B65"/>
    <mergeCell ref="C65:F65"/>
    <mergeCell ref="A66:F70"/>
    <mergeCell ref="G66:O67"/>
    <mergeCell ref="AQ137:AS137"/>
    <mergeCell ref="O138:Q138"/>
    <mergeCell ref="S138:W138"/>
    <mergeCell ref="X138:Z138"/>
    <mergeCell ref="AB138:AG138"/>
    <mergeCell ref="AH138:AJ138"/>
    <mergeCell ref="AL138:AP138"/>
    <mergeCell ref="AQ136:AS136"/>
    <mergeCell ref="AU136:AY136"/>
    <mergeCell ref="G137:K137"/>
    <mergeCell ref="L137:N137"/>
    <mergeCell ref="O137:Q137"/>
    <mergeCell ref="S137:W137"/>
    <mergeCell ref="AF86:AI86"/>
    <mergeCell ref="AJ86:AM86"/>
    <mergeCell ref="AN86:AQ86"/>
    <mergeCell ref="X137:Z137"/>
    <mergeCell ref="AB137:AG137"/>
    <mergeCell ref="AH137:AJ137"/>
    <mergeCell ref="AL137:AP137"/>
    <mergeCell ref="AQ135:AS135"/>
    <mergeCell ref="AU135:AY135"/>
    <mergeCell ref="G136:K136"/>
    <mergeCell ref="L136:N136"/>
    <mergeCell ref="O136:Q136"/>
    <mergeCell ref="S136:W136"/>
    <mergeCell ref="X136:Z136"/>
    <mergeCell ref="AB136:AG136"/>
    <mergeCell ref="AH136:AJ136"/>
    <mergeCell ref="AL136:AP136"/>
    <mergeCell ref="G134:K135"/>
    <mergeCell ref="L134:N134"/>
    <mergeCell ref="O134:Q134"/>
    <mergeCell ref="AX67:AY67"/>
    <mergeCell ref="Y78:AA78"/>
    <mergeCell ref="AN85:AQ85"/>
    <mergeCell ref="AR85:AY85"/>
    <mergeCell ref="AF69:AI69"/>
    <mergeCell ref="AJ69:AM69"/>
    <mergeCell ref="AN69:AQ69"/>
    <mergeCell ref="AR69:AY69"/>
    <mergeCell ref="Y70:AA70"/>
    <mergeCell ref="AF70:AI70"/>
    <mergeCell ref="AJ70:AM70"/>
    <mergeCell ref="AN70:AQ70"/>
    <mergeCell ref="AR70:AY70"/>
    <mergeCell ref="AR78:AY78"/>
    <mergeCell ref="AR83:AU83"/>
    <mergeCell ref="AV83:AW83"/>
    <mergeCell ref="AX83:AY83"/>
    <mergeCell ref="AJ78:AM78"/>
    <mergeCell ref="AN78:AQ78"/>
    <mergeCell ref="G81:AY81"/>
    <mergeCell ref="G79:AY79"/>
    <mergeCell ref="G80:AY80"/>
    <mergeCell ref="AF68:AI68"/>
    <mergeCell ref="AJ68:AM68"/>
    <mergeCell ref="AN68:AQ68"/>
    <mergeCell ref="AR68:AY68"/>
    <mergeCell ref="Y69:AA69"/>
    <mergeCell ref="A168:F168"/>
    <mergeCell ref="A165:AY165"/>
    <mergeCell ref="AE166:AY166"/>
    <mergeCell ref="AE167:AY167"/>
    <mergeCell ref="G168:AY168"/>
    <mergeCell ref="A81:B81"/>
    <mergeCell ref="C81:F81"/>
    <mergeCell ref="A82:F86"/>
    <mergeCell ref="G82:O83"/>
    <mergeCell ref="P82:X83"/>
    <mergeCell ref="Y82:AA83"/>
    <mergeCell ref="G84:O86"/>
    <mergeCell ref="P84:X86"/>
    <mergeCell ref="Y84:AA84"/>
    <mergeCell ref="Y85:AA85"/>
    <mergeCell ref="A88:F91"/>
    <mergeCell ref="AR86:AY86"/>
    <mergeCell ref="G89:AY89"/>
    <mergeCell ref="G88:AY88"/>
    <mergeCell ref="G90:AY90"/>
    <mergeCell ref="G91:AY91"/>
    <mergeCell ref="G143:Q143"/>
    <mergeCell ref="R143:AB143"/>
    <mergeCell ref="AJ82:AM83"/>
    <mergeCell ref="AN82:AQ83"/>
    <mergeCell ref="AR82:AY82"/>
    <mergeCell ref="AB82:AE83"/>
    <mergeCell ref="AF82:AI83"/>
    <mergeCell ref="G146:AY146"/>
    <mergeCell ref="AU137:AY137"/>
    <mergeCell ref="G138:K138"/>
    <mergeCell ref="L138:N138"/>
    <mergeCell ref="A58:F58"/>
    <mergeCell ref="G58:AY58"/>
    <mergeCell ref="AR74:AY74"/>
    <mergeCell ref="AR75:AU75"/>
    <mergeCell ref="AV75:AW75"/>
    <mergeCell ref="AB70:AE70"/>
    <mergeCell ref="AB69:AE69"/>
    <mergeCell ref="AB68:AE68"/>
    <mergeCell ref="G65:AY65"/>
    <mergeCell ref="G64:AY64"/>
    <mergeCell ref="AX75:AY75"/>
    <mergeCell ref="AB76:AE76"/>
    <mergeCell ref="AB86:AE86"/>
    <mergeCell ref="AJ85:AM85"/>
    <mergeCell ref="AB84:AE84"/>
    <mergeCell ref="AF84:AI84"/>
    <mergeCell ref="AJ84:AM84"/>
    <mergeCell ref="AN84:AQ84"/>
    <mergeCell ref="AR84:AY84"/>
    <mergeCell ref="AB85:AE85"/>
    <mergeCell ref="AF85:AI85"/>
    <mergeCell ref="AB61:AE61"/>
    <mergeCell ref="AB62:AE62"/>
    <mergeCell ref="AB63:AE63"/>
    <mergeCell ref="AB66:AE67"/>
    <mergeCell ref="AN63:AQ63"/>
    <mergeCell ref="AR63:AU63"/>
    <mergeCell ref="AV63:AY63"/>
    <mergeCell ref="AF76:AI76"/>
    <mergeCell ref="AJ76:AM76"/>
    <mergeCell ref="AN76:AQ76"/>
    <mergeCell ref="AR76:AY76"/>
    <mergeCell ref="A166:F167"/>
    <mergeCell ref="G166:AD167"/>
    <mergeCell ref="A71:F71"/>
    <mergeCell ref="A73:B73"/>
    <mergeCell ref="C73:F73"/>
    <mergeCell ref="A74:F78"/>
    <mergeCell ref="G74:O75"/>
    <mergeCell ref="P74:X75"/>
    <mergeCell ref="Y74:AA75"/>
    <mergeCell ref="G76:O78"/>
    <mergeCell ref="P76:X78"/>
    <mergeCell ref="Y76:AA76"/>
    <mergeCell ref="AB74:AE75"/>
    <mergeCell ref="AF74:AI75"/>
    <mergeCell ref="AJ74:AM75"/>
    <mergeCell ref="AN74:AQ75"/>
    <mergeCell ref="Y77:AA77"/>
    <mergeCell ref="A79:F79"/>
    <mergeCell ref="AB78:AE78"/>
    <mergeCell ref="AF78:AI78"/>
    <mergeCell ref="AC143:AM143"/>
    <mergeCell ref="AN143:AY143"/>
    <mergeCell ref="G144:Q144"/>
    <mergeCell ref="R144:AB144"/>
    <mergeCell ref="AC144:AM144"/>
    <mergeCell ref="AN144:AY144"/>
    <mergeCell ref="G145:AY145"/>
    <mergeCell ref="A87:F87"/>
    <mergeCell ref="Y86:AA86"/>
    <mergeCell ref="AB77:AE77"/>
    <mergeCell ref="AF77:AI77"/>
    <mergeCell ref="AJ77:AM77"/>
  </mergeCells>
  <phoneticPr fontId="3"/>
  <conditionalFormatting sqref="AF62:AF63">
    <cfRule type="expression" dxfId="43" priority="175">
      <formula>IF(RIGHT(TEXT(AF62,"0.#"),1)=".",FALSE,TRUE)</formula>
    </cfRule>
    <cfRule type="expression" dxfId="42" priority="176">
      <formula>IF(RIGHT(TEXT(AF62,"0.#"),1)=".",TRUE,FALSE)</formula>
    </cfRule>
  </conditionalFormatting>
  <conditionalFormatting sqref="AF69">
    <cfRule type="expression" dxfId="41" priority="159">
      <formula>IF(RIGHT(TEXT(AF69,"0.#"),1)=".",FALSE,TRUE)</formula>
    </cfRule>
    <cfRule type="expression" dxfId="40" priority="160">
      <formula>IF(RIGHT(TEXT(AF69,"0.#"),1)=".",TRUE,FALSE)</formula>
    </cfRule>
  </conditionalFormatting>
  <conditionalFormatting sqref="AF76:AF78">
    <cfRule type="expression" dxfId="39" priority="43">
      <formula>IF(RIGHT(TEXT(AF76,"0.#"),1)=".",FALSE,TRUE)</formula>
    </cfRule>
    <cfRule type="expression" dxfId="38" priority="44">
      <formula>IF(RIGHT(TEXT(AF76,"0.#"),1)=".",TRUE,FALSE)</formula>
    </cfRule>
  </conditionalFormatting>
  <conditionalFormatting sqref="AJ62:AJ63">
    <cfRule type="expression" dxfId="37" priority="173">
      <formula>IF(RIGHT(TEXT(AJ62,"0.#"),1)=".",FALSE,TRUE)</formula>
    </cfRule>
    <cfRule type="expression" dxfId="36" priority="174">
      <formula>IF(RIGHT(TEXT(AJ62,"0.#"),1)=".",TRUE,FALSE)</formula>
    </cfRule>
  </conditionalFormatting>
  <conditionalFormatting sqref="AJ68:AJ70">
    <cfRule type="expression" dxfId="35" priority="55">
      <formula>IF(RIGHT(TEXT(AJ68,"0.#"),1)=".",FALSE,TRUE)</formula>
    </cfRule>
    <cfRule type="expression" dxfId="34" priority="56">
      <formula>IF(RIGHT(TEXT(AJ68,"0.#"),1)=".",TRUE,FALSE)</formula>
    </cfRule>
  </conditionalFormatting>
  <conditionalFormatting sqref="AJ76:AJ78">
    <cfRule type="expression" dxfId="33" priority="35">
      <formula>IF(RIGHT(TEXT(AJ76,"0.#"),1)=".",FALSE,TRUE)</formula>
    </cfRule>
    <cfRule type="expression" dxfId="32" priority="36">
      <formula>IF(RIGHT(TEXT(AJ76,"0.#"),1)=".",TRUE,FALSE)</formula>
    </cfRule>
  </conditionalFormatting>
  <conditionalFormatting sqref="AN62:AN63">
    <cfRule type="expression" dxfId="31" priority="171">
      <formula>IF(RIGHT(TEXT(AN62,"0.#"),1)=".",FALSE,TRUE)</formula>
    </cfRule>
    <cfRule type="expression" dxfId="30" priority="172">
      <formula>IF(RIGHT(TEXT(AN62,"0.#"),1)=".",TRUE,FALSE)</formula>
    </cfRule>
  </conditionalFormatting>
  <conditionalFormatting sqref="AN69">
    <cfRule type="expression" dxfId="29" priority="49">
      <formula>IF(RIGHT(TEXT(AN69,"0.#"),1)=".",FALSE,TRUE)</formula>
    </cfRule>
    <cfRule type="expression" dxfId="28" priority="50">
      <formula>IF(RIGHT(TEXT(AN69,"0.#"),1)=".",TRUE,FALSE)</formula>
    </cfRule>
  </conditionalFormatting>
  <conditionalFormatting sqref="AN76:AN78">
    <cfRule type="expression" dxfId="27" priority="29">
      <formula>IF(RIGHT(TEXT(AN76,"0.#"),1)=".",FALSE,TRUE)</formula>
    </cfRule>
    <cfRule type="expression" dxfId="26" priority="30">
      <formula>IF(RIGHT(TEXT(AN76,"0.#"),1)=".",TRUE,FALSE)</formula>
    </cfRule>
  </conditionalFormatting>
  <conditionalFormatting sqref="AR62:AR63">
    <cfRule type="expression" dxfId="25" priority="169">
      <formula>IF(RIGHT(TEXT(AR62,"0.#"),1)=".",FALSE,TRUE)</formula>
    </cfRule>
    <cfRule type="expression" dxfId="24" priority="170">
      <formula>IF(RIGHT(TEXT(AR62,"0.#"),1)=".",TRUE,FALSE)</formula>
    </cfRule>
  </conditionalFormatting>
  <conditionalFormatting sqref="AR68:AR70">
    <cfRule type="expression" dxfId="23" priority="109">
      <formula>IF(RIGHT(TEXT(AR68,"0.#"),1)=".",FALSE,TRUE)</formula>
    </cfRule>
    <cfRule type="expression" dxfId="22" priority="110">
      <formula>IF(RIGHT(TEXT(AR68,"0.#"),1)=".",TRUE,FALSE)</formula>
    </cfRule>
  </conditionalFormatting>
  <conditionalFormatting sqref="AR76:AR78">
    <cfRule type="expression" dxfId="21" priority="41">
      <formula>IF(RIGHT(TEXT(AR76,"0.#"),1)=".",FALSE,TRUE)</formula>
    </cfRule>
    <cfRule type="expression" dxfId="20" priority="42">
      <formula>IF(RIGHT(TEXT(AR76,"0.#"),1)=".",TRUE,FALSE)</formula>
    </cfRule>
  </conditionalFormatting>
  <conditionalFormatting sqref="AR84:AR86">
    <cfRule type="expression" dxfId="19" priority="65">
      <formula>IF(RIGHT(TEXT(AR84,"0.#"),1)=".",FALSE,TRUE)</formula>
    </cfRule>
    <cfRule type="expression" dxfId="18" priority="66">
      <formula>IF(RIGHT(TEXT(AR84,"0.#"),1)=".",TRUE,FALSE)</formula>
    </cfRule>
  </conditionalFormatting>
  <conditionalFormatting sqref="AV62:AV63">
    <cfRule type="expression" dxfId="17" priority="165">
      <formula>IF(RIGHT(TEXT(AV62,"0.#"),1)=".",FALSE,TRUE)</formula>
    </cfRule>
    <cfRule type="expression" dxfId="16" priority="166">
      <formula>IF(RIGHT(TEXT(AV62,"0.#"),1)=".",TRUE,FALSE)</formula>
    </cfRule>
  </conditionalFormatting>
  <conditionalFormatting sqref="AF84:AF86">
    <cfRule type="expression" dxfId="15" priority="21">
      <formula>IF(RIGHT(TEXT(AF84,"0.#"),1)=".",FALSE,TRUE)</formula>
    </cfRule>
    <cfRule type="expression" dxfId="14" priority="22">
      <formula>IF(RIGHT(TEXT(AF84,"0.#"),1)=".",TRUE,FALSE)</formula>
    </cfRule>
  </conditionalFormatting>
  <conditionalFormatting sqref="AJ84:AJ85">
    <cfRule type="expression" dxfId="13" priority="19">
      <formula>IF(RIGHT(TEXT(AJ84,"0.#"),1)=".",FALSE,TRUE)</formula>
    </cfRule>
    <cfRule type="expression" dxfId="12" priority="20">
      <formula>IF(RIGHT(TEXT(AJ84,"0.#"),1)=".",TRUE,FALSE)</formula>
    </cfRule>
  </conditionalFormatting>
  <conditionalFormatting sqref="AN84:AN86">
    <cfRule type="expression" dxfId="11" priority="17">
      <formula>IF(RIGHT(TEXT(AN84,"0.#"),1)=".",FALSE,TRUE)</formula>
    </cfRule>
    <cfRule type="expression" dxfId="10" priority="18">
      <formula>IF(RIGHT(TEXT(AN84,"0.#"),1)=".",TRUE,FALSE)</formula>
    </cfRule>
  </conditionalFormatting>
  <conditionalFormatting sqref="AF68">
    <cfRule type="expression" dxfId="9" priority="15">
      <formula>IF(RIGHT(TEXT(AF68,"0.#"),1)=".",FALSE,TRUE)</formula>
    </cfRule>
    <cfRule type="expression" dxfId="8" priority="16">
      <formula>IF(RIGHT(TEXT(AF68,"0.#"),1)=".",TRUE,FALSE)</formula>
    </cfRule>
  </conditionalFormatting>
  <conditionalFormatting sqref="AN68">
    <cfRule type="expression" dxfId="7" priority="11">
      <formula>IF(RIGHT(TEXT(AN68,"0.#"),1)=".",FALSE,TRUE)</formula>
    </cfRule>
    <cfRule type="expression" dxfId="6" priority="12">
      <formula>IF(RIGHT(TEXT(AN68,"0.#"),1)=".",TRUE,FALSE)</formula>
    </cfRule>
  </conditionalFormatting>
  <conditionalFormatting sqref="AF70">
    <cfRule type="expression" dxfId="5" priority="5">
      <formula>IF(RIGHT(TEXT(AF70,"0.#"),1)=".",FALSE,TRUE)</formula>
    </cfRule>
    <cfRule type="expression" dxfId="4" priority="6">
      <formula>IF(RIGHT(TEXT(AF70,"0.#"),1)=".",TRUE,FALSE)</formula>
    </cfRule>
  </conditionalFormatting>
  <conditionalFormatting sqref="AN70">
    <cfRule type="expression" dxfId="3" priority="3">
      <formula>IF(RIGHT(TEXT(AN70,"0.#"),1)=".",FALSE,TRUE)</formula>
    </cfRule>
    <cfRule type="expression" dxfId="2" priority="4">
      <formula>IF(RIGHT(TEXT(AN70,"0.#"),1)=".",TRUE,FALSE)</formula>
    </cfRule>
  </conditionalFormatting>
  <conditionalFormatting sqref="AJ86">
    <cfRule type="expression" dxfId="1" priority="1">
      <formula>IF(RIGHT(TEXT(AJ86,"0.#"),1)=".",FALSE,TRUE)</formula>
    </cfRule>
    <cfRule type="expression" dxfId="0" priority="2">
      <formula>IF(RIGHT(TEXT(AJ86,"0.#"),1)=".",TRUE,FALSE)</formula>
    </cfRule>
  </conditionalFormatting>
  <dataValidations count="6">
    <dataValidation type="decimal" allowBlank="1" showInputMessage="1" showErrorMessage="1" sqref="AS41:AY41 AS43:AY43 AS45:AY45 AS47:AY47" xr:uid="{00000000-0002-0000-0000-000000000000}">
      <formula1>-1E+31</formula1>
      <formula2>1E+32</formula2>
    </dataValidation>
    <dataValidation type="decimal" allowBlank="1" showInputMessage="1" showErrorMessage="1" sqref="O93:AY111 R114:U120 Y114:AA114 AE114:AG114 AE116:AG116 AK114:AM114 AK116:AM116 AK118:AM118 AQ114:AS114 AQ116:AS116 AQ118:AS118 AQ120:AS120 AW114:AY114 AW116:AY116 AW118:AY118 AW120:AY120 S122:W126 AB122:AG126 AL122:AP126 AU123:AY126 AS37:AY38 S134:W138 AB134:AG138 AL134:AP138 R139:AB139 AL226:AY235 Y191:AC199 Y202:AC210 AV202:AY210 Y213:AC221 AV213:AY221 AL238:AY247 AU135:AY138 AL250:AY259 AS21:AY22 AS25:AY26 S128:W132 AB128:AG132 AL128:AP132 AU129:AY132 R143:AB143 AS29:AY30 AS33:AY34 AV191:AY199" xr:uid="{00000000-0002-0000-0000-000001000000}">
      <formula1>-1000000000</formula1>
      <formula2>1000000000</formula2>
    </dataValidation>
    <dataValidation type="decimal" allowBlank="1" showInputMessage="1" showErrorMessage="1" sqref="AN139 AN143" xr:uid="{00000000-0002-0000-0000-000002000000}">
      <formula1>-1E+34</formula1>
      <formula2>1E+33</formula2>
    </dataValidation>
    <dataValidation imeMode="disabled" allowBlank="1" showInputMessage="1" showErrorMessage="1" sqref="AR67 AR75 AR83" xr:uid="{00000000-0002-0000-0000-000003000000}"/>
    <dataValidation imeMode="on" allowBlank="1" showInputMessage="1" showErrorMessage="1" sqref="AR66:AY66 AR74:AY74 AR82:AY82" xr:uid="{00000000-0002-0000-0000-000004000000}"/>
    <dataValidation type="custom" imeMode="disabled" allowBlank="1" showInputMessage="1" showErrorMessage="1" sqref="AV67:AY67 AF62:AY63 AF68:AR70 AV75:AY75 AV83:AY83 AF76:AR78 AF84:AR86" xr:uid="{00000000-0002-0000-0000-000005000000}">
      <formula1>OR(ISNUMBER(AF62), AF62="-")</formula1>
    </dataValidation>
  </dataValidations>
  <printOptions horizontalCentered="1"/>
  <pageMargins left="0.39370078740157483" right="0.39370078740157483" top="0.98425196850393704" bottom="0.98425196850393704" header="0.51181102362204722" footer="0.51181102362204722"/>
  <pageSetup paperSize="9" scale="51" fitToHeight="0" orientation="portrait" r:id="rId1"/>
  <headerFooter alignWithMargins="0"/>
  <rowBreaks count="4" manualBreakCount="4">
    <brk id="48" max="16383" man="1"/>
    <brk id="91" max="16383" man="1"/>
    <brk id="146" max="16383" man="1"/>
    <brk id="1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AE37:AK37 AE21:AK21 AE25:AK25 AE29:AK29 AE33:AK33</xm:sqref>
        </x14:dataValidation>
        <x14:dataValidation type="list" errorStyle="warning" allowBlank="1" showInputMessage="1" showErrorMessage="1" xr:uid="{00000000-0002-0000-0000-000007000000}">
          <x14:formula1>
            <xm:f>入力規則等!$C$2:$C$15</xm:f>
          </x14:formula1>
          <xm:sqref>AE22:AK22 AE38:AK38 AE26:AK26 AE30:AK30 AE34:AK34</xm:sqref>
        </x14:dataValidation>
        <x14:dataValidation type="list" errorStyle="warning" allowBlank="1" showInputMessage="1" showErrorMessage="1" xr:uid="{00000000-0002-0000-0000-000008000000}">
          <x14:formula1>
            <xm:f>入力規則等!$D$2:$D$3</xm:f>
          </x14:formula1>
          <xm:sqref>O23:V23 O39:V39 O27:V27 O31:V31 O35:V35</xm:sqref>
        </x14:dataValidation>
        <x14:dataValidation type="list" allowBlank="1" showInputMessage="1" showErrorMessage="1" xr:uid="{00000000-0002-0000-0000-000009000000}">
          <x14:formula1>
            <xm:f>入力規則等!$E$2:$E$3</xm:f>
          </x14:formula1>
          <xm:sqref>AS23:AY23 AS27:AY27 AS31:AY31 AS35:AY35 AS39:AY39</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U153:W157</xm:sqref>
        </x14:dataValidation>
        <x14:dataValidation type="list" allowBlank="1" showInputMessage="1" showErrorMessage="1" xr:uid="{00000000-0002-0000-0000-00000C000000}">
          <x14:formula1>
            <xm:f>入力規則等!$H$2:$H$6</xm:f>
          </x14:formula1>
          <xm:sqref>G52:AY52</xm:sqref>
        </x14:dataValidation>
        <x14:dataValidation type="list" errorStyle="warning" allowBlank="1" showInputMessage="1" showErrorMessage="1" xr:uid="{00000000-0002-0000-0000-00000D000000}">
          <x14:formula1>
            <xm:f>入力規則等!$A$2:$A$60</xm:f>
          </x14:formula1>
          <xm:sqref>O41:AK41 O25:V26 O21:V22 O29:V30 O33:V34 O37:V38 O43:AK43 O45:AK45 O47:AK47</xm:sqref>
        </x14:dataValidation>
        <x14:dataValidation type="list" allowBlank="1" showInputMessage="1" showErrorMessage="1" xr:uid="{00000000-0002-0000-0000-00000E000000}">
          <x14:formula1>
            <xm:f>入力規則等!$A$47:$A$60</xm:f>
          </x14:formula1>
          <xm:sqref>L24:Q24 L28:Q28 L32:Q32 L36:Q36 L40:Q40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26953125" customWidth="1"/>
    <col min="8" max="8" width="46.6328125" bestFit="1" customWidth="1"/>
  </cols>
  <sheetData>
    <row r="1" spans="1:8" x14ac:dyDescent="0.2">
      <c r="A1" s="2" t="s">
        <v>297</v>
      </c>
      <c r="B1" s="2" t="s">
        <v>185</v>
      </c>
      <c r="C1" s="2" t="s">
        <v>158</v>
      </c>
      <c r="D1" s="2" t="s">
        <v>51</v>
      </c>
      <c r="E1" s="2" t="s">
        <v>175</v>
      </c>
      <c r="F1" s="7" t="s">
        <v>182</v>
      </c>
      <c r="G1" s="8" t="s">
        <v>208</v>
      </c>
      <c r="H1" s="2" t="s">
        <v>214</v>
      </c>
    </row>
    <row r="2" spans="1:8" x14ac:dyDescent="0.2">
      <c r="A2" s="1" t="s">
        <v>93</v>
      </c>
      <c r="B2" s="4" t="s">
        <v>151</v>
      </c>
      <c r="C2" s="1" t="s">
        <v>159</v>
      </c>
      <c r="D2" s="1" t="s">
        <v>173</v>
      </c>
      <c r="E2" s="1" t="s">
        <v>176</v>
      </c>
      <c r="F2" s="1" t="s">
        <v>176</v>
      </c>
      <c r="G2" s="4" t="s">
        <v>207</v>
      </c>
      <c r="H2" s="9" t="s">
        <v>303</v>
      </c>
    </row>
    <row r="3" spans="1:8" x14ac:dyDescent="0.2">
      <c r="A3" s="1" t="s">
        <v>94</v>
      </c>
      <c r="B3" s="4" t="s">
        <v>153</v>
      </c>
      <c r="C3" s="1" t="s">
        <v>160</v>
      </c>
      <c r="D3" s="1" t="s">
        <v>174</v>
      </c>
      <c r="E3" s="1" t="s">
        <v>177</v>
      </c>
      <c r="F3" s="1" t="s">
        <v>177</v>
      </c>
      <c r="H3" s="1" t="s">
        <v>215</v>
      </c>
    </row>
    <row r="4" spans="1:8" x14ac:dyDescent="0.2">
      <c r="A4" s="1" t="s">
        <v>95</v>
      </c>
      <c r="B4" s="4" t="s">
        <v>154</v>
      </c>
      <c r="C4" s="4" t="s">
        <v>161</v>
      </c>
      <c r="D4" s="5"/>
      <c r="H4" s="1" t="s">
        <v>216</v>
      </c>
    </row>
    <row r="5" spans="1:8" x14ac:dyDescent="0.2">
      <c r="A5" s="1" t="s">
        <v>96</v>
      </c>
      <c r="B5" s="4" t="s">
        <v>155</v>
      </c>
      <c r="C5" s="4" t="s">
        <v>162</v>
      </c>
      <c r="D5" s="6"/>
      <c r="H5" s="1" t="s">
        <v>217</v>
      </c>
    </row>
    <row r="6" spans="1:8" x14ac:dyDescent="0.2">
      <c r="A6" s="1" t="s">
        <v>97</v>
      </c>
      <c r="B6" s="4" t="s">
        <v>156</v>
      </c>
      <c r="C6" s="4" t="s">
        <v>163</v>
      </c>
      <c r="D6" s="6"/>
      <c r="H6" s="1" t="s">
        <v>218</v>
      </c>
    </row>
    <row r="7" spans="1:8" x14ac:dyDescent="0.2">
      <c r="A7" s="1" t="s">
        <v>98</v>
      </c>
      <c r="B7" s="4" t="s">
        <v>157</v>
      </c>
      <c r="C7" s="4" t="s">
        <v>164</v>
      </c>
      <c r="D7" s="6"/>
    </row>
    <row r="8" spans="1:8" x14ac:dyDescent="0.2">
      <c r="A8" s="1" t="s">
        <v>99</v>
      </c>
      <c r="B8" s="4" t="s">
        <v>152</v>
      </c>
      <c r="C8" s="4" t="s">
        <v>165</v>
      </c>
      <c r="D8" s="6"/>
    </row>
    <row r="9" spans="1:8" x14ac:dyDescent="0.2">
      <c r="A9" s="1" t="s">
        <v>100</v>
      </c>
      <c r="B9" s="4" t="s">
        <v>20</v>
      </c>
      <c r="C9" s="4" t="s">
        <v>166</v>
      </c>
      <c r="D9" s="6"/>
    </row>
    <row r="10" spans="1:8" x14ac:dyDescent="0.2">
      <c r="A10" s="1" t="s">
        <v>101</v>
      </c>
      <c r="B10" s="3"/>
      <c r="C10" s="4" t="s">
        <v>167</v>
      </c>
      <c r="D10" s="6"/>
    </row>
    <row r="11" spans="1:8" x14ac:dyDescent="0.2">
      <c r="A11" s="1" t="s">
        <v>102</v>
      </c>
      <c r="B11" s="3"/>
      <c r="C11" s="4" t="s">
        <v>168</v>
      </c>
      <c r="D11" s="6"/>
    </row>
    <row r="12" spans="1:8" x14ac:dyDescent="0.2">
      <c r="A12" s="1" t="s">
        <v>103</v>
      </c>
      <c r="B12" s="3"/>
      <c r="C12" s="4" t="s">
        <v>169</v>
      </c>
      <c r="D12" s="6"/>
    </row>
    <row r="13" spans="1:8" x14ac:dyDescent="0.2">
      <c r="A13" s="1" t="s">
        <v>104</v>
      </c>
      <c r="B13" s="3"/>
      <c r="C13" s="4" t="s">
        <v>170</v>
      </c>
      <c r="D13" s="6"/>
    </row>
    <row r="14" spans="1:8" x14ac:dyDescent="0.2">
      <c r="A14" s="1" t="s">
        <v>105</v>
      </c>
      <c r="B14" s="3"/>
      <c r="C14" s="4" t="s">
        <v>171</v>
      </c>
      <c r="D14" s="6"/>
    </row>
    <row r="15" spans="1:8" x14ac:dyDescent="0.2">
      <c r="A15" s="1" t="s">
        <v>106</v>
      </c>
      <c r="B15" s="3"/>
      <c r="C15" s="4" t="s">
        <v>172</v>
      </c>
      <c r="D15" s="6"/>
    </row>
    <row r="16" spans="1:8" x14ac:dyDescent="0.2">
      <c r="A16" s="1" t="s">
        <v>107</v>
      </c>
      <c r="B16" s="3"/>
    </row>
    <row r="17" spans="1:2" x14ac:dyDescent="0.2">
      <c r="A17" s="1" t="s">
        <v>108</v>
      </c>
      <c r="B17" s="3"/>
    </row>
    <row r="18" spans="1:2" x14ac:dyDescent="0.2">
      <c r="A18" s="1" t="s">
        <v>109</v>
      </c>
      <c r="B18" s="3"/>
    </row>
    <row r="19" spans="1:2" x14ac:dyDescent="0.2">
      <c r="A19" s="1" t="s">
        <v>110</v>
      </c>
      <c r="B19" s="3"/>
    </row>
    <row r="20" spans="1:2" x14ac:dyDescent="0.2">
      <c r="A20" s="1" t="s">
        <v>111</v>
      </c>
      <c r="B20" s="3"/>
    </row>
    <row r="21" spans="1:2" x14ac:dyDescent="0.2">
      <c r="A21" s="1" t="s">
        <v>112</v>
      </c>
      <c r="B21" s="3"/>
    </row>
    <row r="22" spans="1:2" x14ac:dyDescent="0.2">
      <c r="A22" s="1" t="s">
        <v>113</v>
      </c>
      <c r="B22" s="3"/>
    </row>
    <row r="23" spans="1:2" x14ac:dyDescent="0.2">
      <c r="A23" s="1" t="s">
        <v>114</v>
      </c>
      <c r="B23" s="3"/>
    </row>
    <row r="24" spans="1:2" x14ac:dyDescent="0.2">
      <c r="A24" s="1" t="s">
        <v>115</v>
      </c>
      <c r="B24" s="3"/>
    </row>
    <row r="25" spans="1:2" x14ac:dyDescent="0.2">
      <c r="A25" s="1" t="s">
        <v>116</v>
      </c>
      <c r="B25" s="3"/>
    </row>
    <row r="26" spans="1:2" x14ac:dyDescent="0.2">
      <c r="A26" s="1" t="s">
        <v>117</v>
      </c>
      <c r="B26" s="3"/>
    </row>
    <row r="27" spans="1:2" x14ac:dyDescent="0.2">
      <c r="A27" s="1" t="s">
        <v>118</v>
      </c>
      <c r="B27" s="3"/>
    </row>
    <row r="28" spans="1:2" x14ac:dyDescent="0.2">
      <c r="A28" s="1" t="s">
        <v>119</v>
      </c>
      <c r="B28" s="3"/>
    </row>
    <row r="29" spans="1:2" x14ac:dyDescent="0.2">
      <c r="A29" s="1" t="s">
        <v>120</v>
      </c>
      <c r="B29" s="3"/>
    </row>
    <row r="30" spans="1:2" x14ac:dyDescent="0.2">
      <c r="A30" s="1" t="s">
        <v>121</v>
      </c>
      <c r="B30" s="3"/>
    </row>
    <row r="31" spans="1:2" x14ac:dyDescent="0.2">
      <c r="A31" s="1" t="s">
        <v>122</v>
      </c>
      <c r="B31" s="3"/>
    </row>
    <row r="32" spans="1:2" x14ac:dyDescent="0.2">
      <c r="A32" s="1" t="s">
        <v>123</v>
      </c>
      <c r="B32" s="3"/>
    </row>
    <row r="33" spans="1:2" x14ac:dyDescent="0.2">
      <c r="A33" s="1" t="s">
        <v>124</v>
      </c>
      <c r="B33" s="3"/>
    </row>
    <row r="34" spans="1:2" x14ac:dyDescent="0.2">
      <c r="A34" s="1" t="s">
        <v>125</v>
      </c>
      <c r="B34" s="3"/>
    </row>
    <row r="35" spans="1:2" x14ac:dyDescent="0.2">
      <c r="A35" s="1" t="s">
        <v>126</v>
      </c>
      <c r="B35" s="3"/>
    </row>
    <row r="36" spans="1:2" x14ac:dyDescent="0.2">
      <c r="A36" s="1" t="s">
        <v>127</v>
      </c>
      <c r="B36" s="3"/>
    </row>
    <row r="37" spans="1:2" x14ac:dyDescent="0.2">
      <c r="A37" s="1" t="s">
        <v>128</v>
      </c>
      <c r="B37" s="3"/>
    </row>
    <row r="38" spans="1:2" x14ac:dyDescent="0.2">
      <c r="A38" s="1" t="s">
        <v>129</v>
      </c>
      <c r="B38" s="3"/>
    </row>
    <row r="39" spans="1:2" x14ac:dyDescent="0.2">
      <c r="A39" s="1" t="s">
        <v>130</v>
      </c>
      <c r="B39" s="3"/>
    </row>
    <row r="40" spans="1:2" x14ac:dyDescent="0.2">
      <c r="A40" s="1" t="s">
        <v>131</v>
      </c>
      <c r="B40" s="3"/>
    </row>
    <row r="41" spans="1:2" x14ac:dyDescent="0.2">
      <c r="A41" s="1" t="s">
        <v>132</v>
      </c>
      <c r="B41" s="3"/>
    </row>
    <row r="42" spans="1:2" x14ac:dyDescent="0.2">
      <c r="A42" s="1" t="s">
        <v>133</v>
      </c>
      <c r="B42" s="3"/>
    </row>
    <row r="43" spans="1:2" x14ac:dyDescent="0.2">
      <c r="A43" s="1" t="s">
        <v>134</v>
      </c>
      <c r="B43" s="3"/>
    </row>
    <row r="44" spans="1:2" x14ac:dyDescent="0.2">
      <c r="A44" s="1" t="s">
        <v>135</v>
      </c>
      <c r="B44" s="3"/>
    </row>
    <row r="45" spans="1:2" x14ac:dyDescent="0.2">
      <c r="A45" s="1" t="s">
        <v>136</v>
      </c>
      <c r="B45" s="3"/>
    </row>
    <row r="46" spans="1:2" x14ac:dyDescent="0.2">
      <c r="A46" s="1" t="s">
        <v>137</v>
      </c>
      <c r="B46" s="3"/>
    </row>
    <row r="47" spans="1:2" x14ac:dyDescent="0.2">
      <c r="A47" s="1" t="s">
        <v>138</v>
      </c>
      <c r="B47" s="3"/>
    </row>
    <row r="48" spans="1:2" x14ac:dyDescent="0.2">
      <c r="A48" s="1" t="s">
        <v>139</v>
      </c>
      <c r="B48" s="3"/>
    </row>
    <row r="49" spans="1:2" x14ac:dyDescent="0.2">
      <c r="A49" s="1" t="s">
        <v>140</v>
      </c>
      <c r="B49" s="3"/>
    </row>
    <row r="50" spans="1:2" x14ac:dyDescent="0.2">
      <c r="A50" s="1" t="s">
        <v>141</v>
      </c>
      <c r="B50" s="3"/>
    </row>
    <row r="51" spans="1:2" x14ac:dyDescent="0.2">
      <c r="A51" s="1" t="s">
        <v>142</v>
      </c>
      <c r="B51" s="3"/>
    </row>
    <row r="52" spans="1:2" x14ac:dyDescent="0.2">
      <c r="A52" s="1" t="s">
        <v>143</v>
      </c>
      <c r="B52" s="3"/>
    </row>
    <row r="53" spans="1:2" x14ac:dyDescent="0.2">
      <c r="A53" s="1" t="s">
        <v>144</v>
      </c>
      <c r="B53" s="3"/>
    </row>
    <row r="54" spans="1:2" x14ac:dyDescent="0.2">
      <c r="A54" s="1" t="s">
        <v>145</v>
      </c>
      <c r="B54" s="3"/>
    </row>
    <row r="55" spans="1:2" x14ac:dyDescent="0.2">
      <c r="A55" s="1" t="s">
        <v>146</v>
      </c>
      <c r="B55" s="3"/>
    </row>
    <row r="56" spans="1:2" x14ac:dyDescent="0.2">
      <c r="A56" s="1" t="s">
        <v>147</v>
      </c>
      <c r="B56" s="3"/>
    </row>
    <row r="57" spans="1:2" x14ac:dyDescent="0.2">
      <c r="A57" s="1" t="s">
        <v>148</v>
      </c>
      <c r="B57" s="3"/>
    </row>
    <row r="58" spans="1:2" x14ac:dyDescent="0.2">
      <c r="A58" s="1" t="s">
        <v>149</v>
      </c>
      <c r="B58" s="3"/>
    </row>
    <row r="59" spans="1:2" x14ac:dyDescent="0.2">
      <c r="A59" s="1" t="s">
        <v>150</v>
      </c>
      <c r="B59" s="3"/>
    </row>
    <row r="60" spans="1:2" x14ac:dyDescent="0.2">
      <c r="A60" s="1" t="s">
        <v>224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令和５年度</vt:lpstr>
      <vt:lpstr>入力規則等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2024-04-12T05:30:53Z</dcterms:modified>
</cp:coreProperties>
</file>