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9412288-E55B-48B5-95ED-B2BBF140CA10}" xr6:coauthVersionLast="47" xr6:coauthVersionMax="47" xr10:uidLastSave="{00000000-0000-0000-0000-000000000000}"/>
  <bookViews>
    <workbookView xWindow="-15" yWindow="-16320" windowWidth="29040" windowHeight="15720" xr2:uid="{00000000-000D-0000-FFFF-FFFF00000000}"/>
  </bookViews>
  <sheets>
    <sheet name="令和５年度" sheetId="6" r:id="rId1"/>
    <sheet name="入力規則等" sheetId="7" r:id="rId2"/>
  </sheets>
  <definedNames>
    <definedName name="_xlnm.Print_Area" localSheetId="0">令和５年度!$A$1:$AY$287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9" i="6" l="1"/>
  <c r="X109" i="6"/>
  <c r="O109" i="6"/>
  <c r="AB142" i="6" l="1"/>
  <c r="AB136" i="6"/>
  <c r="AQ109" i="6" l="1"/>
  <c r="AN147" i="6" l="1"/>
  <c r="AN143" i="6" l="1"/>
  <c r="R144" i="6" l="1"/>
  <c r="AN144" i="6" s="1"/>
  <c r="AQ115" i="6"/>
  <c r="AH115" i="6"/>
  <c r="X115" i="6"/>
  <c r="O115" i="6"/>
  <c r="AQ104" i="6"/>
  <c r="AH104" i="6"/>
  <c r="X104" i="6"/>
  <c r="O104" i="6"/>
  <c r="O111" i="6" s="1"/>
  <c r="R148" i="6" l="1"/>
  <c r="AN148" i="6" s="1"/>
  <c r="AV236" i="6" l="1"/>
  <c r="AV225" i="6"/>
  <c r="AV214" i="6"/>
  <c r="Y236" i="6"/>
  <c r="Y225" i="6"/>
  <c r="Y214" i="6"/>
  <c r="Y203" i="6"/>
  <c r="AB130" i="6"/>
  <c r="AL130" i="6" s="1"/>
  <c r="AU130" i="6" s="1"/>
  <c r="X97" i="6" l="1"/>
  <c r="X111" i="6" s="1"/>
  <c r="AV203" i="6"/>
  <c r="AL142" i="6"/>
  <c r="AL136" i="6"/>
  <c r="AU136" i="6" s="1"/>
  <c r="AH97" i="6" l="1"/>
  <c r="AH111" i="6" s="1"/>
  <c r="AQ97" i="6" l="1"/>
  <c r="AQ111" i="6" s="1"/>
</calcChain>
</file>

<file path=xl/sharedStrings.xml><?xml version="1.0" encoding="utf-8"?>
<sst xmlns="http://schemas.openxmlformats.org/spreadsheetml/2006/main" count="791" uniqueCount="383">
  <si>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</si>
  <si>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</si>
  <si>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（国土交通省）</t>
    <rPh sb="1" eb="3">
      <t>コクド</t>
    </rPh>
    <rPh sb="3" eb="6">
      <t>コウツウショウ</t>
    </rPh>
    <rPh sb="5" eb="6">
      <t>ショウ</t>
    </rPh>
    <phoneticPr fontId="3"/>
  </si>
  <si>
    <t>基金の名称</t>
    <rPh sb="0" eb="2">
      <t>キキン</t>
    </rPh>
    <rPh sb="3" eb="5">
      <t>メイショウ</t>
    </rPh>
    <phoneticPr fontId="3"/>
  </si>
  <si>
    <t>利根川・荒川水源地域対策基金基本基金</t>
    <phoneticPr fontId="3"/>
  </si>
  <si>
    <t>担当部局</t>
    <rPh sb="0" eb="2">
      <t>タントウ</t>
    </rPh>
    <rPh sb="2" eb="4">
      <t>ブキョク</t>
    </rPh>
    <phoneticPr fontId="3"/>
  </si>
  <si>
    <t>水管理・国土保全局　水資源部</t>
    <rPh sb="0" eb="1">
      <t>ミズ</t>
    </rPh>
    <rPh sb="1" eb="3">
      <t>カンリ</t>
    </rPh>
    <rPh sb="4" eb="6">
      <t>コクド</t>
    </rPh>
    <rPh sb="6" eb="9">
      <t>ホゼンキョク</t>
    </rPh>
    <rPh sb="10" eb="13">
      <t>ミズシゲン</t>
    </rPh>
    <rPh sb="13" eb="14">
      <t>ブ</t>
    </rPh>
    <phoneticPr fontId="17"/>
  </si>
  <si>
    <t>基金事業の名称</t>
    <rPh sb="0" eb="2">
      <t>キキン</t>
    </rPh>
    <rPh sb="2" eb="4">
      <t>ジギョウ</t>
    </rPh>
    <rPh sb="5" eb="7">
      <t>メイショウ</t>
    </rPh>
    <phoneticPr fontId="3"/>
  </si>
  <si>
    <t>-</t>
    <phoneticPr fontId="3"/>
  </si>
  <si>
    <t>担当課室</t>
    <phoneticPr fontId="3"/>
  </si>
  <si>
    <t>水資源政策課</t>
    <rPh sb="0" eb="3">
      <t>ミズシゲン</t>
    </rPh>
    <rPh sb="3" eb="6">
      <t>セイサクカ</t>
    </rPh>
    <phoneticPr fontId="17"/>
  </si>
  <si>
    <t>基金の造成法人等の名称</t>
    <rPh sb="0" eb="2">
      <t>キキン</t>
    </rPh>
    <rPh sb="3" eb="5">
      <t>ゾウセイ</t>
    </rPh>
    <rPh sb="5" eb="7">
      <t>ホウジン</t>
    </rPh>
    <rPh sb="7" eb="8">
      <t>トウ</t>
    </rPh>
    <rPh sb="9" eb="11">
      <t>メイショウ</t>
    </rPh>
    <phoneticPr fontId="3"/>
  </si>
  <si>
    <t>公益財団法人利根川・荒川水源地域対策基金</t>
    <phoneticPr fontId="3"/>
  </si>
  <si>
    <t>作成責任者</t>
    <rPh sb="0" eb="2">
      <t>サクセイ</t>
    </rPh>
    <rPh sb="2" eb="5">
      <t>セキニンシャ</t>
    </rPh>
    <phoneticPr fontId="3"/>
  </si>
  <si>
    <t>小山　陽一郎</t>
    <rPh sb="0" eb="2">
      <t>コヤマ</t>
    </rPh>
    <rPh sb="3" eb="6">
      <t>ヨウイチロウ</t>
    </rPh>
    <phoneticPr fontId="18"/>
  </si>
  <si>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</si>
  <si>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</si>
  <si>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</si>
  <si>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水循環基本計画
利根川水系及び荒川水系における水資源開発基本計画</t>
    <phoneticPr fontId="3"/>
  </si>
  <si>
    <t>事業の目的</t>
    <rPh sb="0" eb="2">
      <t>ジギョウ</t>
    </rPh>
    <rPh sb="3" eb="5">
      <t>モクテキ</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</si>
  <si>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利根川・荒川水源地域対策基金の財政的基礎を確立し、事業の円滑な運営を図ること。</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</si>
  <si>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</si>
  <si>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水資源の開発と国土の保全に寄与するために建設するダム等により、その周辺地域の生産機能及び生活環境等が著しく影響を受けることとなる。その影響を緩和するための水源地域の振興（水没関係住民の生活再建と水没関係地域の振興）は、ダムの建設中だけでなく運用後も実施し続けていく必要があり、ダム等を抱える地元自治体等から継続的な事業の実施を求められている。
昨今、水源地域の振興においては、地域振興の担い手不足、受益地である都市部等への水源地域が果たす役割のPR 不足、自治体の予算減少、イベント参加者等の交流人口減少、関係者間の連携の不足といった課題や、基金事業である水源地域と下流受益地域の上下流交流事業が、新型コロナウイルス感染拡大によって一部事業を中止・延期等を余儀なくされ、令和元年以前の水準と比較して約60％減少しており、コロナ禍以前の水準並に上下流交流事業の実施を回復していくことが課題となってい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</si>
  <si>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</si>
  <si>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</si>
  <si>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</si>
  <si>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</si>
  <si>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</si>
  <si>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</si>
  <si>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</si>
  <si>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</si>
  <si>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</si>
  <si>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</si>
  <si>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</si>
  <si>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</si>
  <si>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</si>
  <si>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</si>
  <si>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</si>
  <si>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公益財団法人利根川・荒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負担金助成事業）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phoneticPr fontId="3"/>
  </si>
  <si>
    <t>事業概要URL</t>
    <rPh sb="0" eb="4">
      <t>ジギョウガイヨウ</t>
    </rPh>
    <phoneticPr fontId="3"/>
  </si>
  <si>
    <t>https://www.mlit.go.jp/mizukokudo/mizsei/mizukokudo_mizsei_tk3_000037.html</t>
    <phoneticPr fontId="3"/>
  </si>
  <si>
    <t>基金事業の
これまでの取組とその成果</t>
    <rPh sb="0" eb="2">
      <t>キキン</t>
    </rPh>
    <rPh sb="2" eb="4">
      <t>ジギョウ</t>
    </rPh>
    <rPh sb="11" eb="13">
      <t>トリクミ</t>
    </rPh>
    <rPh sb="16" eb="18">
      <t>セイカ</t>
    </rPh>
    <phoneticPr fontId="3"/>
  </si>
  <si>
    <r>
      <t>ダム等の建設に伴い生活の基礎を失うこととなる水没関係住民の生活再建と水没関係地域の振興に必要な資金の援助としての</t>
    </r>
    <r>
      <rPr>
        <sz val="11"/>
        <rFont val="ＭＳ Ｐゴシック"/>
        <family val="3"/>
        <charset val="128"/>
      </rPr>
      <t>八ッ場ダム・思川開発施設における生活再建対策事業・地域振興対策事業や、これまでの水資源開発の経緯を踏まえつつ、水源地域の人々に対する共感と感謝を持って、水源地域の住民と下流受益住民との相互理解に役立つ上下流交流事業を、ダム等の建設、更新、まちづくり等の流域の社会的状況の変化に応じて、取り組んできた。</t>
    </r>
    <rPh sb="56" eb="59">
      <t>ヤンバ</t>
    </rPh>
    <rPh sb="62" eb="64">
      <t>オモイガワ</t>
    </rPh>
    <rPh sb="64" eb="66">
      <t>カイハツ</t>
    </rPh>
    <rPh sb="66" eb="68">
      <t>シセツ</t>
    </rPh>
    <rPh sb="72" eb="80">
      <t>セイカツサイケンタイサクジギョウ</t>
    </rPh>
    <rPh sb="81" eb="83">
      <t>チイキ</t>
    </rPh>
    <rPh sb="83" eb="85">
      <t>シンコウ</t>
    </rPh>
    <rPh sb="85" eb="87">
      <t>タイサク</t>
    </rPh>
    <rPh sb="87" eb="89">
      <t>ジギョウ</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</si>
  <si>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</si>
  <si>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</si>
  <si>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</si>
  <si>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</si>
  <si>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</si>
  <si>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</si>
  <si>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</si>
  <si>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</si>
  <si>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</si>
  <si>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</si>
  <si>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昭和51年度</t>
  </si>
  <si>
    <t>当初・補正・予備費等</t>
  </si>
  <si>
    <t>当初</t>
  </si>
  <si>
    <t>国費額
（単位:百万円）</t>
  </si>
  <si>
    <t>会計区分</t>
  </si>
  <si>
    <t>一般会計</t>
  </si>
  <si>
    <t>資金交付の形態</t>
    <rPh sb="0" eb="2">
      <t>シキン</t>
    </rPh>
    <rPh sb="2" eb="4">
      <t>コウフ</t>
    </rPh>
    <rPh sb="5" eb="7">
      <t>ケイタイ</t>
    </rPh>
    <phoneticPr fontId="3"/>
  </si>
  <si>
    <t>直接交付</t>
  </si>
  <si>
    <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</si>
  <si>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水源地域対策事業費補助金</t>
  </si>
  <si>
    <t>補助金適正化法
適用の有無</t>
  </si>
  <si>
    <t>有</t>
  </si>
  <si>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</si>
  <si>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</si>
  <si>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</si>
  <si>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</si>
  <si>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</si>
  <si>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</si>
  <si>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昭和52年度</t>
    <rPh sb="0" eb="2">
      <t>ショウワ</t>
    </rPh>
    <rPh sb="4" eb="5">
      <t>ネン</t>
    </rPh>
    <rPh sb="5" eb="6">
      <t>ド</t>
    </rPh>
    <phoneticPr fontId="3"/>
  </si>
  <si>
    <t>当初・補正・予備費等</t>
    <rPh sb="6" eb="9">
      <t>ヨビヒ</t>
    </rPh>
    <rPh sb="9" eb="10">
      <t>トウ</t>
    </rPh>
    <phoneticPr fontId="3"/>
  </si>
  <si>
    <t>当初</t>
    <rPh sb="0" eb="2">
      <t>トウショ</t>
    </rPh>
    <phoneticPr fontId="3"/>
  </si>
  <si>
    <r>
      <t xml:space="preserve">国費額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</si>
  <si>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</si>
  <si>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</si>
  <si>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直接交付</t>
    <rPh sb="0" eb="2">
      <t>チョクセツ</t>
    </rPh>
    <rPh sb="2" eb="4">
      <t>コウフ</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</si>
  <si>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</si>
  <si>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</si>
  <si>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基金の造成の
経緯③</t>
    <rPh sb="0" eb="2">
      <t>キキン</t>
    </rPh>
    <rPh sb="3" eb="5">
      <t>ゾウセイ</t>
    </rPh>
    <rPh sb="7" eb="9">
      <t>ケイイ</t>
    </rPh>
    <phoneticPr fontId="3"/>
  </si>
  <si>
    <t>昭和53年度</t>
    <rPh sb="0" eb="2">
      <t>ショウワ</t>
    </rPh>
    <rPh sb="4" eb="5">
      <t>ネン</t>
    </rPh>
    <rPh sb="5" eb="6">
      <t>ド</t>
    </rPh>
    <phoneticPr fontId="3"/>
  </si>
  <si>
    <t>基金の造成の
経緯④</t>
    <rPh sb="0" eb="2">
      <t>キキン</t>
    </rPh>
    <rPh sb="3" eb="5">
      <t>ゾウセイ</t>
    </rPh>
    <rPh sb="7" eb="9">
      <t>ケイイ</t>
    </rPh>
    <phoneticPr fontId="3"/>
  </si>
  <si>
    <t>平成5年度</t>
    <rPh sb="0" eb="2">
      <t>ヘイセイ</t>
    </rPh>
    <rPh sb="3" eb="4">
      <t>ネン</t>
    </rPh>
    <rPh sb="4" eb="5">
      <t>ド</t>
    </rPh>
    <phoneticPr fontId="3"/>
  </si>
  <si>
    <t>基金の造成の
経緯⑤</t>
    <rPh sb="0" eb="2">
      <t>キキン</t>
    </rPh>
    <rPh sb="3" eb="5">
      <t>ゾウセイ</t>
    </rPh>
    <rPh sb="7" eb="9">
      <t>ケイイ</t>
    </rPh>
    <phoneticPr fontId="3"/>
  </si>
  <si>
    <t>平成6年度</t>
    <rPh sb="0" eb="2">
      <t>ヘイセイ</t>
    </rPh>
    <rPh sb="3" eb="4">
      <t>ネン</t>
    </rPh>
    <rPh sb="4" eb="5">
      <t>ド</t>
    </rPh>
    <phoneticPr fontId="3"/>
  </si>
  <si>
    <t>基金の造成の
経緯⑥</t>
    <rPh sb="0" eb="2">
      <t>キキン</t>
    </rPh>
    <rPh sb="3" eb="5">
      <t>ゾウセイ</t>
    </rPh>
    <rPh sb="7" eb="9">
      <t>ケイイ</t>
    </rPh>
    <phoneticPr fontId="3"/>
  </si>
  <si>
    <t>平成7年度</t>
    <rPh sb="0" eb="2">
      <t>ヘイセイ</t>
    </rPh>
    <rPh sb="3" eb="4">
      <t>ネン</t>
    </rPh>
    <rPh sb="4" eb="5">
      <t>ド</t>
    </rPh>
    <phoneticPr fontId="3"/>
  </si>
  <si>
    <t>基金の造成の
経緯⑦</t>
    <rPh sb="0" eb="2">
      <t>キキン</t>
    </rPh>
    <rPh sb="3" eb="5">
      <t>ゾウセイ</t>
    </rPh>
    <rPh sb="7" eb="9">
      <t>ケイイ</t>
    </rPh>
    <phoneticPr fontId="3"/>
  </si>
  <si>
    <t>平成8年度</t>
    <rPh sb="0" eb="2">
      <t>ヘイセイ</t>
    </rPh>
    <rPh sb="3" eb="4">
      <t>ネン</t>
    </rPh>
    <rPh sb="4" eb="5">
      <t>ド</t>
    </rPh>
    <phoneticPr fontId="3"/>
  </si>
  <si>
    <t>基金の造成の
経緯⑧</t>
    <rPh sb="0" eb="2">
      <t>キキン</t>
    </rPh>
    <rPh sb="3" eb="5">
      <t>ゾウセイ</t>
    </rPh>
    <rPh sb="7" eb="9">
      <t>ケイイ</t>
    </rPh>
    <phoneticPr fontId="3"/>
  </si>
  <si>
    <t>平成9年度</t>
    <rPh sb="0" eb="2">
      <t>ヘイセイ</t>
    </rPh>
    <rPh sb="3" eb="4">
      <t>ネン</t>
    </rPh>
    <rPh sb="4" eb="5">
      <t>ド</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</si>
  <si>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</si>
  <si>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</si>
  <si>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</si>
  <si>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</si>
  <si>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</si>
  <si>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</si>
  <si>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</si>
  <si>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</si>
  <si>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</si>
  <si>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</si>
  <si>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</si>
  <si>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水源地域対策事業費補助金交付要綱（元国水対第54号平成元年６月８日）
（ 状況報告）
第９条　補助金の交付の決定を受けた補助事業者は、大臣が必要と認めて指示したときは、都道府県にあっては別記様式第７、基金造成補助事業者にあっては別記様式第７の２による報告書を大臣に提出し、計画策定補助事業又は基金造成補助事業（以下「補助事業」と総称する。）の遂行状況を報告しなければならない。</t>
    <phoneticPr fontId="3"/>
  </si>
  <si>
    <r>
      <t xml:space="preserve">活動内容①
</t>
    </r>
    <r>
      <rPr>
        <sz val="9"/>
        <color theme="1"/>
        <rFont val="ＭＳ Ｐゴシック"/>
        <family val="3"/>
        <charset val="128"/>
      </rPr>
      <t>（アクティビティ）</t>
    </r>
    <phoneticPr fontId="3"/>
  </si>
  <si>
    <t>利根川・荒川水系において実施されるダム等を設置する水源地域で、関係地方公共団体が講じる生活再建・地域振興対策事業を実施する。</t>
    <rPh sb="21" eb="23">
      <t>セッチ</t>
    </rPh>
    <rPh sb="25" eb="27">
      <t>スイゲン</t>
    </rPh>
    <rPh sb="27" eb="29">
      <t>チイキ</t>
    </rPh>
    <rPh sb="33" eb="35">
      <t>チホウ</t>
    </rPh>
    <rPh sb="35" eb="37">
      <t>コウキョウ</t>
    </rPh>
    <rPh sb="37" eb="39">
      <t>ダンタイ</t>
    </rPh>
    <rPh sb="40" eb="41">
      <t>コウ</t>
    </rPh>
    <rPh sb="43" eb="45">
      <t>セイカツ</t>
    </rPh>
    <rPh sb="57" eb="59">
      <t>ジッシ</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</si>
  <si>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</si>
  <si>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</si>
  <si>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</si>
  <si>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</si>
  <si>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</si>
  <si>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</si>
  <si>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</si>
  <si>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</si>
  <si>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</si>
  <si>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</si>
  <si>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水没関係住民の生活再建と水没関係地域の振興のための生活再建・地域振興対策事業を行う。</t>
    <rPh sb="25" eb="27">
      <t>セイカツ</t>
    </rPh>
    <rPh sb="27" eb="29">
      <t>サイケン</t>
    </rPh>
    <rPh sb="30" eb="32">
      <t>チイキ</t>
    </rPh>
    <rPh sb="32" eb="34">
      <t>シンコウ</t>
    </rPh>
    <rPh sb="34" eb="36">
      <t>タイサク</t>
    </rPh>
    <rPh sb="36" eb="38">
      <t>ジギョウ</t>
    </rPh>
    <rPh sb="39" eb="40">
      <t>オコナ</t>
    </rPh>
    <phoneticPr fontId="3"/>
  </si>
  <si>
    <t>生活再建・地域振興対策事業の事業件数</t>
    <rPh sb="14" eb="16">
      <t>ジギョウ</t>
    </rPh>
    <rPh sb="16" eb="18">
      <t>ケンスウ</t>
    </rPh>
    <phoneticPr fontId="3"/>
  </si>
  <si>
    <t>活動実績</t>
    <rPh sb="0" eb="2">
      <t>カツドウ</t>
    </rPh>
    <rPh sb="2" eb="4">
      <t>ジッセキ</t>
    </rPh>
    <phoneticPr fontId="3"/>
  </si>
  <si>
    <t>件数</t>
    <rPh sb="0" eb="2">
      <t>ケンスウ</t>
    </rPh>
    <phoneticPr fontId="3"/>
  </si>
  <si>
    <t>当初見込み</t>
    <phoneticPr fontId="3"/>
  </si>
  <si>
    <t>水源地域振興を推進していくためには、水源地域対策基金による生活再建・地域振興対策事業を通じて、より多くの者（上流・下流住民）が水源地域振興に携わる必要があることから、生活再建・地域振興対策事業により整備された施設の利用者数を成果目標として設定する。</t>
    <rPh sb="0" eb="2">
      <t>スイゲン</t>
    </rPh>
    <rPh sb="2" eb="4">
      <t>チイキ</t>
    </rPh>
    <rPh sb="4" eb="6">
      <t>シンコウ</t>
    </rPh>
    <rPh sb="7" eb="9">
      <t>スイシン</t>
    </rPh>
    <rPh sb="18" eb="20">
      <t>スイゲン</t>
    </rPh>
    <rPh sb="20" eb="22">
      <t>チイキ</t>
    </rPh>
    <rPh sb="22" eb="24">
      <t>タイサク</t>
    </rPh>
    <rPh sb="24" eb="26">
      <t>キキン</t>
    </rPh>
    <rPh sb="43" eb="44">
      <t>ツウ</t>
    </rPh>
    <rPh sb="49" eb="50">
      <t>オオ</t>
    </rPh>
    <rPh sb="52" eb="53">
      <t>シャ</t>
    </rPh>
    <rPh sb="54" eb="56">
      <t>ジョウリュウ</t>
    </rPh>
    <rPh sb="57" eb="59">
      <t>カリュウ</t>
    </rPh>
    <rPh sb="59" eb="61">
      <t>ジュウミン</t>
    </rPh>
    <rPh sb="63" eb="65">
      <t>スイゲン</t>
    </rPh>
    <rPh sb="65" eb="67">
      <t>チイキ</t>
    </rPh>
    <rPh sb="67" eb="69">
      <t>シンコウ</t>
    </rPh>
    <rPh sb="70" eb="71">
      <t>タズサ</t>
    </rPh>
    <rPh sb="73" eb="75">
      <t>ヒツヨウ</t>
    </rPh>
    <rPh sb="112" eb="114">
      <t>セイカ</t>
    </rPh>
    <rPh sb="114" eb="116">
      <t>モクヒョウ</t>
    </rPh>
    <rPh sb="119" eb="121">
      <t>セッテイ</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</si>
  <si>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</si>
  <si>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</si>
  <si>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年度</t>
    <phoneticPr fontId="3"/>
  </si>
  <si>
    <t>生活再建・地域振興対策事業により整備された施設の利用者数</t>
    <rPh sb="16" eb="18">
      <t>セイビ</t>
    </rPh>
    <rPh sb="21" eb="23">
      <t>シセツ</t>
    </rPh>
    <rPh sb="24" eb="27">
      <t>リヨウシャ</t>
    </rPh>
    <rPh sb="27" eb="28">
      <t>スウ</t>
    </rPh>
    <phoneticPr fontId="3"/>
  </si>
  <si>
    <t>成果実績</t>
    <rPh sb="0" eb="2">
      <t>セイカ</t>
    </rPh>
    <rPh sb="2" eb="4">
      <t>ジッセキ</t>
    </rPh>
    <phoneticPr fontId="3"/>
  </si>
  <si>
    <t>万人</t>
    <rPh sb="0" eb="1">
      <t>マン</t>
    </rPh>
    <rPh sb="1" eb="2">
      <t>ニン</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</si>
  <si>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</si>
  <si>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</si>
  <si>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</si>
  <si>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</si>
  <si>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目標最終年度</t>
    <rPh sb="0" eb="2">
      <t>モクヒョウ</t>
    </rPh>
    <rPh sb="2" eb="4">
      <t>サイシュウ</t>
    </rPh>
    <rPh sb="4" eb="6">
      <t>ネンド</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</si>
  <si>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</si>
  <si>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</si>
  <si>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t>千人</t>
    <rPh sb="0" eb="1">
      <t>セン</t>
    </rPh>
    <rPh sb="1" eb="2">
      <t>ニン</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</si>
  <si>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</si>
  <si>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</si>
  <si>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</si>
  <si>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</si>
  <si>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</si>
  <si>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</si>
  <si>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</si>
  <si>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</si>
  <si>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</si>
  <si>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</si>
  <si>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</si>
  <si>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</si>
  <si>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</si>
  <si>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</si>
  <si>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</si>
  <si>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</si>
  <si>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</si>
  <si>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</si>
  <si>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</si>
  <si>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</si>
  <si>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</si>
  <si>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</si>
  <si>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</si>
  <si>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</si>
  <si>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</si>
  <si>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</si>
  <si>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</si>
  <si>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</si>
  <si>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</si>
  <si>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</si>
  <si>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</si>
  <si>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</si>
  <si>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</si>
  <si>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</si>
  <si>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</si>
  <si>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</si>
  <si>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</si>
  <si>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</si>
  <si>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</si>
  <si>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</si>
  <si>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</si>
  <si>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</si>
  <si>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</si>
  <si>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</si>
  <si>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</si>
  <si>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</si>
  <si>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</si>
  <si>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</si>
  <si>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</si>
  <si>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</si>
  <si>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</si>
  <si>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</si>
  <si>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</si>
  <si>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</si>
  <si>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</si>
  <si>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</si>
  <si>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</si>
  <si>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</si>
  <si>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</si>
  <si>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</si>
  <si>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</si>
  <si>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</si>
  <si>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</si>
  <si>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</si>
  <si>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</si>
  <si>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新型コロナウイルス感染拡大の影響により、一部事業を中止または規模を縮小して実施したため。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</si>
  <si>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</si>
  <si>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</si>
  <si>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</si>
  <si>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</si>
  <si>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</si>
  <si>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保有割合＝①14百万円÷②18百万円</t>
    <phoneticPr fontId="3"/>
  </si>
  <si>
    <t>各項の
内容</t>
    <rPh sb="0" eb="1">
      <t>カク</t>
    </rPh>
    <rPh sb="1" eb="2">
      <t>コウ</t>
    </rPh>
    <rPh sb="4" eb="6">
      <t>ナイヨウ</t>
    </rPh>
    <phoneticPr fontId="3"/>
  </si>
  <si>
    <t>①基金の運用益見込額　13,795,500円
②支出見込額　18,062,367円</t>
    <rPh sb="21" eb="22">
      <t>エン</t>
    </rPh>
    <rPh sb="40" eb="41">
      <t>エン</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</si>
  <si>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</si>
  <si>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支出見込額＝（①28百万円＋②16百万円＋③13百万円+④15百万円）÷４</t>
    <rPh sb="31" eb="33">
      <t>ヒャクマン</t>
    </rPh>
    <rPh sb="33" eb="34">
      <t>エン</t>
    </rPh>
    <phoneticPr fontId="3"/>
  </si>
  <si>
    <t>各項の
内容</t>
    <rPh sb="0" eb="2">
      <t>カクコウ</t>
    </rPh>
    <rPh sb="4" eb="6">
      <t>ナイヨウ</t>
    </rPh>
    <phoneticPr fontId="3"/>
  </si>
  <si>
    <t>①R2支出額（実績） 27,717,162円
②R3支出額（実績） 16,392,322円
③R4支出額（実績） 13,264,985円
④R5支出額（見込） 14,875,000円</t>
    <phoneticPr fontId="3"/>
  </si>
  <si>
    <t>事業見込みに用いた指標の積算根拠</t>
    <rPh sb="0" eb="2">
      <t>ジギョウ</t>
    </rPh>
    <rPh sb="2" eb="4">
      <t>ミコ</t>
    </rPh>
    <rPh sb="6" eb="7">
      <t>モチ</t>
    </rPh>
    <rPh sb="9" eb="11">
      <t>シヒョウ</t>
    </rPh>
    <rPh sb="12" eb="14">
      <t>セキサン</t>
    </rPh>
    <phoneticPr fontId="3"/>
  </si>
  <si>
    <t>過去３箇年の支出額実績及び当該年度の事業計画に基づく支出見込の平均値を使用</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</si>
  <si>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</si>
  <si>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令和５年６月末時点で支出実績なし</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</si>
  <si>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</si>
  <si>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</si>
  <si>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</si>
  <si>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</si>
  <si>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</si>
  <si>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</si>
  <si>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</si>
  <si>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</si>
  <si>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</si>
  <si>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</si>
  <si>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</si>
  <si>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</si>
  <si>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</si>
  <si>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</si>
  <si>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基金に係る経理は他の経理と明確に区分し、目的外の支出のないよう管理しており、公益財団法人利根川・荒川水源地域対策基金から基金運用状況の報告を毎年度受けることとしている。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</si>
  <si>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</si>
  <si>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</si>
  <si>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財）利根川・荒川水源地域対策基金（当時。平成24年に公益財団法人に移行。）は、昭和51年12月に本基金による、ダム等の建設に伴い生活の基礎を失うこととなる水没関係住民の生活再建と水没関係地域の振興に必要な資金の援助等を行うため、国と地方公共団体の出捐により設立されたも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</si>
  <si>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</si>
  <si>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</si>
  <si>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</si>
  <si>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水源地域対策基金で実施している事業については、水没関係地域の振興及び水源地域への理解醸成を目的として、当該地域を有する上流域自治体の要望（事業の必要性）を踏まえたうえで下流域自治体の理解・協力のもとに実施されているところ。
・アクティビティ①については、事業の着実な実施ができており、短期アウトカム・長期アウトカムともに昨年度と比較して増加している。
・アクティビティ②については、新型コロナウイルスの感染拡大の影響により、上下流交流事業の実施が一部中止となっているものの、短期アウトカム・長期アウトカムともに、昨年度と比較して増加しているところ。</t>
    <rPh sb="143" eb="145">
      <t>タンキ</t>
    </rPh>
    <rPh sb="151" eb="153">
      <t>チョウキ</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</si>
  <si>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</si>
  <si>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</si>
  <si>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・基金残高に比して、交付実績額が著しく低く、使用見込みを再検証し、適正な残高まで減額を検討してはどうでしょうか。
・使用支出額の大半が基金の事務管理費に充てられており、交付額は小さいため、基金の必要性を再度検証すべきと考えます。
・基金の管理事務費が他の同種基金に比して高いように思います。費用の適正性を検証すべきと考えます。</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</si>
  <si>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</si>
  <si>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上下水道行政の一元化等も視野に入れ、上下流交流事業等を通じて水源地対策に対する下流自治体等の理解を深め、水没関係地域の振興を行うという成果目標を達成できるよう、事業のやり方を工夫し、より一層の適正な管理・運営に努めるべき。</t>
    <phoneticPr fontId="3"/>
  </si>
  <si>
    <t>所見を踏まえた改善点</t>
    <phoneticPr fontId="3"/>
  </si>
  <si>
    <t>本基金は、基金を費消せず、その運用益を基金事業の財源に充てる運用型基金であり、基金残高を取り崩し事業を実施する基金ではないことから、基金残高は適正と考えている。事業はコロナ過の影響もあり、低調となっているが、今後、上下流交流事業の更なる実施に努める。なお、令和２年度末に事務所移転による賃借料の減額のほか、事務局職員を削減したことによる人件費の減額の見直しを実施したところ。
上下水道行政の一元化等も視野に入れ、成果目標を達成できるよう、事業のやり方を工夫し、より一層の適正な管理・運営に努めていく。</t>
    <rPh sb="0" eb="3">
      <t>ホンキキン</t>
    </rPh>
    <rPh sb="30" eb="33">
      <t>ウンヨウガタ</t>
    </rPh>
    <rPh sb="33" eb="35">
      <t>キキン</t>
    </rPh>
    <rPh sb="39" eb="43">
      <t>キキンザンダカ</t>
    </rPh>
    <rPh sb="44" eb="45">
      <t>ト</t>
    </rPh>
    <rPh sb="46" eb="47">
      <t>クズ</t>
    </rPh>
    <rPh sb="48" eb="50">
      <t>ジギョウ</t>
    </rPh>
    <rPh sb="51" eb="53">
      <t>ジッシ</t>
    </rPh>
    <rPh sb="55" eb="57">
      <t>キキン</t>
    </rPh>
    <rPh sb="66" eb="70">
      <t>キキンザンダカ</t>
    </rPh>
    <rPh sb="71" eb="73">
      <t>テキセイ</t>
    </rPh>
    <rPh sb="74" eb="75">
      <t>カンガ</t>
    </rPh>
    <rPh sb="80" eb="82">
      <t>ジギョウ</t>
    </rPh>
    <rPh sb="86" eb="87">
      <t>カ</t>
    </rPh>
    <rPh sb="88" eb="90">
      <t>エイキョウ</t>
    </rPh>
    <rPh sb="94" eb="96">
      <t>テイチョウ</t>
    </rPh>
    <rPh sb="104" eb="106">
      <t>コンゴ</t>
    </rPh>
    <rPh sb="107" eb="114">
      <t>ジョウカリュウコウリュウジギョウ</t>
    </rPh>
    <rPh sb="115" eb="116">
      <t>サラ</t>
    </rPh>
    <rPh sb="118" eb="120">
      <t>ジッシ</t>
    </rPh>
    <rPh sb="121" eb="122">
      <t>ツト</t>
    </rPh>
    <phoneticPr fontId="3"/>
  </si>
  <si>
    <t>過去に実施した見直しの概要</t>
    <rPh sb="0" eb="2">
      <t>カコ</t>
    </rPh>
    <rPh sb="3" eb="5">
      <t>ジッシ</t>
    </rPh>
    <rPh sb="7" eb="9">
      <t>ミナオ</t>
    </rPh>
    <rPh sb="11" eb="13">
      <t>ガイヨウ</t>
    </rPh>
    <phoneticPr fontId="3"/>
  </si>
  <si>
    <t>備考</t>
    <rPh sb="0" eb="2">
      <t>ビコウ</t>
    </rPh>
    <phoneticPr fontId="3"/>
  </si>
  <si>
    <t>公益財団法人利根川・荒川水源地域対策基金
https://www.toneara.jp/</t>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</si>
  <si>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</si>
  <si>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</si>
  <si>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</si>
  <si>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A.公益財団法人利根川・荒川水源地域対策基金</t>
    <phoneticPr fontId="3"/>
  </si>
  <si>
    <t>B.草木湖まつり実行委員会</t>
    <rPh sb="2" eb="3">
      <t>クサ</t>
    </rPh>
    <rPh sb="3" eb="4">
      <t>キ</t>
    </rPh>
    <rPh sb="4" eb="5">
      <t>ミズウミ</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</si>
  <si>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</si>
  <si>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</si>
  <si>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</si>
  <si>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</si>
  <si>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事業費</t>
    <rPh sb="0" eb="3">
      <t>ジギョウヒ</t>
    </rPh>
    <phoneticPr fontId="18"/>
  </si>
  <si>
    <t>啓蒙・交流事業</t>
    <rPh sb="0" eb="2">
      <t>ケイモウ</t>
    </rPh>
    <rPh sb="3" eb="5">
      <t>コウリュウ</t>
    </rPh>
    <rPh sb="5" eb="7">
      <t>ジギョウ</t>
    </rPh>
    <phoneticPr fontId="3"/>
  </si>
  <si>
    <t>啓蒙・交流事業</t>
    <rPh sb="0" eb="2">
      <t>ケイモウ</t>
    </rPh>
    <rPh sb="3" eb="5">
      <t>コウリュウ</t>
    </rPh>
    <rPh sb="5" eb="7">
      <t>ジギョウ</t>
    </rPh>
    <phoneticPr fontId="17"/>
  </si>
  <si>
    <t>人件費・事務諸費</t>
    <rPh sb="0" eb="3">
      <t>ジンケンヒ</t>
    </rPh>
    <rPh sb="4" eb="8">
      <t>ジムショヒ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</si>
  <si>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</si>
  <si>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</si>
  <si>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</si>
  <si>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</si>
  <si>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</si>
  <si>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</si>
  <si>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</si>
  <si>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</si>
  <si>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</si>
  <si>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</si>
  <si>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</si>
  <si>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</si>
  <si>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</si>
  <si>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負担金助成事業（生活再建・地域振興対策事業）、啓蒙・交流事業</t>
    <rPh sb="0" eb="3">
      <t>フタンキン</t>
    </rPh>
    <rPh sb="3" eb="7">
      <t>ジョセイジギョウ</t>
    </rPh>
    <rPh sb="13" eb="15">
      <t>チイキ</t>
    </rPh>
    <rPh sb="15" eb="17">
      <t>シンコウ</t>
    </rPh>
    <rPh sb="17" eb="19">
      <t>タイサク</t>
    </rPh>
    <rPh sb="19" eb="21">
      <t>ジギョウ</t>
    </rPh>
    <rPh sb="23" eb="25">
      <t>ケイモウ</t>
    </rPh>
    <rPh sb="26" eb="28">
      <t>コウリュウ</t>
    </rPh>
    <rPh sb="28" eb="30">
      <t>ジギョウ</t>
    </rPh>
    <phoneticPr fontId="3"/>
  </si>
  <si>
    <t>B.</t>
    <phoneticPr fontId="3"/>
  </si>
  <si>
    <t>草木湖まつり実行委員会</t>
    <phoneticPr fontId="3"/>
  </si>
  <si>
    <t>啓蒙・交流事業</t>
    <phoneticPr fontId="3"/>
  </si>
  <si>
    <t>水の週間実行委員会</t>
    <rPh sb="0" eb="1">
      <t>ミズ</t>
    </rPh>
    <rPh sb="2" eb="4">
      <t>シュウカン</t>
    </rPh>
    <rPh sb="4" eb="6">
      <t>ジッコウ</t>
    </rPh>
    <rPh sb="6" eb="9">
      <t>イインカイ</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</si>
  <si>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</si>
  <si>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</si>
  <si>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</si>
  <si>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</si>
  <si>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</si>
  <si>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</si>
  <si>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</si>
  <si>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</si>
  <si>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</si>
  <si>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</si>
  <si>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</si>
  <si>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</si>
  <si>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</si>
  <si>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</si>
  <si>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</si>
  <si>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</si>
  <si>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</si>
  <si>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</si>
  <si>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</si>
  <si>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</si>
  <si>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</si>
  <si>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</si>
  <si>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</si>
  <si>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</si>
  <si>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</si>
  <si>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</si>
  <si>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</si>
  <si>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</si>
  <si>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</si>
  <si>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</si>
  <si>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</si>
  <si>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</si>
  <si>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</si>
  <si>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</si>
  <si>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</si>
  <si>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</si>
  <si>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</si>
  <si>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</si>
  <si>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</si>
  <si>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</si>
  <si>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</si>
  <si>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</si>
  <si>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</si>
  <si>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</si>
  <si>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</si>
  <si>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</si>
  <si>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</si>
  <si>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</si>
  <si>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</si>
  <si>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</si>
  <si>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</si>
  <si>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</si>
  <si>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</si>
  <si>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</si>
  <si>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</si>
  <si>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</si>
  <si>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</si>
  <si>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</si>
  <si>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</si>
  <si>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</si>
  <si>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</si>
  <si>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</si>
  <si>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</si>
  <si>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</si>
  <si>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</si>
  <si>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</si>
  <si>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</si>
  <si>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</si>
  <si>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</si>
  <si>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</si>
  <si>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</si>
  <si>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</si>
  <si>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</si>
  <si>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</si>
  <si>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</si>
  <si>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</si>
  <si>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</si>
  <si>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</si>
  <si>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</si>
  <si>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</si>
  <si>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</si>
  <si>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</si>
  <si>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</si>
  <si>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</si>
  <si>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　利根川水系及び荒川水系における水資源開発基本計画等に係るダム建設事業等の実施に伴い、地方公共団体が水源地域対策基金法人に対し費用負担を行い実施する負担金事業を実施している。当該事業は、ダム建設等の進捗如何により新規の負担金事業や期間の変更の可能性があること、地方公共団体が主体的に事業を実施することから、所要額が予想できず、他の事業の進捗に依存するものである。
　また、当該水系におけるダム等の建設、更新、まちづくり等の流域の社会的状況の変化に応じて、水源地域の人々に対する共感と感謝を持って、水源地域の住民と下流受益住民との相互理解のための上下流交流事業を実施している。当該事業は、上下流地域の地方公共団体等のニーズに基づき、新規の上下流交流事業の実施の可能性があるため、所要額が予想できず、他の事業の進捗に依存するものである。
　これらは、円滑な水資源開発のため実施される公益性を持った、複数県域に跨がる広域的な事業であり、基金法人は当該水系の関係者間の調整の場として機能していることから、地方公共団体を主体とした基金法人を維持するため、その管理運営費を安定的に確保するための資金を捻出するには基本基金のような基金方式が適切である。そして、国の水源地域振興を行うべき法の責務を果たすため、地方公共団体が拠出して形成される基本基金に応分の支援を継続することは必要。</t>
    <rPh sb="95" eb="97">
      <t>ケンセツ</t>
    </rPh>
    <rPh sb="97" eb="98">
      <t>トウ</t>
    </rPh>
    <rPh sb="106" eb="108">
      <t>シンキ</t>
    </rPh>
    <rPh sb="109" eb="112">
      <t>フタンキン</t>
    </rPh>
    <rPh sb="186" eb="188">
      <t>トウガイ</t>
    </rPh>
    <rPh sb="293" eb="294">
      <t>ジョウ</t>
    </rPh>
    <rPh sb="305" eb="306">
      <t>トウ</t>
    </rPh>
    <rPh sb="373" eb="375">
      <t>エンカツ</t>
    </rPh>
    <rPh sb="376" eb="379">
      <t>ミズシゲン</t>
    </rPh>
    <rPh sb="379" eb="381">
      <t>カイハツ</t>
    </rPh>
    <rPh sb="384" eb="386">
      <t>ジッシ</t>
    </rPh>
    <rPh sb="389" eb="392">
      <t>コウエキセイ</t>
    </rPh>
    <rPh sb="393" eb="394">
      <t>モ</t>
    </rPh>
    <rPh sb="407" eb="408">
      <t>テキ</t>
    </rPh>
    <rPh sb="415" eb="417">
      <t>キキン</t>
    </rPh>
    <rPh sb="417" eb="419">
      <t>ホウジン</t>
    </rPh>
    <rPh sb="420" eb="422">
      <t>トウガイ</t>
    </rPh>
    <rPh sb="422" eb="424">
      <t>スイケイ</t>
    </rPh>
    <rPh sb="425" eb="428">
      <t>カンケイシャ</t>
    </rPh>
    <rPh sb="428" eb="429">
      <t>カン</t>
    </rPh>
    <rPh sb="430" eb="432">
      <t>チョウセイ</t>
    </rPh>
    <rPh sb="433" eb="434">
      <t>バ</t>
    </rPh>
    <rPh sb="437" eb="439">
      <t>キノウ</t>
    </rPh>
    <phoneticPr fontId="3"/>
  </si>
  <si>
    <t>当該基金は運用型基金として造成されたものであり、基金事業に係る新規申請は無い。</t>
    <rPh sb="13" eb="15">
      <t>ゾウセイ</t>
    </rPh>
    <phoneticPr fontId="3"/>
  </si>
  <si>
    <t>公益財団法人利根川・荒川水源地域対策基金事務局による聞取り調査により把握</t>
    <rPh sb="0" eb="2">
      <t>コウエキ</t>
    </rPh>
    <rPh sb="2" eb="4">
      <t>ザイダン</t>
    </rPh>
    <rPh sb="4" eb="6">
      <t>ホウジン</t>
    </rPh>
    <rPh sb="6" eb="9">
      <t>トネガワ</t>
    </rPh>
    <rPh sb="10" eb="11">
      <t>アラ</t>
    </rPh>
    <rPh sb="11" eb="12">
      <t>ガワ</t>
    </rPh>
    <rPh sb="12" eb="14">
      <t>スイゲン</t>
    </rPh>
    <rPh sb="14" eb="16">
      <t>チイキ</t>
    </rPh>
    <rPh sb="16" eb="18">
      <t>タイサク</t>
    </rPh>
    <rPh sb="18" eb="20">
      <t>キキン</t>
    </rPh>
    <rPh sb="20" eb="23">
      <t>ジムキョク</t>
    </rPh>
    <rPh sb="26" eb="27">
      <t>キ</t>
    </rPh>
    <rPh sb="27" eb="28">
      <t>ト</t>
    </rPh>
    <rPh sb="29" eb="31">
      <t>チョウサ</t>
    </rPh>
    <rPh sb="34" eb="36">
      <t>ハアク</t>
    </rPh>
    <phoneticPr fontId="3"/>
  </si>
  <si>
    <r>
      <t xml:space="preserve">成果目標①-1の設定理由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</si>
  <si>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成果実績①-1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</si>
  <si>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上下流交流事業により実施されたイベント等の参加者数</t>
    <rPh sb="0" eb="3">
      <t>ジョウカリュウ</t>
    </rPh>
    <rPh sb="3" eb="5">
      <t>コウリュウ</t>
    </rPh>
    <rPh sb="5" eb="7">
      <t>ジギョウ</t>
    </rPh>
    <rPh sb="10" eb="12">
      <t>ジッシ</t>
    </rPh>
    <rPh sb="19" eb="20">
      <t>トウ</t>
    </rPh>
    <rPh sb="21" eb="24">
      <t>サンカシャ</t>
    </rPh>
    <rPh sb="24" eb="25">
      <t>スウ</t>
    </rPh>
    <phoneticPr fontId="3"/>
  </si>
  <si>
    <t>上下流交流イベント等を行う団体に対し毎年5件の助成を行う。</t>
    <rPh sb="0" eb="3">
      <t>ジョウカリュウ</t>
    </rPh>
    <rPh sb="3" eb="5">
      <t>コウリュウ</t>
    </rPh>
    <rPh sb="9" eb="10">
      <t>トウ</t>
    </rPh>
    <phoneticPr fontId="3"/>
  </si>
  <si>
    <t>上下流交流事業による助成件数</t>
    <rPh sb="0" eb="7">
      <t>ジョウカリュウコウリュウジギョウ</t>
    </rPh>
    <phoneticPr fontId="3"/>
  </si>
  <si>
    <t>上下流交流事業を通じ、より多くの流域住民等の水源地域に対する相互理解を深め、水源地域の振興を推進する。</t>
    <rPh sb="13" eb="14">
      <t>オオ</t>
    </rPh>
    <rPh sb="30" eb="32">
      <t>ソウゴ</t>
    </rPh>
    <rPh sb="38" eb="40">
      <t>スイゲン</t>
    </rPh>
    <rPh sb="40" eb="42">
      <t>チイキ</t>
    </rPh>
    <phoneticPr fontId="3"/>
  </si>
  <si>
    <r>
      <t xml:space="preserve">成果目標及び
成果実績②-1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</si>
  <si>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成果目標②-1の設定理由
</t>
    </r>
    <r>
      <rPr>
        <sz val="9"/>
        <color theme="1"/>
        <rFont val="ＭＳ Ｐゴシック"/>
        <family val="3"/>
        <charset val="128"/>
      </rPr>
      <t>（長期アウトカムへのつながり）</t>
    </r>
    <rPh sb="0" eb="2">
      <t>セイカ</t>
    </rPh>
    <rPh sb="2" eb="4">
      <t>モクヒョウ</t>
    </rPh>
    <rPh sb="8" eb="10">
      <t>セッテイ</t>
    </rPh>
    <rPh sb="10" eb="12">
      <t>リユウ</t>
    </rPh>
    <phoneticPr fontId="3"/>
  </si>
  <si>
    <t>（公財）利根川・荒川水源地域対策基金事務局による上下流交流事業実施主体への聞取り調査により把握
(参考情報)
今後の水源地域振興において、流域外を含む受益地域の自治体、住民及び企業等、様々な主体による水源地域との交流等の拡大を推進するためには、より多くの主体による事業の実施と連携が求められる。
水源地域対策基金についても、水源地域振興に携わる当事者として、より多くの主体（関係団体）を巻き込むことができるかが課題であり、より多くの関係団体が関わることで水源地域の振興に資する上下流交流イベントの継続的な開催が見込まれ長期的な効果が生まれる。
水源地域振興に関わる主体（関係団体）数
令和４年度：151団体　令和３年度：134団体　令和２年度：138団体</t>
    <rPh sb="24" eb="27">
      <t>ジョウカリュウ</t>
    </rPh>
    <rPh sb="27" eb="31">
      <t>コウリュウジギョウ</t>
    </rPh>
    <rPh sb="31" eb="33">
      <t>ジッシ</t>
    </rPh>
    <rPh sb="33" eb="35">
      <t>シュタイ</t>
    </rPh>
    <rPh sb="50" eb="52">
      <t>サンコウ</t>
    </rPh>
    <rPh sb="52" eb="54">
      <t>ジョウホウ</t>
    </rPh>
    <rPh sb="236" eb="237">
      <t>シ</t>
    </rPh>
    <rPh sb="274" eb="276">
      <t>スイゲン</t>
    </rPh>
    <rPh sb="276" eb="278">
      <t>チイキ</t>
    </rPh>
    <rPh sb="278" eb="280">
      <t>シンコウ</t>
    </rPh>
    <rPh sb="281" eb="282">
      <t>カカ</t>
    </rPh>
    <rPh sb="284" eb="286">
      <t>シュタイ</t>
    </rPh>
    <rPh sb="287" eb="289">
      <t>カンケイ</t>
    </rPh>
    <rPh sb="289" eb="291">
      <t>ダンタイ</t>
    </rPh>
    <rPh sb="292" eb="293">
      <t>スウ</t>
    </rPh>
    <rPh sb="294" eb="296">
      <t>レイワ</t>
    </rPh>
    <rPh sb="297" eb="299">
      <t>ネンド</t>
    </rPh>
    <rPh sb="303" eb="305">
      <t>ダンタイ</t>
    </rPh>
    <rPh sb="306" eb="308">
      <t>レイワ</t>
    </rPh>
    <rPh sb="309" eb="311">
      <t>ネンド</t>
    </rPh>
    <rPh sb="315" eb="317">
      <t>ダンタイ</t>
    </rPh>
    <rPh sb="318" eb="320">
      <t>レイワ</t>
    </rPh>
    <rPh sb="321" eb="323">
      <t>ネンド</t>
    </rPh>
    <rPh sb="327" eb="329">
      <t>ダンタイ</t>
    </rPh>
    <phoneticPr fontId="3"/>
  </si>
  <si>
    <t>目標年度（令和8年度）における効果測定に関する評価</t>
    <phoneticPr fontId="3"/>
  </si>
  <si>
    <t>水源地域の振興のための上下流交流事業を水源地域対策基金が継続的に実施し、長期的に地方公共団体・ＮＰＯ法人等による上下流交流イベント等が実施されることで、より多くの流域の住民のイベント等へ参加・交流を促し、より一層の水源地域（上流地域）と下流受益地域の相互理解と水源地域の発展に資することが重要である。
そのため、上下流交流事業により実施されたイベント等の参加者数を目標として設定する。</t>
    <rPh sb="99" eb="100">
      <t>ウナガ</t>
    </rPh>
    <rPh sb="104" eb="106">
      <t>イッソウ</t>
    </rPh>
    <rPh sb="144" eb="146">
      <t>ジュウヨウ</t>
    </rPh>
    <phoneticPr fontId="3"/>
  </si>
  <si>
    <t>生活再建・地域振興対策事業により施設等が整備される、引き続き様々な者に利用される。</t>
    <rPh sb="0" eb="2">
      <t>セイカツ</t>
    </rPh>
    <rPh sb="2" eb="4">
      <t>サイケン</t>
    </rPh>
    <rPh sb="5" eb="7">
      <t>チイキ</t>
    </rPh>
    <rPh sb="7" eb="9">
      <t>シンコウ</t>
    </rPh>
    <rPh sb="9" eb="11">
      <t>タイサク</t>
    </rPh>
    <rPh sb="11" eb="13">
      <t>ジギョウ</t>
    </rPh>
    <rPh sb="12" eb="13">
      <t>ギョウ</t>
    </rPh>
    <rPh sb="16" eb="18">
      <t>シセツ</t>
    </rPh>
    <rPh sb="18" eb="19">
      <t>トウ</t>
    </rPh>
    <rPh sb="20" eb="22">
      <t>セイビ</t>
    </rPh>
    <rPh sb="26" eb="27">
      <t>ヒ</t>
    </rPh>
    <rPh sb="28" eb="29">
      <t>ツヅ</t>
    </rPh>
    <rPh sb="30" eb="32">
      <t>サマザマ</t>
    </rPh>
    <rPh sb="33" eb="34">
      <t>シャ</t>
    </rPh>
    <rPh sb="35" eb="37">
      <t>リヨウ</t>
    </rPh>
    <phoneticPr fontId="3"/>
  </si>
  <si>
    <t>利根川・荒川水系における地域の関係者や住民が相互理解を深め、相互に連携して水源地域に関する固有の諸施策を行うために必要不可欠な水源地域と下流受益地域の上下流交流イベント等を行う団体への助成を行う上下流交流事業を実施する。</t>
    <rPh sb="0" eb="3">
      <t>トネガワ</t>
    </rPh>
    <rPh sb="4" eb="6">
      <t>アラカワ</t>
    </rPh>
    <rPh sb="6" eb="8">
      <t>スイケイ</t>
    </rPh>
    <rPh sb="75" eb="78">
      <t>ジョウカリュウ</t>
    </rPh>
    <rPh sb="84" eb="85">
      <t>トウ</t>
    </rPh>
    <rPh sb="86" eb="87">
      <t>オコナ</t>
    </rPh>
    <rPh sb="88" eb="90">
      <t>ダンタイ</t>
    </rPh>
    <rPh sb="92" eb="94">
      <t>ジョセイ</t>
    </rPh>
    <rPh sb="95" eb="96">
      <t>オコナ</t>
    </rPh>
    <rPh sb="97" eb="104">
      <t>ジョウカリュウコウリュウジギョウ</t>
    </rPh>
    <rPh sb="105" eb="107">
      <t>ジッシ</t>
    </rPh>
    <phoneticPr fontId="3"/>
  </si>
  <si>
    <t>令和９年３月末に基金事業終了予定。
（その後の対応については成果の検証を踏まえたものとする）</t>
    <rPh sb="0" eb="2">
      <t>レイワ</t>
    </rPh>
    <rPh sb="3" eb="4">
      <t>ネン</t>
    </rPh>
    <rPh sb="5" eb="6">
      <t>ガツ</t>
    </rPh>
    <rPh sb="6" eb="7">
      <t>マツ</t>
    </rPh>
    <rPh sb="8" eb="12">
      <t>キキンジギョウ</t>
    </rPh>
    <rPh sb="12" eb="14">
      <t>シュウリョウ</t>
    </rPh>
    <rPh sb="14" eb="16">
      <t>ヨテイ</t>
    </rPh>
    <phoneticPr fontId="3"/>
  </si>
  <si>
    <r>
      <t xml:space="preserve">・行政改革推進会議（第52回）を踏まえ、短期アウトカム・長期アウトカムについて新たに設定した。目標年度に向け、引き続き取り組む。
・執行の乖離状況は、新型コロナウイルスの感染拡大の影響はあったものの、事業が実施できたことにより令和３年度と比較して、改善している。
・今後も引き続き事業の実施内容等の見直しを行うとともに、コロナ禍後においても上記目標の達成に向けて、より効率的・効果的な管理・運営に努める。
</t>
    </r>
    <r>
      <rPr>
        <sz val="11"/>
        <rFont val="ＭＳ Ｐゴシック"/>
        <family val="3"/>
        <charset val="128"/>
      </rPr>
      <t>・アクティビティについて、修正を行った。
・事業費額の見直しを行うとともに、事業の乖離の状況の修正を行った。
・終了予定時期の見直しを行った。</t>
    </r>
    <rPh sb="225" eb="228">
      <t>ジギョウヒ</t>
    </rPh>
    <rPh sb="228" eb="229">
      <t>ガク</t>
    </rPh>
    <rPh sb="230" eb="232">
      <t>ミナオ</t>
    </rPh>
    <rPh sb="234" eb="235">
      <t>オコナ</t>
    </rPh>
    <rPh sb="241" eb="243">
      <t>ジギョウ</t>
    </rPh>
    <rPh sb="244" eb="246">
      <t>カイリ</t>
    </rPh>
    <rPh sb="247" eb="249">
      <t>ジョウキョウ</t>
    </rPh>
    <rPh sb="259" eb="261">
      <t>シュウリョウ</t>
    </rPh>
    <rPh sb="261" eb="263">
      <t>ヨテイ</t>
    </rPh>
    <rPh sb="263" eb="265">
      <t>ジキ</t>
    </rPh>
    <rPh sb="266" eb="268">
      <t>ミナオ</t>
    </rPh>
    <rPh sb="270" eb="27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</si>
</sst>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00_);[Red]\(0.00\)"/>
    <numFmt numFmtId="177" formatCode="0_);[Red]\(0\)"/>
    <numFmt numFmtId="178" formatCode="#,##0;&quot;▲ &quot;#,##0"/>
    <numFmt numFmtId="179" formatCode="0;&quot;▲ &quot;0"/>
    <numFmt numFmtId="180" formatCode="#,##0.0;&quot;▲ &quot;#,##0.0"/>
    <numFmt numFmtId="181" formatCode="_ * #,##0.000000_ ;_ * \-#,##0.000000_ ;_ * &quot;-&quot;_ ;_ @_ "/>
    <numFmt numFmtId="182" formatCode="#,##0.000;&quot;▲ &quot;#,##0.000"/>
    <numFmt numFmtId="183" formatCode="\(#,##0\);\(* \-#,##0\);\(* \ &quot;-&quot;\ \);@\ "/>
    <numFmt numFmtId="184" formatCode="_ * #,##0.0_ ;_ * \-#,##0.0_ ;_ * &quot;-&quot;_ ;_ @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ゴシック"/>
      <family val="3"/>
    </font>
    <font>
      <sz val="6"/>
      <name val="ＭＳ Ｐゴシック"/>
      <family val="3"/>
    </font>
    <font>
      <u/>
      <sz val="11"/>
      <color theme="10"/>
      <name val="ＭＳ Ｐゴシック"/>
      <family val="3"/>
      <charset val="128"/>
    </font>
    <font>
      <sz val="10"/>
      <name val="ＭＳ Ｐゴシック"/>
      <family val="3"/>
      <charset val="128"/>
    </font>
    <font>
      <sz val="10"/>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0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78" fontId="0" fillId="0" borderId="24" xfId="0" applyNumberFormat="1" applyFont="1" applyBorder="1" applyAlignment="1" applyProtection="1">
      <alignment horizontal="center" vertical="center" shrinkToFit="1"/>
      <protection locked="0"/>
    </xf>
    <xf numFmtId="178" fontId="0" fillId="0" borderId="25" xfId="0" applyNumberFormat="1" applyFont="1" applyBorder="1" applyAlignment="1" applyProtection="1">
      <alignment horizontal="center" vertical="center" shrinkToFit="1"/>
      <protection locked="0"/>
    </xf>
    <xf numFmtId="180" fontId="0" fillId="0" borderId="24" xfId="0" applyNumberFormat="1" applyFont="1" applyBorder="1" applyAlignment="1" applyProtection="1">
      <alignment horizontal="center" vertical="center" shrinkToFit="1"/>
      <protection locked="0"/>
    </xf>
    <xf numFmtId="180" fontId="0" fillId="0" borderId="25" xfId="0" applyNumberFormat="1" applyFont="1" applyBorder="1" applyAlignment="1" applyProtection="1">
      <alignment horizontal="center" vertical="center" shrinkToFit="1"/>
      <protection locked="0"/>
    </xf>
    <xf numFmtId="178" fontId="0" fillId="0" borderId="44" xfId="0" applyNumberFormat="1" applyFont="1" applyBorder="1" applyAlignment="1" applyProtection="1">
      <alignment horizontal="center" vertical="center" shrinkToFi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0" borderId="3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protection locked="0"/>
    </xf>
    <xf numFmtId="0" fontId="0" fillId="0" borderId="44" xfId="0" applyFont="1" applyBorder="1" applyAlignment="1" applyProtection="1">
      <alignment horizontal="left" vertical="center"/>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79" fontId="5" fillId="3" borderId="98" xfId="0" applyNumberFormat="1" applyFont="1" applyFill="1" applyBorder="1" applyAlignment="1" applyProtection="1">
      <alignment horizontal="center" vertical="center" shrinkToFit="1"/>
      <protection locked="0"/>
    </xf>
    <xf numFmtId="179" fontId="5" fillId="3" borderId="19" xfId="0" applyNumberFormat="1" applyFont="1" applyFill="1" applyBorder="1" applyAlignment="1" applyProtection="1">
      <alignment horizontal="center" vertical="center" shrinkToFit="1"/>
      <protection locked="0"/>
    </xf>
    <xf numFmtId="179" fontId="5" fillId="3" borderId="66" xfId="0" applyNumberFormat="1" applyFont="1" applyFill="1" applyBorder="1" applyAlignment="1" applyProtection="1">
      <alignment horizontal="center" vertical="center" shrinkToFit="1"/>
      <protection locked="0"/>
    </xf>
    <xf numFmtId="179" fontId="5" fillId="3" borderId="62" xfId="0" applyNumberFormat="1" applyFont="1" applyFill="1" applyBorder="1" applyAlignment="1" applyProtection="1">
      <alignment horizontal="center" vertical="center" shrinkToFit="1"/>
      <protection locked="0"/>
    </xf>
    <xf numFmtId="179" fontId="5" fillId="3" borderId="41" xfId="0" applyNumberFormat="1" applyFont="1" applyFill="1" applyBorder="1" applyAlignment="1" applyProtection="1">
      <alignment horizontal="center" vertical="center" shrinkToFit="1"/>
      <protection locked="0"/>
    </xf>
    <xf numFmtId="179" fontId="0"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 fillId="0" borderId="16" xfId="1" applyFont="1" applyBorder="1" applyAlignment="1" applyProtection="1">
      <alignment horizontal="left" vertical="center" wrapText="1"/>
      <protection locked="0"/>
    </xf>
    <xf numFmtId="0" fontId="1"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0" fillId="0" borderId="18"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40" xfId="0" applyFont="1" applyBorder="1" applyAlignment="1" applyProtection="1">
      <alignment vertical="center" wrapText="1"/>
      <protection locked="0"/>
    </xf>
    <xf numFmtId="0" fontId="0" fillId="0" borderId="41" xfId="0" applyFont="1" applyBorder="1" applyAlignment="1" applyProtection="1">
      <alignment vertical="center" wrapText="1"/>
      <protection locked="0"/>
    </xf>
    <xf numFmtId="0" fontId="0" fillId="0" borderId="9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78" fontId="5" fillId="0" borderId="9" xfId="0" applyNumberFormat="1" applyFont="1" applyBorder="1" applyAlignment="1" applyProtection="1">
      <alignment horizontal="center" vertical="center" shrinkToFit="1"/>
      <protection locked="0"/>
    </xf>
    <xf numFmtId="178" fontId="5" fillId="0" borderId="24" xfId="0" applyNumberFormat="1" applyFont="1" applyBorder="1" applyAlignment="1" applyProtection="1">
      <alignment horizontal="center" vertical="center" shrinkToFit="1"/>
      <protection locked="0"/>
    </xf>
    <xf numFmtId="178" fontId="5" fillId="0" borderId="25" xfId="0" applyNumberFormat="1" applyFont="1" applyBorder="1" applyAlignment="1" applyProtection="1">
      <alignment horizontal="center" vertical="center" shrinkToFit="1"/>
      <protection locked="0"/>
    </xf>
    <xf numFmtId="178" fontId="5" fillId="0" borderId="44"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0" borderId="184" xfId="1" applyFont="1" applyBorder="1" applyAlignment="1">
      <alignment horizontal="center" vertical="center" wrapText="1"/>
    </xf>
    <xf numFmtId="0" fontId="5" fillId="0" borderId="185" xfId="1" applyFont="1" applyBorder="1" applyAlignment="1">
      <alignment horizontal="center" vertical="center" wrapText="1"/>
    </xf>
    <xf numFmtId="0" fontId="5" fillId="0" borderId="186"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0" borderId="44" xfId="1" applyFont="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38" xfId="1" applyNumberFormat="1" applyFont="1" applyBorder="1" applyAlignment="1">
      <alignment horizontal="center" vertical="center" wrapText="1"/>
    </xf>
    <xf numFmtId="41" fontId="5" fillId="0" borderId="2" xfId="1" applyNumberFormat="1" applyFont="1" applyBorder="1" applyAlignment="1">
      <alignment horizontal="center" vertical="center" wrapText="1"/>
    </xf>
    <xf numFmtId="41" fontId="5" fillId="0" borderId="6" xfId="1" applyNumberFormat="1" applyFont="1" applyBorder="1" applyAlignment="1">
      <alignment horizontal="center" vertical="center" wrapText="1"/>
    </xf>
    <xf numFmtId="41" fontId="5" fillId="0" borderId="62" xfId="1" applyNumberFormat="1" applyFont="1" applyBorder="1" applyAlignment="1">
      <alignment horizontal="center" vertical="center" wrapText="1"/>
    </xf>
    <xf numFmtId="41" fontId="5" fillId="0" borderId="41" xfId="1" applyNumberFormat="1" applyFont="1" applyBorder="1" applyAlignment="1">
      <alignment horizontal="center" vertical="center" wrapText="1"/>
    </xf>
    <xf numFmtId="41" fontId="5" fillId="0" borderId="59" xfId="1" applyNumberFormat="1" applyFont="1" applyBorder="1" applyAlignment="1">
      <alignment horizontal="center" vertical="center" wrapText="1"/>
    </xf>
    <xf numFmtId="0" fontId="5" fillId="3" borderId="18" xfId="1" applyFont="1" applyFill="1" applyBorder="1" applyAlignment="1">
      <alignment horizontal="center" vertical="center" wrapTex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0" fillId="0" borderId="30" xfId="1" applyFont="1" applyBorder="1" applyAlignment="1" applyProtection="1">
      <alignment horizontal="left" vertical="center" wrapText="1"/>
      <protection locked="0"/>
    </xf>
    <xf numFmtId="0" fontId="1" fillId="0" borderId="25" xfId="1" applyFont="1" applyBorder="1" applyAlignment="1" applyProtection="1">
      <alignment horizontal="left" vertical="center" wrapText="1"/>
      <protection locked="0"/>
    </xf>
    <xf numFmtId="0" fontId="1" fillId="0" borderId="44" xfId="1" applyFont="1" applyBorder="1" applyAlignment="1" applyProtection="1">
      <alignment horizontal="left" vertical="center" wrapText="1"/>
      <protection locked="0"/>
    </xf>
    <xf numFmtId="0" fontId="19"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176"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0" fillId="6" borderId="28" xfId="0" applyNumberFormat="1" applyFont="1" applyFill="1" applyBorder="1" applyAlignment="1">
      <alignment horizontal="right" vertical="center" wrapText="1" shrinkToFit="1"/>
    </xf>
    <xf numFmtId="41" fontId="0" fillId="6" borderId="16"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0"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0" fillId="6" borderId="24"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9" fontId="0" fillId="6" borderId="24" xfId="4" applyFont="1" applyFill="1" applyBorder="1" applyAlignment="1">
      <alignment horizontal="right" vertical="center" wrapText="1" shrinkToFit="1"/>
    </xf>
    <xf numFmtId="9" fontId="0" fillId="6" borderId="25" xfId="4" applyFont="1" applyFill="1" applyBorder="1" applyAlignment="1">
      <alignment horizontal="right" vertical="center" wrapText="1" shrinkToFit="1"/>
    </xf>
    <xf numFmtId="9" fontId="0" fillId="6" borderId="44" xfId="4"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81" fontId="5" fillId="0" borderId="116" xfId="0" applyNumberFormat="1" applyFont="1" applyBorder="1" applyAlignment="1">
      <alignment horizontal="right" vertical="center"/>
    </xf>
    <xf numFmtId="181"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81" fontId="5" fillId="0" borderId="142" xfId="0" applyNumberFormat="1" applyFont="1" applyBorder="1" applyAlignment="1">
      <alignment horizontal="right" vertical="center"/>
    </xf>
    <xf numFmtId="181"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181" fontId="5" fillId="0" borderId="158" xfId="0" applyNumberFormat="1" applyFont="1" applyBorder="1" applyAlignment="1">
      <alignment horizontal="right" vertical="center"/>
    </xf>
    <xf numFmtId="181" fontId="5" fillId="0" borderId="159" xfId="0" applyNumberFormat="1" applyFont="1" applyBorder="1" applyAlignment="1">
      <alignment horizontal="right" vertical="center"/>
    </xf>
    <xf numFmtId="0" fontId="1" fillId="6" borderId="7" xfId="1" applyFont="1" applyFill="1" applyBorder="1" applyAlignment="1">
      <alignment horizontal="left" vertical="center" wrapText="1"/>
    </xf>
    <xf numFmtId="0" fontId="1" fillId="6" borderId="1" xfId="1" applyFont="1" applyFill="1" applyBorder="1" applyAlignment="1">
      <alignment horizontal="left" vertical="center" wrapText="1"/>
    </xf>
    <xf numFmtId="0" fontId="1"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83" fontId="5" fillId="0" borderId="110" xfId="0" applyNumberFormat="1" applyFont="1" applyBorder="1" applyAlignment="1">
      <alignment horizontal="right" vertical="center"/>
    </xf>
    <xf numFmtId="183" fontId="5" fillId="0" borderId="111" xfId="0" applyNumberFormat="1" applyFont="1" applyBorder="1" applyAlignment="1">
      <alignment horizontal="right" vertical="center"/>
    </xf>
    <xf numFmtId="183" fontId="5" fillId="0" borderId="112" xfId="0" applyNumberFormat="1" applyFont="1" applyBorder="1" applyAlignment="1">
      <alignment horizontal="right" vertical="center"/>
    </xf>
    <xf numFmtId="183" fontId="5" fillId="0" borderId="113"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1"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1" fillId="6" borderId="40" xfId="1" applyFont="1" applyFill="1" applyBorder="1" applyAlignment="1">
      <alignment horizontal="left" vertical="center" wrapText="1"/>
    </xf>
    <xf numFmtId="0" fontId="1" fillId="6" borderId="41" xfId="1" applyFont="1" applyFill="1" applyBorder="1" applyAlignment="1">
      <alignment horizontal="left" vertical="center" wrapText="1"/>
    </xf>
    <xf numFmtId="0" fontId="1"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0" borderId="5"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6" xfId="1" applyFont="1" applyFill="1" applyBorder="1" applyAlignment="1">
      <alignment horizontal="left" vertical="center" wrapText="1"/>
    </xf>
    <xf numFmtId="41" fontId="5" fillId="0" borderId="50" xfId="0" applyNumberFormat="1" applyFont="1" applyBorder="1" applyAlignment="1">
      <alignment horizontal="right" vertical="center"/>
    </xf>
    <xf numFmtId="0" fontId="10" fillId="3" borderId="17" xfId="1" applyFont="1" applyFill="1" applyBorder="1" applyAlignment="1">
      <alignment horizontal="center" vertical="center" wrapText="1"/>
    </xf>
    <xf numFmtId="41" fontId="5" fillId="0" borderId="28" xfId="1" applyNumberFormat="1" applyFont="1" applyBorder="1" applyAlignment="1">
      <alignment horizontal="right" vertical="center" wrapText="1"/>
    </xf>
    <xf numFmtId="41" fontId="5" fillId="0" borderId="16" xfId="1" applyNumberFormat="1" applyFont="1" applyBorder="1" applyAlignment="1">
      <alignment horizontal="right" vertical="center" wrapText="1"/>
    </xf>
    <xf numFmtId="41" fontId="5" fillId="0" borderId="34" xfId="1" applyNumberFormat="1" applyFont="1" applyBorder="1" applyAlignment="1">
      <alignment horizontal="righ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3" borderId="15"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0" borderId="2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183" fontId="0" fillId="0" borderId="142" xfId="0" applyNumberFormat="1" applyFont="1" applyBorder="1" applyAlignment="1">
      <alignment horizontal="right" vertical="center"/>
    </xf>
    <xf numFmtId="183" fontId="0" fillId="0" borderId="157" xfId="0" applyNumberFormat="1" applyFont="1" applyBorder="1" applyAlignment="1">
      <alignment horizontal="right" vertical="center"/>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10" xfId="0" applyNumberFormat="1" applyFont="1" applyBorder="1" applyAlignment="1">
      <alignment horizontal="right"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3" xfId="0" applyNumberFormat="1" applyFont="1" applyBorder="1" applyAlignment="1">
      <alignment horizontal="right" vertical="center"/>
    </xf>
    <xf numFmtId="41" fontId="0" fillId="0" borderId="106" xfId="0" applyNumberFormat="1" applyFont="1" applyBorder="1" applyAlignment="1">
      <alignment horizontal="right" vertical="center"/>
    </xf>
    <xf numFmtId="41" fontId="0" fillId="0" borderId="156" xfId="0" applyNumberFormat="1" applyFont="1" applyBorder="1" applyAlignment="1">
      <alignment horizontal="right" vertical="center"/>
    </xf>
    <xf numFmtId="0" fontId="12" fillId="3" borderId="142"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0" fillId="0" borderId="2" xfId="0" applyNumberFormat="1" applyFont="1" applyBorder="1" applyAlignment="1">
      <alignment horizontal="right" vertical="center"/>
    </xf>
    <xf numFmtId="41" fontId="0" fillId="0" borderId="29" xfId="0" applyNumberFormat="1" applyFont="1" applyBorder="1" applyAlignment="1">
      <alignment horizontal="right" vertical="center"/>
    </xf>
    <xf numFmtId="41" fontId="0" fillId="0" borderId="38" xfId="0" applyNumberFormat="1" applyFont="1" applyBorder="1" applyAlignment="1">
      <alignment horizontal="right" vertical="center"/>
    </xf>
    <xf numFmtId="41" fontId="0"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4"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83" fontId="0" fillId="0" borderId="117" xfId="0" applyNumberFormat="1" applyFont="1" applyBorder="1" applyAlignment="1">
      <alignment horizontal="right" vertical="center"/>
    </xf>
    <xf numFmtId="183" fontId="0"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5" fillId="0" borderId="116" xfId="0" applyFont="1" applyBorder="1" applyAlignment="1">
      <alignment horizontal="center"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83" fontId="5" fillId="0" borderId="145" xfId="0" applyNumberFormat="1" applyFont="1" applyBorder="1" applyAlignment="1">
      <alignment horizontal="right" vertical="center"/>
    </xf>
    <xf numFmtId="183" fontId="5" fillId="0" borderId="144" xfId="0" applyNumberFormat="1" applyFont="1" applyBorder="1" applyAlignment="1">
      <alignment horizontal="right" vertical="center"/>
    </xf>
    <xf numFmtId="183" fontId="5" fillId="0" borderId="146" xfId="0" applyNumberFormat="1" applyFont="1" applyBorder="1" applyAlignment="1">
      <alignment horizontal="right" vertical="center"/>
    </xf>
    <xf numFmtId="183" fontId="5" fillId="0" borderId="147"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5" fillId="0" borderId="31" xfId="0" applyFont="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1" xfId="0" applyNumberFormat="1" applyFont="1" applyBorder="1" applyAlignment="1">
      <alignment horizontal="right" vertical="center" wrapText="1" shrinkToFit="1"/>
    </xf>
    <xf numFmtId="41" fontId="5" fillId="0" borderId="117" xfId="0" applyNumberFormat="1"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0" fillId="0" borderId="24" xfId="0" applyFont="1" applyBorder="1" applyAlignment="1">
      <alignment horizontal="center" vertical="center" wrapText="1"/>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21"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184" fontId="0" fillId="0" borderId="98" xfId="0" applyNumberFormat="1" applyBorder="1" applyAlignment="1">
      <alignment horizontal="right" vertical="center"/>
    </xf>
    <xf numFmtId="184" fontId="0" fillId="0" borderId="19" xfId="0" applyNumberFormat="1" applyBorder="1" applyAlignment="1">
      <alignment horizontal="right" vertical="center"/>
    </xf>
    <xf numFmtId="184" fontId="0" fillId="0" borderId="66" xfId="0" applyNumberForma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5" fillId="0" borderId="30" xfId="0" applyFont="1" applyBorder="1" applyAlignment="1">
      <alignment horizontal="center"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26"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7"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177" fontId="0" fillId="0" borderId="125"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24" xfId="0" applyBorder="1" applyAlignment="1">
      <alignment vertical="center"/>
    </xf>
    <xf numFmtId="0" fontId="0" fillId="0" borderId="25" xfId="0" applyBorder="1" applyAlignment="1">
      <alignment vertical="center"/>
    </xf>
    <xf numFmtId="0" fontId="0" fillId="0" borderId="125"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84" fontId="0" fillId="0" borderId="24" xfId="0" applyNumberFormat="1" applyBorder="1" applyAlignment="1">
      <alignment horizontal="right" vertical="center" wrapText="1"/>
    </xf>
    <xf numFmtId="184" fontId="0" fillId="0" borderId="25" xfId="0" applyNumberFormat="1" applyBorder="1" applyAlignment="1">
      <alignment horizontal="right" vertical="center" wrapText="1"/>
    </xf>
    <xf numFmtId="184" fontId="0" fillId="0" borderId="26" xfId="0" applyNumberFormat="1" applyBorder="1" applyAlignment="1">
      <alignment horizontal="right" vertical="center" wrapText="1"/>
    </xf>
    <xf numFmtId="184" fontId="5" fillId="0" borderId="24" xfId="0" applyNumberFormat="1" applyFont="1" applyBorder="1" applyAlignment="1">
      <alignment horizontal="right" vertical="center" wrapText="1"/>
    </xf>
    <xf numFmtId="184" fontId="5" fillId="0" borderId="25" xfId="0" applyNumberFormat="1" applyFont="1" applyBorder="1" applyAlignment="1">
      <alignment horizontal="right" vertical="center" wrapText="1"/>
    </xf>
    <xf numFmtId="184" fontId="5" fillId="0" borderId="26" xfId="0" applyNumberFormat="1" applyFont="1" applyBorder="1" applyAlignment="1">
      <alignment horizontal="righ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178" fontId="0" fillId="0" borderId="24" xfId="0" applyNumberFormat="1" applyBorder="1" applyAlignment="1" applyProtection="1">
      <alignment horizontal="center" vertical="center" shrinkToFit="1"/>
      <protection locked="0"/>
    </xf>
    <xf numFmtId="178" fontId="0" fillId="0" borderId="25"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25" xfId="0" applyNumberFormat="1" applyBorder="1" applyAlignment="1" applyProtection="1">
      <alignment horizontal="center" vertical="center" shrinkToFit="1"/>
      <protection locked="0"/>
    </xf>
    <xf numFmtId="9" fontId="0" fillId="0" borderId="24" xfId="4" applyFont="1" applyFill="1" applyBorder="1" applyAlignment="1">
      <alignment horizontal="right" vertical="center" wrapText="1" shrinkToFit="1"/>
    </xf>
    <xf numFmtId="9" fontId="0" fillId="0" borderId="25" xfId="4" applyFont="1" applyFill="1" applyBorder="1" applyAlignment="1">
      <alignment horizontal="right" vertical="center" wrapText="1" shrinkToFit="1"/>
    </xf>
    <xf numFmtId="9" fontId="0" fillId="0" borderId="44" xfId="4"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179" fontId="0" fillId="6" borderId="41" xfId="0" applyNumberFormat="1" applyFont="1" applyFill="1" applyBorder="1" applyAlignment="1" applyProtection="1">
      <alignment horizontal="center" vertical="center" shrinkToFi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179" fontId="5" fillId="3" borderId="71" xfId="0" applyNumberFormat="1" applyFont="1" applyFill="1" applyBorder="1" applyAlignment="1" applyProtection="1">
      <alignment horizontal="center" vertical="center" shrinkToFit="1"/>
      <protection locked="0"/>
    </xf>
    <xf numFmtId="179" fontId="5" fillId="3" borderId="0" xfId="0" applyNumberFormat="1" applyFont="1" applyFill="1" applyAlignment="1" applyProtection="1">
      <alignment horizontal="center" vertical="center" shrinkToFit="1"/>
      <protection locked="0"/>
    </xf>
    <xf numFmtId="179" fontId="5" fillId="3" borderId="4" xfId="0" applyNumberFormat="1" applyFont="1" applyFill="1" applyBorder="1" applyAlignment="1" applyProtection="1">
      <alignment horizontal="center" vertical="center" shrinkToFit="1"/>
      <protection locked="0"/>
    </xf>
    <xf numFmtId="178" fontId="0" fillId="0" borderId="44" xfId="0" applyNumberFormat="1" applyBorder="1" applyAlignment="1" applyProtection="1">
      <alignment horizontal="center" vertical="center" shrinkToFi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7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80" xfId="0"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9"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0" borderId="70"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0" fillId="0" borderId="28" xfId="0" applyNumberFormat="1" applyFont="1" applyBorder="1" applyAlignment="1">
      <alignment horizontal="right" vertical="center" wrapText="1" shrinkToFit="1"/>
    </xf>
    <xf numFmtId="41" fontId="0" fillId="0" borderId="16" xfId="0" applyNumberFormat="1" applyFont="1" applyBorder="1" applyAlignment="1">
      <alignment horizontal="right" vertical="center" wrapText="1" shrinkToFit="1"/>
    </xf>
    <xf numFmtId="41" fontId="0" fillId="0" borderId="17" xfId="0" applyNumberFormat="1" applyFont="1" applyBorder="1" applyAlignment="1">
      <alignment horizontal="right" vertical="center" wrapText="1" shrinkToFit="1"/>
    </xf>
    <xf numFmtId="41" fontId="0" fillId="0" borderId="34" xfId="0" applyNumberFormat="1" applyFont="1" applyBorder="1" applyAlignment="1">
      <alignment horizontal="right" vertical="center" wrapText="1" shrinkToFit="1"/>
    </xf>
    <xf numFmtId="41" fontId="0" fillId="0" borderId="24" xfId="0" applyNumberFormat="1" applyFont="1" applyBorder="1" applyAlignment="1">
      <alignment horizontal="right" vertical="center" wrapText="1" shrinkToFit="1"/>
    </xf>
    <xf numFmtId="41" fontId="0" fillId="0" borderId="25" xfId="0" applyNumberFormat="1" applyFont="1" applyBorder="1" applyAlignment="1">
      <alignment horizontal="right" vertical="center" wrapText="1" shrinkToFit="1"/>
    </xf>
    <xf numFmtId="41" fontId="0" fillId="0" borderId="26" xfId="0" applyNumberFormat="1" applyFont="1" applyBorder="1" applyAlignment="1">
      <alignment horizontal="right" vertical="center" wrapText="1" shrinkToFit="1"/>
    </xf>
    <xf numFmtId="0" fontId="20" fillId="0" borderId="71" xfId="1" applyFont="1" applyBorder="1" applyAlignment="1">
      <alignment horizontal="left" vertical="center" wrapText="1"/>
    </xf>
    <xf numFmtId="0" fontId="20" fillId="0" borderId="0" xfId="1" applyFont="1" applyAlignment="1">
      <alignment horizontal="left" vertical="center" wrapText="1"/>
    </xf>
    <xf numFmtId="0" fontId="20" fillId="0" borderId="4" xfId="1" applyFont="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68">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12700</xdr:colOff>
      <xdr:row>118</xdr:row>
      <xdr:rowOff>279400</xdr:rowOff>
    </xdr:from>
    <xdr:ext cx="3929380" cy="425822"/>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096267" y="46855580"/>
          <a:ext cx="3929380" cy="425822"/>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2000">
              <a:solidFill>
                <a:sysClr val="windowText" lastClr="000000"/>
              </a:solidFill>
              <a:latin typeface="+mn-ea"/>
              <a:ea typeface="+mn-ea"/>
            </a:rPr>
            <a:t>令和２年度以降交付決定実績なし</a:t>
          </a:r>
        </a:p>
      </xdr:txBody>
    </xdr:sp>
    <xdr:clientData/>
  </xdr:oneCellAnchor>
  <xdr:twoCellAnchor>
    <xdr:from>
      <xdr:col>13</xdr:col>
      <xdr:colOff>171985</xdr:colOff>
      <xdr:row>180</xdr:row>
      <xdr:rowOff>273849</xdr:rowOff>
    </xdr:from>
    <xdr:to>
      <xdr:col>46</xdr:col>
      <xdr:colOff>55129</xdr:colOff>
      <xdr:row>191</xdr:row>
      <xdr:rowOff>28265</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502809" y="77474348"/>
          <a:ext cx="5799849" cy="7430445"/>
          <a:chOff x="2480212" y="49779733"/>
          <a:chExt cx="7000691" cy="7482320"/>
        </a:xfrm>
      </xdr:grpSpPr>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480212" y="49779733"/>
            <a:ext cx="7000691" cy="7482320"/>
            <a:chOff x="1955105" y="47470219"/>
            <a:chExt cx="6872419" cy="7473817"/>
          </a:xfrm>
        </xdr:grpSpPr>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955105" y="48751925"/>
              <a:ext cx="6872419" cy="4398542"/>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aseline="0">
                  <a:solidFill>
                    <a:sysClr val="windowText" lastClr="000000"/>
                  </a:solidFill>
                  <a:latin typeface="+mn-ea"/>
                  <a:ea typeface="+mn-ea"/>
                </a:rPr>
                <a:t>Ａ．公益財団法人利根川・荒川水源地域対策基金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】1,029</a:t>
              </a:r>
            </a:p>
            <a:p>
              <a:pPr marL="0" marR="0" indent="0" algn="ctr" defTabSz="914400" eaLnBrk="1" fontAlgn="auto" latinLnBrk="0" hangingPunct="1">
                <a:lnSpc>
                  <a:spcPct val="100000"/>
                </a:lnSpc>
                <a:spcBef>
                  <a:spcPts val="0"/>
                </a:spcBef>
                <a:spcAft>
                  <a:spcPts val="0"/>
                </a:spcAf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】1,030</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041439" y="47484459"/>
              <a:ext cx="3087348" cy="62869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H="1">
              <a:off x="4201673" y="48134354"/>
              <a:ext cx="7921" cy="50663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2949049" y="50096947"/>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509787" y="47470219"/>
              <a:ext cx="3087348" cy="62869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１都５県</a:t>
              </a:r>
              <a:endParaRPr kumimoji="1" lang="en-US" altLang="ja-JP" sz="2400" baseline="0"/>
            </a:p>
          </xdr:txBody>
        </xdr: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H="1">
              <a:off x="6425216" y="48109672"/>
              <a:ext cx="7921" cy="50663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47" name="直線矢印コネクタ 46">
              <a:extLst>
                <a:ext uri="{FF2B5EF4-FFF2-40B4-BE49-F238E27FC236}">
                  <a16:creationId xmlns:a16="http://schemas.microsoft.com/office/drawing/2014/main" id="{00000000-0008-0000-0000-00002F000000}"/>
                </a:ext>
              </a:extLst>
            </xdr:cNvPr>
            <xdr:cNvCxnSpPr>
              <a:stCxn id="41" idx="2"/>
              <a:endCxn id="49" idx="0"/>
            </xdr:cNvCxnSpPr>
          </xdr:nvCxnSpPr>
          <xdr:spPr>
            <a:xfrm flipH="1">
              <a:off x="5379037" y="53150467"/>
              <a:ext cx="12277" cy="6740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794946" y="52975196"/>
              <a:ext cx="1412901"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1</a:t>
              </a:r>
              <a:endParaRPr kumimoji="1" lang="ja-JP" altLang="en-US" sz="18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643898" y="53824470"/>
              <a:ext cx="3470279" cy="111956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Ｂ</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啓蒙・交流事業実施団体（２）</a:t>
              </a:r>
              <a:endParaRPr kumimoji="1" lang="en-US" altLang="ja-JP" sz="1800" baseline="0">
                <a:solidFill>
                  <a:sysClr val="windowText" lastClr="000000"/>
                </a:solidFill>
              </a:endParaRPr>
            </a:p>
          </xdr:txBody>
        </xdr:sp>
      </xdr:grp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333453" y="52665161"/>
            <a:ext cx="2178652" cy="19885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14</a:t>
            </a:r>
            <a:endParaRPr kumimoji="1" lang="ja-JP" altLang="en-US" sz="1600">
              <a:solidFill>
                <a:sysClr val="windowText" lastClr="000000"/>
              </a:solidFill>
              <a:latin typeface="+mn-ea"/>
              <a:ea typeface="+mn-ea"/>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220234" y="52659666"/>
            <a:ext cx="2611734" cy="19397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13</a:t>
            </a:r>
          </a:p>
          <a:p>
            <a:pPr algn="l"/>
            <a:endParaRPr kumimoji="1" lang="en-US" altLang="ja-JP" sz="1600">
              <a:solidFill>
                <a:srgbClr val="FF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13</a:t>
            </a:r>
            <a:endParaRPr kumimoji="1" lang="ja-JP" altLang="en-US" sz="1600">
              <a:solidFill>
                <a:sysClr val="windowText" lastClr="000000"/>
              </a:solidFill>
              <a:latin typeface="+mn-ea"/>
              <a:ea typeface="+mn-ea"/>
            </a:endParaRPr>
          </a:p>
        </xdr:txBody>
      </xdr:sp>
      <xdr:cxnSp macro="">
        <xdr:nvCxnSpPr>
          <xdr:cNvPr id="40" name="直線コネクタ 7">
            <a:extLst>
              <a:ext uri="{FF2B5EF4-FFF2-40B4-BE49-F238E27FC236}">
                <a16:creationId xmlns:a16="http://schemas.microsoft.com/office/drawing/2014/main" id="{00000000-0008-0000-0000-000028000000}"/>
              </a:ext>
            </a:extLst>
          </xdr:cNvPr>
          <xdr:cNvCxnSpPr/>
        </xdr:nvCxnSpPr>
        <xdr:spPr>
          <a:xfrm>
            <a:off x="3839154" y="53771146"/>
            <a:ext cx="4225346" cy="0"/>
          </a:xfrm>
          <a:prstGeom prst="straightConnector1">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171076</xdr:colOff>
      <xdr:row>181</xdr:row>
      <xdr:rowOff>476250</xdr:rowOff>
    </xdr:from>
    <xdr:to>
      <xdr:col>26</xdr:col>
      <xdr:colOff>25161</xdr:colOff>
      <xdr:row>181</xdr:row>
      <xdr:rowOff>926904</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143311" y="78200250"/>
          <a:ext cx="2543497" cy="45065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（令和４年度なし）</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36</xdr:col>
      <xdr:colOff>71582</xdr:colOff>
      <xdr:row>181</xdr:row>
      <xdr:rowOff>461819</xdr:rowOff>
    </xdr:from>
    <xdr:to>
      <xdr:col>50</xdr:col>
      <xdr:colOff>72158</xdr:colOff>
      <xdr:row>181</xdr:row>
      <xdr:rowOff>880919</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345218" y="83488069"/>
          <a:ext cx="2829213" cy="41910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（令和４年度なし）</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lit.go.jp/mizukokudo/mizsei/mizukokudo_mizsei_tk3_000037.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87"/>
  <sheetViews>
    <sheetView tabSelected="1" view="pageBreakPreview" topLeftCell="A179" zoomScale="85" zoomScaleNormal="10" zoomScaleSheetLayoutView="85" zoomScalePageLayoutView="70" workbookViewId="0">
      <selection activeCell="AG17" sqref="AG17:AY19"/>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03" t="s">
        <v>0</v>
      </c>
      <c r="AK2" s="604"/>
      <c r="AL2" s="604"/>
      <c r="AM2" s="604"/>
      <c r="AN2" s="604"/>
      <c r="AO2" s="604"/>
      <c r="AP2" s="604"/>
      <c r="AQ2" s="604"/>
      <c r="AR2" s="603">
        <v>8</v>
      </c>
      <c r="AS2" s="603"/>
      <c r="AT2" s="603"/>
      <c r="AU2" s="603"/>
      <c r="AV2" s="603"/>
      <c r="AW2" s="603"/>
      <c r="AX2" s="603"/>
      <c r="AY2" s="603"/>
    </row>
    <row r="3" spans="1:51" ht="32.15" customHeight="1" thickBot="1" x14ac:dyDescent="0.25">
      <c r="A3" s="637" t="s">
        <v>1</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6"/>
      <c r="AM3" s="636"/>
      <c r="AN3" s="636"/>
      <c r="AO3" s="636"/>
      <c r="AP3" s="605" t="s">
        <v>2</v>
      </c>
      <c r="AQ3" s="606"/>
      <c r="AR3" s="606"/>
      <c r="AS3" s="606"/>
      <c r="AT3" s="606"/>
      <c r="AU3" s="606"/>
      <c r="AV3" s="606"/>
      <c r="AW3" s="606"/>
      <c r="AX3" s="606"/>
      <c r="AY3" s="607"/>
    </row>
    <row r="4" spans="1:51" ht="28.5" customHeight="1" x14ac:dyDescent="0.2">
      <c r="A4" s="608" t="s">
        <v>3</v>
      </c>
      <c r="B4" s="609"/>
      <c r="C4" s="609"/>
      <c r="D4" s="609"/>
      <c r="E4" s="609"/>
      <c r="F4" s="609"/>
      <c r="G4" s="610" t="s">
        <v>4</v>
      </c>
      <c r="H4" s="611"/>
      <c r="I4" s="611"/>
      <c r="J4" s="611"/>
      <c r="K4" s="611"/>
      <c r="L4" s="611"/>
      <c r="M4" s="611"/>
      <c r="N4" s="611"/>
      <c r="O4" s="611"/>
      <c r="P4" s="611"/>
      <c r="Q4" s="611"/>
      <c r="R4" s="611"/>
      <c r="S4" s="611"/>
      <c r="T4" s="611"/>
      <c r="U4" s="611"/>
      <c r="V4" s="611"/>
      <c r="W4" s="611"/>
      <c r="X4" s="611"/>
      <c r="Y4" s="611"/>
      <c r="Z4" s="612"/>
      <c r="AA4" s="613" t="s">
        <v>5</v>
      </c>
      <c r="AB4" s="614"/>
      <c r="AC4" s="614"/>
      <c r="AD4" s="614"/>
      <c r="AE4" s="614"/>
      <c r="AF4" s="614"/>
      <c r="AG4" s="615" t="s">
        <v>6</v>
      </c>
      <c r="AH4" s="616"/>
      <c r="AI4" s="616"/>
      <c r="AJ4" s="616"/>
      <c r="AK4" s="616"/>
      <c r="AL4" s="616"/>
      <c r="AM4" s="616"/>
      <c r="AN4" s="616"/>
      <c r="AO4" s="616"/>
      <c r="AP4" s="616"/>
      <c r="AQ4" s="616"/>
      <c r="AR4" s="616"/>
      <c r="AS4" s="616"/>
      <c r="AT4" s="616"/>
      <c r="AU4" s="616"/>
      <c r="AV4" s="616"/>
      <c r="AW4" s="616"/>
      <c r="AX4" s="616"/>
      <c r="AY4" s="617"/>
    </row>
    <row r="5" spans="1:51" ht="28.5" customHeight="1" x14ac:dyDescent="0.2">
      <c r="A5" s="642" t="s">
        <v>7</v>
      </c>
      <c r="B5" s="643"/>
      <c r="C5" s="643"/>
      <c r="D5" s="643"/>
      <c r="E5" s="643"/>
      <c r="F5" s="644"/>
      <c r="G5" s="633" t="s">
        <v>8</v>
      </c>
      <c r="H5" s="634"/>
      <c r="I5" s="634"/>
      <c r="J5" s="634"/>
      <c r="K5" s="634"/>
      <c r="L5" s="634"/>
      <c r="M5" s="634"/>
      <c r="N5" s="634"/>
      <c r="O5" s="634"/>
      <c r="P5" s="634"/>
      <c r="Q5" s="634"/>
      <c r="R5" s="634"/>
      <c r="S5" s="634"/>
      <c r="T5" s="634"/>
      <c r="U5" s="634"/>
      <c r="V5" s="634"/>
      <c r="W5" s="634"/>
      <c r="X5" s="634"/>
      <c r="Y5" s="634"/>
      <c r="Z5" s="635"/>
      <c r="AA5" s="515" t="s">
        <v>9</v>
      </c>
      <c r="AB5" s="516"/>
      <c r="AC5" s="516"/>
      <c r="AD5" s="516"/>
      <c r="AE5" s="516"/>
      <c r="AF5" s="517"/>
      <c r="AG5" s="518" t="s">
        <v>10</v>
      </c>
      <c r="AH5" s="519"/>
      <c r="AI5" s="519"/>
      <c r="AJ5" s="519"/>
      <c r="AK5" s="519"/>
      <c r="AL5" s="519"/>
      <c r="AM5" s="519"/>
      <c r="AN5" s="519"/>
      <c r="AO5" s="519"/>
      <c r="AP5" s="519"/>
      <c r="AQ5" s="519"/>
      <c r="AR5" s="519"/>
      <c r="AS5" s="519"/>
      <c r="AT5" s="519"/>
      <c r="AU5" s="519"/>
      <c r="AV5" s="519"/>
      <c r="AW5" s="519"/>
      <c r="AX5" s="519"/>
      <c r="AY5" s="520"/>
    </row>
    <row r="6" spans="1:51" ht="28.5" customHeight="1" x14ac:dyDescent="0.2">
      <c r="A6" s="521" t="s">
        <v>11</v>
      </c>
      <c r="B6" s="522"/>
      <c r="C6" s="522"/>
      <c r="D6" s="522"/>
      <c r="E6" s="522"/>
      <c r="F6" s="523"/>
      <c r="G6" s="524" t="s">
        <v>12</v>
      </c>
      <c r="H6" s="525"/>
      <c r="I6" s="525"/>
      <c r="J6" s="525"/>
      <c r="K6" s="525"/>
      <c r="L6" s="525"/>
      <c r="M6" s="525"/>
      <c r="N6" s="525"/>
      <c r="O6" s="525"/>
      <c r="P6" s="525"/>
      <c r="Q6" s="525"/>
      <c r="R6" s="525"/>
      <c r="S6" s="525"/>
      <c r="T6" s="525"/>
      <c r="U6" s="525"/>
      <c r="V6" s="525"/>
      <c r="W6" s="525"/>
      <c r="X6" s="525"/>
      <c r="Y6" s="525"/>
      <c r="Z6" s="526"/>
      <c r="AA6" s="515" t="s">
        <v>13</v>
      </c>
      <c r="AB6" s="516"/>
      <c r="AC6" s="516"/>
      <c r="AD6" s="516"/>
      <c r="AE6" s="516"/>
      <c r="AF6" s="517"/>
      <c r="AG6" s="518" t="s">
        <v>14</v>
      </c>
      <c r="AH6" s="519"/>
      <c r="AI6" s="519"/>
      <c r="AJ6" s="519"/>
      <c r="AK6" s="519"/>
      <c r="AL6" s="519"/>
      <c r="AM6" s="519"/>
      <c r="AN6" s="519"/>
      <c r="AO6" s="519"/>
      <c r="AP6" s="519"/>
      <c r="AQ6" s="519"/>
      <c r="AR6" s="519"/>
      <c r="AS6" s="519"/>
      <c r="AT6" s="519"/>
      <c r="AU6" s="519"/>
      <c r="AV6" s="519"/>
      <c r="AW6" s="519"/>
      <c r="AX6" s="519"/>
      <c r="AY6" s="520"/>
    </row>
    <row r="7" spans="1:51" ht="28.5" customHeight="1" x14ac:dyDescent="0.2">
      <c r="A7" s="630" t="s">
        <v>15</v>
      </c>
      <c r="B7" s="631"/>
      <c r="C7" s="631"/>
      <c r="D7" s="631"/>
      <c r="E7" s="631"/>
      <c r="F7" s="632"/>
      <c r="G7" s="633" t="s">
        <v>8</v>
      </c>
      <c r="H7" s="634"/>
      <c r="I7" s="634"/>
      <c r="J7" s="634"/>
      <c r="K7" s="634"/>
      <c r="L7" s="634"/>
      <c r="M7" s="634"/>
      <c r="N7" s="634"/>
      <c r="O7" s="634"/>
      <c r="P7" s="634"/>
      <c r="Q7" s="634"/>
      <c r="R7" s="634"/>
      <c r="S7" s="634"/>
      <c r="T7" s="634"/>
      <c r="U7" s="634"/>
      <c r="V7" s="634"/>
      <c r="W7" s="634"/>
      <c r="X7" s="634"/>
      <c r="Y7" s="634"/>
      <c r="Z7" s="635"/>
      <c r="AA7" s="918" t="s">
        <v>16</v>
      </c>
      <c r="AB7" s="919"/>
      <c r="AC7" s="919"/>
      <c r="AD7" s="919"/>
      <c r="AE7" s="919"/>
      <c r="AF7" s="920"/>
      <c r="AG7" s="924" t="s">
        <v>8</v>
      </c>
      <c r="AH7" s="925"/>
      <c r="AI7" s="925"/>
      <c r="AJ7" s="925"/>
      <c r="AK7" s="925"/>
      <c r="AL7" s="925"/>
      <c r="AM7" s="925"/>
      <c r="AN7" s="925"/>
      <c r="AO7" s="925"/>
      <c r="AP7" s="925"/>
      <c r="AQ7" s="925"/>
      <c r="AR7" s="925"/>
      <c r="AS7" s="925"/>
      <c r="AT7" s="925"/>
      <c r="AU7" s="925"/>
      <c r="AV7" s="925"/>
      <c r="AW7" s="925"/>
      <c r="AX7" s="925"/>
      <c r="AY7" s="926"/>
    </row>
    <row r="8" spans="1:51" ht="28.5" customHeight="1" x14ac:dyDescent="0.2">
      <c r="A8" s="57" t="s">
        <v>17</v>
      </c>
      <c r="B8" s="58"/>
      <c r="C8" s="58"/>
      <c r="D8" s="58"/>
      <c r="E8" s="58"/>
      <c r="F8" s="59"/>
      <c r="G8" s="633" t="s">
        <v>18</v>
      </c>
      <c r="H8" s="634"/>
      <c r="I8" s="634"/>
      <c r="J8" s="634"/>
      <c r="K8" s="634"/>
      <c r="L8" s="634"/>
      <c r="M8" s="634"/>
      <c r="N8" s="634"/>
      <c r="O8" s="634"/>
      <c r="P8" s="634"/>
      <c r="Q8" s="634"/>
      <c r="R8" s="634"/>
      <c r="S8" s="634"/>
      <c r="T8" s="634"/>
      <c r="U8" s="634"/>
      <c r="V8" s="634"/>
      <c r="W8" s="634"/>
      <c r="X8" s="634"/>
      <c r="Y8" s="634"/>
      <c r="Z8" s="635"/>
      <c r="AA8" s="921"/>
      <c r="AB8" s="922"/>
      <c r="AC8" s="922"/>
      <c r="AD8" s="922"/>
      <c r="AE8" s="922"/>
      <c r="AF8" s="923"/>
      <c r="AG8" s="354"/>
      <c r="AH8" s="355"/>
      <c r="AI8" s="355"/>
      <c r="AJ8" s="355"/>
      <c r="AK8" s="355"/>
      <c r="AL8" s="355"/>
      <c r="AM8" s="355"/>
      <c r="AN8" s="355"/>
      <c r="AO8" s="355"/>
      <c r="AP8" s="355"/>
      <c r="AQ8" s="355"/>
      <c r="AR8" s="355"/>
      <c r="AS8" s="355"/>
      <c r="AT8" s="355"/>
      <c r="AU8" s="355"/>
      <c r="AV8" s="355"/>
      <c r="AW8" s="355"/>
      <c r="AX8" s="355"/>
      <c r="AY8" s="356"/>
    </row>
    <row r="9" spans="1:51" ht="46.5" customHeight="1" x14ac:dyDescent="0.2">
      <c r="A9" s="57" t="s">
        <v>19</v>
      </c>
      <c r="B9" s="58"/>
      <c r="C9" s="58"/>
      <c r="D9" s="58"/>
      <c r="E9" s="58"/>
      <c r="F9" s="59"/>
      <c r="G9" s="639" t="s">
        <v>20</v>
      </c>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0"/>
      <c r="AY9" s="641"/>
    </row>
    <row r="10" spans="1:51" s="11" customFormat="1" ht="107.25" customHeight="1" x14ac:dyDescent="0.2">
      <c r="A10" s="292" t="s">
        <v>21</v>
      </c>
      <c r="B10" s="293"/>
      <c r="C10" s="293"/>
      <c r="D10" s="293"/>
      <c r="E10" s="293"/>
      <c r="F10" s="294"/>
      <c r="G10" s="295" t="s">
        <v>22</v>
      </c>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7"/>
    </row>
    <row r="11" spans="1:51" ht="25" customHeight="1" x14ac:dyDescent="0.2">
      <c r="A11" s="621" t="s">
        <v>23</v>
      </c>
      <c r="B11" s="622"/>
      <c r="C11" s="622"/>
      <c r="D11" s="622"/>
      <c r="E11" s="622"/>
      <c r="F11" s="623"/>
      <c r="G11" s="12" t="s">
        <v>24</v>
      </c>
      <c r="H11" s="13"/>
      <c r="I11" s="13"/>
      <c r="J11" s="14" t="s">
        <v>25</v>
      </c>
      <c r="K11" s="13"/>
      <c r="L11" s="13"/>
      <c r="M11" s="13"/>
      <c r="N11" s="13"/>
      <c r="O11" s="13"/>
      <c r="P11" s="14" t="s">
        <v>26</v>
      </c>
      <c r="Q11" s="47"/>
      <c r="R11" s="47"/>
      <c r="S11" s="13"/>
      <c r="T11" s="13"/>
      <c r="U11" s="13"/>
      <c r="V11" s="14" t="s">
        <v>27</v>
      </c>
      <c r="W11" s="13"/>
      <c r="X11" s="13"/>
      <c r="Y11" s="47"/>
      <c r="Z11" s="47"/>
      <c r="AA11" s="47"/>
      <c r="AB11" s="14" t="s">
        <v>28</v>
      </c>
      <c r="AC11" s="13"/>
      <c r="AD11" s="13"/>
      <c r="AE11" s="13"/>
      <c r="AF11" s="13"/>
      <c r="AG11" s="47"/>
      <c r="AH11" s="14" t="s">
        <v>29</v>
      </c>
      <c r="AI11" s="13"/>
      <c r="AJ11" s="13"/>
      <c r="AK11" s="13"/>
      <c r="AL11" s="13"/>
      <c r="AM11" s="13"/>
      <c r="AN11" s="13"/>
      <c r="AO11" s="47"/>
      <c r="AP11" s="47"/>
      <c r="AQ11" s="13"/>
      <c r="AR11" s="13"/>
      <c r="AS11" s="13"/>
      <c r="AT11" s="13"/>
      <c r="AU11" s="13"/>
      <c r="AV11" s="13"/>
      <c r="AW11" s="13"/>
      <c r="AX11" s="13"/>
      <c r="AY11" s="15"/>
    </row>
    <row r="12" spans="1:51" ht="25" customHeight="1" x14ac:dyDescent="0.2">
      <c r="A12" s="282"/>
      <c r="B12" s="283"/>
      <c r="C12" s="283"/>
      <c r="D12" s="283"/>
      <c r="E12" s="283"/>
      <c r="F12" s="284"/>
      <c r="G12" s="16" t="s">
        <v>30</v>
      </c>
      <c r="H12" s="17"/>
      <c r="I12" s="17"/>
      <c r="J12" s="18" t="s">
        <v>31</v>
      </c>
      <c r="K12" s="17"/>
      <c r="L12" s="17"/>
      <c r="M12" s="17"/>
      <c r="N12" s="18" t="s">
        <v>32</v>
      </c>
      <c r="P12" s="17"/>
      <c r="Q12" s="17"/>
      <c r="R12" s="17"/>
      <c r="S12" s="18" t="s">
        <v>33</v>
      </c>
      <c r="V12" s="17"/>
      <c r="W12" s="17"/>
      <c r="X12" s="17"/>
      <c r="Y12" s="17"/>
      <c r="Z12" s="18" t="s">
        <v>34</v>
      </c>
      <c r="AA12" s="17"/>
      <c r="AC12" s="17"/>
      <c r="AD12" s="18" t="s">
        <v>35</v>
      </c>
      <c r="AE12" s="17"/>
      <c r="AF12" s="17"/>
      <c r="AH12" s="17"/>
      <c r="AI12" s="18" t="s">
        <v>36</v>
      </c>
      <c r="AJ12" s="17"/>
      <c r="AK12" s="17"/>
      <c r="AL12" s="17"/>
      <c r="AM12" s="18" t="s">
        <v>37</v>
      </c>
      <c r="AO12" s="17"/>
      <c r="AP12" s="17"/>
      <c r="AQ12" s="17"/>
      <c r="AR12" s="19" t="s">
        <v>29</v>
      </c>
      <c r="AT12" s="17"/>
      <c r="AU12" s="17"/>
      <c r="AV12" s="17"/>
      <c r="AW12" s="17"/>
      <c r="AX12" s="17"/>
      <c r="AY12" s="20"/>
    </row>
    <row r="13" spans="1:51" ht="80.25" customHeight="1" x14ac:dyDescent="0.2">
      <c r="A13" s="624"/>
      <c r="B13" s="625"/>
      <c r="C13" s="625"/>
      <c r="D13" s="625"/>
      <c r="E13" s="625"/>
      <c r="F13" s="626"/>
      <c r="G13" s="627" t="s">
        <v>38</v>
      </c>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628"/>
      <c r="AY13" s="629"/>
    </row>
    <row r="14" spans="1:51" s="11" customFormat="1" ht="30" customHeight="1" thickBot="1" x14ac:dyDescent="0.25">
      <c r="A14" s="285" t="s">
        <v>39</v>
      </c>
      <c r="B14" s="286"/>
      <c r="C14" s="286"/>
      <c r="D14" s="286"/>
      <c r="E14" s="286"/>
      <c r="F14" s="287"/>
      <c r="G14" s="298" t="s">
        <v>40</v>
      </c>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300"/>
    </row>
    <row r="15" spans="1:51" ht="73.5" customHeight="1" thickBot="1" x14ac:dyDescent="0.25">
      <c r="A15" s="282" t="s">
        <v>41</v>
      </c>
      <c r="B15" s="283"/>
      <c r="C15" s="283"/>
      <c r="D15" s="283"/>
      <c r="E15" s="283"/>
      <c r="F15" s="284"/>
      <c r="G15" s="573" t="s">
        <v>42</v>
      </c>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574"/>
      <c r="AV15" s="574"/>
      <c r="AW15" s="574"/>
      <c r="AX15" s="574"/>
      <c r="AY15" s="575"/>
    </row>
    <row r="16" spans="1:51" ht="19.5" customHeight="1" x14ac:dyDescent="0.2">
      <c r="A16" s="279" t="s">
        <v>43</v>
      </c>
      <c r="B16" s="280"/>
      <c r="C16" s="280"/>
      <c r="D16" s="280"/>
      <c r="E16" s="280"/>
      <c r="F16" s="281"/>
      <c r="G16" s="276" t="s">
        <v>44</v>
      </c>
      <c r="H16" s="277"/>
      <c r="I16" s="277"/>
      <c r="J16" s="277"/>
      <c r="K16" s="277"/>
      <c r="L16" s="277"/>
      <c r="M16" s="277"/>
      <c r="N16" s="278"/>
      <c r="O16" s="21"/>
      <c r="P16" s="288" t="s">
        <v>45</v>
      </c>
      <c r="Q16" s="288"/>
      <c r="R16" s="288"/>
      <c r="S16" s="288"/>
      <c r="T16" s="288"/>
      <c r="U16" s="288"/>
      <c r="V16" s="288"/>
      <c r="W16" s="288"/>
      <c r="X16" s="288"/>
      <c r="Y16" s="288"/>
      <c r="Z16" s="288"/>
      <c r="AA16" s="288"/>
      <c r="AB16" s="288"/>
      <c r="AC16" s="288"/>
      <c r="AD16" s="288"/>
      <c r="AE16" s="288"/>
      <c r="AF16" s="289"/>
      <c r="AG16" s="273" t="s">
        <v>46</v>
      </c>
      <c r="AH16" s="274"/>
      <c r="AI16" s="274"/>
      <c r="AJ16" s="274"/>
      <c r="AK16" s="274"/>
      <c r="AL16" s="274"/>
      <c r="AM16" s="274"/>
      <c r="AN16" s="274"/>
      <c r="AO16" s="274"/>
      <c r="AP16" s="274"/>
      <c r="AQ16" s="274"/>
      <c r="AR16" s="274"/>
      <c r="AS16" s="274"/>
      <c r="AT16" s="274"/>
      <c r="AU16" s="274"/>
      <c r="AV16" s="274"/>
      <c r="AW16" s="274"/>
      <c r="AX16" s="274"/>
      <c r="AY16" s="275"/>
    </row>
    <row r="17" spans="1:51" ht="92.5" customHeight="1" x14ac:dyDescent="0.2">
      <c r="A17" s="282"/>
      <c r="B17" s="283"/>
      <c r="C17" s="283"/>
      <c r="D17" s="283"/>
      <c r="E17" s="283"/>
      <c r="F17" s="284"/>
      <c r="G17" s="276"/>
      <c r="H17" s="277"/>
      <c r="I17" s="277"/>
      <c r="J17" s="277"/>
      <c r="K17" s="277"/>
      <c r="L17" s="277"/>
      <c r="M17" s="277"/>
      <c r="N17" s="278"/>
      <c r="O17" s="22"/>
      <c r="P17" s="290" t="s">
        <v>47</v>
      </c>
      <c r="Q17" s="290"/>
      <c r="R17" s="290"/>
      <c r="S17" s="290"/>
      <c r="T17" s="290"/>
      <c r="U17" s="290"/>
      <c r="V17" s="290"/>
      <c r="W17" s="290"/>
      <c r="X17" s="290"/>
      <c r="Y17" s="290"/>
      <c r="Z17" s="290"/>
      <c r="AA17" s="290"/>
      <c r="AB17" s="290"/>
      <c r="AC17" s="290"/>
      <c r="AD17" s="290"/>
      <c r="AE17" s="290"/>
      <c r="AF17" s="291"/>
      <c r="AG17" s="1005" t="s">
        <v>365</v>
      </c>
      <c r="AH17" s="1006"/>
      <c r="AI17" s="1006"/>
      <c r="AJ17" s="1006"/>
      <c r="AK17" s="1006"/>
      <c r="AL17" s="1006"/>
      <c r="AM17" s="1006"/>
      <c r="AN17" s="1006"/>
      <c r="AO17" s="1006"/>
      <c r="AP17" s="1006"/>
      <c r="AQ17" s="1006"/>
      <c r="AR17" s="1006"/>
      <c r="AS17" s="1006"/>
      <c r="AT17" s="1006"/>
      <c r="AU17" s="1006"/>
      <c r="AV17" s="1006"/>
      <c r="AW17" s="1006"/>
      <c r="AX17" s="1006"/>
      <c r="AY17" s="1007"/>
    </row>
    <row r="18" spans="1:51" ht="92.5" customHeight="1" x14ac:dyDescent="0.2">
      <c r="A18" s="282"/>
      <c r="B18" s="283"/>
      <c r="C18" s="283"/>
      <c r="D18" s="283"/>
      <c r="E18" s="283"/>
      <c r="F18" s="284"/>
      <c r="G18" s="276"/>
      <c r="H18" s="277"/>
      <c r="I18" s="277"/>
      <c r="J18" s="277"/>
      <c r="K18" s="277"/>
      <c r="L18" s="277"/>
      <c r="M18" s="277"/>
      <c r="N18" s="278"/>
      <c r="O18" s="22"/>
      <c r="P18" s="290" t="s">
        <v>48</v>
      </c>
      <c r="Q18" s="290"/>
      <c r="R18" s="290"/>
      <c r="S18" s="290"/>
      <c r="T18" s="290"/>
      <c r="U18" s="290"/>
      <c r="V18" s="290"/>
      <c r="W18" s="290"/>
      <c r="X18" s="290"/>
      <c r="Y18" s="290"/>
      <c r="Z18" s="290"/>
      <c r="AA18" s="290"/>
      <c r="AB18" s="290"/>
      <c r="AC18" s="290"/>
      <c r="AD18" s="290"/>
      <c r="AE18" s="290"/>
      <c r="AF18" s="291"/>
      <c r="AG18" s="1005"/>
      <c r="AH18" s="1006"/>
      <c r="AI18" s="1006"/>
      <c r="AJ18" s="1006"/>
      <c r="AK18" s="1006"/>
      <c r="AL18" s="1006"/>
      <c r="AM18" s="1006"/>
      <c r="AN18" s="1006"/>
      <c r="AO18" s="1006"/>
      <c r="AP18" s="1006"/>
      <c r="AQ18" s="1006"/>
      <c r="AR18" s="1006"/>
      <c r="AS18" s="1006"/>
      <c r="AT18" s="1006"/>
      <c r="AU18" s="1006"/>
      <c r="AV18" s="1006"/>
      <c r="AW18" s="1006"/>
      <c r="AX18" s="1006"/>
      <c r="AY18" s="1007"/>
    </row>
    <row r="19" spans="1:51" ht="92.5" customHeight="1" x14ac:dyDescent="0.2">
      <c r="A19" s="282"/>
      <c r="B19" s="283"/>
      <c r="C19" s="283"/>
      <c r="D19" s="283"/>
      <c r="E19" s="283"/>
      <c r="F19" s="284"/>
      <c r="G19" s="276"/>
      <c r="H19" s="277"/>
      <c r="I19" s="277"/>
      <c r="J19" s="277"/>
      <c r="K19" s="277"/>
      <c r="L19" s="277"/>
      <c r="M19" s="277"/>
      <c r="N19" s="278"/>
      <c r="O19" s="22"/>
      <c r="P19" s="290" t="s">
        <v>49</v>
      </c>
      <c r="Q19" s="290"/>
      <c r="R19" s="290"/>
      <c r="S19" s="290"/>
      <c r="T19" s="290"/>
      <c r="U19" s="290"/>
      <c r="V19" s="290"/>
      <c r="W19" s="290"/>
      <c r="X19" s="290"/>
      <c r="Y19" s="290"/>
      <c r="Z19" s="290"/>
      <c r="AA19" s="290"/>
      <c r="AB19" s="290"/>
      <c r="AC19" s="290"/>
      <c r="AD19" s="290"/>
      <c r="AE19" s="290"/>
      <c r="AF19" s="291"/>
      <c r="AG19" s="1005"/>
      <c r="AH19" s="1006"/>
      <c r="AI19" s="1006"/>
      <c r="AJ19" s="1006"/>
      <c r="AK19" s="1006"/>
      <c r="AL19" s="1006"/>
      <c r="AM19" s="1006"/>
      <c r="AN19" s="1006"/>
      <c r="AO19" s="1006"/>
      <c r="AP19" s="1006"/>
      <c r="AQ19" s="1006"/>
      <c r="AR19" s="1006"/>
      <c r="AS19" s="1006"/>
      <c r="AT19" s="1006"/>
      <c r="AU19" s="1006"/>
      <c r="AV19" s="1006"/>
      <c r="AW19" s="1006"/>
      <c r="AX19" s="1006"/>
      <c r="AY19" s="1007"/>
    </row>
    <row r="20" spans="1:51" ht="71.5" customHeight="1" thickBot="1" x14ac:dyDescent="0.25">
      <c r="A20" s="285"/>
      <c r="B20" s="286"/>
      <c r="C20" s="286"/>
      <c r="D20" s="286"/>
      <c r="E20" s="286"/>
      <c r="F20" s="287"/>
      <c r="G20" s="269" t="s">
        <v>50</v>
      </c>
      <c r="H20" s="235"/>
      <c r="I20" s="235"/>
      <c r="J20" s="235"/>
      <c r="K20" s="235"/>
      <c r="L20" s="235"/>
      <c r="M20" s="235"/>
      <c r="N20" s="235"/>
      <c r="O20" s="430" t="s">
        <v>8</v>
      </c>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2"/>
    </row>
    <row r="21" spans="1:51" ht="15" customHeight="1" x14ac:dyDescent="0.2">
      <c r="A21" s="242" t="s">
        <v>51</v>
      </c>
      <c r="B21" s="243"/>
      <c r="C21" s="243"/>
      <c r="D21" s="243"/>
      <c r="E21" s="243"/>
      <c r="F21" s="244"/>
      <c r="G21" s="245" t="s">
        <v>52</v>
      </c>
      <c r="H21" s="246"/>
      <c r="I21" s="246"/>
      <c r="J21" s="246"/>
      <c r="K21" s="246"/>
      <c r="L21" s="246"/>
      <c r="M21" s="246"/>
      <c r="N21" s="247"/>
      <c r="O21" s="248" t="s">
        <v>53</v>
      </c>
      <c r="P21" s="249"/>
      <c r="Q21" s="249"/>
      <c r="R21" s="249"/>
      <c r="S21" s="249"/>
      <c r="T21" s="249"/>
      <c r="U21" s="249"/>
      <c r="V21" s="250"/>
      <c r="W21" s="251" t="s">
        <v>54</v>
      </c>
      <c r="X21" s="252"/>
      <c r="Y21" s="252"/>
      <c r="Z21" s="252"/>
      <c r="AA21" s="252"/>
      <c r="AB21" s="252"/>
      <c r="AC21" s="252"/>
      <c r="AD21" s="253"/>
      <c r="AE21" s="254" t="s">
        <v>55</v>
      </c>
      <c r="AF21" s="255"/>
      <c r="AG21" s="255"/>
      <c r="AH21" s="255"/>
      <c r="AI21" s="255"/>
      <c r="AJ21" s="255"/>
      <c r="AK21" s="256"/>
      <c r="AL21" s="257" t="s">
        <v>56</v>
      </c>
      <c r="AM21" s="258"/>
      <c r="AN21" s="258"/>
      <c r="AO21" s="258"/>
      <c r="AP21" s="258"/>
      <c r="AQ21" s="258"/>
      <c r="AR21" s="259"/>
      <c r="AS21" s="618">
        <v>100</v>
      </c>
      <c r="AT21" s="619"/>
      <c r="AU21" s="619"/>
      <c r="AV21" s="619"/>
      <c r="AW21" s="619"/>
      <c r="AX21" s="619"/>
      <c r="AY21" s="620"/>
    </row>
    <row r="22" spans="1:51" ht="15" customHeight="1" x14ac:dyDescent="0.2">
      <c r="A22" s="190"/>
      <c r="B22" s="191"/>
      <c r="C22" s="191"/>
      <c r="D22" s="191"/>
      <c r="E22" s="191"/>
      <c r="F22" s="192"/>
      <c r="G22" s="199"/>
      <c r="H22" s="200"/>
      <c r="I22" s="200"/>
      <c r="J22" s="200"/>
      <c r="K22" s="200"/>
      <c r="L22" s="200"/>
      <c r="M22" s="200"/>
      <c r="N22" s="201"/>
      <c r="O22" s="205"/>
      <c r="P22" s="206"/>
      <c r="Q22" s="206"/>
      <c r="R22" s="206"/>
      <c r="S22" s="206"/>
      <c r="T22" s="206"/>
      <c r="U22" s="206"/>
      <c r="V22" s="207"/>
      <c r="W22" s="222" t="s">
        <v>57</v>
      </c>
      <c r="X22" s="223"/>
      <c r="Y22" s="223"/>
      <c r="Z22" s="223"/>
      <c r="AA22" s="223"/>
      <c r="AB22" s="223"/>
      <c r="AC22" s="223"/>
      <c r="AD22" s="224"/>
      <c r="AE22" s="225" t="s">
        <v>58</v>
      </c>
      <c r="AF22" s="226"/>
      <c r="AG22" s="226"/>
      <c r="AH22" s="226"/>
      <c r="AI22" s="226"/>
      <c r="AJ22" s="226"/>
      <c r="AK22" s="227"/>
      <c r="AL22" s="260"/>
      <c r="AM22" s="261"/>
      <c r="AN22" s="261"/>
      <c r="AO22" s="261"/>
      <c r="AP22" s="261"/>
      <c r="AQ22" s="261"/>
      <c r="AR22" s="262"/>
      <c r="AS22" s="219"/>
      <c r="AT22" s="220"/>
      <c r="AU22" s="220"/>
      <c r="AV22" s="220"/>
      <c r="AW22" s="220"/>
      <c r="AX22" s="220"/>
      <c r="AY22" s="221"/>
    </row>
    <row r="23" spans="1:51" ht="30" customHeight="1" x14ac:dyDescent="0.2">
      <c r="A23" s="193"/>
      <c r="B23" s="194"/>
      <c r="C23" s="194"/>
      <c r="D23" s="194"/>
      <c r="E23" s="194"/>
      <c r="F23" s="195"/>
      <c r="G23" s="269" t="s">
        <v>59</v>
      </c>
      <c r="H23" s="235"/>
      <c r="I23" s="235"/>
      <c r="J23" s="235"/>
      <c r="K23" s="235"/>
      <c r="L23" s="235"/>
      <c r="M23" s="235"/>
      <c r="N23" s="236"/>
      <c r="O23" s="237" t="s">
        <v>60</v>
      </c>
      <c r="P23" s="238"/>
      <c r="Q23" s="238"/>
      <c r="R23" s="238"/>
      <c r="S23" s="238"/>
      <c r="T23" s="238"/>
      <c r="U23" s="238"/>
      <c r="V23" s="239"/>
      <c r="W23" s="270" t="s">
        <v>61</v>
      </c>
      <c r="X23" s="271"/>
      <c r="Y23" s="271"/>
      <c r="Z23" s="271"/>
      <c r="AA23" s="271"/>
      <c r="AB23" s="271"/>
      <c r="AC23" s="271"/>
      <c r="AD23" s="272"/>
      <c r="AE23" s="237" t="s">
        <v>62</v>
      </c>
      <c r="AF23" s="238"/>
      <c r="AG23" s="238"/>
      <c r="AH23" s="238"/>
      <c r="AI23" s="238"/>
      <c r="AJ23" s="238"/>
      <c r="AK23" s="239"/>
      <c r="AL23" s="240" t="s">
        <v>63</v>
      </c>
      <c r="AM23" s="229"/>
      <c r="AN23" s="229"/>
      <c r="AO23" s="229"/>
      <c r="AP23" s="229"/>
      <c r="AQ23" s="229"/>
      <c r="AR23" s="230"/>
      <c r="AS23" s="237" t="s">
        <v>64</v>
      </c>
      <c r="AT23" s="238"/>
      <c r="AU23" s="238"/>
      <c r="AV23" s="238"/>
      <c r="AW23" s="238"/>
      <c r="AX23" s="238"/>
      <c r="AY23" s="241"/>
    </row>
    <row r="24" spans="1:51" ht="35.15" customHeight="1" thickBot="1" x14ac:dyDescent="0.25">
      <c r="A24" s="173" t="s">
        <v>65</v>
      </c>
      <c r="B24" s="174"/>
      <c r="C24" s="174"/>
      <c r="D24" s="174"/>
      <c r="E24" s="174"/>
      <c r="F24" s="175"/>
      <c r="G24" s="176" t="s">
        <v>66</v>
      </c>
      <c r="H24" s="177"/>
      <c r="I24" s="177"/>
      <c r="J24" s="177"/>
      <c r="K24" s="178"/>
      <c r="L24" s="179"/>
      <c r="M24" s="180"/>
      <c r="N24" s="180"/>
      <c r="O24" s="180"/>
      <c r="P24" s="180"/>
      <c r="Q24" s="181"/>
      <c r="R24" s="182" t="s">
        <v>67</v>
      </c>
      <c r="S24" s="177"/>
      <c r="T24" s="177"/>
      <c r="U24" s="177"/>
      <c r="V24" s="178"/>
      <c r="W24" s="183"/>
      <c r="X24" s="184"/>
      <c r="Y24" s="184"/>
      <c r="Z24" s="184"/>
      <c r="AA24" s="184"/>
      <c r="AB24" s="184"/>
      <c r="AC24" s="184"/>
      <c r="AD24" s="184"/>
      <c r="AE24" s="184"/>
      <c r="AF24" s="184"/>
      <c r="AG24" s="184"/>
      <c r="AH24" s="184"/>
      <c r="AI24" s="184"/>
      <c r="AJ24" s="184"/>
      <c r="AK24" s="185"/>
      <c r="AL24" s="182" t="s">
        <v>68</v>
      </c>
      <c r="AM24" s="177"/>
      <c r="AN24" s="177"/>
      <c r="AO24" s="177"/>
      <c r="AP24" s="177"/>
      <c r="AQ24" s="177"/>
      <c r="AR24" s="178"/>
      <c r="AS24" s="179"/>
      <c r="AT24" s="180"/>
      <c r="AU24" s="180"/>
      <c r="AV24" s="180"/>
      <c r="AW24" s="180"/>
      <c r="AX24" s="180"/>
      <c r="AY24" s="186"/>
    </row>
    <row r="25" spans="1:51" ht="15" customHeight="1" x14ac:dyDescent="0.2">
      <c r="A25" s="187" t="s">
        <v>69</v>
      </c>
      <c r="B25" s="188"/>
      <c r="C25" s="188"/>
      <c r="D25" s="188"/>
      <c r="E25" s="188"/>
      <c r="F25" s="189"/>
      <c r="G25" s="196" t="s">
        <v>70</v>
      </c>
      <c r="H25" s="197"/>
      <c r="I25" s="197"/>
      <c r="J25" s="197"/>
      <c r="K25" s="197"/>
      <c r="L25" s="197"/>
      <c r="M25" s="197"/>
      <c r="N25" s="198"/>
      <c r="O25" s="202" t="s">
        <v>71</v>
      </c>
      <c r="P25" s="203"/>
      <c r="Q25" s="203"/>
      <c r="R25" s="203"/>
      <c r="S25" s="203"/>
      <c r="T25" s="203"/>
      <c r="U25" s="203"/>
      <c r="V25" s="204"/>
      <c r="W25" s="208" t="s">
        <v>72</v>
      </c>
      <c r="X25" s="209"/>
      <c r="Y25" s="209"/>
      <c r="Z25" s="209"/>
      <c r="AA25" s="209"/>
      <c r="AB25" s="209"/>
      <c r="AC25" s="209"/>
      <c r="AD25" s="210"/>
      <c r="AE25" s="211" t="s">
        <v>73</v>
      </c>
      <c r="AF25" s="212"/>
      <c r="AG25" s="212"/>
      <c r="AH25" s="212"/>
      <c r="AI25" s="212"/>
      <c r="AJ25" s="212"/>
      <c r="AK25" s="213"/>
      <c r="AL25" s="214" t="s">
        <v>74</v>
      </c>
      <c r="AM25" s="197"/>
      <c r="AN25" s="197"/>
      <c r="AO25" s="197"/>
      <c r="AP25" s="197"/>
      <c r="AQ25" s="197"/>
      <c r="AR25" s="198"/>
      <c r="AS25" s="216">
        <v>100</v>
      </c>
      <c r="AT25" s="217"/>
      <c r="AU25" s="217"/>
      <c r="AV25" s="217"/>
      <c r="AW25" s="217"/>
      <c r="AX25" s="217"/>
      <c r="AY25" s="218"/>
    </row>
    <row r="26" spans="1:51" ht="15" customHeight="1" x14ac:dyDescent="0.2">
      <c r="A26" s="190"/>
      <c r="B26" s="191"/>
      <c r="C26" s="191"/>
      <c r="D26" s="191"/>
      <c r="E26" s="191"/>
      <c r="F26" s="192"/>
      <c r="G26" s="199"/>
      <c r="H26" s="200"/>
      <c r="I26" s="200"/>
      <c r="J26" s="200"/>
      <c r="K26" s="200"/>
      <c r="L26" s="200"/>
      <c r="M26" s="200"/>
      <c r="N26" s="201"/>
      <c r="O26" s="205"/>
      <c r="P26" s="206"/>
      <c r="Q26" s="206"/>
      <c r="R26" s="206"/>
      <c r="S26" s="206"/>
      <c r="T26" s="206"/>
      <c r="U26" s="206"/>
      <c r="V26" s="207"/>
      <c r="W26" s="222" t="s">
        <v>75</v>
      </c>
      <c r="X26" s="223"/>
      <c r="Y26" s="223"/>
      <c r="Z26" s="223"/>
      <c r="AA26" s="223"/>
      <c r="AB26" s="223"/>
      <c r="AC26" s="223"/>
      <c r="AD26" s="224"/>
      <c r="AE26" s="225" t="s">
        <v>76</v>
      </c>
      <c r="AF26" s="226"/>
      <c r="AG26" s="226"/>
      <c r="AH26" s="226"/>
      <c r="AI26" s="226"/>
      <c r="AJ26" s="226"/>
      <c r="AK26" s="227"/>
      <c r="AL26" s="215"/>
      <c r="AM26" s="200"/>
      <c r="AN26" s="200"/>
      <c r="AO26" s="200"/>
      <c r="AP26" s="200"/>
      <c r="AQ26" s="200"/>
      <c r="AR26" s="201"/>
      <c r="AS26" s="219"/>
      <c r="AT26" s="220"/>
      <c r="AU26" s="220"/>
      <c r="AV26" s="220"/>
      <c r="AW26" s="220"/>
      <c r="AX26" s="220"/>
      <c r="AY26" s="221"/>
    </row>
    <row r="27" spans="1:51" ht="30" customHeight="1" x14ac:dyDescent="0.2">
      <c r="A27" s="193"/>
      <c r="B27" s="194"/>
      <c r="C27" s="194"/>
      <c r="D27" s="194"/>
      <c r="E27" s="194"/>
      <c r="F27" s="195"/>
      <c r="G27" s="228" t="s">
        <v>59</v>
      </c>
      <c r="H27" s="229"/>
      <c r="I27" s="229"/>
      <c r="J27" s="229"/>
      <c r="K27" s="229"/>
      <c r="L27" s="229"/>
      <c r="M27" s="229"/>
      <c r="N27" s="230"/>
      <c r="O27" s="231" t="s">
        <v>77</v>
      </c>
      <c r="P27" s="232"/>
      <c r="Q27" s="232"/>
      <c r="R27" s="232"/>
      <c r="S27" s="232"/>
      <c r="T27" s="232"/>
      <c r="U27" s="232"/>
      <c r="V27" s="233"/>
      <c r="W27" s="234" t="s">
        <v>78</v>
      </c>
      <c r="X27" s="235"/>
      <c r="Y27" s="235"/>
      <c r="Z27" s="235"/>
      <c r="AA27" s="235"/>
      <c r="AB27" s="235"/>
      <c r="AC27" s="235"/>
      <c r="AD27" s="236"/>
      <c r="AE27" s="237" t="s">
        <v>62</v>
      </c>
      <c r="AF27" s="238"/>
      <c r="AG27" s="238"/>
      <c r="AH27" s="238"/>
      <c r="AI27" s="238"/>
      <c r="AJ27" s="238"/>
      <c r="AK27" s="239"/>
      <c r="AL27" s="240" t="s">
        <v>79</v>
      </c>
      <c r="AM27" s="229"/>
      <c r="AN27" s="229"/>
      <c r="AO27" s="229"/>
      <c r="AP27" s="229"/>
      <c r="AQ27" s="229"/>
      <c r="AR27" s="230"/>
      <c r="AS27" s="237" t="s">
        <v>64</v>
      </c>
      <c r="AT27" s="238"/>
      <c r="AU27" s="238"/>
      <c r="AV27" s="238"/>
      <c r="AW27" s="238"/>
      <c r="AX27" s="238"/>
      <c r="AY27" s="241"/>
    </row>
    <row r="28" spans="1:51" ht="35.15" customHeight="1" thickBot="1" x14ac:dyDescent="0.25">
      <c r="A28" s="173" t="s">
        <v>65</v>
      </c>
      <c r="B28" s="174"/>
      <c r="C28" s="174"/>
      <c r="D28" s="174"/>
      <c r="E28" s="174"/>
      <c r="F28" s="175"/>
      <c r="G28" s="176" t="s">
        <v>66</v>
      </c>
      <c r="H28" s="177"/>
      <c r="I28" s="177"/>
      <c r="J28" s="177"/>
      <c r="K28" s="178"/>
      <c r="L28" s="179"/>
      <c r="M28" s="180"/>
      <c r="N28" s="180"/>
      <c r="O28" s="180"/>
      <c r="P28" s="180"/>
      <c r="Q28" s="181"/>
      <c r="R28" s="182" t="s">
        <v>67</v>
      </c>
      <c r="S28" s="177"/>
      <c r="T28" s="177"/>
      <c r="U28" s="177"/>
      <c r="V28" s="178"/>
      <c r="W28" s="183"/>
      <c r="X28" s="184"/>
      <c r="Y28" s="184"/>
      <c r="Z28" s="184"/>
      <c r="AA28" s="184"/>
      <c r="AB28" s="184"/>
      <c r="AC28" s="184"/>
      <c r="AD28" s="184"/>
      <c r="AE28" s="184"/>
      <c r="AF28" s="184"/>
      <c r="AG28" s="184"/>
      <c r="AH28" s="184"/>
      <c r="AI28" s="184"/>
      <c r="AJ28" s="184"/>
      <c r="AK28" s="185"/>
      <c r="AL28" s="182" t="s">
        <v>68</v>
      </c>
      <c r="AM28" s="177"/>
      <c r="AN28" s="177"/>
      <c r="AO28" s="177"/>
      <c r="AP28" s="177"/>
      <c r="AQ28" s="177"/>
      <c r="AR28" s="178"/>
      <c r="AS28" s="179"/>
      <c r="AT28" s="180"/>
      <c r="AU28" s="180"/>
      <c r="AV28" s="180"/>
      <c r="AW28" s="180"/>
      <c r="AX28" s="180"/>
      <c r="AY28" s="186"/>
    </row>
    <row r="29" spans="1:51" ht="15" customHeight="1" x14ac:dyDescent="0.2">
      <c r="A29" s="187" t="s">
        <v>80</v>
      </c>
      <c r="B29" s="188"/>
      <c r="C29" s="188"/>
      <c r="D29" s="188"/>
      <c r="E29" s="188"/>
      <c r="F29" s="189"/>
      <c r="G29" s="196" t="s">
        <v>70</v>
      </c>
      <c r="H29" s="197"/>
      <c r="I29" s="197"/>
      <c r="J29" s="197"/>
      <c r="K29" s="197"/>
      <c r="L29" s="197"/>
      <c r="M29" s="197"/>
      <c r="N29" s="198"/>
      <c r="O29" s="202" t="s">
        <v>81</v>
      </c>
      <c r="P29" s="203"/>
      <c r="Q29" s="203"/>
      <c r="R29" s="203"/>
      <c r="S29" s="203"/>
      <c r="T29" s="203"/>
      <c r="U29" s="203"/>
      <c r="V29" s="204"/>
      <c r="W29" s="208" t="s">
        <v>72</v>
      </c>
      <c r="X29" s="209"/>
      <c r="Y29" s="209"/>
      <c r="Z29" s="209"/>
      <c r="AA29" s="209"/>
      <c r="AB29" s="209"/>
      <c r="AC29" s="209"/>
      <c r="AD29" s="210"/>
      <c r="AE29" s="211" t="s">
        <v>73</v>
      </c>
      <c r="AF29" s="212"/>
      <c r="AG29" s="212"/>
      <c r="AH29" s="212"/>
      <c r="AI29" s="212"/>
      <c r="AJ29" s="212"/>
      <c r="AK29" s="213"/>
      <c r="AL29" s="214" t="s">
        <v>74</v>
      </c>
      <c r="AM29" s="197"/>
      <c r="AN29" s="197"/>
      <c r="AO29" s="197"/>
      <c r="AP29" s="197"/>
      <c r="AQ29" s="197"/>
      <c r="AR29" s="198"/>
      <c r="AS29" s="216">
        <v>50</v>
      </c>
      <c r="AT29" s="217"/>
      <c r="AU29" s="217"/>
      <c r="AV29" s="217"/>
      <c r="AW29" s="217"/>
      <c r="AX29" s="217"/>
      <c r="AY29" s="218"/>
    </row>
    <row r="30" spans="1:51" ht="15" customHeight="1" x14ac:dyDescent="0.2">
      <c r="A30" s="190"/>
      <c r="B30" s="191"/>
      <c r="C30" s="191"/>
      <c r="D30" s="191"/>
      <c r="E30" s="191"/>
      <c r="F30" s="192"/>
      <c r="G30" s="199"/>
      <c r="H30" s="200"/>
      <c r="I30" s="200"/>
      <c r="J30" s="200"/>
      <c r="K30" s="200"/>
      <c r="L30" s="200"/>
      <c r="M30" s="200"/>
      <c r="N30" s="201"/>
      <c r="O30" s="205"/>
      <c r="P30" s="206"/>
      <c r="Q30" s="206"/>
      <c r="R30" s="206"/>
      <c r="S30" s="206"/>
      <c r="T30" s="206"/>
      <c r="U30" s="206"/>
      <c r="V30" s="207"/>
      <c r="W30" s="222" t="s">
        <v>75</v>
      </c>
      <c r="X30" s="223"/>
      <c r="Y30" s="223"/>
      <c r="Z30" s="223"/>
      <c r="AA30" s="223"/>
      <c r="AB30" s="223"/>
      <c r="AC30" s="223"/>
      <c r="AD30" s="224"/>
      <c r="AE30" s="225" t="s">
        <v>76</v>
      </c>
      <c r="AF30" s="226"/>
      <c r="AG30" s="226"/>
      <c r="AH30" s="226"/>
      <c r="AI30" s="226"/>
      <c r="AJ30" s="226"/>
      <c r="AK30" s="227"/>
      <c r="AL30" s="215"/>
      <c r="AM30" s="200"/>
      <c r="AN30" s="200"/>
      <c r="AO30" s="200"/>
      <c r="AP30" s="200"/>
      <c r="AQ30" s="200"/>
      <c r="AR30" s="201"/>
      <c r="AS30" s="219"/>
      <c r="AT30" s="220"/>
      <c r="AU30" s="220"/>
      <c r="AV30" s="220"/>
      <c r="AW30" s="220"/>
      <c r="AX30" s="220"/>
      <c r="AY30" s="221"/>
    </row>
    <row r="31" spans="1:51" ht="30" customHeight="1" x14ac:dyDescent="0.2">
      <c r="A31" s="193"/>
      <c r="B31" s="194"/>
      <c r="C31" s="194"/>
      <c r="D31" s="194"/>
      <c r="E31" s="194"/>
      <c r="F31" s="195"/>
      <c r="G31" s="228" t="s">
        <v>59</v>
      </c>
      <c r="H31" s="229"/>
      <c r="I31" s="229"/>
      <c r="J31" s="229"/>
      <c r="K31" s="229"/>
      <c r="L31" s="229"/>
      <c r="M31" s="229"/>
      <c r="N31" s="230"/>
      <c r="O31" s="231" t="s">
        <v>77</v>
      </c>
      <c r="P31" s="232"/>
      <c r="Q31" s="232"/>
      <c r="R31" s="232"/>
      <c r="S31" s="232"/>
      <c r="T31" s="232"/>
      <c r="U31" s="232"/>
      <c r="V31" s="233"/>
      <c r="W31" s="234" t="s">
        <v>78</v>
      </c>
      <c r="X31" s="235"/>
      <c r="Y31" s="235"/>
      <c r="Z31" s="235"/>
      <c r="AA31" s="235"/>
      <c r="AB31" s="235"/>
      <c r="AC31" s="235"/>
      <c r="AD31" s="236"/>
      <c r="AE31" s="237" t="s">
        <v>62</v>
      </c>
      <c r="AF31" s="238"/>
      <c r="AG31" s="238"/>
      <c r="AH31" s="238"/>
      <c r="AI31" s="238"/>
      <c r="AJ31" s="238"/>
      <c r="AK31" s="239"/>
      <c r="AL31" s="240" t="s">
        <v>79</v>
      </c>
      <c r="AM31" s="229"/>
      <c r="AN31" s="229"/>
      <c r="AO31" s="229"/>
      <c r="AP31" s="229"/>
      <c r="AQ31" s="229"/>
      <c r="AR31" s="230"/>
      <c r="AS31" s="237" t="s">
        <v>64</v>
      </c>
      <c r="AT31" s="238"/>
      <c r="AU31" s="238"/>
      <c r="AV31" s="238"/>
      <c r="AW31" s="238"/>
      <c r="AX31" s="238"/>
      <c r="AY31" s="241"/>
    </row>
    <row r="32" spans="1:51" ht="35.15" customHeight="1" thickBot="1" x14ac:dyDescent="0.25">
      <c r="A32" s="173" t="s">
        <v>65</v>
      </c>
      <c r="B32" s="174"/>
      <c r="C32" s="174"/>
      <c r="D32" s="174"/>
      <c r="E32" s="174"/>
      <c r="F32" s="175"/>
      <c r="G32" s="176" t="s">
        <v>66</v>
      </c>
      <c r="H32" s="177"/>
      <c r="I32" s="177"/>
      <c r="J32" s="177"/>
      <c r="K32" s="178"/>
      <c r="L32" s="179"/>
      <c r="M32" s="180"/>
      <c r="N32" s="180"/>
      <c r="O32" s="180"/>
      <c r="P32" s="180"/>
      <c r="Q32" s="181"/>
      <c r="R32" s="182" t="s">
        <v>67</v>
      </c>
      <c r="S32" s="177"/>
      <c r="T32" s="177"/>
      <c r="U32" s="177"/>
      <c r="V32" s="178"/>
      <c r="W32" s="183"/>
      <c r="X32" s="184"/>
      <c r="Y32" s="184"/>
      <c r="Z32" s="184"/>
      <c r="AA32" s="184"/>
      <c r="AB32" s="184"/>
      <c r="AC32" s="184"/>
      <c r="AD32" s="184"/>
      <c r="AE32" s="184"/>
      <c r="AF32" s="184"/>
      <c r="AG32" s="184"/>
      <c r="AH32" s="184"/>
      <c r="AI32" s="184"/>
      <c r="AJ32" s="184"/>
      <c r="AK32" s="185"/>
      <c r="AL32" s="182" t="s">
        <v>68</v>
      </c>
      <c r="AM32" s="177"/>
      <c r="AN32" s="177"/>
      <c r="AO32" s="177"/>
      <c r="AP32" s="177"/>
      <c r="AQ32" s="177"/>
      <c r="AR32" s="178"/>
      <c r="AS32" s="179"/>
      <c r="AT32" s="180"/>
      <c r="AU32" s="180"/>
      <c r="AV32" s="180"/>
      <c r="AW32" s="180"/>
      <c r="AX32" s="180"/>
      <c r="AY32" s="186"/>
    </row>
    <row r="33" spans="1:51" ht="15" customHeight="1" x14ac:dyDescent="0.2">
      <c r="A33" s="187" t="s">
        <v>82</v>
      </c>
      <c r="B33" s="188"/>
      <c r="C33" s="188"/>
      <c r="D33" s="188"/>
      <c r="E33" s="188"/>
      <c r="F33" s="189"/>
      <c r="G33" s="196" t="s">
        <v>70</v>
      </c>
      <c r="H33" s="197"/>
      <c r="I33" s="197"/>
      <c r="J33" s="197"/>
      <c r="K33" s="197"/>
      <c r="L33" s="197"/>
      <c r="M33" s="197"/>
      <c r="N33" s="198"/>
      <c r="O33" s="202" t="s">
        <v>83</v>
      </c>
      <c r="P33" s="203"/>
      <c r="Q33" s="203"/>
      <c r="R33" s="203"/>
      <c r="S33" s="203"/>
      <c r="T33" s="203"/>
      <c r="U33" s="203"/>
      <c r="V33" s="204"/>
      <c r="W33" s="208" t="s">
        <v>72</v>
      </c>
      <c r="X33" s="209"/>
      <c r="Y33" s="209"/>
      <c r="Z33" s="209"/>
      <c r="AA33" s="209"/>
      <c r="AB33" s="209"/>
      <c r="AC33" s="209"/>
      <c r="AD33" s="210"/>
      <c r="AE33" s="211" t="s">
        <v>73</v>
      </c>
      <c r="AF33" s="212"/>
      <c r="AG33" s="212"/>
      <c r="AH33" s="212"/>
      <c r="AI33" s="212"/>
      <c r="AJ33" s="212"/>
      <c r="AK33" s="213"/>
      <c r="AL33" s="214" t="s">
        <v>74</v>
      </c>
      <c r="AM33" s="197"/>
      <c r="AN33" s="197"/>
      <c r="AO33" s="197"/>
      <c r="AP33" s="197"/>
      <c r="AQ33" s="197"/>
      <c r="AR33" s="198"/>
      <c r="AS33" s="216">
        <v>50</v>
      </c>
      <c r="AT33" s="217"/>
      <c r="AU33" s="217"/>
      <c r="AV33" s="217"/>
      <c r="AW33" s="217"/>
      <c r="AX33" s="217"/>
      <c r="AY33" s="218"/>
    </row>
    <row r="34" spans="1:51" ht="15" customHeight="1" x14ac:dyDescent="0.2">
      <c r="A34" s="190"/>
      <c r="B34" s="191"/>
      <c r="C34" s="191"/>
      <c r="D34" s="191"/>
      <c r="E34" s="191"/>
      <c r="F34" s="192"/>
      <c r="G34" s="199"/>
      <c r="H34" s="200"/>
      <c r="I34" s="200"/>
      <c r="J34" s="200"/>
      <c r="K34" s="200"/>
      <c r="L34" s="200"/>
      <c r="M34" s="200"/>
      <c r="N34" s="201"/>
      <c r="O34" s="205"/>
      <c r="P34" s="206"/>
      <c r="Q34" s="206"/>
      <c r="R34" s="206"/>
      <c r="S34" s="206"/>
      <c r="T34" s="206"/>
      <c r="U34" s="206"/>
      <c r="V34" s="207"/>
      <c r="W34" s="222" t="s">
        <v>75</v>
      </c>
      <c r="X34" s="223"/>
      <c r="Y34" s="223"/>
      <c r="Z34" s="223"/>
      <c r="AA34" s="223"/>
      <c r="AB34" s="223"/>
      <c r="AC34" s="223"/>
      <c r="AD34" s="224"/>
      <c r="AE34" s="225" t="s">
        <v>76</v>
      </c>
      <c r="AF34" s="226"/>
      <c r="AG34" s="226"/>
      <c r="AH34" s="226"/>
      <c r="AI34" s="226"/>
      <c r="AJ34" s="226"/>
      <c r="AK34" s="227"/>
      <c r="AL34" s="215"/>
      <c r="AM34" s="200"/>
      <c r="AN34" s="200"/>
      <c r="AO34" s="200"/>
      <c r="AP34" s="200"/>
      <c r="AQ34" s="200"/>
      <c r="AR34" s="201"/>
      <c r="AS34" s="219"/>
      <c r="AT34" s="220"/>
      <c r="AU34" s="220"/>
      <c r="AV34" s="220"/>
      <c r="AW34" s="220"/>
      <c r="AX34" s="220"/>
      <c r="AY34" s="221"/>
    </row>
    <row r="35" spans="1:51" ht="30" customHeight="1" x14ac:dyDescent="0.2">
      <c r="A35" s="193"/>
      <c r="B35" s="194"/>
      <c r="C35" s="194"/>
      <c r="D35" s="194"/>
      <c r="E35" s="194"/>
      <c r="F35" s="195"/>
      <c r="G35" s="228" t="s">
        <v>59</v>
      </c>
      <c r="H35" s="229"/>
      <c r="I35" s="229"/>
      <c r="J35" s="229"/>
      <c r="K35" s="229"/>
      <c r="L35" s="229"/>
      <c r="M35" s="229"/>
      <c r="N35" s="230"/>
      <c r="O35" s="231" t="s">
        <v>77</v>
      </c>
      <c r="P35" s="232"/>
      <c r="Q35" s="232"/>
      <c r="R35" s="232"/>
      <c r="S35" s="232"/>
      <c r="T35" s="232"/>
      <c r="U35" s="232"/>
      <c r="V35" s="233"/>
      <c r="W35" s="234" t="s">
        <v>78</v>
      </c>
      <c r="X35" s="235"/>
      <c r="Y35" s="235"/>
      <c r="Z35" s="235"/>
      <c r="AA35" s="235"/>
      <c r="AB35" s="235"/>
      <c r="AC35" s="235"/>
      <c r="AD35" s="236"/>
      <c r="AE35" s="237" t="s">
        <v>62</v>
      </c>
      <c r="AF35" s="238"/>
      <c r="AG35" s="238"/>
      <c r="AH35" s="238"/>
      <c r="AI35" s="238"/>
      <c r="AJ35" s="238"/>
      <c r="AK35" s="239"/>
      <c r="AL35" s="240" t="s">
        <v>79</v>
      </c>
      <c r="AM35" s="229"/>
      <c r="AN35" s="229"/>
      <c r="AO35" s="229"/>
      <c r="AP35" s="229"/>
      <c r="AQ35" s="229"/>
      <c r="AR35" s="230"/>
      <c r="AS35" s="237" t="s">
        <v>64</v>
      </c>
      <c r="AT35" s="238"/>
      <c r="AU35" s="238"/>
      <c r="AV35" s="238"/>
      <c r="AW35" s="238"/>
      <c r="AX35" s="238"/>
      <c r="AY35" s="241"/>
    </row>
    <row r="36" spans="1:51" ht="35.15" customHeight="1" thickBot="1" x14ac:dyDescent="0.25">
      <c r="A36" s="173" t="s">
        <v>65</v>
      </c>
      <c r="B36" s="174"/>
      <c r="C36" s="174"/>
      <c r="D36" s="174"/>
      <c r="E36" s="174"/>
      <c r="F36" s="175"/>
      <c r="G36" s="176" t="s">
        <v>66</v>
      </c>
      <c r="H36" s="177"/>
      <c r="I36" s="177"/>
      <c r="J36" s="177"/>
      <c r="K36" s="178"/>
      <c r="L36" s="179"/>
      <c r="M36" s="180"/>
      <c r="N36" s="180"/>
      <c r="O36" s="180"/>
      <c r="P36" s="180"/>
      <c r="Q36" s="181"/>
      <c r="R36" s="182" t="s">
        <v>67</v>
      </c>
      <c r="S36" s="177"/>
      <c r="T36" s="177"/>
      <c r="U36" s="177"/>
      <c r="V36" s="178"/>
      <c r="W36" s="183"/>
      <c r="X36" s="184"/>
      <c r="Y36" s="184"/>
      <c r="Z36" s="184"/>
      <c r="AA36" s="184"/>
      <c r="AB36" s="184"/>
      <c r="AC36" s="184"/>
      <c r="AD36" s="184"/>
      <c r="AE36" s="184"/>
      <c r="AF36" s="184"/>
      <c r="AG36" s="184"/>
      <c r="AH36" s="184"/>
      <c r="AI36" s="184"/>
      <c r="AJ36" s="184"/>
      <c r="AK36" s="185"/>
      <c r="AL36" s="182" t="s">
        <v>68</v>
      </c>
      <c r="AM36" s="177"/>
      <c r="AN36" s="177"/>
      <c r="AO36" s="177"/>
      <c r="AP36" s="177"/>
      <c r="AQ36" s="177"/>
      <c r="AR36" s="178"/>
      <c r="AS36" s="179"/>
      <c r="AT36" s="180"/>
      <c r="AU36" s="180"/>
      <c r="AV36" s="180"/>
      <c r="AW36" s="180"/>
      <c r="AX36" s="180"/>
      <c r="AY36" s="186"/>
    </row>
    <row r="37" spans="1:51" ht="15" customHeight="1" x14ac:dyDescent="0.2">
      <c r="A37" s="242" t="s">
        <v>84</v>
      </c>
      <c r="B37" s="243"/>
      <c r="C37" s="243"/>
      <c r="D37" s="243"/>
      <c r="E37" s="243"/>
      <c r="F37" s="244"/>
      <c r="G37" s="245" t="s">
        <v>52</v>
      </c>
      <c r="H37" s="246"/>
      <c r="I37" s="246"/>
      <c r="J37" s="246"/>
      <c r="K37" s="246"/>
      <c r="L37" s="246"/>
      <c r="M37" s="246"/>
      <c r="N37" s="247"/>
      <c r="O37" s="248" t="s">
        <v>85</v>
      </c>
      <c r="P37" s="249"/>
      <c r="Q37" s="249"/>
      <c r="R37" s="249"/>
      <c r="S37" s="249"/>
      <c r="T37" s="249"/>
      <c r="U37" s="249"/>
      <c r="V37" s="250"/>
      <c r="W37" s="251" t="s">
        <v>54</v>
      </c>
      <c r="X37" s="252"/>
      <c r="Y37" s="252"/>
      <c r="Z37" s="252"/>
      <c r="AA37" s="252"/>
      <c r="AB37" s="252"/>
      <c r="AC37" s="252"/>
      <c r="AD37" s="253"/>
      <c r="AE37" s="254" t="s">
        <v>55</v>
      </c>
      <c r="AF37" s="255"/>
      <c r="AG37" s="255"/>
      <c r="AH37" s="255"/>
      <c r="AI37" s="255"/>
      <c r="AJ37" s="255"/>
      <c r="AK37" s="256"/>
      <c r="AL37" s="257" t="s">
        <v>56</v>
      </c>
      <c r="AM37" s="258"/>
      <c r="AN37" s="258"/>
      <c r="AO37" s="258"/>
      <c r="AP37" s="258"/>
      <c r="AQ37" s="258"/>
      <c r="AR37" s="259"/>
      <c r="AS37" s="263">
        <v>50</v>
      </c>
      <c r="AT37" s="264"/>
      <c r="AU37" s="264"/>
      <c r="AV37" s="264"/>
      <c r="AW37" s="264"/>
      <c r="AX37" s="264"/>
      <c r="AY37" s="265"/>
    </row>
    <row r="38" spans="1:51" ht="15" customHeight="1" x14ac:dyDescent="0.2">
      <c r="A38" s="190"/>
      <c r="B38" s="191"/>
      <c r="C38" s="191"/>
      <c r="D38" s="191"/>
      <c r="E38" s="191"/>
      <c r="F38" s="192"/>
      <c r="G38" s="199"/>
      <c r="H38" s="200"/>
      <c r="I38" s="200"/>
      <c r="J38" s="200"/>
      <c r="K38" s="200"/>
      <c r="L38" s="200"/>
      <c r="M38" s="200"/>
      <c r="N38" s="201"/>
      <c r="O38" s="205"/>
      <c r="P38" s="206"/>
      <c r="Q38" s="206"/>
      <c r="R38" s="206"/>
      <c r="S38" s="206"/>
      <c r="T38" s="206"/>
      <c r="U38" s="206"/>
      <c r="V38" s="207"/>
      <c r="W38" s="222" t="s">
        <v>57</v>
      </c>
      <c r="X38" s="223"/>
      <c r="Y38" s="223"/>
      <c r="Z38" s="223"/>
      <c r="AA38" s="223"/>
      <c r="AB38" s="223"/>
      <c r="AC38" s="223"/>
      <c r="AD38" s="224"/>
      <c r="AE38" s="225" t="s">
        <v>58</v>
      </c>
      <c r="AF38" s="226"/>
      <c r="AG38" s="226"/>
      <c r="AH38" s="226"/>
      <c r="AI38" s="226"/>
      <c r="AJ38" s="226"/>
      <c r="AK38" s="227"/>
      <c r="AL38" s="260"/>
      <c r="AM38" s="261"/>
      <c r="AN38" s="261"/>
      <c r="AO38" s="261"/>
      <c r="AP38" s="261"/>
      <c r="AQ38" s="261"/>
      <c r="AR38" s="262"/>
      <c r="AS38" s="266"/>
      <c r="AT38" s="267"/>
      <c r="AU38" s="267"/>
      <c r="AV38" s="267"/>
      <c r="AW38" s="267"/>
      <c r="AX38" s="267"/>
      <c r="AY38" s="268"/>
    </row>
    <row r="39" spans="1:51" ht="30" customHeight="1" x14ac:dyDescent="0.2">
      <c r="A39" s="193"/>
      <c r="B39" s="194"/>
      <c r="C39" s="194"/>
      <c r="D39" s="194"/>
      <c r="E39" s="194"/>
      <c r="F39" s="195"/>
      <c r="G39" s="269" t="s">
        <v>59</v>
      </c>
      <c r="H39" s="235"/>
      <c r="I39" s="235"/>
      <c r="J39" s="235"/>
      <c r="K39" s="235"/>
      <c r="L39" s="235"/>
      <c r="M39" s="235"/>
      <c r="N39" s="236"/>
      <c r="O39" s="237" t="s">
        <v>60</v>
      </c>
      <c r="P39" s="238"/>
      <c r="Q39" s="238"/>
      <c r="R39" s="238"/>
      <c r="S39" s="238"/>
      <c r="T39" s="238"/>
      <c r="U39" s="238"/>
      <c r="V39" s="239"/>
      <c r="W39" s="270" t="s">
        <v>61</v>
      </c>
      <c r="X39" s="271"/>
      <c r="Y39" s="271"/>
      <c r="Z39" s="271"/>
      <c r="AA39" s="271"/>
      <c r="AB39" s="271"/>
      <c r="AC39" s="271"/>
      <c r="AD39" s="272"/>
      <c r="AE39" s="237" t="s">
        <v>62</v>
      </c>
      <c r="AF39" s="238"/>
      <c r="AG39" s="238"/>
      <c r="AH39" s="238"/>
      <c r="AI39" s="238"/>
      <c r="AJ39" s="238"/>
      <c r="AK39" s="239"/>
      <c r="AL39" s="240" t="s">
        <v>63</v>
      </c>
      <c r="AM39" s="229"/>
      <c r="AN39" s="229"/>
      <c r="AO39" s="229"/>
      <c r="AP39" s="229"/>
      <c r="AQ39" s="229"/>
      <c r="AR39" s="230"/>
      <c r="AS39" s="237" t="s">
        <v>64</v>
      </c>
      <c r="AT39" s="238"/>
      <c r="AU39" s="238"/>
      <c r="AV39" s="238"/>
      <c r="AW39" s="238"/>
      <c r="AX39" s="238"/>
      <c r="AY39" s="241"/>
    </row>
    <row r="40" spans="1:51" ht="35.15" customHeight="1" thickBot="1" x14ac:dyDescent="0.25">
      <c r="A40" s="173" t="s">
        <v>65</v>
      </c>
      <c r="B40" s="174"/>
      <c r="C40" s="174"/>
      <c r="D40" s="174"/>
      <c r="E40" s="174"/>
      <c r="F40" s="175"/>
      <c r="G40" s="176" t="s">
        <v>66</v>
      </c>
      <c r="H40" s="177"/>
      <c r="I40" s="177"/>
      <c r="J40" s="177"/>
      <c r="K40" s="178"/>
      <c r="L40" s="179"/>
      <c r="M40" s="180"/>
      <c r="N40" s="180"/>
      <c r="O40" s="180"/>
      <c r="P40" s="180"/>
      <c r="Q40" s="181"/>
      <c r="R40" s="182" t="s">
        <v>67</v>
      </c>
      <c r="S40" s="177"/>
      <c r="T40" s="177"/>
      <c r="U40" s="177"/>
      <c r="V40" s="178"/>
      <c r="W40" s="183"/>
      <c r="X40" s="184"/>
      <c r="Y40" s="184"/>
      <c r="Z40" s="184"/>
      <c r="AA40" s="184"/>
      <c r="AB40" s="184"/>
      <c r="AC40" s="184"/>
      <c r="AD40" s="184"/>
      <c r="AE40" s="184"/>
      <c r="AF40" s="184"/>
      <c r="AG40" s="184"/>
      <c r="AH40" s="184"/>
      <c r="AI40" s="184"/>
      <c r="AJ40" s="184"/>
      <c r="AK40" s="185"/>
      <c r="AL40" s="182" t="s">
        <v>68</v>
      </c>
      <c r="AM40" s="177"/>
      <c r="AN40" s="177"/>
      <c r="AO40" s="177"/>
      <c r="AP40" s="177"/>
      <c r="AQ40" s="177"/>
      <c r="AR40" s="178"/>
      <c r="AS40" s="179"/>
      <c r="AT40" s="180"/>
      <c r="AU40" s="180"/>
      <c r="AV40" s="180"/>
      <c r="AW40" s="180"/>
      <c r="AX40" s="180"/>
      <c r="AY40" s="186"/>
    </row>
    <row r="41" spans="1:51" ht="15" customHeight="1" x14ac:dyDescent="0.2">
      <c r="A41" s="187" t="s">
        <v>86</v>
      </c>
      <c r="B41" s="188"/>
      <c r="C41" s="188"/>
      <c r="D41" s="188"/>
      <c r="E41" s="188"/>
      <c r="F41" s="189"/>
      <c r="G41" s="196" t="s">
        <v>70</v>
      </c>
      <c r="H41" s="197"/>
      <c r="I41" s="197"/>
      <c r="J41" s="197"/>
      <c r="K41" s="197"/>
      <c r="L41" s="197"/>
      <c r="M41" s="197"/>
      <c r="N41" s="198"/>
      <c r="O41" s="202" t="s">
        <v>87</v>
      </c>
      <c r="P41" s="203"/>
      <c r="Q41" s="203"/>
      <c r="R41" s="203"/>
      <c r="S41" s="203"/>
      <c r="T41" s="203"/>
      <c r="U41" s="203"/>
      <c r="V41" s="204"/>
      <c r="W41" s="208" t="s">
        <v>72</v>
      </c>
      <c r="X41" s="209"/>
      <c r="Y41" s="209"/>
      <c r="Z41" s="209"/>
      <c r="AA41" s="209"/>
      <c r="AB41" s="209"/>
      <c r="AC41" s="209"/>
      <c r="AD41" s="210"/>
      <c r="AE41" s="211" t="s">
        <v>73</v>
      </c>
      <c r="AF41" s="212"/>
      <c r="AG41" s="212"/>
      <c r="AH41" s="212"/>
      <c r="AI41" s="212"/>
      <c r="AJ41" s="212"/>
      <c r="AK41" s="213"/>
      <c r="AL41" s="214" t="s">
        <v>74</v>
      </c>
      <c r="AM41" s="197"/>
      <c r="AN41" s="197"/>
      <c r="AO41" s="197"/>
      <c r="AP41" s="197"/>
      <c r="AQ41" s="197"/>
      <c r="AR41" s="198"/>
      <c r="AS41" s="216">
        <v>50</v>
      </c>
      <c r="AT41" s="217"/>
      <c r="AU41" s="217"/>
      <c r="AV41" s="217"/>
      <c r="AW41" s="217"/>
      <c r="AX41" s="217"/>
      <c r="AY41" s="218"/>
    </row>
    <row r="42" spans="1:51" ht="15" customHeight="1" x14ac:dyDescent="0.2">
      <c r="A42" s="190"/>
      <c r="B42" s="191"/>
      <c r="C42" s="191"/>
      <c r="D42" s="191"/>
      <c r="E42" s="191"/>
      <c r="F42" s="192"/>
      <c r="G42" s="199"/>
      <c r="H42" s="200"/>
      <c r="I42" s="200"/>
      <c r="J42" s="200"/>
      <c r="K42" s="200"/>
      <c r="L42" s="200"/>
      <c r="M42" s="200"/>
      <c r="N42" s="201"/>
      <c r="O42" s="205"/>
      <c r="P42" s="206"/>
      <c r="Q42" s="206"/>
      <c r="R42" s="206"/>
      <c r="S42" s="206"/>
      <c r="T42" s="206"/>
      <c r="U42" s="206"/>
      <c r="V42" s="207"/>
      <c r="W42" s="222" t="s">
        <v>75</v>
      </c>
      <c r="X42" s="223"/>
      <c r="Y42" s="223"/>
      <c r="Z42" s="223"/>
      <c r="AA42" s="223"/>
      <c r="AB42" s="223"/>
      <c r="AC42" s="223"/>
      <c r="AD42" s="224"/>
      <c r="AE42" s="225" t="s">
        <v>76</v>
      </c>
      <c r="AF42" s="226"/>
      <c r="AG42" s="226"/>
      <c r="AH42" s="226"/>
      <c r="AI42" s="226"/>
      <c r="AJ42" s="226"/>
      <c r="AK42" s="227"/>
      <c r="AL42" s="215"/>
      <c r="AM42" s="200"/>
      <c r="AN42" s="200"/>
      <c r="AO42" s="200"/>
      <c r="AP42" s="200"/>
      <c r="AQ42" s="200"/>
      <c r="AR42" s="201"/>
      <c r="AS42" s="219"/>
      <c r="AT42" s="220"/>
      <c r="AU42" s="220"/>
      <c r="AV42" s="220"/>
      <c r="AW42" s="220"/>
      <c r="AX42" s="220"/>
      <c r="AY42" s="221"/>
    </row>
    <row r="43" spans="1:51" ht="30" customHeight="1" x14ac:dyDescent="0.2">
      <c r="A43" s="193"/>
      <c r="B43" s="194"/>
      <c r="C43" s="194"/>
      <c r="D43" s="194"/>
      <c r="E43" s="194"/>
      <c r="F43" s="195"/>
      <c r="G43" s="228" t="s">
        <v>59</v>
      </c>
      <c r="H43" s="229"/>
      <c r="I43" s="229"/>
      <c r="J43" s="229"/>
      <c r="K43" s="229"/>
      <c r="L43" s="229"/>
      <c r="M43" s="229"/>
      <c r="N43" s="230"/>
      <c r="O43" s="231" t="s">
        <v>77</v>
      </c>
      <c r="P43" s="232"/>
      <c r="Q43" s="232"/>
      <c r="R43" s="232"/>
      <c r="S43" s="232"/>
      <c r="T43" s="232"/>
      <c r="U43" s="232"/>
      <c r="V43" s="233"/>
      <c r="W43" s="234" t="s">
        <v>78</v>
      </c>
      <c r="X43" s="235"/>
      <c r="Y43" s="235"/>
      <c r="Z43" s="235"/>
      <c r="AA43" s="235"/>
      <c r="AB43" s="235"/>
      <c r="AC43" s="235"/>
      <c r="AD43" s="236"/>
      <c r="AE43" s="237" t="s">
        <v>62</v>
      </c>
      <c r="AF43" s="238"/>
      <c r="AG43" s="238"/>
      <c r="AH43" s="238"/>
      <c r="AI43" s="238"/>
      <c r="AJ43" s="238"/>
      <c r="AK43" s="239"/>
      <c r="AL43" s="240" t="s">
        <v>79</v>
      </c>
      <c r="AM43" s="229"/>
      <c r="AN43" s="229"/>
      <c r="AO43" s="229"/>
      <c r="AP43" s="229"/>
      <c r="AQ43" s="229"/>
      <c r="AR43" s="230"/>
      <c r="AS43" s="237" t="s">
        <v>64</v>
      </c>
      <c r="AT43" s="238"/>
      <c r="AU43" s="238"/>
      <c r="AV43" s="238"/>
      <c r="AW43" s="238"/>
      <c r="AX43" s="238"/>
      <c r="AY43" s="241"/>
    </row>
    <row r="44" spans="1:51" ht="35.15" customHeight="1" thickBot="1" x14ac:dyDescent="0.25">
      <c r="A44" s="173" t="s">
        <v>65</v>
      </c>
      <c r="B44" s="174"/>
      <c r="C44" s="174"/>
      <c r="D44" s="174"/>
      <c r="E44" s="174"/>
      <c r="F44" s="175"/>
      <c r="G44" s="176" t="s">
        <v>66</v>
      </c>
      <c r="H44" s="177"/>
      <c r="I44" s="177"/>
      <c r="J44" s="177"/>
      <c r="K44" s="178"/>
      <c r="L44" s="179"/>
      <c r="M44" s="180"/>
      <c r="N44" s="180"/>
      <c r="O44" s="180"/>
      <c r="P44" s="180"/>
      <c r="Q44" s="181"/>
      <c r="R44" s="182" t="s">
        <v>67</v>
      </c>
      <c r="S44" s="177"/>
      <c r="T44" s="177"/>
      <c r="U44" s="177"/>
      <c r="V44" s="178"/>
      <c r="W44" s="183"/>
      <c r="X44" s="184"/>
      <c r="Y44" s="184"/>
      <c r="Z44" s="184"/>
      <c r="AA44" s="184"/>
      <c r="AB44" s="184"/>
      <c r="AC44" s="184"/>
      <c r="AD44" s="184"/>
      <c r="AE44" s="184"/>
      <c r="AF44" s="184"/>
      <c r="AG44" s="184"/>
      <c r="AH44" s="184"/>
      <c r="AI44" s="184"/>
      <c r="AJ44" s="184"/>
      <c r="AK44" s="185"/>
      <c r="AL44" s="182" t="s">
        <v>68</v>
      </c>
      <c r="AM44" s="177"/>
      <c r="AN44" s="177"/>
      <c r="AO44" s="177"/>
      <c r="AP44" s="177"/>
      <c r="AQ44" s="177"/>
      <c r="AR44" s="178"/>
      <c r="AS44" s="179"/>
      <c r="AT44" s="180"/>
      <c r="AU44" s="180"/>
      <c r="AV44" s="180"/>
      <c r="AW44" s="180"/>
      <c r="AX44" s="180"/>
      <c r="AY44" s="186"/>
    </row>
    <row r="45" spans="1:51" ht="15" customHeight="1" x14ac:dyDescent="0.2">
      <c r="A45" s="187" t="s">
        <v>88</v>
      </c>
      <c r="B45" s="188"/>
      <c r="C45" s="188"/>
      <c r="D45" s="188"/>
      <c r="E45" s="188"/>
      <c r="F45" s="189"/>
      <c r="G45" s="196" t="s">
        <v>70</v>
      </c>
      <c r="H45" s="197"/>
      <c r="I45" s="197"/>
      <c r="J45" s="197"/>
      <c r="K45" s="197"/>
      <c r="L45" s="197"/>
      <c r="M45" s="197"/>
      <c r="N45" s="198"/>
      <c r="O45" s="202" t="s">
        <v>89</v>
      </c>
      <c r="P45" s="203"/>
      <c r="Q45" s="203"/>
      <c r="R45" s="203"/>
      <c r="S45" s="203"/>
      <c r="T45" s="203"/>
      <c r="U45" s="203"/>
      <c r="V45" s="204"/>
      <c r="W45" s="208" t="s">
        <v>72</v>
      </c>
      <c r="X45" s="209"/>
      <c r="Y45" s="209"/>
      <c r="Z45" s="209"/>
      <c r="AA45" s="209"/>
      <c r="AB45" s="209"/>
      <c r="AC45" s="209"/>
      <c r="AD45" s="210"/>
      <c r="AE45" s="211" t="s">
        <v>73</v>
      </c>
      <c r="AF45" s="212"/>
      <c r="AG45" s="212"/>
      <c r="AH45" s="212"/>
      <c r="AI45" s="212"/>
      <c r="AJ45" s="212"/>
      <c r="AK45" s="213"/>
      <c r="AL45" s="214" t="s">
        <v>74</v>
      </c>
      <c r="AM45" s="197"/>
      <c r="AN45" s="197"/>
      <c r="AO45" s="197"/>
      <c r="AP45" s="197"/>
      <c r="AQ45" s="197"/>
      <c r="AR45" s="198"/>
      <c r="AS45" s="216">
        <v>50</v>
      </c>
      <c r="AT45" s="217"/>
      <c r="AU45" s="217"/>
      <c r="AV45" s="217"/>
      <c r="AW45" s="217"/>
      <c r="AX45" s="217"/>
      <c r="AY45" s="218"/>
    </row>
    <row r="46" spans="1:51" ht="15" customHeight="1" x14ac:dyDescent="0.2">
      <c r="A46" s="190"/>
      <c r="B46" s="191"/>
      <c r="C46" s="191"/>
      <c r="D46" s="191"/>
      <c r="E46" s="191"/>
      <c r="F46" s="192"/>
      <c r="G46" s="199"/>
      <c r="H46" s="200"/>
      <c r="I46" s="200"/>
      <c r="J46" s="200"/>
      <c r="K46" s="200"/>
      <c r="L46" s="200"/>
      <c r="M46" s="200"/>
      <c r="N46" s="201"/>
      <c r="O46" s="205"/>
      <c r="P46" s="206"/>
      <c r="Q46" s="206"/>
      <c r="R46" s="206"/>
      <c r="S46" s="206"/>
      <c r="T46" s="206"/>
      <c r="U46" s="206"/>
      <c r="V46" s="207"/>
      <c r="W46" s="222" t="s">
        <v>75</v>
      </c>
      <c r="X46" s="223"/>
      <c r="Y46" s="223"/>
      <c r="Z46" s="223"/>
      <c r="AA46" s="223"/>
      <c r="AB46" s="223"/>
      <c r="AC46" s="223"/>
      <c r="AD46" s="224"/>
      <c r="AE46" s="225" t="s">
        <v>76</v>
      </c>
      <c r="AF46" s="226"/>
      <c r="AG46" s="226"/>
      <c r="AH46" s="226"/>
      <c r="AI46" s="226"/>
      <c r="AJ46" s="226"/>
      <c r="AK46" s="227"/>
      <c r="AL46" s="215"/>
      <c r="AM46" s="200"/>
      <c r="AN46" s="200"/>
      <c r="AO46" s="200"/>
      <c r="AP46" s="200"/>
      <c r="AQ46" s="200"/>
      <c r="AR46" s="201"/>
      <c r="AS46" s="219"/>
      <c r="AT46" s="220"/>
      <c r="AU46" s="220"/>
      <c r="AV46" s="220"/>
      <c r="AW46" s="220"/>
      <c r="AX46" s="220"/>
      <c r="AY46" s="221"/>
    </row>
    <row r="47" spans="1:51" ht="30" customHeight="1" x14ac:dyDescent="0.2">
      <c r="A47" s="193"/>
      <c r="B47" s="194"/>
      <c r="C47" s="194"/>
      <c r="D47" s="194"/>
      <c r="E47" s="194"/>
      <c r="F47" s="195"/>
      <c r="G47" s="228" t="s">
        <v>59</v>
      </c>
      <c r="H47" s="229"/>
      <c r="I47" s="229"/>
      <c r="J47" s="229"/>
      <c r="K47" s="229"/>
      <c r="L47" s="229"/>
      <c r="M47" s="229"/>
      <c r="N47" s="230"/>
      <c r="O47" s="231" t="s">
        <v>77</v>
      </c>
      <c r="P47" s="232"/>
      <c r="Q47" s="232"/>
      <c r="R47" s="232"/>
      <c r="S47" s="232"/>
      <c r="T47" s="232"/>
      <c r="U47" s="232"/>
      <c r="V47" s="233"/>
      <c r="W47" s="234" t="s">
        <v>78</v>
      </c>
      <c r="X47" s="235"/>
      <c r="Y47" s="235"/>
      <c r="Z47" s="235"/>
      <c r="AA47" s="235"/>
      <c r="AB47" s="235"/>
      <c r="AC47" s="235"/>
      <c r="AD47" s="236"/>
      <c r="AE47" s="237" t="s">
        <v>62</v>
      </c>
      <c r="AF47" s="238"/>
      <c r="AG47" s="238"/>
      <c r="AH47" s="238"/>
      <c r="AI47" s="238"/>
      <c r="AJ47" s="238"/>
      <c r="AK47" s="239"/>
      <c r="AL47" s="240" t="s">
        <v>79</v>
      </c>
      <c r="AM47" s="229"/>
      <c r="AN47" s="229"/>
      <c r="AO47" s="229"/>
      <c r="AP47" s="229"/>
      <c r="AQ47" s="229"/>
      <c r="AR47" s="230"/>
      <c r="AS47" s="237" t="s">
        <v>64</v>
      </c>
      <c r="AT47" s="238"/>
      <c r="AU47" s="238"/>
      <c r="AV47" s="238"/>
      <c r="AW47" s="238"/>
      <c r="AX47" s="238"/>
      <c r="AY47" s="241"/>
    </row>
    <row r="48" spans="1:51" ht="35.15" customHeight="1" thickBot="1" x14ac:dyDescent="0.25">
      <c r="A48" s="173" t="s">
        <v>65</v>
      </c>
      <c r="B48" s="174"/>
      <c r="C48" s="174"/>
      <c r="D48" s="174"/>
      <c r="E48" s="174"/>
      <c r="F48" s="175"/>
      <c r="G48" s="176" t="s">
        <v>66</v>
      </c>
      <c r="H48" s="177"/>
      <c r="I48" s="177"/>
      <c r="J48" s="177"/>
      <c r="K48" s="178"/>
      <c r="L48" s="179"/>
      <c r="M48" s="180"/>
      <c r="N48" s="180"/>
      <c r="O48" s="180"/>
      <c r="P48" s="180"/>
      <c r="Q48" s="181"/>
      <c r="R48" s="182" t="s">
        <v>67</v>
      </c>
      <c r="S48" s="177"/>
      <c r="T48" s="177"/>
      <c r="U48" s="177"/>
      <c r="V48" s="178"/>
      <c r="W48" s="183"/>
      <c r="X48" s="184"/>
      <c r="Y48" s="184"/>
      <c r="Z48" s="184"/>
      <c r="AA48" s="184"/>
      <c r="AB48" s="184"/>
      <c r="AC48" s="184"/>
      <c r="AD48" s="184"/>
      <c r="AE48" s="184"/>
      <c r="AF48" s="184"/>
      <c r="AG48" s="184"/>
      <c r="AH48" s="184"/>
      <c r="AI48" s="184"/>
      <c r="AJ48" s="184"/>
      <c r="AK48" s="185"/>
      <c r="AL48" s="182" t="s">
        <v>68</v>
      </c>
      <c r="AM48" s="177"/>
      <c r="AN48" s="177"/>
      <c r="AO48" s="177"/>
      <c r="AP48" s="177"/>
      <c r="AQ48" s="177"/>
      <c r="AR48" s="178"/>
      <c r="AS48" s="179"/>
      <c r="AT48" s="180"/>
      <c r="AU48" s="180"/>
      <c r="AV48" s="180"/>
      <c r="AW48" s="180"/>
      <c r="AX48" s="180"/>
      <c r="AY48" s="186"/>
    </row>
    <row r="49" spans="1:51" ht="15" customHeight="1" x14ac:dyDescent="0.2">
      <c r="A49" s="187" t="s">
        <v>90</v>
      </c>
      <c r="B49" s="188"/>
      <c r="C49" s="188"/>
      <c r="D49" s="188"/>
      <c r="E49" s="188"/>
      <c r="F49" s="189"/>
      <c r="G49" s="196" t="s">
        <v>70</v>
      </c>
      <c r="H49" s="197"/>
      <c r="I49" s="197"/>
      <c r="J49" s="197"/>
      <c r="K49" s="197"/>
      <c r="L49" s="197"/>
      <c r="M49" s="197"/>
      <c r="N49" s="198"/>
      <c r="O49" s="202" t="s">
        <v>91</v>
      </c>
      <c r="P49" s="203"/>
      <c r="Q49" s="203"/>
      <c r="R49" s="203"/>
      <c r="S49" s="203"/>
      <c r="T49" s="203"/>
      <c r="U49" s="203"/>
      <c r="V49" s="204"/>
      <c r="W49" s="208" t="s">
        <v>72</v>
      </c>
      <c r="X49" s="209"/>
      <c r="Y49" s="209"/>
      <c r="Z49" s="209"/>
      <c r="AA49" s="209"/>
      <c r="AB49" s="209"/>
      <c r="AC49" s="209"/>
      <c r="AD49" s="210"/>
      <c r="AE49" s="211" t="s">
        <v>73</v>
      </c>
      <c r="AF49" s="212"/>
      <c r="AG49" s="212"/>
      <c r="AH49" s="212"/>
      <c r="AI49" s="212"/>
      <c r="AJ49" s="212"/>
      <c r="AK49" s="213"/>
      <c r="AL49" s="214" t="s">
        <v>74</v>
      </c>
      <c r="AM49" s="197"/>
      <c r="AN49" s="197"/>
      <c r="AO49" s="197"/>
      <c r="AP49" s="197"/>
      <c r="AQ49" s="197"/>
      <c r="AR49" s="198"/>
      <c r="AS49" s="216">
        <v>50</v>
      </c>
      <c r="AT49" s="217"/>
      <c r="AU49" s="217"/>
      <c r="AV49" s="217"/>
      <c r="AW49" s="217"/>
      <c r="AX49" s="217"/>
      <c r="AY49" s="218"/>
    </row>
    <row r="50" spans="1:51" ht="15" customHeight="1" x14ac:dyDescent="0.2">
      <c r="A50" s="190"/>
      <c r="B50" s="191"/>
      <c r="C50" s="191"/>
      <c r="D50" s="191"/>
      <c r="E50" s="191"/>
      <c r="F50" s="192"/>
      <c r="G50" s="199"/>
      <c r="H50" s="200"/>
      <c r="I50" s="200"/>
      <c r="J50" s="200"/>
      <c r="K50" s="200"/>
      <c r="L50" s="200"/>
      <c r="M50" s="200"/>
      <c r="N50" s="201"/>
      <c r="O50" s="205"/>
      <c r="P50" s="206"/>
      <c r="Q50" s="206"/>
      <c r="R50" s="206"/>
      <c r="S50" s="206"/>
      <c r="T50" s="206"/>
      <c r="U50" s="206"/>
      <c r="V50" s="207"/>
      <c r="W50" s="222" t="s">
        <v>75</v>
      </c>
      <c r="X50" s="223"/>
      <c r="Y50" s="223"/>
      <c r="Z50" s="223"/>
      <c r="AA50" s="223"/>
      <c r="AB50" s="223"/>
      <c r="AC50" s="223"/>
      <c r="AD50" s="224"/>
      <c r="AE50" s="225" t="s">
        <v>76</v>
      </c>
      <c r="AF50" s="226"/>
      <c r="AG50" s="226"/>
      <c r="AH50" s="226"/>
      <c r="AI50" s="226"/>
      <c r="AJ50" s="226"/>
      <c r="AK50" s="227"/>
      <c r="AL50" s="215"/>
      <c r="AM50" s="200"/>
      <c r="AN50" s="200"/>
      <c r="AO50" s="200"/>
      <c r="AP50" s="200"/>
      <c r="AQ50" s="200"/>
      <c r="AR50" s="201"/>
      <c r="AS50" s="219"/>
      <c r="AT50" s="220"/>
      <c r="AU50" s="220"/>
      <c r="AV50" s="220"/>
      <c r="AW50" s="220"/>
      <c r="AX50" s="220"/>
      <c r="AY50" s="221"/>
    </row>
    <row r="51" spans="1:51" ht="30" customHeight="1" x14ac:dyDescent="0.2">
      <c r="A51" s="193"/>
      <c r="B51" s="194"/>
      <c r="C51" s="194"/>
      <c r="D51" s="194"/>
      <c r="E51" s="194"/>
      <c r="F51" s="195"/>
      <c r="G51" s="228" t="s">
        <v>59</v>
      </c>
      <c r="H51" s="229"/>
      <c r="I51" s="229"/>
      <c r="J51" s="229"/>
      <c r="K51" s="229"/>
      <c r="L51" s="229"/>
      <c r="M51" s="229"/>
      <c r="N51" s="230"/>
      <c r="O51" s="231" t="s">
        <v>77</v>
      </c>
      <c r="P51" s="232"/>
      <c r="Q51" s="232"/>
      <c r="R51" s="232"/>
      <c r="S51" s="232"/>
      <c r="T51" s="232"/>
      <c r="U51" s="232"/>
      <c r="V51" s="233"/>
      <c r="W51" s="234" t="s">
        <v>78</v>
      </c>
      <c r="X51" s="235"/>
      <c r="Y51" s="235"/>
      <c r="Z51" s="235"/>
      <c r="AA51" s="235"/>
      <c r="AB51" s="235"/>
      <c r="AC51" s="235"/>
      <c r="AD51" s="236"/>
      <c r="AE51" s="237" t="s">
        <v>62</v>
      </c>
      <c r="AF51" s="238"/>
      <c r="AG51" s="238"/>
      <c r="AH51" s="238"/>
      <c r="AI51" s="238"/>
      <c r="AJ51" s="238"/>
      <c r="AK51" s="239"/>
      <c r="AL51" s="240" t="s">
        <v>79</v>
      </c>
      <c r="AM51" s="229"/>
      <c r="AN51" s="229"/>
      <c r="AO51" s="229"/>
      <c r="AP51" s="229"/>
      <c r="AQ51" s="229"/>
      <c r="AR51" s="230"/>
      <c r="AS51" s="237" t="s">
        <v>64</v>
      </c>
      <c r="AT51" s="238"/>
      <c r="AU51" s="238"/>
      <c r="AV51" s="238"/>
      <c r="AW51" s="238"/>
      <c r="AX51" s="238"/>
      <c r="AY51" s="241"/>
    </row>
    <row r="52" spans="1:51" ht="35.15" customHeight="1" thickBot="1" x14ac:dyDescent="0.25">
      <c r="A52" s="173" t="s">
        <v>65</v>
      </c>
      <c r="B52" s="174"/>
      <c r="C52" s="174"/>
      <c r="D52" s="174"/>
      <c r="E52" s="174"/>
      <c r="F52" s="175"/>
      <c r="G52" s="176" t="s">
        <v>66</v>
      </c>
      <c r="H52" s="177"/>
      <c r="I52" s="177"/>
      <c r="J52" s="177"/>
      <c r="K52" s="178"/>
      <c r="L52" s="179"/>
      <c r="M52" s="180"/>
      <c r="N52" s="180"/>
      <c r="O52" s="180"/>
      <c r="P52" s="180"/>
      <c r="Q52" s="181"/>
      <c r="R52" s="182" t="s">
        <v>67</v>
      </c>
      <c r="S52" s="177"/>
      <c r="T52" s="177"/>
      <c r="U52" s="177"/>
      <c r="V52" s="178"/>
      <c r="W52" s="183"/>
      <c r="X52" s="184"/>
      <c r="Y52" s="184"/>
      <c r="Z52" s="184"/>
      <c r="AA52" s="184"/>
      <c r="AB52" s="184"/>
      <c r="AC52" s="184"/>
      <c r="AD52" s="184"/>
      <c r="AE52" s="184"/>
      <c r="AF52" s="184"/>
      <c r="AG52" s="184"/>
      <c r="AH52" s="184"/>
      <c r="AI52" s="184"/>
      <c r="AJ52" s="184"/>
      <c r="AK52" s="185"/>
      <c r="AL52" s="182" t="s">
        <v>68</v>
      </c>
      <c r="AM52" s="177"/>
      <c r="AN52" s="177"/>
      <c r="AO52" s="177"/>
      <c r="AP52" s="177"/>
      <c r="AQ52" s="177"/>
      <c r="AR52" s="178"/>
      <c r="AS52" s="179"/>
      <c r="AT52" s="180"/>
      <c r="AU52" s="180"/>
      <c r="AV52" s="180"/>
      <c r="AW52" s="180"/>
      <c r="AX52" s="180"/>
      <c r="AY52" s="186"/>
    </row>
    <row r="53" spans="1:51" ht="30" customHeight="1" x14ac:dyDescent="0.2">
      <c r="A53" s="242" t="s">
        <v>92</v>
      </c>
      <c r="B53" s="243"/>
      <c r="C53" s="243"/>
      <c r="D53" s="243"/>
      <c r="E53" s="243"/>
      <c r="F53" s="244"/>
      <c r="G53" s="579" t="s">
        <v>93</v>
      </c>
      <c r="H53" s="580"/>
      <c r="I53" s="580"/>
      <c r="J53" s="580"/>
      <c r="K53" s="580"/>
      <c r="L53" s="580"/>
      <c r="M53" s="580"/>
      <c r="N53" s="581"/>
      <c r="O53" s="582"/>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273" t="s">
        <v>94</v>
      </c>
      <c r="AM53" s="274"/>
      <c r="AN53" s="274"/>
      <c r="AO53" s="274"/>
      <c r="AP53" s="274"/>
      <c r="AQ53" s="274"/>
      <c r="AR53" s="506"/>
      <c r="AS53" s="507"/>
      <c r="AT53" s="508"/>
      <c r="AU53" s="508"/>
      <c r="AV53" s="508"/>
      <c r="AW53" s="508"/>
      <c r="AX53" s="508"/>
      <c r="AY53" s="509"/>
    </row>
    <row r="54" spans="1:51" ht="30" customHeight="1" thickBot="1" x14ac:dyDescent="0.25">
      <c r="A54" s="537"/>
      <c r="B54" s="538"/>
      <c r="C54" s="538"/>
      <c r="D54" s="538"/>
      <c r="E54" s="538"/>
      <c r="F54" s="539"/>
      <c r="G54" s="176" t="s">
        <v>95</v>
      </c>
      <c r="H54" s="177"/>
      <c r="I54" s="177"/>
      <c r="J54" s="177"/>
      <c r="K54" s="177"/>
      <c r="L54" s="177"/>
      <c r="M54" s="177"/>
      <c r="N54" s="178"/>
      <c r="O54" s="510"/>
      <c r="P54" s="511"/>
      <c r="Q54" s="511"/>
      <c r="R54" s="511"/>
      <c r="S54" s="511"/>
      <c r="T54" s="511"/>
      <c r="U54" s="511"/>
      <c r="V54" s="511"/>
      <c r="W54" s="511"/>
      <c r="X54" s="511"/>
      <c r="Y54" s="511"/>
      <c r="Z54" s="511"/>
      <c r="AA54" s="511"/>
      <c r="AB54" s="511"/>
      <c r="AC54" s="511"/>
      <c r="AD54" s="511"/>
      <c r="AE54" s="511"/>
      <c r="AF54" s="511"/>
      <c r="AG54" s="511"/>
      <c r="AH54" s="511"/>
      <c r="AI54" s="511"/>
      <c r="AJ54" s="511"/>
      <c r="AK54" s="511"/>
      <c r="AL54" s="511"/>
      <c r="AM54" s="511"/>
      <c r="AN54" s="511"/>
      <c r="AO54" s="511"/>
      <c r="AP54" s="511"/>
      <c r="AQ54" s="511"/>
      <c r="AR54" s="511"/>
      <c r="AS54" s="511"/>
      <c r="AT54" s="511"/>
      <c r="AU54" s="511"/>
      <c r="AV54" s="511"/>
      <c r="AW54" s="511"/>
      <c r="AX54" s="511"/>
      <c r="AY54" s="512"/>
    </row>
    <row r="55" spans="1:51" ht="13.5" customHeight="1" x14ac:dyDescent="0.2">
      <c r="A55" s="242" t="s">
        <v>96</v>
      </c>
      <c r="B55" s="243"/>
      <c r="C55" s="243"/>
      <c r="D55" s="243"/>
      <c r="E55" s="243"/>
      <c r="F55" s="244"/>
      <c r="G55" s="502" t="s">
        <v>97</v>
      </c>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3"/>
      <c r="AL55" s="503"/>
      <c r="AM55" s="503"/>
      <c r="AN55" s="503"/>
      <c r="AO55" s="503"/>
      <c r="AP55" s="503"/>
      <c r="AQ55" s="503"/>
      <c r="AR55" s="503"/>
      <c r="AS55" s="503"/>
      <c r="AT55" s="503"/>
      <c r="AU55" s="503"/>
      <c r="AV55" s="503"/>
      <c r="AW55" s="503"/>
      <c r="AX55" s="503"/>
      <c r="AY55" s="504"/>
    </row>
    <row r="56" spans="1:51" ht="40" customHeight="1" x14ac:dyDescent="0.2">
      <c r="A56" s="190"/>
      <c r="B56" s="191"/>
      <c r="C56" s="191"/>
      <c r="D56" s="191"/>
      <c r="E56" s="191"/>
      <c r="F56" s="192"/>
      <c r="G56" s="490" t="s">
        <v>381</v>
      </c>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c r="AR56" s="491"/>
      <c r="AS56" s="491"/>
      <c r="AT56" s="491"/>
      <c r="AU56" s="491"/>
      <c r="AV56" s="491"/>
      <c r="AW56" s="491"/>
      <c r="AX56" s="491"/>
      <c r="AY56" s="492"/>
    </row>
    <row r="57" spans="1:51" x14ac:dyDescent="0.2">
      <c r="A57" s="190"/>
      <c r="B57" s="191"/>
      <c r="C57" s="191"/>
      <c r="D57" s="191"/>
      <c r="E57" s="191"/>
      <c r="F57" s="192"/>
      <c r="G57" s="310" t="s">
        <v>98</v>
      </c>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3"/>
    </row>
    <row r="58" spans="1:51" x14ac:dyDescent="0.2">
      <c r="A58" s="190"/>
      <c r="B58" s="191"/>
      <c r="C58" s="191"/>
      <c r="D58" s="191"/>
      <c r="E58" s="191"/>
      <c r="F58" s="192"/>
      <c r="G58" s="310" t="s">
        <v>99</v>
      </c>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2"/>
    </row>
    <row r="59" spans="1:51" ht="30" customHeight="1" x14ac:dyDescent="0.2">
      <c r="A59" s="190"/>
      <c r="B59" s="191"/>
      <c r="C59" s="191"/>
      <c r="D59" s="191"/>
      <c r="E59" s="191"/>
      <c r="F59" s="192"/>
      <c r="G59" s="493"/>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5"/>
    </row>
    <row r="60" spans="1:51" x14ac:dyDescent="0.2">
      <c r="A60" s="190"/>
      <c r="B60" s="191"/>
      <c r="C60" s="191"/>
      <c r="D60" s="191"/>
      <c r="E60" s="191"/>
      <c r="F60" s="192"/>
      <c r="G60" s="499" t="s">
        <v>100</v>
      </c>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1"/>
    </row>
    <row r="61" spans="1:51" ht="30" customHeight="1" x14ac:dyDescent="0.2">
      <c r="A61" s="190"/>
      <c r="B61" s="191"/>
      <c r="C61" s="191"/>
      <c r="D61" s="191"/>
      <c r="E61" s="191"/>
      <c r="F61" s="192"/>
      <c r="G61" s="496" t="s">
        <v>8</v>
      </c>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7"/>
      <c r="AM61" s="497"/>
      <c r="AN61" s="497"/>
      <c r="AO61" s="497"/>
      <c r="AP61" s="497"/>
      <c r="AQ61" s="497"/>
      <c r="AR61" s="497"/>
      <c r="AS61" s="497"/>
      <c r="AT61" s="497"/>
      <c r="AU61" s="497"/>
      <c r="AV61" s="497"/>
      <c r="AW61" s="497"/>
      <c r="AX61" s="497"/>
      <c r="AY61" s="498"/>
    </row>
    <row r="62" spans="1:51" x14ac:dyDescent="0.2">
      <c r="A62" s="190"/>
      <c r="B62" s="191"/>
      <c r="C62" s="191"/>
      <c r="D62" s="191"/>
      <c r="E62" s="191"/>
      <c r="F62" s="192"/>
      <c r="G62" s="310" t="s">
        <v>101</v>
      </c>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3"/>
    </row>
    <row r="63" spans="1:51" ht="30" customHeight="1" thickBot="1" x14ac:dyDescent="0.25">
      <c r="A63" s="537"/>
      <c r="B63" s="538"/>
      <c r="C63" s="538"/>
      <c r="D63" s="538"/>
      <c r="E63" s="538"/>
      <c r="F63" s="539"/>
      <c r="G63" s="457" t="s">
        <v>366</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458"/>
      <c r="AY63" s="459"/>
    </row>
    <row r="64" spans="1:51" ht="82.5" customHeight="1" thickBot="1" x14ac:dyDescent="0.25">
      <c r="A64" s="948" t="s">
        <v>102</v>
      </c>
      <c r="B64" s="949"/>
      <c r="C64" s="949"/>
      <c r="D64" s="949"/>
      <c r="E64" s="949"/>
      <c r="F64" s="950"/>
      <c r="G64" s="330" t="s">
        <v>103</v>
      </c>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2"/>
    </row>
    <row r="65" spans="1:51" s="11" customFormat="1" ht="61.5" customHeight="1" x14ac:dyDescent="0.2">
      <c r="A65" s="132" t="s">
        <v>104</v>
      </c>
      <c r="B65" s="133"/>
      <c r="C65" s="133"/>
      <c r="D65" s="133"/>
      <c r="E65" s="133"/>
      <c r="F65" s="134"/>
      <c r="G65" s="513" t="s">
        <v>105</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4"/>
    </row>
    <row r="66" spans="1:51" s="11" customFormat="1" ht="41.25" customHeight="1" x14ac:dyDescent="0.2">
      <c r="A66" s="137" t="s">
        <v>106</v>
      </c>
      <c r="B66" s="138"/>
      <c r="C66" s="138"/>
      <c r="D66" s="138"/>
      <c r="E66" s="138"/>
      <c r="F66" s="139"/>
      <c r="G66" s="23"/>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48"/>
    </row>
    <row r="67" spans="1:51" s="11" customFormat="1" ht="27" customHeight="1" x14ac:dyDescent="0.2">
      <c r="A67" s="140" t="s">
        <v>107</v>
      </c>
      <c r="B67" s="141"/>
      <c r="C67" s="141"/>
      <c r="D67" s="141"/>
      <c r="E67" s="141"/>
      <c r="F67" s="142"/>
      <c r="G67" s="149" t="s">
        <v>108</v>
      </c>
      <c r="H67" s="111"/>
      <c r="I67" s="111"/>
      <c r="J67" s="111"/>
      <c r="K67" s="111"/>
      <c r="L67" s="111"/>
      <c r="M67" s="111"/>
      <c r="N67" s="111"/>
      <c r="O67" s="111"/>
      <c r="P67" s="150" t="s">
        <v>109</v>
      </c>
      <c r="Q67" s="111"/>
      <c r="R67" s="111"/>
      <c r="S67" s="111"/>
      <c r="T67" s="111"/>
      <c r="U67" s="111"/>
      <c r="V67" s="111"/>
      <c r="W67" s="111"/>
      <c r="X67" s="151"/>
      <c r="Y67" s="88"/>
      <c r="Z67" s="89"/>
      <c r="AA67" s="90"/>
      <c r="AB67" s="126" t="s">
        <v>110</v>
      </c>
      <c r="AC67" s="127"/>
      <c r="AD67" s="127"/>
      <c r="AE67" s="128"/>
      <c r="AF67" s="100" t="s">
        <v>111</v>
      </c>
      <c r="AG67" s="101"/>
      <c r="AH67" s="101"/>
      <c r="AI67" s="102"/>
      <c r="AJ67" s="100" t="s">
        <v>112</v>
      </c>
      <c r="AK67" s="101"/>
      <c r="AL67" s="101"/>
      <c r="AM67" s="102"/>
      <c r="AN67" s="100" t="s">
        <v>113</v>
      </c>
      <c r="AO67" s="101"/>
      <c r="AP67" s="101"/>
      <c r="AQ67" s="102"/>
      <c r="AR67" s="152" t="s">
        <v>114</v>
      </c>
      <c r="AS67" s="153"/>
      <c r="AT67" s="153"/>
      <c r="AU67" s="154"/>
      <c r="AV67" s="152" t="s">
        <v>115</v>
      </c>
      <c r="AW67" s="153"/>
      <c r="AX67" s="153"/>
      <c r="AY67" s="155"/>
    </row>
    <row r="68" spans="1:51" s="11" customFormat="1" ht="45" customHeight="1" x14ac:dyDescent="0.2">
      <c r="A68" s="143"/>
      <c r="B68" s="144"/>
      <c r="C68" s="144"/>
      <c r="D68" s="144"/>
      <c r="E68" s="144"/>
      <c r="F68" s="145"/>
      <c r="G68" s="527" t="s">
        <v>116</v>
      </c>
      <c r="H68" s="528"/>
      <c r="I68" s="528"/>
      <c r="J68" s="528"/>
      <c r="K68" s="528"/>
      <c r="L68" s="528"/>
      <c r="M68" s="528"/>
      <c r="N68" s="528"/>
      <c r="O68" s="528"/>
      <c r="P68" s="531" t="s">
        <v>117</v>
      </c>
      <c r="Q68" s="532"/>
      <c r="R68" s="532"/>
      <c r="S68" s="532"/>
      <c r="T68" s="532"/>
      <c r="U68" s="532"/>
      <c r="V68" s="532"/>
      <c r="W68" s="532"/>
      <c r="X68" s="533"/>
      <c r="Y68" s="162" t="s">
        <v>118</v>
      </c>
      <c r="Z68" s="163"/>
      <c r="AA68" s="164"/>
      <c r="AB68" s="165" t="s">
        <v>119</v>
      </c>
      <c r="AC68" s="166"/>
      <c r="AD68" s="166"/>
      <c r="AE68" s="167"/>
      <c r="AF68" s="168">
        <v>5</v>
      </c>
      <c r="AG68" s="168"/>
      <c r="AH68" s="168"/>
      <c r="AI68" s="168"/>
      <c r="AJ68" s="168">
        <v>2</v>
      </c>
      <c r="AK68" s="168"/>
      <c r="AL68" s="168"/>
      <c r="AM68" s="168"/>
      <c r="AN68" s="168">
        <v>2</v>
      </c>
      <c r="AO68" s="168"/>
      <c r="AP68" s="168"/>
      <c r="AQ68" s="168"/>
      <c r="AR68" s="168" t="s">
        <v>8</v>
      </c>
      <c r="AS68" s="168"/>
      <c r="AT68" s="168"/>
      <c r="AU68" s="168"/>
      <c r="AV68" s="169" t="s">
        <v>8</v>
      </c>
      <c r="AW68" s="170"/>
      <c r="AX68" s="170"/>
      <c r="AY68" s="171"/>
    </row>
    <row r="69" spans="1:51" s="11" customFormat="1" ht="45" customHeight="1" x14ac:dyDescent="0.2">
      <c r="A69" s="146"/>
      <c r="B69" s="147"/>
      <c r="C69" s="147"/>
      <c r="D69" s="147"/>
      <c r="E69" s="147"/>
      <c r="F69" s="148"/>
      <c r="G69" s="529"/>
      <c r="H69" s="530"/>
      <c r="I69" s="530"/>
      <c r="J69" s="530"/>
      <c r="K69" s="530"/>
      <c r="L69" s="530"/>
      <c r="M69" s="530"/>
      <c r="N69" s="530"/>
      <c r="O69" s="530"/>
      <c r="P69" s="534"/>
      <c r="Q69" s="535"/>
      <c r="R69" s="535"/>
      <c r="S69" s="535"/>
      <c r="T69" s="535"/>
      <c r="U69" s="535"/>
      <c r="V69" s="535"/>
      <c r="W69" s="535"/>
      <c r="X69" s="536"/>
      <c r="Y69" s="172" t="s">
        <v>120</v>
      </c>
      <c r="Z69" s="166"/>
      <c r="AA69" s="167"/>
      <c r="AB69" s="165" t="s">
        <v>119</v>
      </c>
      <c r="AC69" s="166"/>
      <c r="AD69" s="166"/>
      <c r="AE69" s="167"/>
      <c r="AF69" s="168">
        <v>7</v>
      </c>
      <c r="AG69" s="168"/>
      <c r="AH69" s="168"/>
      <c r="AI69" s="168"/>
      <c r="AJ69" s="168">
        <v>2</v>
      </c>
      <c r="AK69" s="168"/>
      <c r="AL69" s="168"/>
      <c r="AM69" s="168"/>
      <c r="AN69" s="168">
        <v>2</v>
      </c>
      <c r="AO69" s="168"/>
      <c r="AP69" s="168"/>
      <c r="AQ69" s="168"/>
      <c r="AR69" s="168">
        <v>2</v>
      </c>
      <c r="AS69" s="168"/>
      <c r="AT69" s="168"/>
      <c r="AU69" s="168"/>
      <c r="AV69" s="169">
        <v>2</v>
      </c>
      <c r="AW69" s="170"/>
      <c r="AX69" s="170"/>
      <c r="AY69" s="171"/>
    </row>
    <row r="70" spans="1:51" s="11" customFormat="1" ht="15" customHeight="1" x14ac:dyDescent="0.2">
      <c r="A70" s="25"/>
      <c r="B70" s="26"/>
      <c r="C70" s="26"/>
      <c r="D70" s="26"/>
      <c r="E70" s="26"/>
      <c r="F70" s="27"/>
      <c r="G70" s="49"/>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1"/>
    </row>
    <row r="71" spans="1:51" s="11" customFormat="1" ht="85.5" customHeight="1" x14ac:dyDescent="0.2">
      <c r="A71" s="63" t="s">
        <v>106</v>
      </c>
      <c r="B71" s="64"/>
      <c r="C71" s="65" t="s">
        <v>368</v>
      </c>
      <c r="D71" s="65"/>
      <c r="E71" s="65"/>
      <c r="F71" s="66"/>
      <c r="G71" s="67" t="s">
        <v>121</v>
      </c>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9"/>
    </row>
    <row r="72" spans="1:51" s="11" customFormat="1" ht="18.75" customHeight="1" x14ac:dyDescent="0.2">
      <c r="A72" s="70" t="s">
        <v>369</v>
      </c>
      <c r="B72" s="71"/>
      <c r="C72" s="71"/>
      <c r="D72" s="71"/>
      <c r="E72" s="71"/>
      <c r="F72" s="72"/>
      <c r="G72" s="80" t="s">
        <v>122</v>
      </c>
      <c r="H72" s="81"/>
      <c r="I72" s="81"/>
      <c r="J72" s="81"/>
      <c r="K72" s="81"/>
      <c r="L72" s="81"/>
      <c r="M72" s="81"/>
      <c r="N72" s="81"/>
      <c r="O72" s="82"/>
      <c r="P72" s="86" t="s">
        <v>123</v>
      </c>
      <c r="Q72" s="81"/>
      <c r="R72" s="81"/>
      <c r="S72" s="81"/>
      <c r="T72" s="81"/>
      <c r="U72" s="81"/>
      <c r="V72" s="81"/>
      <c r="W72" s="81"/>
      <c r="X72" s="82"/>
      <c r="Y72" s="976"/>
      <c r="Z72" s="977"/>
      <c r="AA72" s="978"/>
      <c r="AB72" s="86" t="s">
        <v>110</v>
      </c>
      <c r="AC72" s="81"/>
      <c r="AD72" s="81"/>
      <c r="AE72" s="82"/>
      <c r="AF72" s="97" t="s">
        <v>111</v>
      </c>
      <c r="AG72" s="98"/>
      <c r="AH72" s="98"/>
      <c r="AI72" s="99"/>
      <c r="AJ72" s="97" t="s">
        <v>112</v>
      </c>
      <c r="AK72" s="98"/>
      <c r="AL72" s="98"/>
      <c r="AM72" s="99"/>
      <c r="AN72" s="97" t="s">
        <v>113</v>
      </c>
      <c r="AO72" s="98"/>
      <c r="AP72" s="98"/>
      <c r="AQ72" s="99"/>
      <c r="AR72" s="944" t="s">
        <v>132</v>
      </c>
      <c r="AS72" s="945"/>
      <c r="AT72" s="945"/>
      <c r="AU72" s="945"/>
      <c r="AV72" s="945"/>
      <c r="AW72" s="945"/>
      <c r="AX72" s="945"/>
      <c r="AY72" s="946"/>
    </row>
    <row r="73" spans="1:51" s="11" customFormat="1" ht="18.75" customHeight="1" x14ac:dyDescent="0.2">
      <c r="A73" s="73"/>
      <c r="B73" s="74"/>
      <c r="C73" s="74"/>
      <c r="D73" s="74"/>
      <c r="E73" s="74"/>
      <c r="F73" s="75"/>
      <c r="G73" s="83"/>
      <c r="H73" s="84"/>
      <c r="I73" s="84"/>
      <c r="J73" s="84"/>
      <c r="K73" s="84"/>
      <c r="L73" s="84"/>
      <c r="M73" s="84"/>
      <c r="N73" s="84"/>
      <c r="O73" s="85"/>
      <c r="P73" s="87"/>
      <c r="Q73" s="84"/>
      <c r="R73" s="84"/>
      <c r="S73" s="84"/>
      <c r="T73" s="84"/>
      <c r="U73" s="84"/>
      <c r="V73" s="84"/>
      <c r="W73" s="84"/>
      <c r="X73" s="85"/>
      <c r="Y73" s="88"/>
      <c r="Z73" s="89"/>
      <c r="AA73" s="90"/>
      <c r="AB73" s="87"/>
      <c r="AC73" s="84"/>
      <c r="AD73" s="84"/>
      <c r="AE73" s="85"/>
      <c r="AF73" s="100"/>
      <c r="AG73" s="101"/>
      <c r="AH73" s="101"/>
      <c r="AI73" s="102"/>
      <c r="AJ73" s="100"/>
      <c r="AK73" s="101"/>
      <c r="AL73" s="101"/>
      <c r="AM73" s="102"/>
      <c r="AN73" s="100"/>
      <c r="AO73" s="101"/>
      <c r="AP73" s="101"/>
      <c r="AQ73" s="102"/>
      <c r="AR73" s="108"/>
      <c r="AS73" s="109"/>
      <c r="AT73" s="109"/>
      <c r="AU73" s="109"/>
      <c r="AV73" s="940">
        <v>8</v>
      </c>
      <c r="AW73" s="940"/>
      <c r="AX73" s="111" t="s">
        <v>124</v>
      </c>
      <c r="AY73" s="112"/>
    </row>
    <row r="74" spans="1:51" s="11" customFormat="1" ht="30" customHeight="1" x14ac:dyDescent="0.2">
      <c r="A74" s="76"/>
      <c r="B74" s="74"/>
      <c r="C74" s="74"/>
      <c r="D74" s="74"/>
      <c r="E74" s="74"/>
      <c r="F74" s="75"/>
      <c r="G74" s="113" t="s">
        <v>379</v>
      </c>
      <c r="H74" s="114"/>
      <c r="I74" s="114"/>
      <c r="J74" s="114"/>
      <c r="K74" s="114"/>
      <c r="L74" s="114"/>
      <c r="M74" s="114"/>
      <c r="N74" s="114"/>
      <c r="O74" s="115"/>
      <c r="P74" s="532" t="s">
        <v>125</v>
      </c>
      <c r="Q74" s="532"/>
      <c r="R74" s="532"/>
      <c r="S74" s="532"/>
      <c r="T74" s="532"/>
      <c r="U74" s="532"/>
      <c r="V74" s="532"/>
      <c r="W74" s="532"/>
      <c r="X74" s="533"/>
      <c r="Y74" s="120" t="s">
        <v>126</v>
      </c>
      <c r="Z74" s="121"/>
      <c r="AA74" s="122"/>
      <c r="AB74" s="165" t="s">
        <v>127</v>
      </c>
      <c r="AC74" s="166"/>
      <c r="AD74" s="166"/>
      <c r="AE74" s="167"/>
      <c r="AF74" s="930">
        <v>120</v>
      </c>
      <c r="AG74" s="931"/>
      <c r="AH74" s="931"/>
      <c r="AI74" s="931"/>
      <c r="AJ74" s="930">
        <v>136</v>
      </c>
      <c r="AK74" s="931"/>
      <c r="AL74" s="931"/>
      <c r="AM74" s="931"/>
      <c r="AN74" s="930">
        <v>159</v>
      </c>
      <c r="AO74" s="931"/>
      <c r="AP74" s="931"/>
      <c r="AQ74" s="931"/>
      <c r="AR74" s="930" t="s">
        <v>8</v>
      </c>
      <c r="AS74" s="931"/>
      <c r="AT74" s="931"/>
      <c r="AU74" s="931"/>
      <c r="AV74" s="931"/>
      <c r="AW74" s="931"/>
      <c r="AX74" s="931"/>
      <c r="AY74" s="947"/>
    </row>
    <row r="75" spans="1:51" s="11" customFormat="1" ht="30" customHeight="1" x14ac:dyDescent="0.2">
      <c r="A75" s="77"/>
      <c r="B75" s="78"/>
      <c r="C75" s="78"/>
      <c r="D75" s="78"/>
      <c r="E75" s="78"/>
      <c r="F75" s="79"/>
      <c r="G75" s="116"/>
      <c r="H75" s="117"/>
      <c r="I75" s="117"/>
      <c r="J75" s="117"/>
      <c r="K75" s="117"/>
      <c r="L75" s="117"/>
      <c r="M75" s="117"/>
      <c r="N75" s="117"/>
      <c r="O75" s="118"/>
      <c r="P75" s="305"/>
      <c r="Q75" s="305"/>
      <c r="R75" s="305"/>
      <c r="S75" s="305"/>
      <c r="T75" s="305"/>
      <c r="U75" s="305"/>
      <c r="V75" s="305"/>
      <c r="W75" s="305"/>
      <c r="X75" s="979"/>
      <c r="Y75" s="126" t="s">
        <v>128</v>
      </c>
      <c r="Z75" s="127"/>
      <c r="AA75" s="128"/>
      <c r="AB75" s="796" t="s">
        <v>127</v>
      </c>
      <c r="AC75" s="797"/>
      <c r="AD75" s="797"/>
      <c r="AE75" s="798"/>
      <c r="AF75" s="169">
        <v>200</v>
      </c>
      <c r="AG75" s="170"/>
      <c r="AH75" s="170"/>
      <c r="AI75" s="170"/>
      <c r="AJ75" s="169">
        <v>200</v>
      </c>
      <c r="AK75" s="170"/>
      <c r="AL75" s="170"/>
      <c r="AM75" s="170"/>
      <c r="AN75" s="169">
        <v>200</v>
      </c>
      <c r="AO75" s="170"/>
      <c r="AP75" s="170"/>
      <c r="AQ75" s="170"/>
      <c r="AR75" s="169">
        <v>200</v>
      </c>
      <c r="AS75" s="170"/>
      <c r="AT75" s="170"/>
      <c r="AU75" s="170"/>
      <c r="AV75" s="170"/>
      <c r="AW75" s="170"/>
      <c r="AX75" s="170"/>
      <c r="AY75" s="171"/>
    </row>
    <row r="76" spans="1:51" s="11" customFormat="1" ht="30" customHeight="1" x14ac:dyDescent="0.2">
      <c r="A76" s="76"/>
      <c r="B76" s="74"/>
      <c r="C76" s="74"/>
      <c r="D76" s="74"/>
      <c r="E76" s="74"/>
      <c r="F76" s="75"/>
      <c r="G76" s="67"/>
      <c r="H76" s="68"/>
      <c r="I76" s="68"/>
      <c r="J76" s="68"/>
      <c r="K76" s="68"/>
      <c r="L76" s="68"/>
      <c r="M76" s="68"/>
      <c r="N76" s="68"/>
      <c r="O76" s="119"/>
      <c r="P76" s="535"/>
      <c r="Q76" s="535"/>
      <c r="R76" s="535"/>
      <c r="S76" s="535"/>
      <c r="T76" s="535"/>
      <c r="U76" s="535"/>
      <c r="V76" s="535"/>
      <c r="W76" s="535"/>
      <c r="X76" s="536"/>
      <c r="Y76" s="126" t="s">
        <v>129</v>
      </c>
      <c r="Z76" s="127"/>
      <c r="AA76" s="128"/>
      <c r="AB76" s="796" t="s">
        <v>130</v>
      </c>
      <c r="AC76" s="797"/>
      <c r="AD76" s="797"/>
      <c r="AE76" s="798"/>
      <c r="AF76" s="930">
        <v>60</v>
      </c>
      <c r="AG76" s="931"/>
      <c r="AH76" s="931"/>
      <c r="AI76" s="931"/>
      <c r="AJ76" s="930">
        <v>68</v>
      </c>
      <c r="AK76" s="931"/>
      <c r="AL76" s="931"/>
      <c r="AM76" s="931"/>
      <c r="AN76" s="932">
        <v>80</v>
      </c>
      <c r="AO76" s="933"/>
      <c r="AP76" s="933"/>
      <c r="AQ76" s="933"/>
      <c r="AR76" s="930" t="s">
        <v>8</v>
      </c>
      <c r="AS76" s="931"/>
      <c r="AT76" s="931"/>
      <c r="AU76" s="931"/>
      <c r="AV76" s="931"/>
      <c r="AW76" s="931"/>
      <c r="AX76" s="931"/>
      <c r="AY76" s="947"/>
    </row>
    <row r="77" spans="1:51" s="11" customFormat="1" ht="106.5" customHeight="1" thickBot="1" x14ac:dyDescent="0.25">
      <c r="A77" s="57" t="s">
        <v>131</v>
      </c>
      <c r="B77" s="58"/>
      <c r="C77" s="58"/>
      <c r="D77" s="58"/>
      <c r="E77" s="58"/>
      <c r="F77" s="59"/>
      <c r="G77" s="941" t="s">
        <v>367</v>
      </c>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c r="AL77" s="942"/>
      <c r="AM77" s="942"/>
      <c r="AN77" s="942"/>
      <c r="AO77" s="942"/>
      <c r="AP77" s="942"/>
      <c r="AQ77" s="942"/>
      <c r="AR77" s="942"/>
      <c r="AS77" s="942"/>
      <c r="AT77" s="942"/>
      <c r="AU77" s="942"/>
      <c r="AV77" s="942"/>
      <c r="AW77" s="942"/>
      <c r="AX77" s="942"/>
      <c r="AY77" s="943"/>
    </row>
    <row r="78" spans="1:51" s="11" customFormat="1" ht="61.5" customHeight="1" x14ac:dyDescent="0.2">
      <c r="A78" s="132" t="s">
        <v>133</v>
      </c>
      <c r="B78" s="133"/>
      <c r="C78" s="133"/>
      <c r="D78" s="133"/>
      <c r="E78" s="133"/>
      <c r="F78" s="134"/>
      <c r="G78" s="135" t="s">
        <v>380</v>
      </c>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6"/>
    </row>
    <row r="79" spans="1:51" s="11" customFormat="1" ht="41.25" customHeight="1" x14ac:dyDescent="0.2">
      <c r="A79" s="137" t="s">
        <v>106</v>
      </c>
      <c r="B79" s="138"/>
      <c r="C79" s="138"/>
      <c r="D79" s="138"/>
      <c r="E79" s="138"/>
      <c r="F79" s="139"/>
      <c r="G79" s="23"/>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48"/>
    </row>
    <row r="80" spans="1:51" s="11" customFormat="1" ht="27" customHeight="1" x14ac:dyDescent="0.2">
      <c r="A80" s="140" t="s">
        <v>134</v>
      </c>
      <c r="B80" s="141"/>
      <c r="C80" s="141"/>
      <c r="D80" s="141"/>
      <c r="E80" s="141"/>
      <c r="F80" s="142"/>
      <c r="G80" s="149" t="s">
        <v>108</v>
      </c>
      <c r="H80" s="111"/>
      <c r="I80" s="111"/>
      <c r="J80" s="111"/>
      <c r="K80" s="111"/>
      <c r="L80" s="111"/>
      <c r="M80" s="111"/>
      <c r="N80" s="111"/>
      <c r="O80" s="111"/>
      <c r="P80" s="150" t="s">
        <v>109</v>
      </c>
      <c r="Q80" s="111"/>
      <c r="R80" s="111"/>
      <c r="S80" s="111"/>
      <c r="T80" s="111"/>
      <c r="U80" s="111"/>
      <c r="V80" s="111"/>
      <c r="W80" s="111"/>
      <c r="X80" s="151"/>
      <c r="Y80" s="88"/>
      <c r="Z80" s="89"/>
      <c r="AA80" s="90"/>
      <c r="AB80" s="126" t="s">
        <v>110</v>
      </c>
      <c r="AC80" s="127"/>
      <c r="AD80" s="127"/>
      <c r="AE80" s="128"/>
      <c r="AF80" s="100" t="s">
        <v>111</v>
      </c>
      <c r="AG80" s="101"/>
      <c r="AH80" s="101"/>
      <c r="AI80" s="102"/>
      <c r="AJ80" s="100" t="s">
        <v>112</v>
      </c>
      <c r="AK80" s="101"/>
      <c r="AL80" s="101"/>
      <c r="AM80" s="102"/>
      <c r="AN80" s="100" t="s">
        <v>113</v>
      </c>
      <c r="AO80" s="101"/>
      <c r="AP80" s="101"/>
      <c r="AQ80" s="102"/>
      <c r="AR80" s="152" t="s">
        <v>114</v>
      </c>
      <c r="AS80" s="153"/>
      <c r="AT80" s="153"/>
      <c r="AU80" s="154"/>
      <c r="AV80" s="152" t="s">
        <v>115</v>
      </c>
      <c r="AW80" s="153"/>
      <c r="AX80" s="153"/>
      <c r="AY80" s="155"/>
    </row>
    <row r="81" spans="1:51" s="11" customFormat="1" ht="45" customHeight="1" x14ac:dyDescent="0.2">
      <c r="A81" s="143"/>
      <c r="B81" s="144"/>
      <c r="C81" s="144"/>
      <c r="D81" s="144"/>
      <c r="E81" s="144"/>
      <c r="F81" s="145"/>
      <c r="G81" s="156" t="s">
        <v>371</v>
      </c>
      <c r="H81" s="157"/>
      <c r="I81" s="157"/>
      <c r="J81" s="157"/>
      <c r="K81" s="157"/>
      <c r="L81" s="157"/>
      <c r="M81" s="157"/>
      <c r="N81" s="157"/>
      <c r="O81" s="157"/>
      <c r="P81" s="160" t="s">
        <v>372</v>
      </c>
      <c r="Q81" s="114"/>
      <c r="R81" s="114"/>
      <c r="S81" s="114"/>
      <c r="T81" s="114"/>
      <c r="U81" s="114"/>
      <c r="V81" s="114"/>
      <c r="W81" s="114"/>
      <c r="X81" s="115"/>
      <c r="Y81" s="162" t="s">
        <v>118</v>
      </c>
      <c r="Z81" s="163"/>
      <c r="AA81" s="164"/>
      <c r="AB81" s="165" t="s">
        <v>119</v>
      </c>
      <c r="AC81" s="166"/>
      <c r="AD81" s="166"/>
      <c r="AE81" s="167"/>
      <c r="AF81" s="168">
        <v>2</v>
      </c>
      <c r="AG81" s="168"/>
      <c r="AH81" s="168"/>
      <c r="AI81" s="168"/>
      <c r="AJ81" s="168">
        <v>2</v>
      </c>
      <c r="AK81" s="168"/>
      <c r="AL81" s="168"/>
      <c r="AM81" s="168"/>
      <c r="AN81" s="168">
        <v>5</v>
      </c>
      <c r="AO81" s="168"/>
      <c r="AP81" s="168"/>
      <c r="AQ81" s="168"/>
      <c r="AR81" s="168" t="s">
        <v>8</v>
      </c>
      <c r="AS81" s="168"/>
      <c r="AT81" s="168"/>
      <c r="AU81" s="168"/>
      <c r="AV81" s="169" t="s">
        <v>8</v>
      </c>
      <c r="AW81" s="170"/>
      <c r="AX81" s="170"/>
      <c r="AY81" s="171"/>
    </row>
    <row r="82" spans="1:51" s="11" customFormat="1" ht="45" customHeight="1" x14ac:dyDescent="0.2">
      <c r="A82" s="146"/>
      <c r="B82" s="147"/>
      <c r="C82" s="147"/>
      <c r="D82" s="147"/>
      <c r="E82" s="147"/>
      <c r="F82" s="148"/>
      <c r="G82" s="158"/>
      <c r="H82" s="159"/>
      <c r="I82" s="159"/>
      <c r="J82" s="159"/>
      <c r="K82" s="159"/>
      <c r="L82" s="159"/>
      <c r="M82" s="159"/>
      <c r="N82" s="159"/>
      <c r="O82" s="159"/>
      <c r="P82" s="161"/>
      <c r="Q82" s="68"/>
      <c r="R82" s="68"/>
      <c r="S82" s="68"/>
      <c r="T82" s="68"/>
      <c r="U82" s="68"/>
      <c r="V82" s="68"/>
      <c r="W82" s="68"/>
      <c r="X82" s="119"/>
      <c r="Y82" s="172" t="s">
        <v>120</v>
      </c>
      <c r="Z82" s="166"/>
      <c r="AA82" s="167"/>
      <c r="AB82" s="165" t="s">
        <v>119</v>
      </c>
      <c r="AC82" s="166"/>
      <c r="AD82" s="166"/>
      <c r="AE82" s="167"/>
      <c r="AF82" s="168">
        <v>5</v>
      </c>
      <c r="AG82" s="168"/>
      <c r="AH82" s="168"/>
      <c r="AI82" s="168"/>
      <c r="AJ82" s="168">
        <v>5</v>
      </c>
      <c r="AK82" s="168"/>
      <c r="AL82" s="168"/>
      <c r="AM82" s="168"/>
      <c r="AN82" s="168">
        <v>5</v>
      </c>
      <c r="AO82" s="168"/>
      <c r="AP82" s="168"/>
      <c r="AQ82" s="168"/>
      <c r="AR82" s="168">
        <v>5</v>
      </c>
      <c r="AS82" s="168"/>
      <c r="AT82" s="168"/>
      <c r="AU82" s="168"/>
      <c r="AV82" s="169">
        <v>5</v>
      </c>
      <c r="AW82" s="170"/>
      <c r="AX82" s="170"/>
      <c r="AY82" s="171"/>
    </row>
    <row r="83" spans="1:51" s="11" customFormat="1" ht="13.5" customHeight="1" x14ac:dyDescent="0.2">
      <c r="A83" s="25"/>
      <c r="B83" s="26"/>
      <c r="C83" s="26"/>
      <c r="D83" s="26"/>
      <c r="E83" s="26"/>
      <c r="F83" s="27"/>
      <c r="G83" s="49"/>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1"/>
    </row>
    <row r="84" spans="1:51" s="11" customFormat="1" ht="90.5" customHeight="1" x14ac:dyDescent="0.2">
      <c r="A84" s="63" t="s">
        <v>106</v>
      </c>
      <c r="B84" s="64"/>
      <c r="C84" s="65" t="s">
        <v>375</v>
      </c>
      <c r="D84" s="65"/>
      <c r="E84" s="65"/>
      <c r="F84" s="66"/>
      <c r="G84" s="67" t="s">
        <v>378</v>
      </c>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9"/>
    </row>
    <row r="85" spans="1:51" s="11" customFormat="1" ht="18.75" customHeight="1" x14ac:dyDescent="0.2">
      <c r="A85" s="70" t="s">
        <v>374</v>
      </c>
      <c r="B85" s="71"/>
      <c r="C85" s="71"/>
      <c r="D85" s="71"/>
      <c r="E85" s="71"/>
      <c r="F85" s="72"/>
      <c r="G85" s="80" t="s">
        <v>122</v>
      </c>
      <c r="H85" s="81"/>
      <c r="I85" s="81"/>
      <c r="J85" s="81"/>
      <c r="K85" s="81"/>
      <c r="L85" s="81"/>
      <c r="M85" s="81"/>
      <c r="N85" s="81"/>
      <c r="O85" s="82"/>
      <c r="P85" s="86" t="s">
        <v>123</v>
      </c>
      <c r="Q85" s="81"/>
      <c r="R85" s="81"/>
      <c r="S85" s="81"/>
      <c r="T85" s="81"/>
      <c r="U85" s="81"/>
      <c r="V85" s="81"/>
      <c r="W85" s="81"/>
      <c r="X85" s="82"/>
      <c r="Y85" s="88"/>
      <c r="Z85" s="89"/>
      <c r="AA85" s="90"/>
      <c r="AB85" s="94" t="s">
        <v>110</v>
      </c>
      <c r="AC85" s="95"/>
      <c r="AD85" s="95"/>
      <c r="AE85" s="96"/>
      <c r="AF85" s="97" t="s">
        <v>111</v>
      </c>
      <c r="AG85" s="98"/>
      <c r="AH85" s="98"/>
      <c r="AI85" s="99"/>
      <c r="AJ85" s="103" t="s">
        <v>112</v>
      </c>
      <c r="AK85" s="103"/>
      <c r="AL85" s="103"/>
      <c r="AM85" s="97"/>
      <c r="AN85" s="103" t="s">
        <v>113</v>
      </c>
      <c r="AO85" s="103"/>
      <c r="AP85" s="103"/>
      <c r="AQ85" s="97"/>
      <c r="AR85" s="105" t="s">
        <v>132</v>
      </c>
      <c r="AS85" s="106"/>
      <c r="AT85" s="106"/>
      <c r="AU85" s="106"/>
      <c r="AV85" s="106"/>
      <c r="AW85" s="106"/>
      <c r="AX85" s="106"/>
      <c r="AY85" s="107"/>
    </row>
    <row r="86" spans="1:51" s="11" customFormat="1" ht="18.75" customHeight="1" x14ac:dyDescent="0.2">
      <c r="A86" s="73"/>
      <c r="B86" s="74"/>
      <c r="C86" s="74"/>
      <c r="D86" s="74"/>
      <c r="E86" s="74"/>
      <c r="F86" s="75"/>
      <c r="G86" s="83"/>
      <c r="H86" s="84"/>
      <c r="I86" s="84"/>
      <c r="J86" s="84"/>
      <c r="K86" s="84"/>
      <c r="L86" s="84"/>
      <c r="M86" s="84"/>
      <c r="N86" s="84"/>
      <c r="O86" s="85"/>
      <c r="P86" s="87"/>
      <c r="Q86" s="84"/>
      <c r="R86" s="84"/>
      <c r="S86" s="84"/>
      <c r="T86" s="84"/>
      <c r="U86" s="84"/>
      <c r="V86" s="84"/>
      <c r="W86" s="84"/>
      <c r="X86" s="85"/>
      <c r="Y86" s="91"/>
      <c r="Z86" s="92"/>
      <c r="AA86" s="93"/>
      <c r="AB86" s="87"/>
      <c r="AC86" s="84"/>
      <c r="AD86" s="84"/>
      <c r="AE86" s="85"/>
      <c r="AF86" s="100"/>
      <c r="AG86" s="101"/>
      <c r="AH86" s="101"/>
      <c r="AI86" s="102"/>
      <c r="AJ86" s="104"/>
      <c r="AK86" s="104"/>
      <c r="AL86" s="104"/>
      <c r="AM86" s="100"/>
      <c r="AN86" s="104"/>
      <c r="AO86" s="104"/>
      <c r="AP86" s="104"/>
      <c r="AQ86" s="100"/>
      <c r="AR86" s="108"/>
      <c r="AS86" s="109"/>
      <c r="AT86" s="109"/>
      <c r="AU86" s="109"/>
      <c r="AV86" s="110">
        <v>8</v>
      </c>
      <c r="AW86" s="110"/>
      <c r="AX86" s="111" t="s">
        <v>124</v>
      </c>
      <c r="AY86" s="112"/>
    </row>
    <row r="87" spans="1:51" s="11" customFormat="1" ht="35.25" customHeight="1" x14ac:dyDescent="0.2">
      <c r="A87" s="76"/>
      <c r="B87" s="74"/>
      <c r="C87" s="74"/>
      <c r="D87" s="74"/>
      <c r="E87" s="74"/>
      <c r="F87" s="75"/>
      <c r="G87" s="113" t="s">
        <v>373</v>
      </c>
      <c r="H87" s="114"/>
      <c r="I87" s="114"/>
      <c r="J87" s="114"/>
      <c r="K87" s="114"/>
      <c r="L87" s="114"/>
      <c r="M87" s="114"/>
      <c r="N87" s="114"/>
      <c r="O87" s="115"/>
      <c r="P87" s="114" t="s">
        <v>370</v>
      </c>
      <c r="Q87" s="114"/>
      <c r="R87" s="114"/>
      <c r="S87" s="114"/>
      <c r="T87" s="114"/>
      <c r="U87" s="114"/>
      <c r="V87" s="114"/>
      <c r="W87" s="114"/>
      <c r="X87" s="115"/>
      <c r="Y87" s="120" t="s">
        <v>126</v>
      </c>
      <c r="Z87" s="121"/>
      <c r="AA87" s="122"/>
      <c r="AB87" s="123" t="s">
        <v>135</v>
      </c>
      <c r="AC87" s="124"/>
      <c r="AD87" s="124"/>
      <c r="AE87" s="125"/>
      <c r="AF87" s="52">
        <v>0</v>
      </c>
      <c r="AG87" s="53"/>
      <c r="AH87" s="53"/>
      <c r="AI87" s="53"/>
      <c r="AJ87" s="52">
        <v>0</v>
      </c>
      <c r="AK87" s="53"/>
      <c r="AL87" s="53"/>
      <c r="AM87" s="53"/>
      <c r="AN87" s="52">
        <v>10</v>
      </c>
      <c r="AO87" s="53"/>
      <c r="AP87" s="53"/>
      <c r="AQ87" s="53"/>
      <c r="AR87" s="52" t="s">
        <v>8</v>
      </c>
      <c r="AS87" s="53"/>
      <c r="AT87" s="53"/>
      <c r="AU87" s="53"/>
      <c r="AV87" s="53"/>
      <c r="AW87" s="53"/>
      <c r="AX87" s="53"/>
      <c r="AY87" s="56"/>
    </row>
    <row r="88" spans="1:51" s="11" customFormat="1" ht="35.25" customHeight="1" x14ac:dyDescent="0.2">
      <c r="A88" s="77"/>
      <c r="B88" s="78"/>
      <c r="C88" s="78"/>
      <c r="D88" s="78"/>
      <c r="E88" s="78"/>
      <c r="F88" s="79"/>
      <c r="G88" s="116"/>
      <c r="H88" s="117"/>
      <c r="I88" s="117"/>
      <c r="J88" s="117"/>
      <c r="K88" s="117"/>
      <c r="L88" s="117"/>
      <c r="M88" s="117"/>
      <c r="N88" s="117"/>
      <c r="O88" s="118"/>
      <c r="P88" s="117"/>
      <c r="Q88" s="117"/>
      <c r="R88" s="117"/>
      <c r="S88" s="117"/>
      <c r="T88" s="117"/>
      <c r="U88" s="117"/>
      <c r="V88" s="117"/>
      <c r="W88" s="117"/>
      <c r="X88" s="118"/>
      <c r="Y88" s="126" t="s">
        <v>128</v>
      </c>
      <c r="Z88" s="127"/>
      <c r="AA88" s="128"/>
      <c r="AB88" s="129" t="s">
        <v>135</v>
      </c>
      <c r="AC88" s="130"/>
      <c r="AD88" s="130"/>
      <c r="AE88" s="131"/>
      <c r="AF88" s="52">
        <v>11</v>
      </c>
      <c r="AG88" s="53"/>
      <c r="AH88" s="53"/>
      <c r="AI88" s="53"/>
      <c r="AJ88" s="52">
        <v>11</v>
      </c>
      <c r="AK88" s="53"/>
      <c r="AL88" s="53"/>
      <c r="AM88" s="53"/>
      <c r="AN88" s="52">
        <v>11</v>
      </c>
      <c r="AO88" s="53"/>
      <c r="AP88" s="53"/>
      <c r="AQ88" s="53"/>
      <c r="AR88" s="52">
        <v>11</v>
      </c>
      <c r="AS88" s="53"/>
      <c r="AT88" s="53"/>
      <c r="AU88" s="53"/>
      <c r="AV88" s="53"/>
      <c r="AW88" s="53"/>
      <c r="AX88" s="53"/>
      <c r="AY88" s="56"/>
    </row>
    <row r="89" spans="1:51" s="11" customFormat="1" ht="35.25" customHeight="1" x14ac:dyDescent="0.2">
      <c r="A89" s="76"/>
      <c r="B89" s="74"/>
      <c r="C89" s="74"/>
      <c r="D89" s="74"/>
      <c r="E89" s="74"/>
      <c r="F89" s="75"/>
      <c r="G89" s="67"/>
      <c r="H89" s="68"/>
      <c r="I89" s="68"/>
      <c r="J89" s="68"/>
      <c r="K89" s="68"/>
      <c r="L89" s="68"/>
      <c r="M89" s="68"/>
      <c r="N89" s="68"/>
      <c r="O89" s="119"/>
      <c r="P89" s="68"/>
      <c r="Q89" s="68"/>
      <c r="R89" s="68"/>
      <c r="S89" s="68"/>
      <c r="T89" s="68"/>
      <c r="U89" s="68"/>
      <c r="V89" s="68"/>
      <c r="W89" s="68"/>
      <c r="X89" s="119"/>
      <c r="Y89" s="126" t="s">
        <v>129</v>
      </c>
      <c r="Z89" s="127"/>
      <c r="AA89" s="128"/>
      <c r="AB89" s="129" t="s">
        <v>130</v>
      </c>
      <c r="AC89" s="130"/>
      <c r="AD89" s="130"/>
      <c r="AE89" s="131"/>
      <c r="AF89" s="52">
        <v>0</v>
      </c>
      <c r="AG89" s="53"/>
      <c r="AH89" s="53"/>
      <c r="AI89" s="53"/>
      <c r="AJ89" s="54">
        <v>0</v>
      </c>
      <c r="AK89" s="55"/>
      <c r="AL89" s="55"/>
      <c r="AM89" s="55"/>
      <c r="AN89" s="52">
        <v>92</v>
      </c>
      <c r="AO89" s="53"/>
      <c r="AP89" s="53"/>
      <c r="AQ89" s="53"/>
      <c r="AR89" s="52" t="s">
        <v>8</v>
      </c>
      <c r="AS89" s="53"/>
      <c r="AT89" s="53"/>
      <c r="AU89" s="53"/>
      <c r="AV89" s="53"/>
      <c r="AW89" s="53"/>
      <c r="AX89" s="53"/>
      <c r="AY89" s="56"/>
    </row>
    <row r="90" spans="1:51" s="11" customFormat="1" ht="152.5" customHeight="1" x14ac:dyDescent="0.2">
      <c r="A90" s="57" t="s">
        <v>131</v>
      </c>
      <c r="B90" s="58"/>
      <c r="C90" s="58"/>
      <c r="D90" s="58"/>
      <c r="E90" s="58"/>
      <c r="F90" s="59"/>
      <c r="G90" s="60" t="s">
        <v>376</v>
      </c>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2"/>
    </row>
    <row r="91" spans="1:51" s="11" customFormat="1" ht="15" customHeight="1" thickBot="1" x14ac:dyDescent="0.25">
      <c r="A91" s="25"/>
      <c r="B91" s="26"/>
      <c r="C91" s="26"/>
      <c r="D91" s="26"/>
      <c r="E91" s="26"/>
      <c r="F91" s="27"/>
      <c r="G91" s="49"/>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1"/>
    </row>
    <row r="92" spans="1:51" s="11" customFormat="1" ht="22.5" hidden="1" customHeight="1" x14ac:dyDescent="0.2">
      <c r="A92" s="980" t="s">
        <v>136</v>
      </c>
      <c r="B92" s="981"/>
      <c r="C92" s="981"/>
      <c r="D92" s="981"/>
      <c r="E92" s="981"/>
      <c r="F92" s="982"/>
      <c r="G92" s="992" t="s">
        <v>137</v>
      </c>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c r="AU92" s="993"/>
      <c r="AV92" s="993"/>
      <c r="AW92" s="993"/>
      <c r="AX92" s="993"/>
      <c r="AY92" s="994"/>
    </row>
    <row r="93" spans="1:51" s="11" customFormat="1" ht="47.25" hidden="1" customHeight="1" x14ac:dyDescent="0.2">
      <c r="A93" s="983"/>
      <c r="B93" s="984"/>
      <c r="C93" s="984"/>
      <c r="D93" s="984"/>
      <c r="E93" s="984"/>
      <c r="F93" s="985"/>
      <c r="G93" s="989"/>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c r="AU93" s="990"/>
      <c r="AV93" s="990"/>
      <c r="AW93" s="990"/>
      <c r="AX93" s="990"/>
      <c r="AY93" s="991"/>
    </row>
    <row r="94" spans="1:51" s="11" customFormat="1" ht="22.5" hidden="1" customHeight="1" x14ac:dyDescent="0.2">
      <c r="A94" s="983"/>
      <c r="B94" s="984"/>
      <c r="C94" s="984"/>
      <c r="D94" s="984"/>
      <c r="E94" s="984"/>
      <c r="F94" s="985"/>
      <c r="G94" s="992" t="s">
        <v>138</v>
      </c>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c r="AU94" s="993"/>
      <c r="AV94" s="993"/>
      <c r="AW94" s="993"/>
      <c r="AX94" s="993"/>
      <c r="AY94" s="994"/>
    </row>
    <row r="95" spans="1:51" s="11" customFormat="1" ht="42.75" hidden="1" customHeight="1" thickBot="1" x14ac:dyDescent="0.25">
      <c r="A95" s="986"/>
      <c r="B95" s="987"/>
      <c r="C95" s="987"/>
      <c r="D95" s="987"/>
      <c r="E95" s="987"/>
      <c r="F95" s="988"/>
      <c r="G95" s="995"/>
      <c r="H95" s="996"/>
      <c r="I95" s="996"/>
      <c r="J95" s="996"/>
      <c r="K95" s="996"/>
      <c r="L95" s="996"/>
      <c r="M95" s="996"/>
      <c r="N95" s="996"/>
      <c r="O95" s="996"/>
      <c r="P95" s="996"/>
      <c r="Q95" s="996"/>
      <c r="R95" s="996"/>
      <c r="S95" s="996"/>
      <c r="T95" s="996"/>
      <c r="U95" s="996"/>
      <c r="V95" s="996"/>
      <c r="W95" s="996"/>
      <c r="X95" s="996"/>
      <c r="Y95" s="996"/>
      <c r="Z95" s="996"/>
      <c r="AA95" s="996"/>
      <c r="AB95" s="996"/>
      <c r="AC95" s="996"/>
      <c r="AD95" s="996"/>
      <c r="AE95" s="996"/>
      <c r="AF95" s="996"/>
      <c r="AG95" s="996"/>
      <c r="AH95" s="996"/>
      <c r="AI95" s="996"/>
      <c r="AJ95" s="996"/>
      <c r="AK95" s="996"/>
      <c r="AL95" s="996"/>
      <c r="AM95" s="996"/>
      <c r="AN95" s="996"/>
      <c r="AO95" s="996"/>
      <c r="AP95" s="996"/>
      <c r="AQ95" s="996"/>
      <c r="AR95" s="996"/>
      <c r="AS95" s="996"/>
      <c r="AT95" s="996"/>
      <c r="AU95" s="996"/>
      <c r="AV95" s="996"/>
      <c r="AW95" s="996"/>
      <c r="AX95" s="996"/>
      <c r="AY95" s="997"/>
    </row>
    <row r="96" spans="1:51" ht="23.25" customHeight="1" thickBot="1" x14ac:dyDescent="0.25">
      <c r="A96" s="242" t="s">
        <v>139</v>
      </c>
      <c r="B96" s="243"/>
      <c r="C96" s="243"/>
      <c r="D96" s="243"/>
      <c r="E96" s="243"/>
      <c r="F96" s="244"/>
      <c r="G96" s="460"/>
      <c r="H96" s="460"/>
      <c r="I96" s="460"/>
      <c r="J96" s="460"/>
      <c r="K96" s="460"/>
      <c r="L96" s="460"/>
      <c r="M96" s="460"/>
      <c r="N96" s="460"/>
      <c r="O96" s="461" t="s">
        <v>140</v>
      </c>
      <c r="P96" s="462"/>
      <c r="Q96" s="462"/>
      <c r="R96" s="462"/>
      <c r="S96" s="462"/>
      <c r="T96" s="462"/>
      <c r="U96" s="462"/>
      <c r="V96" s="462"/>
      <c r="W96" s="463"/>
      <c r="X96" s="462" t="s">
        <v>141</v>
      </c>
      <c r="Y96" s="462"/>
      <c r="Z96" s="462"/>
      <c r="AA96" s="462"/>
      <c r="AB96" s="462"/>
      <c r="AC96" s="462"/>
      <c r="AD96" s="462"/>
      <c r="AE96" s="462"/>
      <c r="AF96" s="462"/>
      <c r="AG96" s="463"/>
      <c r="AH96" s="462" t="s">
        <v>142</v>
      </c>
      <c r="AI96" s="462"/>
      <c r="AJ96" s="462"/>
      <c r="AK96" s="462"/>
      <c r="AL96" s="462"/>
      <c r="AM96" s="462"/>
      <c r="AN96" s="462"/>
      <c r="AO96" s="462"/>
      <c r="AP96" s="463"/>
      <c r="AQ96" s="462" t="s">
        <v>143</v>
      </c>
      <c r="AR96" s="462"/>
      <c r="AS96" s="462"/>
      <c r="AT96" s="462"/>
      <c r="AU96" s="462"/>
      <c r="AV96" s="462"/>
      <c r="AW96" s="462"/>
      <c r="AX96" s="462"/>
      <c r="AY96" s="464"/>
    </row>
    <row r="97" spans="1:51" ht="23.25" customHeight="1" thickBot="1" x14ac:dyDescent="0.25">
      <c r="A97" s="190"/>
      <c r="B97" s="191"/>
      <c r="C97" s="191"/>
      <c r="D97" s="191"/>
      <c r="E97" s="191"/>
      <c r="F97" s="192"/>
      <c r="G97" s="485" t="s">
        <v>144</v>
      </c>
      <c r="H97" s="485"/>
      <c r="I97" s="485"/>
      <c r="J97" s="485"/>
      <c r="K97" s="485"/>
      <c r="L97" s="485"/>
      <c r="M97" s="485"/>
      <c r="N97" s="486"/>
      <c r="O97" s="469">
        <v>1045.927248</v>
      </c>
      <c r="P97" s="470"/>
      <c r="Q97" s="470"/>
      <c r="R97" s="470"/>
      <c r="S97" s="470"/>
      <c r="T97" s="470"/>
      <c r="U97" s="470"/>
      <c r="V97" s="470"/>
      <c r="W97" s="505"/>
      <c r="X97" s="469">
        <f>O111</f>
        <v>1032.018337</v>
      </c>
      <c r="Y97" s="470"/>
      <c r="Z97" s="470"/>
      <c r="AA97" s="470"/>
      <c r="AB97" s="470"/>
      <c r="AC97" s="470"/>
      <c r="AD97" s="470"/>
      <c r="AE97" s="470"/>
      <c r="AF97" s="470"/>
      <c r="AG97" s="505"/>
      <c r="AH97" s="469">
        <f>X111</f>
        <v>1029.434405</v>
      </c>
      <c r="AI97" s="470"/>
      <c r="AJ97" s="470"/>
      <c r="AK97" s="470"/>
      <c r="AL97" s="470"/>
      <c r="AM97" s="470"/>
      <c r="AN97" s="470"/>
      <c r="AO97" s="470"/>
      <c r="AP97" s="505"/>
      <c r="AQ97" s="469">
        <f>AH111</f>
        <v>1029.973735</v>
      </c>
      <c r="AR97" s="470"/>
      <c r="AS97" s="470"/>
      <c r="AT97" s="470"/>
      <c r="AU97" s="470"/>
      <c r="AV97" s="470"/>
      <c r="AW97" s="470"/>
      <c r="AX97" s="470"/>
      <c r="AY97" s="471"/>
    </row>
    <row r="98" spans="1:51" ht="23.25" customHeight="1" x14ac:dyDescent="0.2">
      <c r="A98" s="190"/>
      <c r="B98" s="191"/>
      <c r="C98" s="191"/>
      <c r="D98" s="191"/>
      <c r="E98" s="191"/>
      <c r="F98" s="192"/>
      <c r="G98" s="472" t="s">
        <v>145</v>
      </c>
      <c r="H98" s="473"/>
      <c r="I98" s="476" t="s">
        <v>146</v>
      </c>
      <c r="J98" s="477"/>
      <c r="K98" s="477"/>
      <c r="L98" s="477"/>
      <c r="M98" s="477"/>
      <c r="N98" s="478"/>
      <c r="O98" s="479">
        <v>0</v>
      </c>
      <c r="P98" s="480"/>
      <c r="Q98" s="480"/>
      <c r="R98" s="480"/>
      <c r="S98" s="480"/>
      <c r="T98" s="480"/>
      <c r="U98" s="480"/>
      <c r="V98" s="480"/>
      <c r="W98" s="481"/>
      <c r="X98" s="479">
        <v>0</v>
      </c>
      <c r="Y98" s="480"/>
      <c r="Z98" s="480"/>
      <c r="AA98" s="480"/>
      <c r="AB98" s="480"/>
      <c r="AC98" s="480"/>
      <c r="AD98" s="480"/>
      <c r="AE98" s="480"/>
      <c r="AF98" s="480"/>
      <c r="AG98" s="481"/>
      <c r="AH98" s="479">
        <v>0</v>
      </c>
      <c r="AI98" s="480"/>
      <c r="AJ98" s="480"/>
      <c r="AK98" s="480"/>
      <c r="AL98" s="480"/>
      <c r="AM98" s="480"/>
      <c r="AN98" s="480"/>
      <c r="AO98" s="480"/>
      <c r="AP98" s="481"/>
      <c r="AQ98" s="479">
        <v>0</v>
      </c>
      <c r="AR98" s="480"/>
      <c r="AS98" s="480"/>
      <c r="AT98" s="480"/>
      <c r="AU98" s="480"/>
      <c r="AV98" s="480"/>
      <c r="AW98" s="480"/>
      <c r="AX98" s="480"/>
      <c r="AY98" s="482"/>
    </row>
    <row r="99" spans="1:51" ht="23.25" customHeight="1" x14ac:dyDescent="0.2">
      <c r="A99" s="190"/>
      <c r="B99" s="191"/>
      <c r="C99" s="191"/>
      <c r="D99" s="191"/>
      <c r="E99" s="191"/>
      <c r="F99" s="192"/>
      <c r="G99" s="472"/>
      <c r="H99" s="473"/>
      <c r="I99" s="483" t="s">
        <v>147</v>
      </c>
      <c r="J99" s="484"/>
      <c r="K99" s="484"/>
      <c r="L99" s="484"/>
      <c r="M99" s="484"/>
      <c r="N99" s="484"/>
      <c r="O99" s="433">
        <v>13.808251</v>
      </c>
      <c r="P99" s="433"/>
      <c r="Q99" s="433"/>
      <c r="R99" s="433"/>
      <c r="S99" s="433"/>
      <c r="T99" s="433"/>
      <c r="U99" s="433"/>
      <c r="V99" s="433"/>
      <c r="W99" s="434"/>
      <c r="X99" s="433">
        <v>13.808389999999999</v>
      </c>
      <c r="Y99" s="433"/>
      <c r="Z99" s="433"/>
      <c r="AA99" s="433"/>
      <c r="AB99" s="433"/>
      <c r="AC99" s="433"/>
      <c r="AD99" s="433"/>
      <c r="AE99" s="433"/>
      <c r="AF99" s="433"/>
      <c r="AG99" s="434"/>
      <c r="AH99" s="433">
        <v>13.804315000000001</v>
      </c>
      <c r="AI99" s="433"/>
      <c r="AJ99" s="433"/>
      <c r="AK99" s="433"/>
      <c r="AL99" s="433"/>
      <c r="AM99" s="433"/>
      <c r="AN99" s="433"/>
      <c r="AO99" s="433"/>
      <c r="AP99" s="434"/>
      <c r="AQ99" s="433">
        <v>13.795500000000001</v>
      </c>
      <c r="AR99" s="433"/>
      <c r="AS99" s="433"/>
      <c r="AT99" s="433"/>
      <c r="AU99" s="433"/>
      <c r="AV99" s="433"/>
      <c r="AW99" s="433"/>
      <c r="AX99" s="433"/>
      <c r="AY99" s="435"/>
    </row>
    <row r="100" spans="1:51" ht="23.25" customHeight="1" x14ac:dyDescent="0.2">
      <c r="A100" s="190"/>
      <c r="B100" s="191"/>
      <c r="C100" s="191"/>
      <c r="D100" s="191"/>
      <c r="E100" s="191"/>
      <c r="F100" s="192"/>
      <c r="G100" s="472"/>
      <c r="H100" s="473"/>
      <c r="I100" s="487" t="s">
        <v>148</v>
      </c>
      <c r="J100" s="488"/>
      <c r="K100" s="488"/>
      <c r="L100" s="488"/>
      <c r="M100" s="488"/>
      <c r="N100" s="489"/>
      <c r="O100" s="465">
        <v>6.896649</v>
      </c>
      <c r="P100" s="466"/>
      <c r="Q100" s="466"/>
      <c r="R100" s="466"/>
      <c r="S100" s="466"/>
      <c r="T100" s="466"/>
      <c r="U100" s="466"/>
      <c r="V100" s="466"/>
      <c r="W100" s="467"/>
      <c r="X100" s="465">
        <v>6.8967179999999999</v>
      </c>
      <c r="Y100" s="466"/>
      <c r="Z100" s="466"/>
      <c r="AA100" s="466"/>
      <c r="AB100" s="466"/>
      <c r="AC100" s="466"/>
      <c r="AD100" s="466"/>
      <c r="AE100" s="466"/>
      <c r="AF100" s="466"/>
      <c r="AG100" s="467"/>
      <c r="AH100" s="465">
        <v>6.8946829999999997</v>
      </c>
      <c r="AI100" s="466"/>
      <c r="AJ100" s="466"/>
      <c r="AK100" s="466"/>
      <c r="AL100" s="466"/>
      <c r="AM100" s="466"/>
      <c r="AN100" s="466"/>
      <c r="AO100" s="466"/>
      <c r="AP100" s="467"/>
      <c r="AQ100" s="465">
        <v>6.8902799999999997</v>
      </c>
      <c r="AR100" s="466"/>
      <c r="AS100" s="466"/>
      <c r="AT100" s="466"/>
      <c r="AU100" s="466"/>
      <c r="AV100" s="466"/>
      <c r="AW100" s="466"/>
      <c r="AX100" s="466"/>
      <c r="AY100" s="468"/>
    </row>
    <row r="101" spans="1:51" ht="23.25" hidden="1" customHeight="1" x14ac:dyDescent="0.2">
      <c r="A101" s="190"/>
      <c r="B101" s="191"/>
      <c r="C101" s="191"/>
      <c r="D101" s="191"/>
      <c r="E101" s="191"/>
      <c r="F101" s="192"/>
      <c r="G101" s="472"/>
      <c r="H101" s="473"/>
      <c r="I101" s="483" t="s">
        <v>149</v>
      </c>
      <c r="J101" s="484"/>
      <c r="K101" s="484"/>
      <c r="L101" s="484"/>
      <c r="M101" s="484"/>
      <c r="N101" s="484"/>
      <c r="O101" s="433">
        <v>0</v>
      </c>
      <c r="P101" s="433"/>
      <c r="Q101" s="433"/>
      <c r="R101" s="433"/>
      <c r="S101" s="433"/>
      <c r="T101" s="433"/>
      <c r="U101" s="433"/>
      <c r="V101" s="433"/>
      <c r="W101" s="434"/>
      <c r="X101" s="433">
        <v>0</v>
      </c>
      <c r="Y101" s="433"/>
      <c r="Z101" s="433"/>
      <c r="AA101" s="433"/>
      <c r="AB101" s="433"/>
      <c r="AC101" s="433"/>
      <c r="AD101" s="433"/>
      <c r="AE101" s="433"/>
      <c r="AF101" s="433"/>
      <c r="AG101" s="434"/>
      <c r="AH101" s="433">
        <v>0</v>
      </c>
      <c r="AI101" s="433"/>
      <c r="AJ101" s="433"/>
      <c r="AK101" s="433"/>
      <c r="AL101" s="433"/>
      <c r="AM101" s="433"/>
      <c r="AN101" s="433"/>
      <c r="AO101" s="433"/>
      <c r="AP101" s="434"/>
      <c r="AQ101" s="433">
        <v>0</v>
      </c>
      <c r="AR101" s="433"/>
      <c r="AS101" s="433"/>
      <c r="AT101" s="433"/>
      <c r="AU101" s="433"/>
      <c r="AV101" s="433"/>
      <c r="AW101" s="433"/>
      <c r="AX101" s="433"/>
      <c r="AY101" s="435"/>
    </row>
    <row r="102" spans="1:51" ht="23.25" hidden="1" customHeight="1" x14ac:dyDescent="0.2">
      <c r="A102" s="190"/>
      <c r="B102" s="191"/>
      <c r="C102" s="191"/>
      <c r="D102" s="191"/>
      <c r="E102" s="191"/>
      <c r="F102" s="192"/>
      <c r="G102" s="472"/>
      <c r="H102" s="473"/>
      <c r="I102" s="487" t="s">
        <v>148</v>
      </c>
      <c r="J102" s="488"/>
      <c r="K102" s="488"/>
      <c r="L102" s="488"/>
      <c r="M102" s="488"/>
      <c r="N102" s="489"/>
      <c r="O102" s="659">
        <v>0</v>
      </c>
      <c r="P102" s="660"/>
      <c r="Q102" s="660"/>
      <c r="R102" s="660"/>
      <c r="S102" s="660"/>
      <c r="T102" s="660"/>
      <c r="U102" s="660"/>
      <c r="V102" s="660"/>
      <c r="W102" s="661"/>
      <c r="X102" s="659">
        <v>0</v>
      </c>
      <c r="Y102" s="660"/>
      <c r="Z102" s="660"/>
      <c r="AA102" s="660"/>
      <c r="AB102" s="660"/>
      <c r="AC102" s="660"/>
      <c r="AD102" s="660"/>
      <c r="AE102" s="660"/>
      <c r="AF102" s="660"/>
      <c r="AG102" s="661"/>
      <c r="AH102" s="659">
        <v>0</v>
      </c>
      <c r="AI102" s="660"/>
      <c r="AJ102" s="660"/>
      <c r="AK102" s="660"/>
      <c r="AL102" s="660"/>
      <c r="AM102" s="660"/>
      <c r="AN102" s="660"/>
      <c r="AO102" s="660"/>
      <c r="AP102" s="661"/>
      <c r="AQ102" s="659">
        <v>0</v>
      </c>
      <c r="AR102" s="660"/>
      <c r="AS102" s="660"/>
      <c r="AT102" s="660"/>
      <c r="AU102" s="660"/>
      <c r="AV102" s="660"/>
      <c r="AW102" s="660"/>
      <c r="AX102" s="660"/>
      <c r="AY102" s="662"/>
    </row>
    <row r="103" spans="1:51" ht="23.25" customHeight="1" x14ac:dyDescent="0.2">
      <c r="A103" s="190"/>
      <c r="B103" s="191"/>
      <c r="C103" s="191"/>
      <c r="D103" s="191"/>
      <c r="E103" s="191"/>
      <c r="F103" s="192"/>
      <c r="G103" s="472"/>
      <c r="H103" s="473"/>
      <c r="I103" s="647" t="s">
        <v>150</v>
      </c>
      <c r="J103" s="647"/>
      <c r="K103" s="647"/>
      <c r="L103" s="647"/>
      <c r="M103" s="647"/>
      <c r="N103" s="647"/>
      <c r="O103" s="648">
        <v>0</v>
      </c>
      <c r="P103" s="648"/>
      <c r="Q103" s="648"/>
      <c r="R103" s="648"/>
      <c r="S103" s="648"/>
      <c r="T103" s="648"/>
      <c r="U103" s="648"/>
      <c r="V103" s="648"/>
      <c r="W103" s="649"/>
      <c r="X103" s="648">
        <v>0</v>
      </c>
      <c r="Y103" s="648"/>
      <c r="Z103" s="648"/>
      <c r="AA103" s="648"/>
      <c r="AB103" s="648"/>
      <c r="AC103" s="648"/>
      <c r="AD103" s="648"/>
      <c r="AE103" s="648"/>
      <c r="AF103" s="648"/>
      <c r="AG103" s="649"/>
      <c r="AH103" s="648">
        <v>0</v>
      </c>
      <c r="AI103" s="648"/>
      <c r="AJ103" s="648"/>
      <c r="AK103" s="648"/>
      <c r="AL103" s="648"/>
      <c r="AM103" s="648"/>
      <c r="AN103" s="648"/>
      <c r="AO103" s="648"/>
      <c r="AP103" s="649"/>
      <c r="AQ103" s="648">
        <v>0</v>
      </c>
      <c r="AR103" s="648"/>
      <c r="AS103" s="648"/>
      <c r="AT103" s="648"/>
      <c r="AU103" s="648"/>
      <c r="AV103" s="648"/>
      <c r="AW103" s="648"/>
      <c r="AX103" s="648"/>
      <c r="AY103" s="650"/>
    </row>
    <row r="104" spans="1:51" ht="23.25" customHeight="1" thickBot="1" x14ac:dyDescent="0.25">
      <c r="A104" s="190"/>
      <c r="B104" s="191"/>
      <c r="C104" s="191"/>
      <c r="D104" s="191"/>
      <c r="E104" s="191"/>
      <c r="F104" s="192"/>
      <c r="G104" s="474"/>
      <c r="H104" s="475"/>
      <c r="I104" s="651" t="s">
        <v>151</v>
      </c>
      <c r="J104" s="652"/>
      <c r="K104" s="652"/>
      <c r="L104" s="652"/>
      <c r="M104" s="652"/>
      <c r="N104" s="653"/>
      <c r="O104" s="654">
        <f>SUM(O98,O99,O101,O103)</f>
        <v>13.808251</v>
      </c>
      <c r="P104" s="654"/>
      <c r="Q104" s="654"/>
      <c r="R104" s="654"/>
      <c r="S104" s="654"/>
      <c r="T104" s="654"/>
      <c r="U104" s="654"/>
      <c r="V104" s="654"/>
      <c r="W104" s="655"/>
      <c r="X104" s="654">
        <f>SUM(X98,X99,X101,X103)</f>
        <v>13.808389999999999</v>
      </c>
      <c r="Y104" s="654"/>
      <c r="Z104" s="654"/>
      <c r="AA104" s="654"/>
      <c r="AB104" s="654"/>
      <c r="AC104" s="654"/>
      <c r="AD104" s="654"/>
      <c r="AE104" s="654"/>
      <c r="AF104" s="654"/>
      <c r="AG104" s="655"/>
      <c r="AH104" s="654">
        <f>SUM(AH98,AH99,AH101,AH103)</f>
        <v>13.804315000000001</v>
      </c>
      <c r="AI104" s="654"/>
      <c r="AJ104" s="654"/>
      <c r="AK104" s="654"/>
      <c r="AL104" s="654"/>
      <c r="AM104" s="654"/>
      <c r="AN104" s="654"/>
      <c r="AO104" s="654"/>
      <c r="AP104" s="655"/>
      <c r="AQ104" s="656">
        <f>SUM(AQ98,AQ99,AQ101,AQ103)</f>
        <v>13.795500000000001</v>
      </c>
      <c r="AR104" s="657"/>
      <c r="AS104" s="657"/>
      <c r="AT104" s="657"/>
      <c r="AU104" s="657"/>
      <c r="AV104" s="657"/>
      <c r="AW104" s="657"/>
      <c r="AX104" s="657"/>
      <c r="AY104" s="658"/>
    </row>
    <row r="105" spans="1:51" ht="23.25" customHeight="1" x14ac:dyDescent="0.2">
      <c r="A105" s="190"/>
      <c r="B105" s="191"/>
      <c r="C105" s="191"/>
      <c r="D105" s="191"/>
      <c r="E105" s="191"/>
      <c r="F105" s="192"/>
      <c r="G105" s="730" t="s">
        <v>152</v>
      </c>
      <c r="H105" s="731"/>
      <c r="I105" s="666" t="s">
        <v>153</v>
      </c>
      <c r="J105" s="667"/>
      <c r="K105" s="667"/>
      <c r="L105" s="667"/>
      <c r="M105" s="667"/>
      <c r="N105" s="668"/>
      <c r="O105" s="669">
        <v>27.717161999999998</v>
      </c>
      <c r="P105" s="669"/>
      <c r="Q105" s="669"/>
      <c r="R105" s="669"/>
      <c r="S105" s="669"/>
      <c r="T105" s="669"/>
      <c r="U105" s="669"/>
      <c r="V105" s="669"/>
      <c r="W105" s="670"/>
      <c r="X105" s="669">
        <v>16.392322</v>
      </c>
      <c r="Y105" s="669"/>
      <c r="Z105" s="669"/>
      <c r="AA105" s="669"/>
      <c r="AB105" s="669"/>
      <c r="AC105" s="669"/>
      <c r="AD105" s="669"/>
      <c r="AE105" s="669"/>
      <c r="AF105" s="669"/>
      <c r="AG105" s="670"/>
      <c r="AH105" s="669">
        <v>13.264984999999999</v>
      </c>
      <c r="AI105" s="669"/>
      <c r="AJ105" s="669"/>
      <c r="AK105" s="669"/>
      <c r="AL105" s="669"/>
      <c r="AM105" s="669"/>
      <c r="AN105" s="669"/>
      <c r="AO105" s="669"/>
      <c r="AP105" s="670"/>
      <c r="AQ105" s="671">
        <v>14.875</v>
      </c>
      <c r="AR105" s="669"/>
      <c r="AS105" s="669"/>
      <c r="AT105" s="669"/>
      <c r="AU105" s="669"/>
      <c r="AV105" s="669"/>
      <c r="AW105" s="669"/>
      <c r="AX105" s="669"/>
      <c r="AY105" s="672"/>
    </row>
    <row r="106" spans="1:51" ht="23.25" customHeight="1" x14ac:dyDescent="0.2">
      <c r="A106" s="190"/>
      <c r="B106" s="191"/>
      <c r="C106" s="191"/>
      <c r="D106" s="191"/>
      <c r="E106" s="191"/>
      <c r="F106" s="192"/>
      <c r="G106" s="732"/>
      <c r="H106" s="732"/>
      <c r="I106" s="673" t="s">
        <v>154</v>
      </c>
      <c r="J106" s="673"/>
      <c r="K106" s="673"/>
      <c r="L106" s="673"/>
      <c r="M106" s="673"/>
      <c r="N106" s="673"/>
      <c r="O106" s="663">
        <v>0</v>
      </c>
      <c r="P106" s="663"/>
      <c r="Q106" s="663"/>
      <c r="R106" s="663"/>
      <c r="S106" s="663"/>
      <c r="T106" s="663"/>
      <c r="U106" s="663"/>
      <c r="V106" s="663"/>
      <c r="W106" s="663"/>
      <c r="X106" s="663">
        <v>0</v>
      </c>
      <c r="Y106" s="663"/>
      <c r="Z106" s="663"/>
      <c r="AA106" s="663"/>
      <c r="AB106" s="663"/>
      <c r="AC106" s="663"/>
      <c r="AD106" s="663"/>
      <c r="AE106" s="663"/>
      <c r="AF106" s="663"/>
      <c r="AG106" s="663"/>
      <c r="AH106" s="663">
        <v>0</v>
      </c>
      <c r="AI106" s="663"/>
      <c r="AJ106" s="663"/>
      <c r="AK106" s="663"/>
      <c r="AL106" s="663"/>
      <c r="AM106" s="663"/>
      <c r="AN106" s="663"/>
      <c r="AO106" s="663"/>
      <c r="AP106" s="663"/>
      <c r="AQ106" s="663">
        <v>0</v>
      </c>
      <c r="AR106" s="663"/>
      <c r="AS106" s="663"/>
      <c r="AT106" s="663"/>
      <c r="AU106" s="663"/>
      <c r="AV106" s="663"/>
      <c r="AW106" s="663"/>
      <c r="AX106" s="663"/>
      <c r="AY106" s="664"/>
    </row>
    <row r="107" spans="1:51" ht="23.25" customHeight="1" x14ac:dyDescent="0.2">
      <c r="A107" s="190"/>
      <c r="B107" s="191"/>
      <c r="C107" s="191"/>
      <c r="D107" s="191"/>
      <c r="E107" s="191"/>
      <c r="F107" s="192"/>
      <c r="G107" s="732"/>
      <c r="H107" s="732"/>
      <c r="I107" s="665" t="s">
        <v>155</v>
      </c>
      <c r="J107" s="665"/>
      <c r="K107" s="665"/>
      <c r="L107" s="665"/>
      <c r="M107" s="665"/>
      <c r="N107" s="665"/>
      <c r="O107" s="645">
        <v>0</v>
      </c>
      <c r="P107" s="645"/>
      <c r="Q107" s="645"/>
      <c r="R107" s="645"/>
      <c r="S107" s="645"/>
      <c r="T107" s="645"/>
      <c r="U107" s="645"/>
      <c r="V107" s="645"/>
      <c r="W107" s="645"/>
      <c r="X107" s="645">
        <v>0</v>
      </c>
      <c r="Y107" s="645"/>
      <c r="Z107" s="645"/>
      <c r="AA107" s="645"/>
      <c r="AB107" s="645"/>
      <c r="AC107" s="645"/>
      <c r="AD107" s="645"/>
      <c r="AE107" s="645"/>
      <c r="AF107" s="645"/>
      <c r="AG107" s="645"/>
      <c r="AH107" s="645">
        <v>0</v>
      </c>
      <c r="AI107" s="645"/>
      <c r="AJ107" s="645"/>
      <c r="AK107" s="645"/>
      <c r="AL107" s="645"/>
      <c r="AM107" s="645"/>
      <c r="AN107" s="645"/>
      <c r="AO107" s="645"/>
      <c r="AP107" s="645"/>
      <c r="AQ107" s="645">
        <v>0</v>
      </c>
      <c r="AR107" s="645"/>
      <c r="AS107" s="645"/>
      <c r="AT107" s="645"/>
      <c r="AU107" s="645"/>
      <c r="AV107" s="645"/>
      <c r="AW107" s="645"/>
      <c r="AX107" s="645"/>
      <c r="AY107" s="646"/>
    </row>
    <row r="108" spans="1:51" ht="23.25" customHeight="1" x14ac:dyDescent="0.2">
      <c r="A108" s="190"/>
      <c r="B108" s="191"/>
      <c r="C108" s="191"/>
      <c r="D108" s="191"/>
      <c r="E108" s="191"/>
      <c r="F108" s="192"/>
      <c r="G108" s="732"/>
      <c r="H108" s="732"/>
      <c r="I108" s="716" t="s">
        <v>156</v>
      </c>
      <c r="J108" s="716"/>
      <c r="K108" s="716"/>
      <c r="L108" s="716"/>
      <c r="M108" s="716"/>
      <c r="N108" s="716"/>
      <c r="O108" s="717">
        <v>0</v>
      </c>
      <c r="P108" s="717"/>
      <c r="Q108" s="717"/>
      <c r="R108" s="717"/>
      <c r="S108" s="717"/>
      <c r="T108" s="717"/>
      <c r="U108" s="717"/>
      <c r="V108" s="717"/>
      <c r="W108" s="717"/>
      <c r="X108" s="717">
        <v>0</v>
      </c>
      <c r="Y108" s="717"/>
      <c r="Z108" s="717"/>
      <c r="AA108" s="717"/>
      <c r="AB108" s="717"/>
      <c r="AC108" s="717"/>
      <c r="AD108" s="717"/>
      <c r="AE108" s="717"/>
      <c r="AF108" s="717"/>
      <c r="AG108" s="717"/>
      <c r="AH108" s="717">
        <v>0</v>
      </c>
      <c r="AI108" s="717"/>
      <c r="AJ108" s="717"/>
      <c r="AK108" s="717"/>
      <c r="AL108" s="717"/>
      <c r="AM108" s="717"/>
      <c r="AN108" s="717"/>
      <c r="AO108" s="717"/>
      <c r="AP108" s="717"/>
      <c r="AQ108" s="717">
        <v>0</v>
      </c>
      <c r="AR108" s="717"/>
      <c r="AS108" s="717"/>
      <c r="AT108" s="717"/>
      <c r="AU108" s="717"/>
      <c r="AV108" s="717"/>
      <c r="AW108" s="717"/>
      <c r="AX108" s="717"/>
      <c r="AY108" s="718"/>
    </row>
    <row r="109" spans="1:51" ht="23.25" customHeight="1" thickBot="1" x14ac:dyDescent="0.25">
      <c r="A109" s="190"/>
      <c r="B109" s="191"/>
      <c r="C109" s="191"/>
      <c r="D109" s="191"/>
      <c r="E109" s="191"/>
      <c r="F109" s="192"/>
      <c r="G109" s="733"/>
      <c r="H109" s="734"/>
      <c r="I109" s="711" t="s">
        <v>157</v>
      </c>
      <c r="J109" s="712"/>
      <c r="K109" s="712"/>
      <c r="L109" s="712"/>
      <c r="M109" s="712"/>
      <c r="N109" s="713"/>
      <c r="O109" s="714">
        <f>SUM(O105:W108)</f>
        <v>27.717161999999998</v>
      </c>
      <c r="P109" s="714"/>
      <c r="Q109" s="714"/>
      <c r="R109" s="714"/>
      <c r="S109" s="714"/>
      <c r="T109" s="714"/>
      <c r="U109" s="714"/>
      <c r="V109" s="714"/>
      <c r="W109" s="715"/>
      <c r="X109" s="714">
        <f>SUM(X105:AG108)</f>
        <v>16.392322</v>
      </c>
      <c r="Y109" s="714"/>
      <c r="Z109" s="714"/>
      <c r="AA109" s="714"/>
      <c r="AB109" s="714"/>
      <c r="AC109" s="714"/>
      <c r="AD109" s="714"/>
      <c r="AE109" s="714"/>
      <c r="AF109" s="714"/>
      <c r="AG109" s="715"/>
      <c r="AH109" s="714">
        <f>SUM(AH105:AP108)</f>
        <v>13.264984999999999</v>
      </c>
      <c r="AI109" s="714"/>
      <c r="AJ109" s="714"/>
      <c r="AK109" s="714"/>
      <c r="AL109" s="714"/>
      <c r="AM109" s="714"/>
      <c r="AN109" s="714"/>
      <c r="AO109" s="714"/>
      <c r="AP109" s="715"/>
      <c r="AQ109" s="728">
        <f>SUM(AQ105:AY106)</f>
        <v>14.875</v>
      </c>
      <c r="AR109" s="714"/>
      <c r="AS109" s="714"/>
      <c r="AT109" s="714"/>
      <c r="AU109" s="714"/>
      <c r="AV109" s="714"/>
      <c r="AW109" s="714"/>
      <c r="AX109" s="714"/>
      <c r="AY109" s="729"/>
    </row>
    <row r="110" spans="1:51" ht="23.25" customHeight="1" thickBot="1" x14ac:dyDescent="0.25">
      <c r="A110" s="190"/>
      <c r="B110" s="191"/>
      <c r="C110" s="191"/>
      <c r="D110" s="191"/>
      <c r="E110" s="191"/>
      <c r="F110" s="192"/>
      <c r="G110" s="676" t="s">
        <v>158</v>
      </c>
      <c r="H110" s="676"/>
      <c r="I110" s="676"/>
      <c r="J110" s="676"/>
      <c r="K110" s="676"/>
      <c r="L110" s="676"/>
      <c r="M110" s="676"/>
      <c r="N110" s="677"/>
      <c r="O110" s="678">
        <v>0</v>
      </c>
      <c r="P110" s="678"/>
      <c r="Q110" s="678"/>
      <c r="R110" s="678"/>
      <c r="S110" s="678"/>
      <c r="T110" s="678"/>
      <c r="U110" s="678"/>
      <c r="V110" s="678"/>
      <c r="W110" s="679"/>
      <c r="X110" s="678">
        <v>0</v>
      </c>
      <c r="Y110" s="678"/>
      <c r="Z110" s="678"/>
      <c r="AA110" s="678"/>
      <c r="AB110" s="678"/>
      <c r="AC110" s="678"/>
      <c r="AD110" s="678"/>
      <c r="AE110" s="678"/>
      <c r="AF110" s="678"/>
      <c r="AG110" s="679"/>
      <c r="AH110" s="678">
        <v>0</v>
      </c>
      <c r="AI110" s="678"/>
      <c r="AJ110" s="678"/>
      <c r="AK110" s="678"/>
      <c r="AL110" s="678"/>
      <c r="AM110" s="678"/>
      <c r="AN110" s="678"/>
      <c r="AO110" s="678"/>
      <c r="AP110" s="679"/>
      <c r="AQ110" s="680">
        <v>0</v>
      </c>
      <c r="AR110" s="678"/>
      <c r="AS110" s="678"/>
      <c r="AT110" s="678"/>
      <c r="AU110" s="678"/>
      <c r="AV110" s="678"/>
      <c r="AW110" s="678"/>
      <c r="AX110" s="678"/>
      <c r="AY110" s="681"/>
    </row>
    <row r="111" spans="1:51" ht="23.25" customHeight="1" x14ac:dyDescent="0.2">
      <c r="A111" s="190"/>
      <c r="B111" s="191"/>
      <c r="C111" s="191"/>
      <c r="D111" s="191"/>
      <c r="E111" s="191"/>
      <c r="F111" s="192"/>
      <c r="G111" s="682" t="s">
        <v>159</v>
      </c>
      <c r="H111" s="683"/>
      <c r="I111" s="683"/>
      <c r="J111" s="683"/>
      <c r="K111" s="683"/>
      <c r="L111" s="683"/>
      <c r="M111" s="683"/>
      <c r="N111" s="683"/>
      <c r="O111" s="691">
        <f>O97+O104-O109-O110</f>
        <v>1032.018337</v>
      </c>
      <c r="P111" s="691"/>
      <c r="Q111" s="691"/>
      <c r="R111" s="691"/>
      <c r="S111" s="691"/>
      <c r="T111" s="691"/>
      <c r="U111" s="691"/>
      <c r="V111" s="691"/>
      <c r="W111" s="692"/>
      <c r="X111" s="691">
        <f>X97+X104-X109-X110</f>
        <v>1029.434405</v>
      </c>
      <c r="Y111" s="691"/>
      <c r="Z111" s="691"/>
      <c r="AA111" s="691"/>
      <c r="AB111" s="691"/>
      <c r="AC111" s="691"/>
      <c r="AD111" s="691"/>
      <c r="AE111" s="691"/>
      <c r="AF111" s="691"/>
      <c r="AG111" s="692"/>
      <c r="AH111" s="691">
        <f>AH97+AH104-AH109-AH110</f>
        <v>1029.973735</v>
      </c>
      <c r="AI111" s="691"/>
      <c r="AJ111" s="691"/>
      <c r="AK111" s="691"/>
      <c r="AL111" s="691"/>
      <c r="AM111" s="691"/>
      <c r="AN111" s="691"/>
      <c r="AO111" s="691"/>
      <c r="AP111" s="692"/>
      <c r="AQ111" s="693">
        <f>AQ97+AQ104-AQ109-AQ110</f>
        <v>1028.894235</v>
      </c>
      <c r="AR111" s="684"/>
      <c r="AS111" s="684"/>
      <c r="AT111" s="684"/>
      <c r="AU111" s="684"/>
      <c r="AV111" s="684"/>
      <c r="AW111" s="684"/>
      <c r="AX111" s="684"/>
      <c r="AY111" s="685"/>
    </row>
    <row r="112" spans="1:51" ht="23.25" customHeight="1" thickBot="1" x14ac:dyDescent="0.25">
      <c r="A112" s="190"/>
      <c r="B112" s="191"/>
      <c r="C112" s="191"/>
      <c r="D112" s="191"/>
      <c r="E112" s="191"/>
      <c r="F112" s="192"/>
      <c r="G112" s="721"/>
      <c r="H112" s="722"/>
      <c r="I112" s="723" t="s">
        <v>160</v>
      </c>
      <c r="J112" s="723"/>
      <c r="K112" s="723"/>
      <c r="L112" s="723"/>
      <c r="M112" s="723"/>
      <c r="N112" s="723"/>
      <c r="O112" s="724">
        <v>515.45042000000001</v>
      </c>
      <c r="P112" s="725"/>
      <c r="Q112" s="725"/>
      <c r="R112" s="725"/>
      <c r="S112" s="725"/>
      <c r="T112" s="725"/>
      <c r="U112" s="725"/>
      <c r="V112" s="725"/>
      <c r="W112" s="726"/>
      <c r="X112" s="724">
        <v>514.159852</v>
      </c>
      <c r="Y112" s="725"/>
      <c r="Z112" s="725"/>
      <c r="AA112" s="725"/>
      <c r="AB112" s="725"/>
      <c r="AC112" s="725"/>
      <c r="AD112" s="725"/>
      <c r="AE112" s="725"/>
      <c r="AF112" s="725"/>
      <c r="AG112" s="726"/>
      <c r="AH112" s="724">
        <v>514.42922599999997</v>
      </c>
      <c r="AI112" s="725"/>
      <c r="AJ112" s="725"/>
      <c r="AK112" s="725"/>
      <c r="AL112" s="725"/>
      <c r="AM112" s="725"/>
      <c r="AN112" s="725"/>
      <c r="AO112" s="725"/>
      <c r="AP112" s="726"/>
      <c r="AQ112" s="724">
        <v>513.89005999999995</v>
      </c>
      <c r="AR112" s="725"/>
      <c r="AS112" s="725"/>
      <c r="AT112" s="725"/>
      <c r="AU112" s="725"/>
      <c r="AV112" s="725"/>
      <c r="AW112" s="725"/>
      <c r="AX112" s="725"/>
      <c r="AY112" s="727"/>
    </row>
    <row r="113" spans="1:51" ht="23.25" customHeight="1" x14ac:dyDescent="0.2">
      <c r="A113" s="436" t="s">
        <v>161</v>
      </c>
      <c r="B113" s="437"/>
      <c r="C113" s="437"/>
      <c r="D113" s="437"/>
      <c r="E113" s="437"/>
      <c r="F113" s="438"/>
      <c r="G113" s="445" t="s">
        <v>162</v>
      </c>
      <c r="H113" s="446"/>
      <c r="I113" s="446"/>
      <c r="J113" s="446"/>
      <c r="K113" s="446"/>
      <c r="L113" s="446"/>
      <c r="M113" s="446"/>
      <c r="N113" s="446"/>
      <c r="O113" s="447">
        <v>0</v>
      </c>
      <c r="P113" s="447"/>
      <c r="Q113" s="447"/>
      <c r="R113" s="447"/>
      <c r="S113" s="447"/>
      <c r="T113" s="447"/>
      <c r="U113" s="447"/>
      <c r="V113" s="447"/>
      <c r="W113" s="447"/>
      <c r="X113" s="447">
        <v>0</v>
      </c>
      <c r="Y113" s="447"/>
      <c r="Z113" s="447"/>
      <c r="AA113" s="447"/>
      <c r="AB113" s="447"/>
      <c r="AC113" s="447"/>
      <c r="AD113" s="447"/>
      <c r="AE113" s="447"/>
      <c r="AF113" s="447"/>
      <c r="AG113" s="447"/>
      <c r="AH113" s="447">
        <v>0</v>
      </c>
      <c r="AI113" s="447"/>
      <c r="AJ113" s="447"/>
      <c r="AK113" s="447"/>
      <c r="AL113" s="447"/>
      <c r="AM113" s="447"/>
      <c r="AN113" s="447"/>
      <c r="AO113" s="447"/>
      <c r="AP113" s="447"/>
      <c r="AQ113" s="447">
        <v>0</v>
      </c>
      <c r="AR113" s="447"/>
      <c r="AS113" s="447"/>
      <c r="AT113" s="447"/>
      <c r="AU113" s="447"/>
      <c r="AV113" s="447"/>
      <c r="AW113" s="447"/>
      <c r="AX113" s="447"/>
      <c r="AY113" s="448"/>
    </row>
    <row r="114" spans="1:51" ht="23.25" customHeight="1" x14ac:dyDescent="0.2">
      <c r="A114" s="439"/>
      <c r="B114" s="440"/>
      <c r="C114" s="440"/>
      <c r="D114" s="440"/>
      <c r="E114" s="440"/>
      <c r="F114" s="441"/>
      <c r="G114" s="449" t="s">
        <v>163</v>
      </c>
      <c r="H114" s="450"/>
      <c r="I114" s="450"/>
      <c r="J114" s="450"/>
      <c r="K114" s="450"/>
      <c r="L114" s="450"/>
      <c r="M114" s="450"/>
      <c r="N114" s="450"/>
      <c r="O114" s="451">
        <v>0</v>
      </c>
      <c r="P114" s="451"/>
      <c r="Q114" s="451"/>
      <c r="R114" s="451"/>
      <c r="S114" s="451"/>
      <c r="T114" s="451"/>
      <c r="U114" s="451"/>
      <c r="V114" s="451"/>
      <c r="W114" s="451"/>
      <c r="X114" s="451">
        <v>0</v>
      </c>
      <c r="Y114" s="451"/>
      <c r="Z114" s="451"/>
      <c r="AA114" s="451"/>
      <c r="AB114" s="451"/>
      <c r="AC114" s="451"/>
      <c r="AD114" s="451"/>
      <c r="AE114" s="451"/>
      <c r="AF114" s="451"/>
      <c r="AG114" s="451"/>
      <c r="AH114" s="451">
        <v>0</v>
      </c>
      <c r="AI114" s="451"/>
      <c r="AJ114" s="451"/>
      <c r="AK114" s="451"/>
      <c r="AL114" s="451"/>
      <c r="AM114" s="451"/>
      <c r="AN114" s="451"/>
      <c r="AO114" s="451"/>
      <c r="AP114" s="451"/>
      <c r="AQ114" s="451">
        <v>0</v>
      </c>
      <c r="AR114" s="451"/>
      <c r="AS114" s="451"/>
      <c r="AT114" s="451"/>
      <c r="AU114" s="451"/>
      <c r="AV114" s="451"/>
      <c r="AW114" s="451"/>
      <c r="AX114" s="451"/>
      <c r="AY114" s="452"/>
    </row>
    <row r="115" spans="1:51" ht="23.25" customHeight="1" thickBot="1" x14ac:dyDescent="0.25">
      <c r="A115" s="442"/>
      <c r="B115" s="443"/>
      <c r="C115" s="443"/>
      <c r="D115" s="443"/>
      <c r="E115" s="443"/>
      <c r="F115" s="444"/>
      <c r="G115" s="453" t="s">
        <v>164</v>
      </c>
      <c r="H115" s="454"/>
      <c r="I115" s="454"/>
      <c r="J115" s="454"/>
      <c r="K115" s="454"/>
      <c r="L115" s="454"/>
      <c r="M115" s="454"/>
      <c r="N115" s="454"/>
      <c r="O115" s="455">
        <f>SUM(O113:W114)</f>
        <v>0</v>
      </c>
      <c r="P115" s="455"/>
      <c r="Q115" s="455"/>
      <c r="R115" s="455"/>
      <c r="S115" s="455"/>
      <c r="T115" s="455"/>
      <c r="U115" s="455"/>
      <c r="V115" s="455"/>
      <c r="W115" s="455"/>
      <c r="X115" s="455">
        <f>SUM(X113:AG114)</f>
        <v>0</v>
      </c>
      <c r="Y115" s="455"/>
      <c r="Z115" s="455"/>
      <c r="AA115" s="455"/>
      <c r="AB115" s="455"/>
      <c r="AC115" s="455"/>
      <c r="AD115" s="455"/>
      <c r="AE115" s="455"/>
      <c r="AF115" s="455"/>
      <c r="AG115" s="455"/>
      <c r="AH115" s="455">
        <f>SUM(AH113:AP114)</f>
        <v>0</v>
      </c>
      <c r="AI115" s="455"/>
      <c r="AJ115" s="455"/>
      <c r="AK115" s="455"/>
      <c r="AL115" s="455"/>
      <c r="AM115" s="455"/>
      <c r="AN115" s="455"/>
      <c r="AO115" s="455"/>
      <c r="AP115" s="455"/>
      <c r="AQ115" s="455">
        <f>SUM(AQ113:AY114)</f>
        <v>0</v>
      </c>
      <c r="AR115" s="455"/>
      <c r="AS115" s="455"/>
      <c r="AT115" s="455"/>
      <c r="AU115" s="455"/>
      <c r="AV115" s="455"/>
      <c r="AW115" s="455"/>
      <c r="AX115" s="455"/>
      <c r="AY115" s="456"/>
    </row>
    <row r="116" spans="1:51" ht="23.25" customHeight="1" x14ac:dyDescent="0.2">
      <c r="A116" s="242" t="s">
        <v>165</v>
      </c>
      <c r="B116" s="243"/>
      <c r="C116" s="243"/>
      <c r="D116" s="243"/>
      <c r="E116" s="243"/>
      <c r="F116" s="243"/>
      <c r="G116" s="585" t="s">
        <v>166</v>
      </c>
      <c r="H116" s="586"/>
      <c r="I116" s="586"/>
      <c r="J116" s="586"/>
      <c r="K116" s="586"/>
      <c r="L116" s="589" t="s">
        <v>110</v>
      </c>
      <c r="M116" s="589"/>
      <c r="N116" s="589"/>
      <c r="O116" s="591" t="s">
        <v>167</v>
      </c>
      <c r="P116" s="592"/>
      <c r="Q116" s="592"/>
      <c r="R116" s="592"/>
      <c r="S116" s="592"/>
      <c r="T116" s="592"/>
      <c r="U116" s="593"/>
      <c r="V116" s="597" t="s">
        <v>168</v>
      </c>
      <c r="W116" s="598"/>
      <c r="X116" s="598"/>
      <c r="Y116" s="598"/>
      <c r="Z116" s="598"/>
      <c r="AA116" s="598"/>
      <c r="AB116" s="598"/>
      <c r="AC116" s="598"/>
      <c r="AD116" s="598"/>
      <c r="AE116" s="598"/>
      <c r="AF116" s="598"/>
      <c r="AG116" s="598"/>
      <c r="AH116" s="598"/>
      <c r="AI116" s="598"/>
      <c r="AJ116" s="598"/>
      <c r="AK116" s="598"/>
      <c r="AL116" s="598"/>
      <c r="AM116" s="598"/>
      <c r="AN116" s="598"/>
      <c r="AO116" s="598"/>
      <c r="AP116" s="598"/>
      <c r="AQ116" s="598"/>
      <c r="AR116" s="598"/>
      <c r="AS116" s="598"/>
      <c r="AT116" s="598"/>
      <c r="AU116" s="598"/>
      <c r="AV116" s="598"/>
      <c r="AW116" s="598"/>
      <c r="AX116" s="598"/>
      <c r="AY116" s="599"/>
    </row>
    <row r="117" spans="1:51" ht="23.25" customHeight="1" thickBot="1" x14ac:dyDescent="0.25">
      <c r="A117" s="190"/>
      <c r="B117" s="191"/>
      <c r="C117" s="191"/>
      <c r="D117" s="191"/>
      <c r="E117" s="191"/>
      <c r="F117" s="191"/>
      <c r="G117" s="587"/>
      <c r="H117" s="588"/>
      <c r="I117" s="588"/>
      <c r="J117" s="588"/>
      <c r="K117" s="588"/>
      <c r="L117" s="590"/>
      <c r="M117" s="590"/>
      <c r="N117" s="590"/>
      <c r="O117" s="594"/>
      <c r="P117" s="595"/>
      <c r="Q117" s="595"/>
      <c r="R117" s="595"/>
      <c r="S117" s="595"/>
      <c r="T117" s="595"/>
      <c r="U117" s="596"/>
      <c r="V117" s="600" t="s">
        <v>140</v>
      </c>
      <c r="W117" s="601"/>
      <c r="X117" s="601"/>
      <c r="Y117" s="601"/>
      <c r="Z117" s="601"/>
      <c r="AA117" s="602"/>
      <c r="AB117" s="600" t="s">
        <v>141</v>
      </c>
      <c r="AC117" s="601"/>
      <c r="AD117" s="601"/>
      <c r="AE117" s="601"/>
      <c r="AF117" s="601"/>
      <c r="AG117" s="602"/>
      <c r="AH117" s="600" t="s">
        <v>169</v>
      </c>
      <c r="AI117" s="601"/>
      <c r="AJ117" s="601"/>
      <c r="AK117" s="601"/>
      <c r="AL117" s="601"/>
      <c r="AM117" s="602"/>
      <c r="AN117" s="694" t="s">
        <v>170</v>
      </c>
      <c r="AO117" s="695"/>
      <c r="AP117" s="695"/>
      <c r="AQ117" s="695"/>
      <c r="AR117" s="695"/>
      <c r="AS117" s="696"/>
      <c r="AT117" s="697" t="s">
        <v>171</v>
      </c>
      <c r="AU117" s="698"/>
      <c r="AV117" s="698"/>
      <c r="AW117" s="698"/>
      <c r="AX117" s="698"/>
      <c r="AY117" s="699"/>
    </row>
    <row r="118" spans="1:51" ht="23.25" customHeight="1" x14ac:dyDescent="0.2">
      <c r="A118" s="190"/>
      <c r="B118" s="191"/>
      <c r="C118" s="191"/>
      <c r="D118" s="191"/>
      <c r="E118" s="191"/>
      <c r="F118" s="191"/>
      <c r="G118" s="719" t="s">
        <v>172</v>
      </c>
      <c r="H118" s="667"/>
      <c r="I118" s="667"/>
      <c r="J118" s="667"/>
      <c r="K118" s="668"/>
      <c r="L118" s="720" t="s">
        <v>173</v>
      </c>
      <c r="M118" s="720"/>
      <c r="N118" s="720"/>
      <c r="O118" s="674"/>
      <c r="P118" s="675"/>
      <c r="Q118" s="28" t="s">
        <v>174</v>
      </c>
      <c r="R118" s="684"/>
      <c r="S118" s="684"/>
      <c r="T118" s="684"/>
      <c r="U118" s="700"/>
      <c r="V118" s="674"/>
      <c r="W118" s="675"/>
      <c r="X118" s="28" t="s">
        <v>174</v>
      </c>
      <c r="Y118" s="684"/>
      <c r="Z118" s="684"/>
      <c r="AA118" s="700"/>
      <c r="AB118" s="674"/>
      <c r="AC118" s="675"/>
      <c r="AD118" s="28" t="s">
        <v>174</v>
      </c>
      <c r="AE118" s="684"/>
      <c r="AF118" s="684"/>
      <c r="AG118" s="700"/>
      <c r="AH118" s="674"/>
      <c r="AI118" s="675"/>
      <c r="AJ118" s="28" t="s">
        <v>174</v>
      </c>
      <c r="AK118" s="684"/>
      <c r="AL118" s="684"/>
      <c r="AM118" s="700"/>
      <c r="AN118" s="674"/>
      <c r="AO118" s="675"/>
      <c r="AP118" s="28" t="s">
        <v>174</v>
      </c>
      <c r="AQ118" s="684"/>
      <c r="AR118" s="684"/>
      <c r="AS118" s="700"/>
      <c r="AT118" s="674"/>
      <c r="AU118" s="675"/>
      <c r="AV118" s="28" t="s">
        <v>174</v>
      </c>
      <c r="AW118" s="684"/>
      <c r="AX118" s="684"/>
      <c r="AY118" s="685"/>
    </row>
    <row r="119" spans="1:51" ht="23.25" customHeight="1" x14ac:dyDescent="0.2">
      <c r="A119" s="190"/>
      <c r="B119" s="191"/>
      <c r="C119" s="191"/>
      <c r="D119" s="191"/>
      <c r="E119" s="191"/>
      <c r="F119" s="191"/>
      <c r="G119" s="369"/>
      <c r="H119" s="370"/>
      <c r="I119" s="370"/>
      <c r="J119" s="370"/>
      <c r="K119" s="371"/>
      <c r="L119" s="686" t="s">
        <v>173</v>
      </c>
      <c r="M119" s="686"/>
      <c r="N119" s="686"/>
      <c r="O119" s="687"/>
      <c r="P119" s="688"/>
      <c r="Q119" s="29" t="s">
        <v>174</v>
      </c>
      <c r="R119" s="660"/>
      <c r="S119" s="660"/>
      <c r="T119" s="660"/>
      <c r="U119" s="661"/>
      <c r="V119" s="689"/>
      <c r="W119" s="689"/>
      <c r="X119" s="689"/>
      <c r="Y119" s="689"/>
      <c r="Z119" s="689"/>
      <c r="AA119" s="689"/>
      <c r="AB119" s="689"/>
      <c r="AC119" s="689"/>
      <c r="AD119" s="689"/>
      <c r="AE119" s="689"/>
      <c r="AF119" s="689"/>
      <c r="AG119" s="689"/>
      <c r="AH119" s="689"/>
      <c r="AI119" s="689"/>
      <c r="AJ119" s="689"/>
      <c r="AK119" s="689"/>
      <c r="AL119" s="689"/>
      <c r="AM119" s="689"/>
      <c r="AN119" s="689"/>
      <c r="AO119" s="689"/>
      <c r="AP119" s="689"/>
      <c r="AQ119" s="689"/>
      <c r="AR119" s="689"/>
      <c r="AS119" s="689"/>
      <c r="AT119" s="689"/>
      <c r="AU119" s="689"/>
      <c r="AV119" s="689"/>
      <c r="AW119" s="689"/>
      <c r="AX119" s="689"/>
      <c r="AY119" s="690"/>
    </row>
    <row r="120" spans="1:51" ht="23.25" customHeight="1" x14ac:dyDescent="0.2">
      <c r="A120" s="190"/>
      <c r="B120" s="191"/>
      <c r="C120" s="191"/>
      <c r="D120" s="191"/>
      <c r="E120" s="191"/>
      <c r="F120" s="191"/>
      <c r="G120" s="701" t="s">
        <v>175</v>
      </c>
      <c r="H120" s="702"/>
      <c r="I120" s="702"/>
      <c r="J120" s="702"/>
      <c r="K120" s="703"/>
      <c r="L120" s="710" t="s">
        <v>173</v>
      </c>
      <c r="M120" s="710"/>
      <c r="N120" s="710"/>
      <c r="O120" s="707"/>
      <c r="P120" s="708"/>
      <c r="Q120" s="30" t="s">
        <v>174</v>
      </c>
      <c r="R120" s="433"/>
      <c r="S120" s="433"/>
      <c r="T120" s="433"/>
      <c r="U120" s="434"/>
      <c r="V120" s="709"/>
      <c r="W120" s="709"/>
      <c r="X120" s="709"/>
      <c r="Y120" s="709"/>
      <c r="Z120" s="709"/>
      <c r="AA120" s="709"/>
      <c r="AB120" s="707"/>
      <c r="AC120" s="708"/>
      <c r="AD120" s="30" t="s">
        <v>174</v>
      </c>
      <c r="AE120" s="433"/>
      <c r="AF120" s="433"/>
      <c r="AG120" s="434"/>
      <c r="AH120" s="707"/>
      <c r="AI120" s="708"/>
      <c r="AJ120" s="30" t="s">
        <v>174</v>
      </c>
      <c r="AK120" s="433"/>
      <c r="AL120" s="433"/>
      <c r="AM120" s="434"/>
      <c r="AN120" s="707"/>
      <c r="AO120" s="708"/>
      <c r="AP120" s="30" t="s">
        <v>174</v>
      </c>
      <c r="AQ120" s="433"/>
      <c r="AR120" s="433"/>
      <c r="AS120" s="434"/>
      <c r="AT120" s="707"/>
      <c r="AU120" s="708"/>
      <c r="AV120" s="30" t="s">
        <v>174</v>
      </c>
      <c r="AW120" s="433"/>
      <c r="AX120" s="433"/>
      <c r="AY120" s="435"/>
    </row>
    <row r="121" spans="1:51" ht="23.25" customHeight="1" x14ac:dyDescent="0.2">
      <c r="A121" s="190"/>
      <c r="B121" s="191"/>
      <c r="C121" s="191"/>
      <c r="D121" s="191"/>
      <c r="E121" s="191"/>
      <c r="F121" s="191"/>
      <c r="G121" s="704"/>
      <c r="H121" s="705"/>
      <c r="I121" s="705"/>
      <c r="J121" s="705"/>
      <c r="K121" s="706"/>
      <c r="L121" s="686" t="s">
        <v>173</v>
      </c>
      <c r="M121" s="686"/>
      <c r="N121" s="686"/>
      <c r="O121" s="687"/>
      <c r="P121" s="688"/>
      <c r="Q121" s="29" t="s">
        <v>174</v>
      </c>
      <c r="R121" s="660"/>
      <c r="S121" s="660"/>
      <c r="T121" s="660"/>
      <c r="U121" s="661"/>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89"/>
      <c r="AY121" s="690"/>
    </row>
    <row r="122" spans="1:51" ht="23.25" customHeight="1" x14ac:dyDescent="0.2">
      <c r="A122" s="190"/>
      <c r="B122" s="191"/>
      <c r="C122" s="191"/>
      <c r="D122" s="191"/>
      <c r="E122" s="191"/>
      <c r="F122" s="191"/>
      <c r="G122" s="701" t="s">
        <v>176</v>
      </c>
      <c r="H122" s="702"/>
      <c r="I122" s="702"/>
      <c r="J122" s="702"/>
      <c r="K122" s="703"/>
      <c r="L122" s="710" t="s">
        <v>173</v>
      </c>
      <c r="M122" s="710"/>
      <c r="N122" s="710"/>
      <c r="O122" s="707"/>
      <c r="P122" s="708"/>
      <c r="Q122" s="30" t="s">
        <v>174</v>
      </c>
      <c r="R122" s="433"/>
      <c r="S122" s="433"/>
      <c r="T122" s="433"/>
      <c r="U122" s="434"/>
      <c r="V122" s="709"/>
      <c r="W122" s="709"/>
      <c r="X122" s="709"/>
      <c r="Y122" s="709"/>
      <c r="Z122" s="709"/>
      <c r="AA122" s="709"/>
      <c r="AB122" s="709"/>
      <c r="AC122" s="709"/>
      <c r="AD122" s="709"/>
      <c r="AE122" s="709"/>
      <c r="AF122" s="709"/>
      <c r="AG122" s="709"/>
      <c r="AH122" s="707"/>
      <c r="AI122" s="708"/>
      <c r="AJ122" s="30" t="s">
        <v>174</v>
      </c>
      <c r="AK122" s="433"/>
      <c r="AL122" s="433"/>
      <c r="AM122" s="434"/>
      <c r="AN122" s="707"/>
      <c r="AO122" s="708"/>
      <c r="AP122" s="30" t="s">
        <v>174</v>
      </c>
      <c r="AQ122" s="433"/>
      <c r="AR122" s="433"/>
      <c r="AS122" s="434"/>
      <c r="AT122" s="707"/>
      <c r="AU122" s="708"/>
      <c r="AV122" s="30" t="s">
        <v>174</v>
      </c>
      <c r="AW122" s="433"/>
      <c r="AX122" s="433"/>
      <c r="AY122" s="435"/>
    </row>
    <row r="123" spans="1:51" ht="23.25" customHeight="1" x14ac:dyDescent="0.2">
      <c r="A123" s="190"/>
      <c r="B123" s="191"/>
      <c r="C123" s="191"/>
      <c r="D123" s="191"/>
      <c r="E123" s="191"/>
      <c r="F123" s="191"/>
      <c r="G123" s="704"/>
      <c r="H123" s="705"/>
      <c r="I123" s="705"/>
      <c r="J123" s="705"/>
      <c r="K123" s="706"/>
      <c r="L123" s="686" t="s">
        <v>173</v>
      </c>
      <c r="M123" s="686"/>
      <c r="N123" s="686"/>
      <c r="O123" s="687"/>
      <c r="P123" s="688"/>
      <c r="Q123" s="29" t="s">
        <v>174</v>
      </c>
      <c r="R123" s="660"/>
      <c r="S123" s="660"/>
      <c r="T123" s="660"/>
      <c r="U123" s="661"/>
      <c r="V123" s="689"/>
      <c r="W123" s="689"/>
      <c r="X123" s="689"/>
      <c r="Y123" s="689"/>
      <c r="Z123" s="689"/>
      <c r="AA123" s="689"/>
      <c r="AB123" s="689"/>
      <c r="AC123" s="689"/>
      <c r="AD123" s="689"/>
      <c r="AE123" s="689"/>
      <c r="AF123" s="689"/>
      <c r="AG123" s="689"/>
      <c r="AH123" s="689"/>
      <c r="AI123" s="689"/>
      <c r="AJ123" s="689"/>
      <c r="AK123" s="689"/>
      <c r="AL123" s="689"/>
      <c r="AM123" s="689"/>
      <c r="AN123" s="689"/>
      <c r="AO123" s="689"/>
      <c r="AP123" s="689"/>
      <c r="AQ123" s="689"/>
      <c r="AR123" s="689"/>
      <c r="AS123" s="689"/>
      <c r="AT123" s="689"/>
      <c r="AU123" s="689"/>
      <c r="AV123" s="689"/>
      <c r="AW123" s="689"/>
      <c r="AX123" s="689"/>
      <c r="AY123" s="690"/>
    </row>
    <row r="124" spans="1:51" ht="23.25" customHeight="1" thickBot="1" x14ac:dyDescent="0.25">
      <c r="A124" s="537"/>
      <c r="B124" s="538"/>
      <c r="C124" s="538"/>
      <c r="D124" s="538"/>
      <c r="E124" s="538"/>
      <c r="F124" s="538"/>
      <c r="G124" s="747" t="s">
        <v>177</v>
      </c>
      <c r="H124" s="748"/>
      <c r="I124" s="748"/>
      <c r="J124" s="748"/>
      <c r="K124" s="748"/>
      <c r="L124" s="755" t="s">
        <v>173</v>
      </c>
      <c r="M124" s="755"/>
      <c r="N124" s="755"/>
      <c r="O124" s="740"/>
      <c r="P124" s="741"/>
      <c r="Q124" s="31" t="s">
        <v>174</v>
      </c>
      <c r="R124" s="657"/>
      <c r="S124" s="657"/>
      <c r="T124" s="657"/>
      <c r="U124" s="742"/>
      <c r="V124" s="739"/>
      <c r="W124" s="739"/>
      <c r="X124" s="739"/>
      <c r="Y124" s="739"/>
      <c r="Z124" s="739"/>
      <c r="AA124" s="739"/>
      <c r="AB124" s="739"/>
      <c r="AC124" s="739"/>
      <c r="AD124" s="739"/>
      <c r="AE124" s="739"/>
      <c r="AF124" s="739"/>
      <c r="AG124" s="739"/>
      <c r="AH124" s="739"/>
      <c r="AI124" s="739"/>
      <c r="AJ124" s="739"/>
      <c r="AK124" s="739"/>
      <c r="AL124" s="739"/>
      <c r="AM124" s="739"/>
      <c r="AN124" s="740"/>
      <c r="AO124" s="741"/>
      <c r="AP124" s="31" t="s">
        <v>174</v>
      </c>
      <c r="AQ124" s="657"/>
      <c r="AR124" s="657"/>
      <c r="AS124" s="742"/>
      <c r="AT124" s="740"/>
      <c r="AU124" s="741"/>
      <c r="AV124" s="31" t="s">
        <v>174</v>
      </c>
      <c r="AW124" s="657"/>
      <c r="AX124" s="657"/>
      <c r="AY124" s="658"/>
    </row>
    <row r="125" spans="1:51" ht="23.25" customHeight="1" thickBot="1" x14ac:dyDescent="0.25">
      <c r="A125" s="242" t="s">
        <v>178</v>
      </c>
      <c r="B125" s="243"/>
      <c r="C125" s="243"/>
      <c r="D125" s="243"/>
      <c r="E125" s="243"/>
      <c r="F125" s="243"/>
      <c r="G125" s="756" t="s">
        <v>179</v>
      </c>
      <c r="H125" s="757"/>
      <c r="I125" s="757"/>
      <c r="J125" s="757"/>
      <c r="K125" s="757"/>
      <c r="L125" s="758" t="s">
        <v>110</v>
      </c>
      <c r="M125" s="758"/>
      <c r="N125" s="758"/>
      <c r="O125" s="759" t="s">
        <v>140</v>
      </c>
      <c r="P125" s="745"/>
      <c r="Q125" s="745"/>
      <c r="R125" s="745"/>
      <c r="S125" s="745"/>
      <c r="T125" s="745"/>
      <c r="U125" s="745"/>
      <c r="V125" s="745"/>
      <c r="W125" s="746"/>
      <c r="X125" s="745" t="s">
        <v>141</v>
      </c>
      <c r="Y125" s="745"/>
      <c r="Z125" s="745"/>
      <c r="AA125" s="745"/>
      <c r="AB125" s="745"/>
      <c r="AC125" s="745"/>
      <c r="AD125" s="745"/>
      <c r="AE125" s="745"/>
      <c r="AF125" s="745"/>
      <c r="AG125" s="746"/>
      <c r="AH125" s="745" t="s">
        <v>142</v>
      </c>
      <c r="AI125" s="745"/>
      <c r="AJ125" s="745"/>
      <c r="AK125" s="745"/>
      <c r="AL125" s="745"/>
      <c r="AM125" s="745"/>
      <c r="AN125" s="745"/>
      <c r="AO125" s="745"/>
      <c r="AP125" s="746"/>
      <c r="AQ125" s="745" t="s">
        <v>143</v>
      </c>
      <c r="AR125" s="745"/>
      <c r="AS125" s="745"/>
      <c r="AT125" s="745"/>
      <c r="AU125" s="745"/>
      <c r="AV125" s="745"/>
      <c r="AW125" s="745"/>
      <c r="AX125" s="745"/>
      <c r="AY125" s="770"/>
    </row>
    <row r="126" spans="1:51" ht="23.25" customHeight="1" x14ac:dyDescent="0.2">
      <c r="A126" s="190"/>
      <c r="B126" s="191"/>
      <c r="C126" s="191"/>
      <c r="D126" s="191"/>
      <c r="E126" s="191"/>
      <c r="F126" s="191"/>
      <c r="G126" s="749" t="s">
        <v>180</v>
      </c>
      <c r="H126" s="750"/>
      <c r="I126" s="750"/>
      <c r="J126" s="750"/>
      <c r="K126" s="750"/>
      <c r="L126" s="720" t="s">
        <v>173</v>
      </c>
      <c r="M126" s="720"/>
      <c r="N126" s="720"/>
      <c r="O126" s="753" t="s">
        <v>8</v>
      </c>
      <c r="P126" s="754"/>
      <c r="Q126" s="754"/>
      <c r="R126" s="32" t="s">
        <v>181</v>
      </c>
      <c r="S126" s="760">
        <v>0</v>
      </c>
      <c r="T126" s="760"/>
      <c r="U126" s="760"/>
      <c r="V126" s="760"/>
      <c r="W126" s="761"/>
      <c r="X126" s="753" t="s">
        <v>8</v>
      </c>
      <c r="Y126" s="754"/>
      <c r="Z126" s="754"/>
      <c r="AA126" s="32" t="s">
        <v>181</v>
      </c>
      <c r="AB126" s="760">
        <v>0</v>
      </c>
      <c r="AC126" s="760"/>
      <c r="AD126" s="760"/>
      <c r="AE126" s="760"/>
      <c r="AF126" s="760"/>
      <c r="AG126" s="761"/>
      <c r="AH126" s="753" t="s">
        <v>8</v>
      </c>
      <c r="AI126" s="754"/>
      <c r="AJ126" s="754"/>
      <c r="AK126" s="32" t="s">
        <v>181</v>
      </c>
      <c r="AL126" s="760">
        <v>0</v>
      </c>
      <c r="AM126" s="760"/>
      <c r="AN126" s="760"/>
      <c r="AO126" s="760"/>
      <c r="AP126" s="761"/>
      <c r="AQ126" s="735"/>
      <c r="AR126" s="735"/>
      <c r="AS126" s="735"/>
      <c r="AT126" s="735"/>
      <c r="AU126" s="735"/>
      <c r="AV126" s="735"/>
      <c r="AW126" s="735"/>
      <c r="AX126" s="735"/>
      <c r="AY126" s="736"/>
    </row>
    <row r="127" spans="1:51" ht="23.25" customHeight="1" x14ac:dyDescent="0.2">
      <c r="A127" s="190"/>
      <c r="B127" s="191"/>
      <c r="C127" s="191"/>
      <c r="D127" s="191"/>
      <c r="E127" s="191"/>
      <c r="F127" s="191"/>
      <c r="G127" s="751"/>
      <c r="H127" s="752"/>
      <c r="I127" s="752"/>
      <c r="J127" s="752"/>
      <c r="K127" s="752"/>
      <c r="L127" s="686" t="s">
        <v>173</v>
      </c>
      <c r="M127" s="686"/>
      <c r="N127" s="686"/>
      <c r="O127" s="737" t="s">
        <v>8</v>
      </c>
      <c r="P127" s="737"/>
      <c r="Q127" s="738"/>
      <c r="R127" s="33" t="s">
        <v>181</v>
      </c>
      <c r="S127" s="767">
        <v>0</v>
      </c>
      <c r="T127" s="768"/>
      <c r="U127" s="768"/>
      <c r="V127" s="768"/>
      <c r="W127" s="768"/>
      <c r="X127" s="737" t="s">
        <v>8</v>
      </c>
      <c r="Y127" s="737"/>
      <c r="Z127" s="738"/>
      <c r="AA127" s="33" t="s">
        <v>181</v>
      </c>
      <c r="AB127" s="767">
        <v>0</v>
      </c>
      <c r="AC127" s="768"/>
      <c r="AD127" s="768"/>
      <c r="AE127" s="768"/>
      <c r="AF127" s="768"/>
      <c r="AG127" s="768"/>
      <c r="AH127" s="737" t="s">
        <v>8</v>
      </c>
      <c r="AI127" s="737"/>
      <c r="AJ127" s="738"/>
      <c r="AK127" s="33" t="s">
        <v>181</v>
      </c>
      <c r="AL127" s="767">
        <v>0</v>
      </c>
      <c r="AM127" s="768"/>
      <c r="AN127" s="768"/>
      <c r="AO127" s="768"/>
      <c r="AP127" s="768"/>
      <c r="AQ127" s="737" t="s">
        <v>8</v>
      </c>
      <c r="AR127" s="737"/>
      <c r="AS127" s="738"/>
      <c r="AT127" s="33" t="s">
        <v>181</v>
      </c>
      <c r="AU127" s="767">
        <v>0</v>
      </c>
      <c r="AV127" s="768"/>
      <c r="AW127" s="768"/>
      <c r="AX127" s="768"/>
      <c r="AY127" s="769"/>
    </row>
    <row r="128" spans="1:51" ht="23.25" customHeight="1" x14ac:dyDescent="0.2">
      <c r="A128" s="190"/>
      <c r="B128" s="191"/>
      <c r="C128" s="191"/>
      <c r="D128" s="191"/>
      <c r="E128" s="191"/>
      <c r="F128" s="191"/>
      <c r="G128" s="751" t="s">
        <v>182</v>
      </c>
      <c r="H128" s="752"/>
      <c r="I128" s="752"/>
      <c r="J128" s="752"/>
      <c r="K128" s="752"/>
      <c r="L128" s="744" t="s">
        <v>173</v>
      </c>
      <c r="M128" s="744"/>
      <c r="N128" s="744"/>
      <c r="O128" s="762" t="s">
        <v>8</v>
      </c>
      <c r="P128" s="762"/>
      <c r="Q128" s="763"/>
      <c r="R128" s="34" t="s">
        <v>181</v>
      </c>
      <c r="S128" s="764">
        <v>0</v>
      </c>
      <c r="T128" s="765"/>
      <c r="U128" s="765"/>
      <c r="V128" s="765"/>
      <c r="W128" s="765"/>
      <c r="X128" s="762" t="s">
        <v>8</v>
      </c>
      <c r="Y128" s="762"/>
      <c r="Z128" s="763"/>
      <c r="AA128" s="34" t="s">
        <v>181</v>
      </c>
      <c r="AB128" s="764">
        <v>0</v>
      </c>
      <c r="AC128" s="765"/>
      <c r="AD128" s="765"/>
      <c r="AE128" s="765"/>
      <c r="AF128" s="765"/>
      <c r="AG128" s="765"/>
      <c r="AH128" s="762" t="s">
        <v>8</v>
      </c>
      <c r="AI128" s="762"/>
      <c r="AJ128" s="763"/>
      <c r="AK128" s="34" t="s">
        <v>181</v>
      </c>
      <c r="AL128" s="764">
        <v>0</v>
      </c>
      <c r="AM128" s="765"/>
      <c r="AN128" s="765"/>
      <c r="AO128" s="765"/>
      <c r="AP128" s="765"/>
      <c r="AQ128" s="762" t="s">
        <v>8</v>
      </c>
      <c r="AR128" s="762"/>
      <c r="AS128" s="763"/>
      <c r="AT128" s="34" t="s">
        <v>181</v>
      </c>
      <c r="AU128" s="764">
        <v>0</v>
      </c>
      <c r="AV128" s="765"/>
      <c r="AW128" s="765"/>
      <c r="AX128" s="765"/>
      <c r="AY128" s="766"/>
    </row>
    <row r="129" spans="1:51" ht="23.25" customHeight="1" x14ac:dyDescent="0.2">
      <c r="A129" s="190"/>
      <c r="B129" s="191"/>
      <c r="C129" s="191"/>
      <c r="D129" s="191"/>
      <c r="E129" s="191"/>
      <c r="F129" s="191"/>
      <c r="G129" s="743" t="s">
        <v>183</v>
      </c>
      <c r="H129" s="647"/>
      <c r="I129" s="647"/>
      <c r="J129" s="647"/>
      <c r="K129" s="647"/>
      <c r="L129" s="744" t="s">
        <v>173</v>
      </c>
      <c r="M129" s="744"/>
      <c r="N129" s="744"/>
      <c r="O129" s="762" t="s">
        <v>8</v>
      </c>
      <c r="P129" s="762"/>
      <c r="Q129" s="763"/>
      <c r="R129" s="34" t="s">
        <v>181</v>
      </c>
      <c r="S129" s="764">
        <v>0</v>
      </c>
      <c r="T129" s="765"/>
      <c r="U129" s="765"/>
      <c r="V129" s="765"/>
      <c r="W129" s="765"/>
      <c r="X129" s="762" t="s">
        <v>8</v>
      </c>
      <c r="Y129" s="762"/>
      <c r="Z129" s="763"/>
      <c r="AA129" s="34" t="s">
        <v>181</v>
      </c>
      <c r="AB129" s="764">
        <v>0</v>
      </c>
      <c r="AC129" s="765"/>
      <c r="AD129" s="765"/>
      <c r="AE129" s="765"/>
      <c r="AF129" s="765"/>
      <c r="AG129" s="765"/>
      <c r="AH129" s="762" t="s">
        <v>8</v>
      </c>
      <c r="AI129" s="762"/>
      <c r="AJ129" s="763"/>
      <c r="AK129" s="34" t="s">
        <v>181</v>
      </c>
      <c r="AL129" s="764">
        <v>0</v>
      </c>
      <c r="AM129" s="765"/>
      <c r="AN129" s="765"/>
      <c r="AO129" s="765"/>
      <c r="AP129" s="765"/>
      <c r="AQ129" s="762" t="s">
        <v>8</v>
      </c>
      <c r="AR129" s="762"/>
      <c r="AS129" s="763"/>
      <c r="AT129" s="34" t="s">
        <v>181</v>
      </c>
      <c r="AU129" s="764">
        <v>0</v>
      </c>
      <c r="AV129" s="765"/>
      <c r="AW129" s="765"/>
      <c r="AX129" s="765"/>
      <c r="AY129" s="766"/>
    </row>
    <row r="130" spans="1:51" ht="23.25" customHeight="1" thickBot="1" x14ac:dyDescent="0.25">
      <c r="A130" s="537"/>
      <c r="B130" s="538"/>
      <c r="C130" s="538"/>
      <c r="D130" s="538"/>
      <c r="E130" s="538"/>
      <c r="F130" s="538"/>
      <c r="G130" s="747" t="s">
        <v>184</v>
      </c>
      <c r="H130" s="748"/>
      <c r="I130" s="748"/>
      <c r="J130" s="748"/>
      <c r="K130" s="748"/>
      <c r="L130" s="755" t="s">
        <v>173</v>
      </c>
      <c r="M130" s="755"/>
      <c r="N130" s="755"/>
      <c r="O130" s="771" t="s">
        <v>8</v>
      </c>
      <c r="P130" s="771"/>
      <c r="Q130" s="772"/>
      <c r="R130" s="35" t="s">
        <v>181</v>
      </c>
      <c r="S130" s="773">
        <v>0</v>
      </c>
      <c r="T130" s="774"/>
      <c r="U130" s="774"/>
      <c r="V130" s="774"/>
      <c r="W130" s="774"/>
      <c r="X130" s="771" t="s">
        <v>8</v>
      </c>
      <c r="Y130" s="771"/>
      <c r="Z130" s="772"/>
      <c r="AA130" s="35" t="s">
        <v>181</v>
      </c>
      <c r="AB130" s="773">
        <f>S130+AB126-AB128-AB129</f>
        <v>0</v>
      </c>
      <c r="AC130" s="774"/>
      <c r="AD130" s="774"/>
      <c r="AE130" s="774"/>
      <c r="AF130" s="774"/>
      <c r="AG130" s="774"/>
      <c r="AH130" s="771" t="s">
        <v>8</v>
      </c>
      <c r="AI130" s="771"/>
      <c r="AJ130" s="772"/>
      <c r="AK130" s="35" t="s">
        <v>181</v>
      </c>
      <c r="AL130" s="773">
        <f>AB130+AL126-AL128-AL129</f>
        <v>0</v>
      </c>
      <c r="AM130" s="774"/>
      <c r="AN130" s="774"/>
      <c r="AO130" s="774"/>
      <c r="AP130" s="774"/>
      <c r="AQ130" s="771" t="s">
        <v>8</v>
      </c>
      <c r="AR130" s="771"/>
      <c r="AS130" s="772"/>
      <c r="AT130" s="35" t="s">
        <v>181</v>
      </c>
      <c r="AU130" s="773">
        <f>AL130+AU127-AU128-AU129</f>
        <v>0</v>
      </c>
      <c r="AV130" s="774"/>
      <c r="AW130" s="774"/>
      <c r="AX130" s="774"/>
      <c r="AY130" s="778"/>
    </row>
    <row r="131" spans="1:51" ht="23.25" customHeight="1" thickBot="1" x14ac:dyDescent="0.25">
      <c r="A131" s="242" t="s">
        <v>185</v>
      </c>
      <c r="B131" s="243"/>
      <c r="C131" s="243"/>
      <c r="D131" s="243"/>
      <c r="E131" s="243"/>
      <c r="F131" s="243"/>
      <c r="G131" s="756" t="s">
        <v>179</v>
      </c>
      <c r="H131" s="757"/>
      <c r="I131" s="757"/>
      <c r="J131" s="757"/>
      <c r="K131" s="757"/>
      <c r="L131" s="758" t="s">
        <v>110</v>
      </c>
      <c r="M131" s="758"/>
      <c r="N131" s="758"/>
      <c r="O131" s="759" t="s">
        <v>140</v>
      </c>
      <c r="P131" s="745"/>
      <c r="Q131" s="745"/>
      <c r="R131" s="745"/>
      <c r="S131" s="745"/>
      <c r="T131" s="745"/>
      <c r="U131" s="745"/>
      <c r="V131" s="745"/>
      <c r="W131" s="746"/>
      <c r="X131" s="745" t="s">
        <v>141</v>
      </c>
      <c r="Y131" s="745"/>
      <c r="Z131" s="745"/>
      <c r="AA131" s="745"/>
      <c r="AB131" s="745"/>
      <c r="AC131" s="745"/>
      <c r="AD131" s="745"/>
      <c r="AE131" s="745"/>
      <c r="AF131" s="745"/>
      <c r="AG131" s="746"/>
      <c r="AH131" s="745" t="s">
        <v>142</v>
      </c>
      <c r="AI131" s="745"/>
      <c r="AJ131" s="745"/>
      <c r="AK131" s="745"/>
      <c r="AL131" s="745"/>
      <c r="AM131" s="745"/>
      <c r="AN131" s="745"/>
      <c r="AO131" s="745"/>
      <c r="AP131" s="746"/>
      <c r="AQ131" s="745" t="s">
        <v>143</v>
      </c>
      <c r="AR131" s="745"/>
      <c r="AS131" s="745"/>
      <c r="AT131" s="745"/>
      <c r="AU131" s="745"/>
      <c r="AV131" s="745"/>
      <c r="AW131" s="745"/>
      <c r="AX131" s="745"/>
      <c r="AY131" s="770"/>
    </row>
    <row r="132" spans="1:51" ht="23.25" customHeight="1" x14ac:dyDescent="0.2">
      <c r="A132" s="190"/>
      <c r="B132" s="191"/>
      <c r="C132" s="191"/>
      <c r="D132" s="191"/>
      <c r="E132" s="191"/>
      <c r="F132" s="191"/>
      <c r="G132" s="749" t="s">
        <v>186</v>
      </c>
      <c r="H132" s="750"/>
      <c r="I132" s="750"/>
      <c r="J132" s="750"/>
      <c r="K132" s="750"/>
      <c r="L132" s="780" t="s">
        <v>173</v>
      </c>
      <c r="M132" s="780"/>
      <c r="N132" s="780"/>
      <c r="O132" s="753" t="s">
        <v>8</v>
      </c>
      <c r="P132" s="754"/>
      <c r="Q132" s="754"/>
      <c r="R132" s="32" t="s">
        <v>181</v>
      </c>
      <c r="S132" s="760">
        <v>0</v>
      </c>
      <c r="T132" s="760"/>
      <c r="U132" s="760"/>
      <c r="V132" s="760"/>
      <c r="W132" s="761"/>
      <c r="X132" s="753" t="s">
        <v>8</v>
      </c>
      <c r="Y132" s="754"/>
      <c r="Z132" s="754"/>
      <c r="AA132" s="32" t="s">
        <v>181</v>
      </c>
      <c r="AB132" s="760">
        <v>0</v>
      </c>
      <c r="AC132" s="760"/>
      <c r="AD132" s="760"/>
      <c r="AE132" s="760"/>
      <c r="AF132" s="760"/>
      <c r="AG132" s="761"/>
      <c r="AH132" s="753" t="s">
        <v>8</v>
      </c>
      <c r="AI132" s="754"/>
      <c r="AJ132" s="754"/>
      <c r="AK132" s="32" t="s">
        <v>181</v>
      </c>
      <c r="AL132" s="760">
        <v>0</v>
      </c>
      <c r="AM132" s="760"/>
      <c r="AN132" s="760"/>
      <c r="AO132" s="760"/>
      <c r="AP132" s="761"/>
      <c r="AQ132" s="735"/>
      <c r="AR132" s="735"/>
      <c r="AS132" s="735"/>
      <c r="AT132" s="735"/>
      <c r="AU132" s="735"/>
      <c r="AV132" s="735"/>
      <c r="AW132" s="735"/>
      <c r="AX132" s="735"/>
      <c r="AY132" s="736"/>
    </row>
    <row r="133" spans="1:51" ht="23.25" customHeight="1" x14ac:dyDescent="0.2">
      <c r="A133" s="190"/>
      <c r="B133" s="191"/>
      <c r="C133" s="191"/>
      <c r="D133" s="191"/>
      <c r="E133" s="191"/>
      <c r="F133" s="191"/>
      <c r="G133" s="751"/>
      <c r="H133" s="752"/>
      <c r="I133" s="752"/>
      <c r="J133" s="752"/>
      <c r="K133" s="752"/>
      <c r="L133" s="782" t="s">
        <v>173</v>
      </c>
      <c r="M133" s="782"/>
      <c r="N133" s="782"/>
      <c r="O133" s="737" t="s">
        <v>8</v>
      </c>
      <c r="P133" s="737"/>
      <c r="Q133" s="738"/>
      <c r="R133" s="33" t="s">
        <v>181</v>
      </c>
      <c r="S133" s="781">
        <v>0</v>
      </c>
      <c r="T133" s="781"/>
      <c r="U133" s="781"/>
      <c r="V133" s="781"/>
      <c r="W133" s="767"/>
      <c r="X133" s="737" t="s">
        <v>8</v>
      </c>
      <c r="Y133" s="737"/>
      <c r="Z133" s="738"/>
      <c r="AA133" s="33" t="s">
        <v>181</v>
      </c>
      <c r="AB133" s="767">
        <v>0</v>
      </c>
      <c r="AC133" s="768"/>
      <c r="AD133" s="768"/>
      <c r="AE133" s="768"/>
      <c r="AF133" s="768"/>
      <c r="AG133" s="768"/>
      <c r="AH133" s="737" t="s">
        <v>8</v>
      </c>
      <c r="AI133" s="737"/>
      <c r="AJ133" s="738"/>
      <c r="AK133" s="33" t="s">
        <v>181</v>
      </c>
      <c r="AL133" s="767">
        <v>0</v>
      </c>
      <c r="AM133" s="768"/>
      <c r="AN133" s="768"/>
      <c r="AO133" s="768"/>
      <c r="AP133" s="768"/>
      <c r="AQ133" s="737" t="s">
        <v>8</v>
      </c>
      <c r="AR133" s="737"/>
      <c r="AS133" s="738"/>
      <c r="AT133" s="33" t="s">
        <v>181</v>
      </c>
      <c r="AU133" s="767">
        <v>0</v>
      </c>
      <c r="AV133" s="768"/>
      <c r="AW133" s="768"/>
      <c r="AX133" s="768"/>
      <c r="AY133" s="769"/>
    </row>
    <row r="134" spans="1:51" ht="23.25" customHeight="1" x14ac:dyDescent="0.2">
      <c r="A134" s="190"/>
      <c r="B134" s="191"/>
      <c r="C134" s="191"/>
      <c r="D134" s="191"/>
      <c r="E134" s="191"/>
      <c r="F134" s="191"/>
      <c r="G134" s="751" t="s">
        <v>187</v>
      </c>
      <c r="H134" s="752"/>
      <c r="I134" s="752"/>
      <c r="J134" s="752"/>
      <c r="K134" s="752"/>
      <c r="L134" s="775" t="s">
        <v>173</v>
      </c>
      <c r="M134" s="775"/>
      <c r="N134" s="775"/>
      <c r="O134" s="762" t="s">
        <v>8</v>
      </c>
      <c r="P134" s="762"/>
      <c r="Q134" s="763"/>
      <c r="R134" s="34" t="s">
        <v>181</v>
      </c>
      <c r="S134" s="776">
        <v>0</v>
      </c>
      <c r="T134" s="776"/>
      <c r="U134" s="776"/>
      <c r="V134" s="776"/>
      <c r="W134" s="777"/>
      <c r="X134" s="762" t="s">
        <v>8</v>
      </c>
      <c r="Y134" s="762"/>
      <c r="Z134" s="763"/>
      <c r="AA134" s="34" t="s">
        <v>181</v>
      </c>
      <c r="AB134" s="764">
        <v>0</v>
      </c>
      <c r="AC134" s="765"/>
      <c r="AD134" s="765"/>
      <c r="AE134" s="765"/>
      <c r="AF134" s="765"/>
      <c r="AG134" s="765"/>
      <c r="AH134" s="762" t="s">
        <v>8</v>
      </c>
      <c r="AI134" s="762"/>
      <c r="AJ134" s="763"/>
      <c r="AK134" s="34" t="s">
        <v>181</v>
      </c>
      <c r="AL134" s="764">
        <v>0</v>
      </c>
      <c r="AM134" s="765"/>
      <c r="AN134" s="765"/>
      <c r="AO134" s="765"/>
      <c r="AP134" s="765"/>
      <c r="AQ134" s="762" t="s">
        <v>8</v>
      </c>
      <c r="AR134" s="762"/>
      <c r="AS134" s="763"/>
      <c r="AT134" s="34" t="s">
        <v>181</v>
      </c>
      <c r="AU134" s="764">
        <v>0</v>
      </c>
      <c r="AV134" s="765"/>
      <c r="AW134" s="765"/>
      <c r="AX134" s="765"/>
      <c r="AY134" s="766"/>
    </row>
    <row r="135" spans="1:51" ht="23.25" customHeight="1" x14ac:dyDescent="0.2">
      <c r="A135" s="190"/>
      <c r="B135" s="191"/>
      <c r="C135" s="191"/>
      <c r="D135" s="191"/>
      <c r="E135" s="191"/>
      <c r="F135" s="191"/>
      <c r="G135" s="743" t="s">
        <v>188</v>
      </c>
      <c r="H135" s="647"/>
      <c r="I135" s="647"/>
      <c r="J135" s="647"/>
      <c r="K135" s="647"/>
      <c r="L135" s="775" t="s">
        <v>173</v>
      </c>
      <c r="M135" s="775"/>
      <c r="N135" s="775"/>
      <c r="O135" s="762" t="s">
        <v>8</v>
      </c>
      <c r="P135" s="762"/>
      <c r="Q135" s="763"/>
      <c r="R135" s="34" t="s">
        <v>181</v>
      </c>
      <c r="S135" s="776">
        <v>0</v>
      </c>
      <c r="T135" s="776"/>
      <c r="U135" s="776"/>
      <c r="V135" s="776"/>
      <c r="W135" s="777"/>
      <c r="X135" s="762" t="s">
        <v>8</v>
      </c>
      <c r="Y135" s="762"/>
      <c r="Z135" s="763"/>
      <c r="AA135" s="34" t="s">
        <v>181</v>
      </c>
      <c r="AB135" s="764">
        <v>0</v>
      </c>
      <c r="AC135" s="765"/>
      <c r="AD135" s="765"/>
      <c r="AE135" s="765"/>
      <c r="AF135" s="765"/>
      <c r="AG135" s="765"/>
      <c r="AH135" s="762" t="s">
        <v>8</v>
      </c>
      <c r="AI135" s="762"/>
      <c r="AJ135" s="763"/>
      <c r="AK135" s="34" t="s">
        <v>181</v>
      </c>
      <c r="AL135" s="764">
        <v>0</v>
      </c>
      <c r="AM135" s="765"/>
      <c r="AN135" s="765"/>
      <c r="AO135" s="765"/>
      <c r="AP135" s="765"/>
      <c r="AQ135" s="762" t="s">
        <v>8</v>
      </c>
      <c r="AR135" s="762"/>
      <c r="AS135" s="763"/>
      <c r="AT135" s="34" t="s">
        <v>181</v>
      </c>
      <c r="AU135" s="764">
        <v>0</v>
      </c>
      <c r="AV135" s="765"/>
      <c r="AW135" s="765"/>
      <c r="AX135" s="765"/>
      <c r="AY135" s="766"/>
    </row>
    <row r="136" spans="1:51" ht="23.25" customHeight="1" thickBot="1" x14ac:dyDescent="0.25">
      <c r="A136" s="537"/>
      <c r="B136" s="538"/>
      <c r="C136" s="538"/>
      <c r="D136" s="538"/>
      <c r="E136" s="538"/>
      <c r="F136" s="538"/>
      <c r="G136" s="747" t="s">
        <v>189</v>
      </c>
      <c r="H136" s="748"/>
      <c r="I136" s="748"/>
      <c r="J136" s="748"/>
      <c r="K136" s="748"/>
      <c r="L136" s="779" t="s">
        <v>173</v>
      </c>
      <c r="M136" s="779"/>
      <c r="N136" s="779"/>
      <c r="O136" s="771" t="s">
        <v>8</v>
      </c>
      <c r="P136" s="771"/>
      <c r="Q136" s="772"/>
      <c r="R136" s="35" t="s">
        <v>181</v>
      </c>
      <c r="S136" s="773">
        <v>0</v>
      </c>
      <c r="T136" s="774"/>
      <c r="U136" s="774"/>
      <c r="V136" s="774"/>
      <c r="W136" s="774"/>
      <c r="X136" s="771" t="s">
        <v>8</v>
      </c>
      <c r="Y136" s="771"/>
      <c r="Z136" s="772"/>
      <c r="AA136" s="35" t="s">
        <v>181</v>
      </c>
      <c r="AB136" s="773">
        <f>S136+AB132-AB134-AB135</f>
        <v>0</v>
      </c>
      <c r="AC136" s="774"/>
      <c r="AD136" s="774"/>
      <c r="AE136" s="774"/>
      <c r="AF136" s="774"/>
      <c r="AG136" s="774"/>
      <c r="AH136" s="771" t="s">
        <v>8</v>
      </c>
      <c r="AI136" s="771"/>
      <c r="AJ136" s="772"/>
      <c r="AK136" s="35" t="s">
        <v>181</v>
      </c>
      <c r="AL136" s="773">
        <f>AB136+AL132-AL134-AL135</f>
        <v>0</v>
      </c>
      <c r="AM136" s="774"/>
      <c r="AN136" s="774"/>
      <c r="AO136" s="774"/>
      <c r="AP136" s="774"/>
      <c r="AQ136" s="771" t="s">
        <v>8</v>
      </c>
      <c r="AR136" s="771"/>
      <c r="AS136" s="772"/>
      <c r="AT136" s="35" t="s">
        <v>181</v>
      </c>
      <c r="AU136" s="773">
        <f>AL136+AU133-AU134-AU135</f>
        <v>0</v>
      </c>
      <c r="AV136" s="774"/>
      <c r="AW136" s="774"/>
      <c r="AX136" s="774"/>
      <c r="AY136" s="778"/>
    </row>
    <row r="137" spans="1:51" ht="23.25" customHeight="1" thickBot="1" x14ac:dyDescent="0.25">
      <c r="A137" s="242" t="s">
        <v>190</v>
      </c>
      <c r="B137" s="243"/>
      <c r="C137" s="243"/>
      <c r="D137" s="243"/>
      <c r="E137" s="243"/>
      <c r="F137" s="243"/>
      <c r="G137" s="756" t="s">
        <v>179</v>
      </c>
      <c r="H137" s="757"/>
      <c r="I137" s="757"/>
      <c r="J137" s="757"/>
      <c r="K137" s="757"/>
      <c r="L137" s="758" t="s">
        <v>110</v>
      </c>
      <c r="M137" s="758"/>
      <c r="N137" s="758"/>
      <c r="O137" s="759" t="s">
        <v>140</v>
      </c>
      <c r="P137" s="745"/>
      <c r="Q137" s="745"/>
      <c r="R137" s="745"/>
      <c r="S137" s="745"/>
      <c r="T137" s="745"/>
      <c r="U137" s="745"/>
      <c r="V137" s="745"/>
      <c r="W137" s="746"/>
      <c r="X137" s="745" t="s">
        <v>141</v>
      </c>
      <c r="Y137" s="745"/>
      <c r="Z137" s="745"/>
      <c r="AA137" s="745"/>
      <c r="AB137" s="745"/>
      <c r="AC137" s="745"/>
      <c r="AD137" s="745"/>
      <c r="AE137" s="745"/>
      <c r="AF137" s="745"/>
      <c r="AG137" s="746"/>
      <c r="AH137" s="745" t="s">
        <v>142</v>
      </c>
      <c r="AI137" s="745"/>
      <c r="AJ137" s="745"/>
      <c r="AK137" s="745"/>
      <c r="AL137" s="745"/>
      <c r="AM137" s="745"/>
      <c r="AN137" s="745"/>
      <c r="AO137" s="745"/>
      <c r="AP137" s="746"/>
      <c r="AQ137" s="745" t="s">
        <v>143</v>
      </c>
      <c r="AR137" s="745"/>
      <c r="AS137" s="745"/>
      <c r="AT137" s="745"/>
      <c r="AU137" s="745"/>
      <c r="AV137" s="745"/>
      <c r="AW137" s="745"/>
      <c r="AX137" s="745"/>
      <c r="AY137" s="770"/>
    </row>
    <row r="138" spans="1:51" ht="23.25" customHeight="1" x14ac:dyDescent="0.2">
      <c r="A138" s="190"/>
      <c r="B138" s="191"/>
      <c r="C138" s="191"/>
      <c r="D138" s="191"/>
      <c r="E138" s="191"/>
      <c r="F138" s="191"/>
      <c r="G138" s="749" t="s">
        <v>191</v>
      </c>
      <c r="H138" s="750"/>
      <c r="I138" s="750"/>
      <c r="J138" s="750"/>
      <c r="K138" s="750"/>
      <c r="L138" s="720" t="s">
        <v>173</v>
      </c>
      <c r="M138" s="720"/>
      <c r="N138" s="720"/>
      <c r="O138" s="753" t="s">
        <v>8</v>
      </c>
      <c r="P138" s="754"/>
      <c r="Q138" s="754"/>
      <c r="R138" s="32" t="s">
        <v>181</v>
      </c>
      <c r="S138" s="760">
        <v>0</v>
      </c>
      <c r="T138" s="760"/>
      <c r="U138" s="760"/>
      <c r="V138" s="760"/>
      <c r="W138" s="761"/>
      <c r="X138" s="753" t="s">
        <v>8</v>
      </c>
      <c r="Y138" s="754"/>
      <c r="Z138" s="754"/>
      <c r="AA138" s="32" t="s">
        <v>181</v>
      </c>
      <c r="AB138" s="760">
        <v>0</v>
      </c>
      <c r="AC138" s="760"/>
      <c r="AD138" s="760"/>
      <c r="AE138" s="760"/>
      <c r="AF138" s="760"/>
      <c r="AG138" s="761"/>
      <c r="AH138" s="753" t="s">
        <v>8</v>
      </c>
      <c r="AI138" s="754"/>
      <c r="AJ138" s="754"/>
      <c r="AK138" s="32" t="s">
        <v>181</v>
      </c>
      <c r="AL138" s="760">
        <v>0</v>
      </c>
      <c r="AM138" s="760"/>
      <c r="AN138" s="760"/>
      <c r="AO138" s="760"/>
      <c r="AP138" s="761"/>
      <c r="AQ138" s="735"/>
      <c r="AR138" s="735"/>
      <c r="AS138" s="735"/>
      <c r="AT138" s="735"/>
      <c r="AU138" s="735"/>
      <c r="AV138" s="735"/>
      <c r="AW138" s="735"/>
      <c r="AX138" s="735"/>
      <c r="AY138" s="736"/>
    </row>
    <row r="139" spans="1:51" ht="23.25" customHeight="1" x14ac:dyDescent="0.2">
      <c r="A139" s="190"/>
      <c r="B139" s="191"/>
      <c r="C139" s="191"/>
      <c r="D139" s="191"/>
      <c r="E139" s="191"/>
      <c r="F139" s="191"/>
      <c r="G139" s="751"/>
      <c r="H139" s="752"/>
      <c r="I139" s="752"/>
      <c r="J139" s="752"/>
      <c r="K139" s="752"/>
      <c r="L139" s="686" t="s">
        <v>173</v>
      </c>
      <c r="M139" s="686"/>
      <c r="N139" s="686"/>
      <c r="O139" s="737" t="s">
        <v>8</v>
      </c>
      <c r="P139" s="737"/>
      <c r="Q139" s="738"/>
      <c r="R139" s="33" t="s">
        <v>181</v>
      </c>
      <c r="S139" s="781">
        <v>0</v>
      </c>
      <c r="T139" s="781"/>
      <c r="U139" s="781"/>
      <c r="V139" s="781"/>
      <c r="W139" s="767"/>
      <c r="X139" s="737" t="s">
        <v>8</v>
      </c>
      <c r="Y139" s="737"/>
      <c r="Z139" s="738"/>
      <c r="AA139" s="33" t="s">
        <v>181</v>
      </c>
      <c r="AB139" s="767">
        <v>0</v>
      </c>
      <c r="AC139" s="768"/>
      <c r="AD139" s="768"/>
      <c r="AE139" s="768"/>
      <c r="AF139" s="768"/>
      <c r="AG139" s="768"/>
      <c r="AH139" s="737" t="s">
        <v>8</v>
      </c>
      <c r="AI139" s="737"/>
      <c r="AJ139" s="738"/>
      <c r="AK139" s="33" t="s">
        <v>181</v>
      </c>
      <c r="AL139" s="767">
        <v>0</v>
      </c>
      <c r="AM139" s="768"/>
      <c r="AN139" s="768"/>
      <c r="AO139" s="768"/>
      <c r="AP139" s="768"/>
      <c r="AQ139" s="737" t="s">
        <v>8</v>
      </c>
      <c r="AR139" s="737"/>
      <c r="AS139" s="738"/>
      <c r="AT139" s="33" t="s">
        <v>181</v>
      </c>
      <c r="AU139" s="767">
        <v>0</v>
      </c>
      <c r="AV139" s="768"/>
      <c r="AW139" s="768"/>
      <c r="AX139" s="768"/>
      <c r="AY139" s="769"/>
    </row>
    <row r="140" spans="1:51" ht="23.25" customHeight="1" x14ac:dyDescent="0.2">
      <c r="A140" s="190"/>
      <c r="B140" s="191"/>
      <c r="C140" s="191"/>
      <c r="D140" s="191"/>
      <c r="E140" s="191"/>
      <c r="F140" s="191"/>
      <c r="G140" s="751" t="s">
        <v>192</v>
      </c>
      <c r="H140" s="752"/>
      <c r="I140" s="752"/>
      <c r="J140" s="752"/>
      <c r="K140" s="752"/>
      <c r="L140" s="744" t="s">
        <v>173</v>
      </c>
      <c r="M140" s="744"/>
      <c r="N140" s="744"/>
      <c r="O140" s="762" t="s">
        <v>8</v>
      </c>
      <c r="P140" s="762"/>
      <c r="Q140" s="763"/>
      <c r="R140" s="34" t="s">
        <v>181</v>
      </c>
      <c r="S140" s="776">
        <v>0</v>
      </c>
      <c r="T140" s="776"/>
      <c r="U140" s="776"/>
      <c r="V140" s="776"/>
      <c r="W140" s="777"/>
      <c r="X140" s="762" t="s">
        <v>8</v>
      </c>
      <c r="Y140" s="762"/>
      <c r="Z140" s="763"/>
      <c r="AA140" s="34" t="s">
        <v>181</v>
      </c>
      <c r="AB140" s="764">
        <v>0</v>
      </c>
      <c r="AC140" s="765"/>
      <c r="AD140" s="765"/>
      <c r="AE140" s="765"/>
      <c r="AF140" s="765"/>
      <c r="AG140" s="765"/>
      <c r="AH140" s="762" t="s">
        <v>8</v>
      </c>
      <c r="AI140" s="762"/>
      <c r="AJ140" s="763"/>
      <c r="AK140" s="34" t="s">
        <v>181</v>
      </c>
      <c r="AL140" s="764">
        <v>0</v>
      </c>
      <c r="AM140" s="765"/>
      <c r="AN140" s="765"/>
      <c r="AO140" s="765"/>
      <c r="AP140" s="765"/>
      <c r="AQ140" s="762" t="s">
        <v>8</v>
      </c>
      <c r="AR140" s="762"/>
      <c r="AS140" s="763"/>
      <c r="AT140" s="34" t="s">
        <v>181</v>
      </c>
      <c r="AU140" s="764">
        <v>0</v>
      </c>
      <c r="AV140" s="765"/>
      <c r="AW140" s="765"/>
      <c r="AX140" s="765"/>
      <c r="AY140" s="766"/>
    </row>
    <row r="141" spans="1:51" ht="23.25" customHeight="1" x14ac:dyDescent="0.2">
      <c r="A141" s="190"/>
      <c r="B141" s="191"/>
      <c r="C141" s="191"/>
      <c r="D141" s="191"/>
      <c r="E141" s="191"/>
      <c r="F141" s="191"/>
      <c r="G141" s="743" t="s">
        <v>193</v>
      </c>
      <c r="H141" s="647"/>
      <c r="I141" s="647"/>
      <c r="J141" s="647"/>
      <c r="K141" s="647"/>
      <c r="L141" s="744" t="s">
        <v>173</v>
      </c>
      <c r="M141" s="744"/>
      <c r="N141" s="744"/>
      <c r="O141" s="762" t="s">
        <v>8</v>
      </c>
      <c r="P141" s="762"/>
      <c r="Q141" s="763"/>
      <c r="R141" s="34" t="s">
        <v>181</v>
      </c>
      <c r="S141" s="776">
        <v>0</v>
      </c>
      <c r="T141" s="776"/>
      <c r="U141" s="776"/>
      <c r="V141" s="776"/>
      <c r="W141" s="777"/>
      <c r="X141" s="762" t="s">
        <v>8</v>
      </c>
      <c r="Y141" s="762"/>
      <c r="Z141" s="763"/>
      <c r="AA141" s="34" t="s">
        <v>181</v>
      </c>
      <c r="AB141" s="764">
        <v>0</v>
      </c>
      <c r="AC141" s="765"/>
      <c r="AD141" s="765"/>
      <c r="AE141" s="765"/>
      <c r="AF141" s="765"/>
      <c r="AG141" s="765"/>
      <c r="AH141" s="762" t="s">
        <v>8</v>
      </c>
      <c r="AI141" s="762"/>
      <c r="AJ141" s="763"/>
      <c r="AK141" s="34" t="s">
        <v>181</v>
      </c>
      <c r="AL141" s="764">
        <v>0</v>
      </c>
      <c r="AM141" s="765"/>
      <c r="AN141" s="765"/>
      <c r="AO141" s="765"/>
      <c r="AP141" s="765"/>
      <c r="AQ141" s="762" t="s">
        <v>8</v>
      </c>
      <c r="AR141" s="762"/>
      <c r="AS141" s="763"/>
      <c r="AT141" s="34" t="s">
        <v>181</v>
      </c>
      <c r="AU141" s="764">
        <v>0</v>
      </c>
      <c r="AV141" s="765"/>
      <c r="AW141" s="765"/>
      <c r="AX141" s="765"/>
      <c r="AY141" s="766"/>
    </row>
    <row r="142" spans="1:51" ht="23.25" customHeight="1" thickBot="1" x14ac:dyDescent="0.25">
      <c r="A142" s="537"/>
      <c r="B142" s="538"/>
      <c r="C142" s="538"/>
      <c r="D142" s="538"/>
      <c r="E142" s="538"/>
      <c r="F142" s="538"/>
      <c r="G142" s="747" t="s">
        <v>194</v>
      </c>
      <c r="H142" s="748"/>
      <c r="I142" s="748"/>
      <c r="J142" s="748"/>
      <c r="K142" s="748"/>
      <c r="L142" s="755" t="s">
        <v>173</v>
      </c>
      <c r="M142" s="755"/>
      <c r="N142" s="755"/>
      <c r="O142" s="771" t="s">
        <v>8</v>
      </c>
      <c r="P142" s="771"/>
      <c r="Q142" s="772"/>
      <c r="R142" s="35" t="s">
        <v>181</v>
      </c>
      <c r="S142" s="773">
        <v>0</v>
      </c>
      <c r="T142" s="774"/>
      <c r="U142" s="774"/>
      <c r="V142" s="774"/>
      <c r="W142" s="774"/>
      <c r="X142" s="771" t="s">
        <v>8</v>
      </c>
      <c r="Y142" s="771"/>
      <c r="Z142" s="772"/>
      <c r="AA142" s="35" t="s">
        <v>181</v>
      </c>
      <c r="AB142" s="773">
        <f>S142+AB138-AB140-AB141</f>
        <v>0</v>
      </c>
      <c r="AC142" s="774"/>
      <c r="AD142" s="774"/>
      <c r="AE142" s="774"/>
      <c r="AF142" s="774"/>
      <c r="AG142" s="774"/>
      <c r="AH142" s="771" t="s">
        <v>8</v>
      </c>
      <c r="AI142" s="771"/>
      <c r="AJ142" s="772"/>
      <c r="AK142" s="35" t="s">
        <v>181</v>
      </c>
      <c r="AL142" s="773">
        <f>AB142+AL138-AL140-AL141</f>
        <v>0</v>
      </c>
      <c r="AM142" s="774"/>
      <c r="AN142" s="774"/>
      <c r="AO142" s="774"/>
      <c r="AP142" s="774"/>
      <c r="AQ142" s="771" t="s">
        <v>8</v>
      </c>
      <c r="AR142" s="771"/>
      <c r="AS142" s="772"/>
      <c r="AT142" s="35" t="s">
        <v>181</v>
      </c>
      <c r="AU142" s="773">
        <v>0</v>
      </c>
      <c r="AV142" s="774"/>
      <c r="AW142" s="774"/>
      <c r="AX142" s="774"/>
      <c r="AY142" s="778"/>
    </row>
    <row r="143" spans="1:51" ht="25.5" customHeight="1" x14ac:dyDescent="0.2">
      <c r="A143" s="242" t="s">
        <v>195</v>
      </c>
      <c r="B143" s="243"/>
      <c r="C143" s="243"/>
      <c r="D143" s="243"/>
      <c r="E143" s="243"/>
      <c r="F143" s="244"/>
      <c r="G143" s="400" t="s">
        <v>196</v>
      </c>
      <c r="H143" s="401"/>
      <c r="I143" s="401"/>
      <c r="J143" s="401"/>
      <c r="K143" s="401"/>
      <c r="L143" s="401"/>
      <c r="M143" s="401"/>
      <c r="N143" s="401"/>
      <c r="O143" s="401"/>
      <c r="P143" s="401"/>
      <c r="Q143" s="402"/>
      <c r="R143" s="403">
        <v>19.175999999999998</v>
      </c>
      <c r="S143" s="404"/>
      <c r="T143" s="404"/>
      <c r="U143" s="404"/>
      <c r="V143" s="404"/>
      <c r="W143" s="404"/>
      <c r="X143" s="404"/>
      <c r="Y143" s="404"/>
      <c r="Z143" s="404"/>
      <c r="AA143" s="404"/>
      <c r="AB143" s="405"/>
      <c r="AC143" s="406" t="s">
        <v>197</v>
      </c>
      <c r="AD143" s="407"/>
      <c r="AE143" s="407"/>
      <c r="AF143" s="407"/>
      <c r="AG143" s="407"/>
      <c r="AH143" s="407"/>
      <c r="AI143" s="407"/>
      <c r="AJ143" s="407"/>
      <c r="AK143" s="407"/>
      <c r="AL143" s="407"/>
      <c r="AM143" s="408"/>
      <c r="AN143" s="403">
        <f>X105</f>
        <v>16.392322</v>
      </c>
      <c r="AO143" s="404"/>
      <c r="AP143" s="404"/>
      <c r="AQ143" s="404"/>
      <c r="AR143" s="404"/>
      <c r="AS143" s="404"/>
      <c r="AT143" s="404"/>
      <c r="AU143" s="404"/>
      <c r="AV143" s="404"/>
      <c r="AW143" s="404"/>
      <c r="AX143" s="404"/>
      <c r="AY143" s="409"/>
    </row>
    <row r="144" spans="1:51" ht="25.5" customHeight="1" x14ac:dyDescent="0.2">
      <c r="A144" s="190"/>
      <c r="B144" s="191"/>
      <c r="C144" s="191"/>
      <c r="D144" s="191"/>
      <c r="E144" s="191"/>
      <c r="F144" s="192"/>
      <c r="G144" s="410" t="s">
        <v>198</v>
      </c>
      <c r="H144" s="411"/>
      <c r="I144" s="411"/>
      <c r="J144" s="411"/>
      <c r="K144" s="411"/>
      <c r="L144" s="411"/>
      <c r="M144" s="411"/>
      <c r="N144" s="411"/>
      <c r="O144" s="411"/>
      <c r="P144" s="411"/>
      <c r="Q144" s="412"/>
      <c r="R144" s="413">
        <f>R143-AN143</f>
        <v>2.7836779999999983</v>
      </c>
      <c r="S144" s="414"/>
      <c r="T144" s="414"/>
      <c r="U144" s="414"/>
      <c r="V144" s="414"/>
      <c r="W144" s="414"/>
      <c r="X144" s="414"/>
      <c r="Y144" s="414"/>
      <c r="Z144" s="414"/>
      <c r="AA144" s="414"/>
      <c r="AB144" s="415"/>
      <c r="AC144" s="416" t="s">
        <v>199</v>
      </c>
      <c r="AD144" s="417"/>
      <c r="AE144" s="417"/>
      <c r="AF144" s="417"/>
      <c r="AG144" s="417"/>
      <c r="AH144" s="417"/>
      <c r="AI144" s="417"/>
      <c r="AJ144" s="417"/>
      <c r="AK144" s="417"/>
      <c r="AL144" s="417"/>
      <c r="AM144" s="418"/>
      <c r="AN144" s="419">
        <f>R144/R143</f>
        <v>0.14516468502294527</v>
      </c>
      <c r="AO144" s="420"/>
      <c r="AP144" s="420"/>
      <c r="AQ144" s="420"/>
      <c r="AR144" s="420"/>
      <c r="AS144" s="420"/>
      <c r="AT144" s="420"/>
      <c r="AU144" s="420"/>
      <c r="AV144" s="420"/>
      <c r="AW144" s="420"/>
      <c r="AX144" s="420"/>
      <c r="AY144" s="421"/>
    </row>
    <row r="145" spans="1:51" x14ac:dyDescent="0.2">
      <c r="A145" s="190"/>
      <c r="B145" s="191"/>
      <c r="C145" s="191"/>
      <c r="D145" s="191"/>
      <c r="E145" s="191"/>
      <c r="F145" s="192"/>
      <c r="G145" s="310" t="s">
        <v>200</v>
      </c>
      <c r="H145" s="422"/>
      <c r="I145" s="422"/>
      <c r="J145" s="422"/>
      <c r="K145" s="422"/>
      <c r="L145" s="422"/>
      <c r="M145" s="422"/>
      <c r="N145" s="422"/>
      <c r="O145" s="422"/>
      <c r="P145" s="422"/>
      <c r="Q145" s="422"/>
      <c r="R145" s="422"/>
      <c r="S145" s="422"/>
      <c r="T145" s="422"/>
      <c r="U145" s="422"/>
      <c r="V145" s="422"/>
      <c r="W145" s="422"/>
      <c r="X145" s="422"/>
      <c r="Y145" s="422"/>
      <c r="Z145" s="422"/>
      <c r="AA145" s="422"/>
      <c r="AB145" s="422"/>
      <c r="AC145" s="422"/>
      <c r="AD145" s="422"/>
      <c r="AE145" s="422"/>
      <c r="AF145" s="422"/>
      <c r="AG145" s="422"/>
      <c r="AH145" s="422"/>
      <c r="AI145" s="422"/>
      <c r="AJ145" s="422"/>
      <c r="AK145" s="422"/>
      <c r="AL145" s="422"/>
      <c r="AM145" s="422"/>
      <c r="AN145" s="422"/>
      <c r="AO145" s="422"/>
      <c r="AP145" s="422"/>
      <c r="AQ145" s="422"/>
      <c r="AR145" s="422"/>
      <c r="AS145" s="422"/>
      <c r="AT145" s="422"/>
      <c r="AU145" s="422"/>
      <c r="AV145" s="422"/>
      <c r="AW145" s="422"/>
      <c r="AX145" s="422"/>
      <c r="AY145" s="423"/>
    </row>
    <row r="146" spans="1:51" ht="69.75" customHeight="1" thickBot="1" x14ac:dyDescent="0.25">
      <c r="A146" s="190"/>
      <c r="B146" s="191"/>
      <c r="C146" s="191"/>
      <c r="D146" s="191"/>
      <c r="E146" s="191"/>
      <c r="F146" s="192"/>
      <c r="G146" s="424" t="s">
        <v>201</v>
      </c>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5"/>
      <c r="AD146" s="425"/>
      <c r="AE146" s="425"/>
      <c r="AF146" s="425"/>
      <c r="AG146" s="425"/>
      <c r="AH146" s="425"/>
      <c r="AI146" s="425"/>
      <c r="AJ146" s="425"/>
      <c r="AK146" s="425"/>
      <c r="AL146" s="425"/>
      <c r="AM146" s="425"/>
      <c r="AN146" s="425"/>
      <c r="AO146" s="425"/>
      <c r="AP146" s="425"/>
      <c r="AQ146" s="425"/>
      <c r="AR146" s="425"/>
      <c r="AS146" s="425"/>
      <c r="AT146" s="425"/>
      <c r="AU146" s="425"/>
      <c r="AV146" s="425"/>
      <c r="AW146" s="425"/>
      <c r="AX146" s="425"/>
      <c r="AY146" s="426"/>
    </row>
    <row r="147" spans="1:51" ht="25.5" customHeight="1" x14ac:dyDescent="0.2">
      <c r="A147" s="190"/>
      <c r="B147" s="191"/>
      <c r="C147" s="191"/>
      <c r="D147" s="191"/>
      <c r="E147" s="191"/>
      <c r="F147" s="192"/>
      <c r="G147" s="400" t="s">
        <v>202</v>
      </c>
      <c r="H147" s="401"/>
      <c r="I147" s="401"/>
      <c r="J147" s="401"/>
      <c r="K147" s="401"/>
      <c r="L147" s="401"/>
      <c r="M147" s="401"/>
      <c r="N147" s="401"/>
      <c r="O147" s="401"/>
      <c r="P147" s="401"/>
      <c r="Q147" s="402"/>
      <c r="R147" s="998">
        <v>13.624000000000001</v>
      </c>
      <c r="S147" s="999"/>
      <c r="T147" s="999"/>
      <c r="U147" s="999"/>
      <c r="V147" s="999"/>
      <c r="W147" s="999"/>
      <c r="X147" s="999"/>
      <c r="Y147" s="999"/>
      <c r="Z147" s="999"/>
      <c r="AA147" s="999"/>
      <c r="AB147" s="1000"/>
      <c r="AC147" s="406" t="s">
        <v>203</v>
      </c>
      <c r="AD147" s="407"/>
      <c r="AE147" s="407"/>
      <c r="AF147" s="407"/>
      <c r="AG147" s="407"/>
      <c r="AH147" s="407"/>
      <c r="AI147" s="407"/>
      <c r="AJ147" s="407"/>
      <c r="AK147" s="407"/>
      <c r="AL147" s="407"/>
      <c r="AM147" s="408"/>
      <c r="AN147" s="998">
        <f>AH105</f>
        <v>13.264984999999999</v>
      </c>
      <c r="AO147" s="999"/>
      <c r="AP147" s="999"/>
      <c r="AQ147" s="999"/>
      <c r="AR147" s="999"/>
      <c r="AS147" s="999"/>
      <c r="AT147" s="999"/>
      <c r="AU147" s="999"/>
      <c r="AV147" s="999"/>
      <c r="AW147" s="999"/>
      <c r="AX147" s="999"/>
      <c r="AY147" s="1001"/>
    </row>
    <row r="148" spans="1:51" ht="25.5" customHeight="1" x14ac:dyDescent="0.2">
      <c r="A148" s="190"/>
      <c r="B148" s="191"/>
      <c r="C148" s="191"/>
      <c r="D148" s="191"/>
      <c r="E148" s="191"/>
      <c r="F148" s="192"/>
      <c r="G148" s="410" t="s">
        <v>198</v>
      </c>
      <c r="H148" s="411"/>
      <c r="I148" s="411"/>
      <c r="J148" s="411"/>
      <c r="K148" s="411"/>
      <c r="L148" s="411"/>
      <c r="M148" s="411"/>
      <c r="N148" s="411"/>
      <c r="O148" s="411"/>
      <c r="P148" s="411"/>
      <c r="Q148" s="412"/>
      <c r="R148" s="1002">
        <f>R147-AN147</f>
        <v>0.35901500000000119</v>
      </c>
      <c r="S148" s="1003"/>
      <c r="T148" s="1003"/>
      <c r="U148" s="1003"/>
      <c r="V148" s="1003"/>
      <c r="W148" s="1003"/>
      <c r="X148" s="1003"/>
      <c r="Y148" s="1003"/>
      <c r="Z148" s="1003"/>
      <c r="AA148" s="1003"/>
      <c r="AB148" s="1004"/>
      <c r="AC148" s="416" t="s">
        <v>199</v>
      </c>
      <c r="AD148" s="417"/>
      <c r="AE148" s="417"/>
      <c r="AF148" s="417"/>
      <c r="AG148" s="417"/>
      <c r="AH148" s="417"/>
      <c r="AI148" s="417"/>
      <c r="AJ148" s="417"/>
      <c r="AK148" s="417"/>
      <c r="AL148" s="417"/>
      <c r="AM148" s="418"/>
      <c r="AN148" s="934">
        <f>R148/R147</f>
        <v>2.6351658837345946E-2</v>
      </c>
      <c r="AO148" s="935"/>
      <c r="AP148" s="935"/>
      <c r="AQ148" s="935"/>
      <c r="AR148" s="935"/>
      <c r="AS148" s="935"/>
      <c r="AT148" s="935"/>
      <c r="AU148" s="935"/>
      <c r="AV148" s="935"/>
      <c r="AW148" s="935"/>
      <c r="AX148" s="935"/>
      <c r="AY148" s="936"/>
    </row>
    <row r="149" spans="1:51" x14ac:dyDescent="0.2">
      <c r="A149" s="190"/>
      <c r="B149" s="191"/>
      <c r="C149" s="191"/>
      <c r="D149" s="191"/>
      <c r="E149" s="191"/>
      <c r="F149" s="192"/>
      <c r="G149" s="937" t="s">
        <v>200</v>
      </c>
      <c r="H149" s="938"/>
      <c r="I149" s="938"/>
      <c r="J149" s="938"/>
      <c r="K149" s="938"/>
      <c r="L149" s="938"/>
      <c r="M149" s="938"/>
      <c r="N149" s="938"/>
      <c r="O149" s="938"/>
      <c r="P149" s="938"/>
      <c r="Q149" s="938"/>
      <c r="R149" s="938"/>
      <c r="S149" s="938"/>
      <c r="T149" s="938"/>
      <c r="U149" s="938"/>
      <c r="V149" s="938"/>
      <c r="W149" s="938"/>
      <c r="X149" s="938"/>
      <c r="Y149" s="938"/>
      <c r="Z149" s="938"/>
      <c r="AA149" s="938"/>
      <c r="AB149" s="938"/>
      <c r="AC149" s="938"/>
      <c r="AD149" s="938"/>
      <c r="AE149" s="938"/>
      <c r="AF149" s="938"/>
      <c r="AG149" s="938"/>
      <c r="AH149" s="938"/>
      <c r="AI149" s="938"/>
      <c r="AJ149" s="938"/>
      <c r="AK149" s="938"/>
      <c r="AL149" s="938"/>
      <c r="AM149" s="938"/>
      <c r="AN149" s="938"/>
      <c r="AO149" s="938"/>
      <c r="AP149" s="938"/>
      <c r="AQ149" s="938"/>
      <c r="AR149" s="938"/>
      <c r="AS149" s="938"/>
      <c r="AT149" s="938"/>
      <c r="AU149" s="938"/>
      <c r="AV149" s="938"/>
      <c r="AW149" s="938"/>
      <c r="AX149" s="938"/>
      <c r="AY149" s="939"/>
    </row>
    <row r="150" spans="1:51" ht="69.75" customHeight="1" thickBot="1" x14ac:dyDescent="0.25">
      <c r="A150" s="537"/>
      <c r="B150" s="538"/>
      <c r="C150" s="538"/>
      <c r="D150" s="538"/>
      <c r="E150" s="538"/>
      <c r="F150" s="539"/>
      <c r="G150" s="927" t="s">
        <v>201</v>
      </c>
      <c r="H150" s="928"/>
      <c r="I150" s="928"/>
      <c r="J150" s="928"/>
      <c r="K150" s="928"/>
      <c r="L150" s="928"/>
      <c r="M150" s="928"/>
      <c r="N150" s="928"/>
      <c r="O150" s="928"/>
      <c r="P150" s="928"/>
      <c r="Q150" s="928"/>
      <c r="R150" s="928"/>
      <c r="S150" s="928"/>
      <c r="T150" s="928"/>
      <c r="U150" s="928"/>
      <c r="V150" s="928"/>
      <c r="W150" s="928"/>
      <c r="X150" s="928"/>
      <c r="Y150" s="928"/>
      <c r="Z150" s="928"/>
      <c r="AA150" s="928"/>
      <c r="AB150" s="928"/>
      <c r="AC150" s="928"/>
      <c r="AD150" s="928"/>
      <c r="AE150" s="928"/>
      <c r="AF150" s="928"/>
      <c r="AG150" s="928"/>
      <c r="AH150" s="928"/>
      <c r="AI150" s="928"/>
      <c r="AJ150" s="928"/>
      <c r="AK150" s="928"/>
      <c r="AL150" s="928"/>
      <c r="AM150" s="928"/>
      <c r="AN150" s="928"/>
      <c r="AO150" s="928"/>
      <c r="AP150" s="928"/>
      <c r="AQ150" s="928"/>
      <c r="AR150" s="928"/>
      <c r="AS150" s="928"/>
      <c r="AT150" s="928"/>
      <c r="AU150" s="928"/>
      <c r="AV150" s="928"/>
      <c r="AW150" s="928"/>
      <c r="AX150" s="928"/>
      <c r="AY150" s="929"/>
    </row>
    <row r="151" spans="1:51" ht="36" customHeight="1" x14ac:dyDescent="0.2">
      <c r="A151" s="313" t="s">
        <v>204</v>
      </c>
      <c r="B151" s="314"/>
      <c r="C151" s="314"/>
      <c r="D151" s="314"/>
      <c r="E151" s="314"/>
      <c r="F151" s="315"/>
      <c r="G151" s="322">
        <v>0.76</v>
      </c>
      <c r="H151" s="322"/>
      <c r="I151" s="322"/>
      <c r="J151" s="322"/>
      <c r="K151" s="322"/>
      <c r="L151" s="322"/>
      <c r="M151" s="322"/>
      <c r="N151" s="322"/>
      <c r="O151" s="557" t="s">
        <v>205</v>
      </c>
      <c r="P151" s="557"/>
      <c r="Q151" s="557"/>
      <c r="R151" s="559" t="s">
        <v>206</v>
      </c>
      <c r="S151" s="559"/>
      <c r="T151" s="559"/>
      <c r="U151" s="325" t="s">
        <v>207</v>
      </c>
      <c r="V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6"/>
    </row>
    <row r="152" spans="1:51" ht="48" customHeight="1" x14ac:dyDescent="0.2">
      <c r="A152" s="316"/>
      <c r="B152" s="317"/>
      <c r="C152" s="317"/>
      <c r="D152" s="317"/>
      <c r="E152" s="317"/>
      <c r="F152" s="318"/>
      <c r="G152" s="323"/>
      <c r="H152" s="323"/>
      <c r="I152" s="323"/>
      <c r="J152" s="323"/>
      <c r="K152" s="323"/>
      <c r="L152" s="323"/>
      <c r="M152" s="323"/>
      <c r="N152" s="323"/>
      <c r="O152" s="558"/>
      <c r="P152" s="558"/>
      <c r="Q152" s="558"/>
      <c r="R152" s="560" t="s">
        <v>208</v>
      </c>
      <c r="S152" s="560"/>
      <c r="T152" s="560"/>
      <c r="U152" s="561" t="s">
        <v>209</v>
      </c>
      <c r="V152" s="562"/>
      <c r="W152" s="562"/>
      <c r="X152" s="562"/>
      <c r="Y152" s="562"/>
      <c r="Z152" s="562"/>
      <c r="AA152" s="562"/>
      <c r="AB152" s="562"/>
      <c r="AC152" s="562"/>
      <c r="AD152" s="562"/>
      <c r="AE152" s="562"/>
      <c r="AF152" s="562"/>
      <c r="AG152" s="562"/>
      <c r="AH152" s="562"/>
      <c r="AI152" s="562"/>
      <c r="AJ152" s="562"/>
      <c r="AK152" s="562"/>
      <c r="AL152" s="562"/>
      <c r="AM152" s="562"/>
      <c r="AN152" s="562"/>
      <c r="AO152" s="562"/>
      <c r="AP152" s="562"/>
      <c r="AQ152" s="562"/>
      <c r="AR152" s="562"/>
      <c r="AS152" s="562"/>
      <c r="AT152" s="562"/>
      <c r="AU152" s="562"/>
      <c r="AV152" s="562"/>
      <c r="AW152" s="562"/>
      <c r="AX152" s="562"/>
      <c r="AY152" s="563"/>
    </row>
    <row r="153" spans="1:51" ht="36" customHeight="1" x14ac:dyDescent="0.2">
      <c r="A153" s="316"/>
      <c r="B153" s="317"/>
      <c r="C153" s="317"/>
      <c r="D153" s="317"/>
      <c r="E153" s="317"/>
      <c r="F153" s="318"/>
      <c r="G153" s="323"/>
      <c r="H153" s="323"/>
      <c r="I153" s="323"/>
      <c r="J153" s="323"/>
      <c r="K153" s="323"/>
      <c r="L153" s="323"/>
      <c r="M153" s="323"/>
      <c r="N153" s="323"/>
      <c r="O153" s="558" t="s">
        <v>210</v>
      </c>
      <c r="P153" s="558"/>
      <c r="Q153" s="558"/>
      <c r="R153" s="558"/>
      <c r="S153" s="558"/>
      <c r="T153" s="558"/>
      <c r="U153" s="565" t="s">
        <v>206</v>
      </c>
      <c r="V153" s="565"/>
      <c r="W153" s="565"/>
      <c r="X153" s="566" t="s">
        <v>211</v>
      </c>
      <c r="Y153" s="567"/>
      <c r="Z153" s="567"/>
      <c r="AA153" s="567"/>
      <c r="AB153" s="567"/>
      <c r="AC153" s="567"/>
      <c r="AD153" s="567"/>
      <c r="AE153" s="567"/>
      <c r="AF153" s="567"/>
      <c r="AG153" s="567"/>
      <c r="AH153" s="567"/>
      <c r="AI153" s="567"/>
      <c r="AJ153" s="567"/>
      <c r="AK153" s="567"/>
      <c r="AL153" s="567"/>
      <c r="AM153" s="567"/>
      <c r="AN153" s="567"/>
      <c r="AO153" s="567"/>
      <c r="AP153" s="567"/>
      <c r="AQ153" s="567"/>
      <c r="AR153" s="567"/>
      <c r="AS153" s="567"/>
      <c r="AT153" s="567"/>
      <c r="AU153" s="567"/>
      <c r="AV153" s="567"/>
      <c r="AW153" s="567"/>
      <c r="AX153" s="567"/>
      <c r="AY153" s="568"/>
    </row>
    <row r="154" spans="1:51" ht="74.25" customHeight="1" x14ac:dyDescent="0.2">
      <c r="A154" s="316"/>
      <c r="B154" s="317"/>
      <c r="C154" s="317"/>
      <c r="D154" s="317"/>
      <c r="E154" s="317"/>
      <c r="F154" s="318"/>
      <c r="G154" s="323"/>
      <c r="H154" s="323"/>
      <c r="I154" s="323"/>
      <c r="J154" s="323"/>
      <c r="K154" s="323"/>
      <c r="L154" s="323"/>
      <c r="M154" s="323"/>
      <c r="N154" s="323"/>
      <c r="O154" s="558"/>
      <c r="P154" s="558"/>
      <c r="Q154" s="558"/>
      <c r="R154" s="558"/>
      <c r="S154" s="558"/>
      <c r="T154" s="558"/>
      <c r="U154" s="569" t="s">
        <v>212</v>
      </c>
      <c r="V154" s="569"/>
      <c r="W154" s="569"/>
      <c r="X154" s="570" t="s">
        <v>213</v>
      </c>
      <c r="Y154" s="571"/>
      <c r="Z154" s="571"/>
      <c r="AA154" s="571"/>
      <c r="AB154" s="571"/>
      <c r="AC154" s="571"/>
      <c r="AD154" s="571"/>
      <c r="AE154" s="571"/>
      <c r="AF154" s="571"/>
      <c r="AG154" s="571"/>
      <c r="AH154" s="571"/>
      <c r="AI154" s="571"/>
      <c r="AJ154" s="571"/>
      <c r="AK154" s="571"/>
      <c r="AL154" s="571"/>
      <c r="AM154" s="571"/>
      <c r="AN154" s="571"/>
      <c r="AO154" s="571"/>
      <c r="AP154" s="571"/>
      <c r="AQ154" s="571"/>
      <c r="AR154" s="571"/>
      <c r="AS154" s="571"/>
      <c r="AT154" s="571"/>
      <c r="AU154" s="571"/>
      <c r="AV154" s="571"/>
      <c r="AW154" s="571"/>
      <c r="AX154" s="571"/>
      <c r="AY154" s="572"/>
    </row>
    <row r="155" spans="1:51" ht="74.25" customHeight="1" x14ac:dyDescent="0.2">
      <c r="A155" s="316"/>
      <c r="B155" s="317"/>
      <c r="C155" s="317"/>
      <c r="D155" s="317"/>
      <c r="E155" s="317"/>
      <c r="F155" s="318"/>
      <c r="G155" s="323"/>
      <c r="H155" s="323"/>
      <c r="I155" s="323"/>
      <c r="J155" s="323"/>
      <c r="K155" s="323"/>
      <c r="L155" s="323"/>
      <c r="M155" s="323"/>
      <c r="N155" s="323"/>
      <c r="O155" s="558"/>
      <c r="P155" s="558"/>
      <c r="Q155" s="558"/>
      <c r="R155" s="558"/>
      <c r="S155" s="558"/>
      <c r="T155" s="558"/>
      <c r="U155" s="569" t="s">
        <v>214</v>
      </c>
      <c r="V155" s="569"/>
      <c r="W155" s="569"/>
      <c r="X155" s="570" t="s">
        <v>215</v>
      </c>
      <c r="Y155" s="571"/>
      <c r="Z155" s="571"/>
      <c r="AA155" s="571"/>
      <c r="AB155" s="571"/>
      <c r="AC155" s="571"/>
      <c r="AD155" s="571"/>
      <c r="AE155" s="571"/>
      <c r="AF155" s="571"/>
      <c r="AG155" s="571"/>
      <c r="AH155" s="571"/>
      <c r="AI155" s="571"/>
      <c r="AJ155" s="571"/>
      <c r="AK155" s="571"/>
      <c r="AL155" s="571"/>
      <c r="AM155" s="571"/>
      <c r="AN155" s="571"/>
      <c r="AO155" s="571"/>
      <c r="AP155" s="571"/>
      <c r="AQ155" s="571"/>
      <c r="AR155" s="571"/>
      <c r="AS155" s="571"/>
      <c r="AT155" s="571"/>
      <c r="AU155" s="571"/>
      <c r="AV155" s="571"/>
      <c r="AW155" s="571"/>
      <c r="AX155" s="571"/>
      <c r="AY155" s="572"/>
    </row>
    <row r="156" spans="1:51" ht="74.25" customHeight="1" thickBot="1" x14ac:dyDescent="0.25">
      <c r="A156" s="319"/>
      <c r="B156" s="320"/>
      <c r="C156" s="320"/>
      <c r="D156" s="320"/>
      <c r="E156" s="320"/>
      <c r="F156" s="321"/>
      <c r="G156" s="324"/>
      <c r="H156" s="324"/>
      <c r="I156" s="324"/>
      <c r="J156" s="324"/>
      <c r="K156" s="324"/>
      <c r="L156" s="324"/>
      <c r="M156" s="324"/>
      <c r="N156" s="324"/>
      <c r="O156" s="564"/>
      <c r="P156" s="564"/>
      <c r="Q156" s="564"/>
      <c r="R156" s="564"/>
      <c r="S156" s="564"/>
      <c r="T156" s="564"/>
      <c r="U156" s="427" t="s">
        <v>216</v>
      </c>
      <c r="V156" s="427"/>
      <c r="W156" s="427"/>
      <c r="X156" s="428" t="s">
        <v>217</v>
      </c>
      <c r="Y156" s="428"/>
      <c r="Z156" s="428"/>
      <c r="AA156" s="428"/>
      <c r="AB156" s="428"/>
      <c r="AC156" s="428"/>
      <c r="AD156" s="428"/>
      <c r="AE156" s="428"/>
      <c r="AF156" s="428"/>
      <c r="AG156" s="428"/>
      <c r="AH156" s="428"/>
      <c r="AI156" s="428"/>
      <c r="AJ156" s="428"/>
      <c r="AK156" s="428"/>
      <c r="AL156" s="428"/>
      <c r="AM156" s="428"/>
      <c r="AN156" s="428"/>
      <c r="AO156" s="428"/>
      <c r="AP156" s="428"/>
      <c r="AQ156" s="428"/>
      <c r="AR156" s="428"/>
      <c r="AS156" s="428"/>
      <c r="AT156" s="428"/>
      <c r="AU156" s="428"/>
      <c r="AV156" s="428"/>
      <c r="AW156" s="428"/>
      <c r="AX156" s="428"/>
      <c r="AY156" s="429"/>
    </row>
    <row r="157" spans="1:51" ht="36" customHeight="1" x14ac:dyDescent="0.2">
      <c r="A157" s="333" t="s">
        <v>218</v>
      </c>
      <c r="B157" s="334"/>
      <c r="C157" s="334"/>
      <c r="D157" s="334"/>
      <c r="E157" s="334"/>
      <c r="F157" s="335"/>
      <c r="G157" s="342" t="s">
        <v>219</v>
      </c>
      <c r="H157" s="343"/>
      <c r="I157" s="343"/>
      <c r="J157" s="343"/>
      <c r="K157" s="343"/>
      <c r="L157" s="343"/>
      <c r="M157" s="343"/>
      <c r="N157" s="343"/>
      <c r="O157" s="343"/>
      <c r="P157" s="343"/>
      <c r="Q157" s="343"/>
      <c r="R157" s="343"/>
      <c r="S157" s="343"/>
      <c r="T157" s="344"/>
      <c r="U157" s="345" t="s">
        <v>220</v>
      </c>
      <c r="V157" s="346"/>
      <c r="W157" s="347"/>
      <c r="X157" s="348" t="s">
        <v>221</v>
      </c>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49"/>
      <c r="AY157" s="350"/>
    </row>
    <row r="158" spans="1:51" ht="36" customHeight="1" x14ac:dyDescent="0.2">
      <c r="A158" s="336"/>
      <c r="B158" s="337"/>
      <c r="C158" s="337"/>
      <c r="D158" s="337"/>
      <c r="E158" s="337"/>
      <c r="F158" s="338"/>
      <c r="G158" s="351" t="s">
        <v>222</v>
      </c>
      <c r="H158" s="352"/>
      <c r="I158" s="352"/>
      <c r="J158" s="352"/>
      <c r="K158" s="352"/>
      <c r="L158" s="352"/>
      <c r="M158" s="352"/>
      <c r="N158" s="352"/>
      <c r="O158" s="352"/>
      <c r="P158" s="352"/>
      <c r="Q158" s="352"/>
      <c r="R158" s="352"/>
      <c r="S158" s="352"/>
      <c r="T158" s="353"/>
      <c r="U158" s="354" t="s">
        <v>220</v>
      </c>
      <c r="V158" s="355"/>
      <c r="W158" s="356"/>
      <c r="X158" s="357" t="s">
        <v>8</v>
      </c>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8"/>
      <c r="AY158" s="359"/>
    </row>
    <row r="159" spans="1:51" ht="36" customHeight="1" x14ac:dyDescent="0.2">
      <c r="A159" s="336"/>
      <c r="B159" s="337"/>
      <c r="C159" s="337"/>
      <c r="D159" s="337"/>
      <c r="E159" s="337"/>
      <c r="F159" s="338"/>
      <c r="G159" s="351" t="s">
        <v>223</v>
      </c>
      <c r="H159" s="352"/>
      <c r="I159" s="352"/>
      <c r="J159" s="352"/>
      <c r="K159" s="352"/>
      <c r="L159" s="352"/>
      <c r="M159" s="352"/>
      <c r="N159" s="352"/>
      <c r="O159" s="352"/>
      <c r="P159" s="352"/>
      <c r="Q159" s="352"/>
      <c r="R159" s="352"/>
      <c r="S159" s="352"/>
      <c r="T159" s="353"/>
      <c r="U159" s="354" t="s">
        <v>220</v>
      </c>
      <c r="V159" s="355"/>
      <c r="W159" s="356"/>
      <c r="X159" s="357"/>
      <c r="Y159" s="358"/>
      <c r="Z159" s="358"/>
      <c r="AA159" s="358"/>
      <c r="AB159" s="358"/>
      <c r="AC159" s="358"/>
      <c r="AD159" s="358"/>
      <c r="AE159" s="358"/>
      <c r="AF159" s="358"/>
      <c r="AG159" s="358"/>
      <c r="AH159" s="358"/>
      <c r="AI159" s="358"/>
      <c r="AJ159" s="358"/>
      <c r="AK159" s="358"/>
      <c r="AL159" s="358"/>
      <c r="AM159" s="358"/>
      <c r="AN159" s="358"/>
      <c r="AO159" s="358"/>
      <c r="AP159" s="358"/>
      <c r="AQ159" s="358"/>
      <c r="AR159" s="358"/>
      <c r="AS159" s="358"/>
      <c r="AT159" s="358"/>
      <c r="AU159" s="358"/>
      <c r="AV159" s="358"/>
      <c r="AW159" s="358"/>
      <c r="AX159" s="358"/>
      <c r="AY159" s="359"/>
    </row>
    <row r="160" spans="1:51" ht="36" customHeight="1" x14ac:dyDescent="0.2">
      <c r="A160" s="336"/>
      <c r="B160" s="337"/>
      <c r="C160" s="337"/>
      <c r="D160" s="337"/>
      <c r="E160" s="337"/>
      <c r="F160" s="338"/>
      <c r="G160" s="351" t="s">
        <v>224</v>
      </c>
      <c r="H160" s="352"/>
      <c r="I160" s="352"/>
      <c r="J160" s="352"/>
      <c r="K160" s="352"/>
      <c r="L160" s="352"/>
      <c r="M160" s="352"/>
      <c r="N160" s="352"/>
      <c r="O160" s="352"/>
      <c r="P160" s="352"/>
      <c r="Q160" s="352"/>
      <c r="R160" s="352"/>
      <c r="S160" s="352"/>
      <c r="T160" s="353"/>
      <c r="U160" s="354" t="s">
        <v>220</v>
      </c>
      <c r="V160" s="355"/>
      <c r="W160" s="356"/>
      <c r="X160" s="357"/>
      <c r="Y160" s="358"/>
      <c r="Z160" s="358"/>
      <c r="AA160" s="358"/>
      <c r="AB160" s="358"/>
      <c r="AC160" s="358"/>
      <c r="AD160" s="358"/>
      <c r="AE160" s="358"/>
      <c r="AF160" s="358"/>
      <c r="AG160" s="358"/>
      <c r="AH160" s="358"/>
      <c r="AI160" s="358"/>
      <c r="AJ160" s="358"/>
      <c r="AK160" s="358"/>
      <c r="AL160" s="358"/>
      <c r="AM160" s="358"/>
      <c r="AN160" s="358"/>
      <c r="AO160" s="358"/>
      <c r="AP160" s="358"/>
      <c r="AQ160" s="358"/>
      <c r="AR160" s="358"/>
      <c r="AS160" s="358"/>
      <c r="AT160" s="358"/>
      <c r="AU160" s="358"/>
      <c r="AV160" s="358"/>
      <c r="AW160" s="358"/>
      <c r="AX160" s="358"/>
      <c r="AY160" s="359"/>
    </row>
    <row r="161" spans="1:51" ht="36" customHeight="1" thickBot="1" x14ac:dyDescent="0.25">
      <c r="A161" s="336"/>
      <c r="B161" s="337"/>
      <c r="C161" s="337"/>
      <c r="D161" s="337"/>
      <c r="E161" s="337"/>
      <c r="F161" s="338"/>
      <c r="G161" s="363" t="s">
        <v>225</v>
      </c>
      <c r="H161" s="364"/>
      <c r="I161" s="364"/>
      <c r="J161" s="364"/>
      <c r="K161" s="364"/>
      <c r="L161" s="364"/>
      <c r="M161" s="364"/>
      <c r="N161" s="364"/>
      <c r="O161" s="364"/>
      <c r="P161" s="364"/>
      <c r="Q161" s="364"/>
      <c r="R161" s="364"/>
      <c r="S161" s="364"/>
      <c r="T161" s="365"/>
      <c r="U161" s="366" t="s">
        <v>220</v>
      </c>
      <c r="V161" s="367"/>
      <c r="W161" s="368"/>
      <c r="X161" s="360"/>
      <c r="Y161" s="361"/>
      <c r="Z161" s="361"/>
      <c r="AA161" s="361"/>
      <c r="AB161" s="361"/>
      <c r="AC161" s="361"/>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361"/>
      <c r="AY161" s="362"/>
    </row>
    <row r="162" spans="1:51" ht="36" customHeight="1" x14ac:dyDescent="0.2">
      <c r="A162" s="336"/>
      <c r="B162" s="337"/>
      <c r="C162" s="337"/>
      <c r="D162" s="337"/>
      <c r="E162" s="337"/>
      <c r="F162" s="338"/>
      <c r="G162" s="369" t="s">
        <v>226</v>
      </c>
      <c r="H162" s="370"/>
      <c r="I162" s="370"/>
      <c r="J162" s="370"/>
      <c r="K162" s="370"/>
      <c r="L162" s="370"/>
      <c r="M162" s="370"/>
      <c r="N162" s="371"/>
      <c r="O162" s="372" t="s">
        <v>8</v>
      </c>
      <c r="P162" s="373"/>
      <c r="Q162" s="373"/>
      <c r="R162" s="373"/>
      <c r="S162" s="373"/>
      <c r="T162" s="373"/>
      <c r="U162" s="373"/>
      <c r="V162" s="373"/>
      <c r="W162" s="373"/>
      <c r="X162" s="374"/>
      <c r="Y162" s="374"/>
      <c r="Z162" s="374"/>
      <c r="AA162" s="374"/>
      <c r="AB162" s="374"/>
      <c r="AC162" s="374"/>
      <c r="AD162" s="374"/>
      <c r="AE162" s="374"/>
      <c r="AF162" s="374"/>
      <c r="AG162" s="374"/>
      <c r="AH162" s="374"/>
      <c r="AI162" s="374"/>
      <c r="AJ162" s="374"/>
      <c r="AK162" s="374"/>
      <c r="AL162" s="374"/>
      <c r="AM162" s="374"/>
      <c r="AN162" s="374"/>
      <c r="AO162" s="374"/>
      <c r="AP162" s="374"/>
      <c r="AQ162" s="374"/>
      <c r="AR162" s="374"/>
      <c r="AS162" s="374"/>
      <c r="AT162" s="374"/>
      <c r="AU162" s="374"/>
      <c r="AV162" s="374"/>
      <c r="AW162" s="374"/>
      <c r="AX162" s="374"/>
      <c r="AY162" s="375"/>
    </row>
    <row r="163" spans="1:51" ht="99.75" customHeight="1" thickBot="1" x14ac:dyDescent="0.25">
      <c r="A163" s="339"/>
      <c r="B163" s="340"/>
      <c r="C163" s="340"/>
      <c r="D163" s="340"/>
      <c r="E163" s="340"/>
      <c r="F163" s="341"/>
      <c r="G163" s="376" t="s">
        <v>227</v>
      </c>
      <c r="H163" s="377"/>
      <c r="I163" s="377"/>
      <c r="J163" s="377"/>
      <c r="K163" s="377"/>
      <c r="L163" s="377"/>
      <c r="M163" s="377"/>
      <c r="N163" s="378"/>
      <c r="O163" s="379" t="s">
        <v>8</v>
      </c>
      <c r="P163" s="380"/>
      <c r="Q163" s="380"/>
      <c r="R163" s="380"/>
      <c r="S163" s="380"/>
      <c r="T163" s="380"/>
      <c r="U163" s="380"/>
      <c r="V163" s="380"/>
      <c r="W163" s="380"/>
      <c r="X163" s="380"/>
      <c r="Y163" s="380"/>
      <c r="Z163" s="380"/>
      <c r="AA163" s="380"/>
      <c r="AB163" s="380"/>
      <c r="AC163" s="380"/>
      <c r="AD163" s="380"/>
      <c r="AE163" s="380"/>
      <c r="AF163" s="380"/>
      <c r="AG163" s="380"/>
      <c r="AH163" s="380"/>
      <c r="AI163" s="380"/>
      <c r="AJ163" s="380"/>
      <c r="AK163" s="380"/>
      <c r="AL163" s="380"/>
      <c r="AM163" s="380"/>
      <c r="AN163" s="380"/>
      <c r="AO163" s="380"/>
      <c r="AP163" s="380"/>
      <c r="AQ163" s="380"/>
      <c r="AR163" s="380"/>
      <c r="AS163" s="380"/>
      <c r="AT163" s="380"/>
      <c r="AU163" s="380"/>
      <c r="AV163" s="380"/>
      <c r="AW163" s="380"/>
      <c r="AX163" s="380"/>
      <c r="AY163" s="381"/>
    </row>
    <row r="164" spans="1:51" s="11" customFormat="1" ht="48" customHeight="1" thickBot="1" x14ac:dyDescent="0.25">
      <c r="A164" s="382" t="s">
        <v>228</v>
      </c>
      <c r="B164" s="383"/>
      <c r="C164" s="383"/>
      <c r="D164" s="383"/>
      <c r="E164" s="383"/>
      <c r="F164" s="384"/>
      <c r="G164" s="388" t="s">
        <v>229</v>
      </c>
      <c r="H164" s="389"/>
      <c r="I164" s="389"/>
      <c r="J164" s="389"/>
      <c r="K164" s="389"/>
      <c r="L164" s="389"/>
      <c r="M164" s="389"/>
      <c r="N164" s="390"/>
      <c r="O164" s="391" t="s">
        <v>8</v>
      </c>
      <c r="P164" s="392"/>
      <c r="Q164" s="392"/>
      <c r="R164" s="392"/>
      <c r="S164" s="392"/>
      <c r="T164" s="392"/>
      <c r="U164" s="392"/>
      <c r="V164" s="392"/>
      <c r="W164" s="392"/>
      <c r="X164" s="392"/>
      <c r="Y164" s="392"/>
      <c r="Z164" s="392"/>
      <c r="AA164" s="392"/>
      <c r="AB164" s="392"/>
      <c r="AC164" s="392"/>
      <c r="AD164" s="392"/>
      <c r="AE164" s="392"/>
      <c r="AF164" s="392"/>
      <c r="AG164" s="392"/>
      <c r="AH164" s="392"/>
      <c r="AI164" s="392"/>
      <c r="AJ164" s="392"/>
      <c r="AK164" s="392"/>
      <c r="AL164" s="392"/>
      <c r="AM164" s="392"/>
      <c r="AN164" s="392"/>
      <c r="AO164" s="392"/>
      <c r="AP164" s="392"/>
      <c r="AQ164" s="392"/>
      <c r="AR164" s="392"/>
      <c r="AS164" s="392"/>
      <c r="AT164" s="392"/>
      <c r="AU164" s="392"/>
      <c r="AV164" s="392"/>
      <c r="AW164" s="392"/>
      <c r="AX164" s="392"/>
      <c r="AY164" s="393"/>
    </row>
    <row r="165" spans="1:51" s="11" customFormat="1" ht="48" customHeight="1" thickBot="1" x14ac:dyDescent="0.25">
      <c r="A165" s="385"/>
      <c r="B165" s="386"/>
      <c r="C165" s="386"/>
      <c r="D165" s="386"/>
      <c r="E165" s="386"/>
      <c r="F165" s="387"/>
      <c r="G165" s="394" t="s">
        <v>230</v>
      </c>
      <c r="H165" s="395"/>
      <c r="I165" s="395"/>
      <c r="J165" s="395"/>
      <c r="K165" s="395"/>
      <c r="L165" s="395"/>
      <c r="M165" s="395"/>
      <c r="N165" s="396"/>
      <c r="O165" s="397" t="s">
        <v>8</v>
      </c>
      <c r="P165" s="398"/>
      <c r="Q165" s="398"/>
      <c r="R165" s="398"/>
      <c r="S165" s="398"/>
      <c r="T165" s="398"/>
      <c r="U165" s="398"/>
      <c r="V165" s="398"/>
      <c r="W165" s="398"/>
      <c r="X165" s="398"/>
      <c r="Y165" s="398"/>
      <c r="Z165" s="398"/>
      <c r="AA165" s="398"/>
      <c r="AB165" s="398"/>
      <c r="AC165" s="398"/>
      <c r="AD165" s="398"/>
      <c r="AE165" s="398"/>
      <c r="AF165" s="398"/>
      <c r="AG165" s="398"/>
      <c r="AH165" s="398"/>
      <c r="AI165" s="398"/>
      <c r="AJ165" s="398"/>
      <c r="AK165" s="398"/>
      <c r="AL165" s="398"/>
      <c r="AM165" s="398"/>
      <c r="AN165" s="398"/>
      <c r="AO165" s="398"/>
      <c r="AP165" s="398"/>
      <c r="AQ165" s="398"/>
      <c r="AR165" s="398"/>
      <c r="AS165" s="398"/>
      <c r="AT165" s="398"/>
      <c r="AU165" s="398"/>
      <c r="AV165" s="398"/>
      <c r="AW165" s="398"/>
      <c r="AX165" s="398"/>
      <c r="AY165" s="399"/>
    </row>
    <row r="166" spans="1:51" ht="54.75" customHeight="1" thickBot="1" x14ac:dyDescent="0.25">
      <c r="A166" s="327" t="s">
        <v>231</v>
      </c>
      <c r="B166" s="328"/>
      <c r="C166" s="328"/>
      <c r="D166" s="328"/>
      <c r="E166" s="328"/>
      <c r="F166" s="329"/>
      <c r="G166" s="330" t="s">
        <v>232</v>
      </c>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1"/>
      <c r="AY166" s="332"/>
    </row>
    <row r="167" spans="1:51" ht="48" customHeight="1" x14ac:dyDescent="0.2">
      <c r="A167" s="540" t="s">
        <v>233</v>
      </c>
      <c r="B167" s="541"/>
      <c r="C167" s="541"/>
      <c r="D167" s="541"/>
      <c r="E167" s="541"/>
      <c r="F167" s="542"/>
      <c r="G167" s="546" t="s">
        <v>234</v>
      </c>
      <c r="H167" s="349"/>
      <c r="I167" s="349"/>
      <c r="J167" s="349"/>
      <c r="K167" s="349"/>
      <c r="L167" s="349"/>
      <c r="M167" s="349"/>
      <c r="N167" s="547"/>
      <c r="O167" s="548" t="s">
        <v>235</v>
      </c>
      <c r="P167" s="549"/>
      <c r="Q167" s="549"/>
      <c r="R167" s="549"/>
      <c r="S167" s="549"/>
      <c r="T167" s="549"/>
      <c r="U167" s="549"/>
      <c r="V167" s="549"/>
      <c r="W167" s="549"/>
      <c r="X167" s="549"/>
      <c r="Y167" s="549"/>
      <c r="Z167" s="549"/>
      <c r="AA167" s="549"/>
      <c r="AB167" s="549"/>
      <c r="AC167" s="549"/>
      <c r="AD167" s="549"/>
      <c r="AE167" s="549"/>
      <c r="AF167" s="549"/>
      <c r="AG167" s="549"/>
      <c r="AH167" s="549"/>
      <c r="AI167" s="549"/>
      <c r="AJ167" s="549"/>
      <c r="AK167" s="549"/>
      <c r="AL167" s="549"/>
      <c r="AM167" s="549"/>
      <c r="AN167" s="549"/>
      <c r="AO167" s="549"/>
      <c r="AP167" s="549"/>
      <c r="AQ167" s="549"/>
      <c r="AR167" s="549"/>
      <c r="AS167" s="549"/>
      <c r="AT167" s="549"/>
      <c r="AU167" s="549"/>
      <c r="AV167" s="549"/>
      <c r="AW167" s="549"/>
      <c r="AX167" s="549"/>
      <c r="AY167" s="550"/>
    </row>
    <row r="168" spans="1:51" ht="48" customHeight="1" thickBot="1" x14ac:dyDescent="0.25">
      <c r="A168" s="543"/>
      <c r="B168" s="544"/>
      <c r="C168" s="544"/>
      <c r="D168" s="544"/>
      <c r="E168" s="544"/>
      <c r="F168" s="545"/>
      <c r="G168" s="551" t="s">
        <v>236</v>
      </c>
      <c r="H168" s="552"/>
      <c r="I168" s="552"/>
      <c r="J168" s="552"/>
      <c r="K168" s="552"/>
      <c r="L168" s="552"/>
      <c r="M168" s="552"/>
      <c r="N168" s="553"/>
      <c r="O168" s="554" t="s">
        <v>8</v>
      </c>
      <c r="P168" s="555"/>
      <c r="Q168" s="555"/>
      <c r="R168" s="555"/>
      <c r="S168" s="555"/>
      <c r="T168" s="555"/>
      <c r="U168" s="555"/>
      <c r="V168" s="555"/>
      <c r="W168" s="555"/>
      <c r="X168" s="555"/>
      <c r="Y168" s="555"/>
      <c r="Z168" s="555"/>
      <c r="AA168" s="555"/>
      <c r="AB168" s="555"/>
      <c r="AC168" s="555"/>
      <c r="AD168" s="555"/>
      <c r="AE168" s="555"/>
      <c r="AF168" s="555"/>
      <c r="AG168" s="555"/>
      <c r="AH168" s="555"/>
      <c r="AI168" s="555"/>
      <c r="AJ168" s="555"/>
      <c r="AK168" s="555"/>
      <c r="AL168" s="555"/>
      <c r="AM168" s="555"/>
      <c r="AN168" s="555"/>
      <c r="AO168" s="555"/>
      <c r="AP168" s="555"/>
      <c r="AQ168" s="555"/>
      <c r="AR168" s="555"/>
      <c r="AS168" s="555"/>
      <c r="AT168" s="555"/>
      <c r="AU168" s="555"/>
      <c r="AV168" s="555"/>
      <c r="AW168" s="555"/>
      <c r="AX168" s="555"/>
      <c r="AY168" s="556"/>
    </row>
    <row r="169" spans="1:51" s="11" customFormat="1" ht="23.25" customHeight="1" x14ac:dyDescent="0.2">
      <c r="A169" s="964" t="s">
        <v>237</v>
      </c>
      <c r="B169" s="965"/>
      <c r="C169" s="965"/>
      <c r="D169" s="965"/>
      <c r="E169" s="965"/>
      <c r="F169" s="965"/>
      <c r="G169" s="965"/>
      <c r="H169" s="965"/>
      <c r="I169" s="965"/>
      <c r="J169" s="965"/>
      <c r="K169" s="965"/>
      <c r="L169" s="965"/>
      <c r="M169" s="965"/>
      <c r="N169" s="965"/>
      <c r="O169" s="965"/>
      <c r="P169" s="965"/>
      <c r="Q169" s="965"/>
      <c r="R169" s="965"/>
      <c r="S169" s="965"/>
      <c r="T169" s="965"/>
      <c r="U169" s="965"/>
      <c r="V169" s="965"/>
      <c r="W169" s="965"/>
      <c r="X169" s="965"/>
      <c r="Y169" s="965"/>
      <c r="Z169" s="965"/>
      <c r="AA169" s="965"/>
      <c r="AB169" s="965"/>
      <c r="AC169" s="965"/>
      <c r="AD169" s="965"/>
      <c r="AE169" s="965"/>
      <c r="AF169" s="965"/>
      <c r="AG169" s="965"/>
      <c r="AH169" s="965"/>
      <c r="AI169" s="965"/>
      <c r="AJ169" s="965"/>
      <c r="AK169" s="965"/>
      <c r="AL169" s="965"/>
      <c r="AM169" s="965"/>
      <c r="AN169" s="965"/>
      <c r="AO169" s="965"/>
      <c r="AP169" s="965"/>
      <c r="AQ169" s="965"/>
      <c r="AR169" s="965"/>
      <c r="AS169" s="965"/>
      <c r="AT169" s="965"/>
      <c r="AU169" s="965"/>
      <c r="AV169" s="965"/>
      <c r="AW169" s="965"/>
      <c r="AX169" s="965"/>
      <c r="AY169" s="966"/>
    </row>
    <row r="170" spans="1:51" s="11" customFormat="1" ht="23.25" customHeight="1" x14ac:dyDescent="0.2">
      <c r="A170" s="951" t="s">
        <v>238</v>
      </c>
      <c r="B170" s="952"/>
      <c r="C170" s="952"/>
      <c r="D170" s="952"/>
      <c r="E170" s="952"/>
      <c r="F170" s="953"/>
      <c r="G170" s="955" t="s">
        <v>239</v>
      </c>
      <c r="H170" s="956"/>
      <c r="I170" s="956"/>
      <c r="J170" s="956"/>
      <c r="K170" s="956"/>
      <c r="L170" s="956"/>
      <c r="M170" s="956"/>
      <c r="N170" s="956"/>
      <c r="O170" s="956"/>
      <c r="P170" s="956"/>
      <c r="Q170" s="956"/>
      <c r="R170" s="956"/>
      <c r="S170" s="956"/>
      <c r="T170" s="956"/>
      <c r="U170" s="956"/>
      <c r="V170" s="956"/>
      <c r="W170" s="956"/>
      <c r="X170" s="956"/>
      <c r="Y170" s="956"/>
      <c r="Z170" s="956"/>
      <c r="AA170" s="956"/>
      <c r="AB170" s="956"/>
      <c r="AC170" s="956"/>
      <c r="AD170" s="957"/>
      <c r="AE170" s="967" t="s">
        <v>377</v>
      </c>
      <c r="AF170" s="968"/>
      <c r="AG170" s="968"/>
      <c r="AH170" s="968"/>
      <c r="AI170" s="968"/>
      <c r="AJ170" s="968"/>
      <c r="AK170" s="968"/>
      <c r="AL170" s="968"/>
      <c r="AM170" s="968"/>
      <c r="AN170" s="968"/>
      <c r="AO170" s="968"/>
      <c r="AP170" s="968"/>
      <c r="AQ170" s="968"/>
      <c r="AR170" s="968"/>
      <c r="AS170" s="968"/>
      <c r="AT170" s="968"/>
      <c r="AU170" s="968"/>
      <c r="AV170" s="968"/>
      <c r="AW170" s="968"/>
      <c r="AX170" s="968"/>
      <c r="AY170" s="969"/>
    </row>
    <row r="171" spans="1:51" s="11" customFormat="1" ht="102.75" customHeight="1" x14ac:dyDescent="0.2">
      <c r="A171" s="954"/>
      <c r="B171" s="111"/>
      <c r="C171" s="111"/>
      <c r="D171" s="111"/>
      <c r="E171" s="111"/>
      <c r="F171" s="151"/>
      <c r="G171" s="958"/>
      <c r="H171" s="959"/>
      <c r="I171" s="959"/>
      <c r="J171" s="959"/>
      <c r="K171" s="959"/>
      <c r="L171" s="959"/>
      <c r="M171" s="959"/>
      <c r="N171" s="959"/>
      <c r="O171" s="959"/>
      <c r="P171" s="959"/>
      <c r="Q171" s="959"/>
      <c r="R171" s="959"/>
      <c r="S171" s="959"/>
      <c r="T171" s="959"/>
      <c r="U171" s="959"/>
      <c r="V171" s="959"/>
      <c r="W171" s="959"/>
      <c r="X171" s="959"/>
      <c r="Y171" s="959"/>
      <c r="Z171" s="959"/>
      <c r="AA171" s="959"/>
      <c r="AB171" s="959"/>
      <c r="AC171" s="959"/>
      <c r="AD171" s="960"/>
      <c r="AE171" s="970" t="s">
        <v>8</v>
      </c>
      <c r="AF171" s="971"/>
      <c r="AG171" s="971"/>
      <c r="AH171" s="971"/>
      <c r="AI171" s="971"/>
      <c r="AJ171" s="971"/>
      <c r="AK171" s="971"/>
      <c r="AL171" s="971"/>
      <c r="AM171" s="971"/>
      <c r="AN171" s="971"/>
      <c r="AO171" s="971"/>
      <c r="AP171" s="971"/>
      <c r="AQ171" s="971"/>
      <c r="AR171" s="971"/>
      <c r="AS171" s="971"/>
      <c r="AT171" s="971"/>
      <c r="AU171" s="971"/>
      <c r="AV171" s="971"/>
      <c r="AW171" s="971"/>
      <c r="AX171" s="971"/>
      <c r="AY171" s="972"/>
    </row>
    <row r="172" spans="1:51" s="11" customFormat="1" ht="105" customHeight="1" thickBot="1" x14ac:dyDescent="0.25">
      <c r="A172" s="961" t="s">
        <v>240</v>
      </c>
      <c r="B172" s="962"/>
      <c r="C172" s="962"/>
      <c r="D172" s="962"/>
      <c r="E172" s="962"/>
      <c r="F172" s="963"/>
      <c r="G172" s="973" t="s">
        <v>382</v>
      </c>
      <c r="H172" s="974"/>
      <c r="I172" s="974"/>
      <c r="J172" s="974"/>
      <c r="K172" s="974"/>
      <c r="L172" s="974"/>
      <c r="M172" s="974"/>
      <c r="N172" s="974"/>
      <c r="O172" s="974"/>
      <c r="P172" s="974"/>
      <c r="Q172" s="974"/>
      <c r="R172" s="974"/>
      <c r="S172" s="974"/>
      <c r="T172" s="974"/>
      <c r="U172" s="974"/>
      <c r="V172" s="974"/>
      <c r="W172" s="974"/>
      <c r="X172" s="974"/>
      <c r="Y172" s="974"/>
      <c r="Z172" s="974"/>
      <c r="AA172" s="974"/>
      <c r="AB172" s="974"/>
      <c r="AC172" s="974"/>
      <c r="AD172" s="974"/>
      <c r="AE172" s="974"/>
      <c r="AF172" s="974"/>
      <c r="AG172" s="974"/>
      <c r="AH172" s="974"/>
      <c r="AI172" s="974"/>
      <c r="AJ172" s="974"/>
      <c r="AK172" s="974"/>
      <c r="AL172" s="974"/>
      <c r="AM172" s="974"/>
      <c r="AN172" s="974"/>
      <c r="AO172" s="974"/>
      <c r="AP172" s="974"/>
      <c r="AQ172" s="974"/>
      <c r="AR172" s="974"/>
      <c r="AS172" s="974"/>
      <c r="AT172" s="974"/>
      <c r="AU172" s="974"/>
      <c r="AV172" s="974"/>
      <c r="AW172" s="974"/>
      <c r="AX172" s="974"/>
      <c r="AY172" s="975"/>
    </row>
    <row r="173" spans="1:51" s="11" customFormat="1" ht="23.25" customHeight="1" x14ac:dyDescent="0.2">
      <c r="A173" s="301" t="s">
        <v>241</v>
      </c>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c r="AA173" s="302"/>
      <c r="AB173" s="302"/>
      <c r="AC173" s="302"/>
      <c r="AD173" s="302"/>
      <c r="AE173" s="302"/>
      <c r="AF173" s="302"/>
      <c r="AG173" s="302"/>
      <c r="AH173" s="302"/>
      <c r="AI173" s="302"/>
      <c r="AJ173" s="302"/>
      <c r="AK173" s="302"/>
      <c r="AL173" s="302"/>
      <c r="AM173" s="302"/>
      <c r="AN173" s="302"/>
      <c r="AO173" s="302"/>
      <c r="AP173" s="302"/>
      <c r="AQ173" s="302"/>
      <c r="AR173" s="302"/>
      <c r="AS173" s="302"/>
      <c r="AT173" s="302"/>
      <c r="AU173" s="302"/>
      <c r="AV173" s="302"/>
      <c r="AW173" s="302"/>
      <c r="AX173" s="302"/>
      <c r="AY173" s="303"/>
    </row>
    <row r="174" spans="1:51" s="11" customFormat="1" ht="60" customHeight="1" thickBot="1" x14ac:dyDescent="0.25">
      <c r="A174" s="304" t="s">
        <v>242</v>
      </c>
      <c r="B174" s="305"/>
      <c r="C174" s="305"/>
      <c r="D174" s="305"/>
      <c r="E174" s="305"/>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5"/>
      <c r="AY174" s="306"/>
    </row>
    <row r="175" spans="1:51" s="11" customFormat="1" ht="23.25" customHeight="1" x14ac:dyDescent="0.2">
      <c r="A175" s="301" t="s">
        <v>243</v>
      </c>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c r="AA175" s="302"/>
      <c r="AB175" s="302"/>
      <c r="AC175" s="302"/>
      <c r="AD175" s="302"/>
      <c r="AE175" s="302"/>
      <c r="AF175" s="302"/>
      <c r="AG175" s="302"/>
      <c r="AH175" s="302"/>
      <c r="AI175" s="302"/>
      <c r="AJ175" s="302"/>
      <c r="AK175" s="302"/>
      <c r="AL175" s="302"/>
      <c r="AM175" s="302"/>
      <c r="AN175" s="302"/>
      <c r="AO175" s="302"/>
      <c r="AP175" s="302"/>
      <c r="AQ175" s="302"/>
      <c r="AR175" s="302"/>
      <c r="AS175" s="302"/>
      <c r="AT175" s="302"/>
      <c r="AU175" s="302"/>
      <c r="AV175" s="302"/>
      <c r="AW175" s="302"/>
      <c r="AX175" s="302"/>
      <c r="AY175" s="303"/>
    </row>
    <row r="176" spans="1:51" s="11" customFormat="1" ht="60" customHeight="1" thickBot="1" x14ac:dyDescent="0.25">
      <c r="A176" s="304" t="s">
        <v>244</v>
      </c>
      <c r="B176" s="305"/>
      <c r="C176" s="305"/>
      <c r="D176" s="305"/>
      <c r="E176" s="305"/>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c r="AJ176" s="305"/>
      <c r="AK176" s="305"/>
      <c r="AL176" s="305"/>
      <c r="AM176" s="305"/>
      <c r="AN176" s="305"/>
      <c r="AO176" s="305"/>
      <c r="AP176" s="305"/>
      <c r="AQ176" s="305"/>
      <c r="AR176" s="305"/>
      <c r="AS176" s="305"/>
      <c r="AT176" s="305"/>
      <c r="AU176" s="305"/>
      <c r="AV176" s="305"/>
      <c r="AW176" s="305"/>
      <c r="AX176" s="305"/>
      <c r="AY176" s="306"/>
    </row>
    <row r="177" spans="1:51" s="11" customFormat="1" ht="23.25" customHeight="1" x14ac:dyDescent="0.2">
      <c r="A177" s="301" t="s">
        <v>245</v>
      </c>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c r="AA177" s="302"/>
      <c r="AB177" s="302"/>
      <c r="AC177" s="302"/>
      <c r="AD177" s="302"/>
      <c r="AE177" s="302"/>
      <c r="AF177" s="302"/>
      <c r="AG177" s="302"/>
      <c r="AH177" s="302"/>
      <c r="AI177" s="302"/>
      <c r="AJ177" s="302"/>
      <c r="AK177" s="302"/>
      <c r="AL177" s="302"/>
      <c r="AM177" s="302"/>
      <c r="AN177" s="302"/>
      <c r="AO177" s="302"/>
      <c r="AP177" s="302"/>
      <c r="AQ177" s="302"/>
      <c r="AR177" s="302"/>
      <c r="AS177" s="302"/>
      <c r="AT177" s="302"/>
      <c r="AU177" s="302"/>
      <c r="AV177" s="302"/>
      <c r="AW177" s="302"/>
      <c r="AX177" s="302"/>
      <c r="AY177" s="303"/>
    </row>
    <row r="178" spans="1:51" s="11" customFormat="1" ht="76.5" customHeight="1" thickBot="1" x14ac:dyDescent="0.25">
      <c r="A178" s="307" t="s">
        <v>246</v>
      </c>
      <c r="B178" s="308"/>
      <c r="C178" s="308"/>
      <c r="D178" s="308"/>
      <c r="E178" s="308"/>
      <c r="F178" s="308"/>
      <c r="G178" s="308"/>
      <c r="H178" s="308"/>
      <c r="I178" s="308"/>
      <c r="J178" s="308"/>
      <c r="K178" s="308"/>
      <c r="L178" s="308"/>
      <c r="M178" s="308"/>
      <c r="N178" s="308"/>
      <c r="O178" s="308"/>
      <c r="P178" s="308"/>
      <c r="Q178" s="308"/>
      <c r="R178" s="308"/>
      <c r="S178" s="308"/>
      <c r="T178" s="308"/>
      <c r="U178" s="308"/>
      <c r="V178" s="308"/>
      <c r="W178" s="308"/>
      <c r="X178" s="308"/>
      <c r="Y178" s="308"/>
      <c r="Z178" s="308"/>
      <c r="AA178" s="308"/>
      <c r="AB178" s="308"/>
      <c r="AC178" s="308"/>
      <c r="AD178" s="308"/>
      <c r="AE178" s="308"/>
      <c r="AF178" s="308"/>
      <c r="AG178" s="308"/>
      <c r="AH178" s="308"/>
      <c r="AI178" s="308"/>
      <c r="AJ178" s="308"/>
      <c r="AK178" s="308"/>
      <c r="AL178" s="308"/>
      <c r="AM178" s="308"/>
      <c r="AN178" s="308"/>
      <c r="AO178" s="308"/>
      <c r="AP178" s="308"/>
      <c r="AQ178" s="308"/>
      <c r="AR178" s="308"/>
      <c r="AS178" s="308"/>
      <c r="AT178" s="308"/>
      <c r="AU178" s="308"/>
      <c r="AV178" s="308"/>
      <c r="AW178" s="308"/>
      <c r="AX178" s="308"/>
      <c r="AY178" s="309"/>
    </row>
    <row r="179" spans="1:51" ht="60" customHeight="1" thickBot="1" x14ac:dyDescent="0.25">
      <c r="A179" s="190" t="s">
        <v>247</v>
      </c>
      <c r="B179" s="191"/>
      <c r="C179" s="191"/>
      <c r="D179" s="191"/>
      <c r="E179" s="191"/>
      <c r="F179" s="192"/>
      <c r="G179" s="576"/>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7"/>
      <c r="AL179" s="577"/>
      <c r="AM179" s="577"/>
      <c r="AN179" s="577"/>
      <c r="AO179" s="577"/>
      <c r="AP179" s="577"/>
      <c r="AQ179" s="577"/>
      <c r="AR179" s="577"/>
      <c r="AS179" s="577"/>
      <c r="AT179" s="577"/>
      <c r="AU179" s="577"/>
      <c r="AV179" s="577"/>
      <c r="AW179" s="577"/>
      <c r="AX179" s="577"/>
      <c r="AY179" s="578"/>
    </row>
    <row r="180" spans="1:51" ht="48" customHeight="1" thickBot="1" x14ac:dyDescent="0.25">
      <c r="A180" s="802" t="s">
        <v>248</v>
      </c>
      <c r="B180" s="803"/>
      <c r="C180" s="803"/>
      <c r="D180" s="803"/>
      <c r="E180" s="803"/>
      <c r="F180" s="804"/>
      <c r="G180" s="330" t="s">
        <v>249</v>
      </c>
      <c r="H180" s="331"/>
      <c r="I180" s="331"/>
      <c r="J180" s="331"/>
      <c r="K180" s="331"/>
      <c r="L180" s="331"/>
      <c r="M180" s="331"/>
      <c r="N180" s="331"/>
      <c r="O180" s="331"/>
      <c r="P180" s="331"/>
      <c r="Q180" s="331"/>
      <c r="R180" s="331"/>
      <c r="S180" s="331"/>
      <c r="T180" s="331"/>
      <c r="U180" s="331"/>
      <c r="V180" s="331"/>
      <c r="W180" s="331"/>
      <c r="X180" s="331"/>
      <c r="Y180" s="331"/>
      <c r="Z180" s="331"/>
      <c r="AA180" s="331"/>
      <c r="AB180" s="331"/>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1"/>
      <c r="AY180" s="332"/>
    </row>
    <row r="181" spans="1:51" ht="41.25" customHeight="1" x14ac:dyDescent="0.2">
      <c r="A181" s="242" t="s">
        <v>250</v>
      </c>
      <c r="B181" s="243"/>
      <c r="C181" s="243"/>
      <c r="D181" s="243"/>
      <c r="E181" s="243"/>
      <c r="F181" s="244"/>
      <c r="G181" s="36" t="s">
        <v>251</v>
      </c>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8"/>
    </row>
    <row r="182" spans="1:51" ht="75" customHeight="1" x14ac:dyDescent="0.2">
      <c r="A182" s="190"/>
      <c r="B182" s="191"/>
      <c r="C182" s="191"/>
      <c r="D182" s="191"/>
      <c r="E182" s="191"/>
      <c r="F182" s="192"/>
      <c r="G182" s="39"/>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1"/>
    </row>
    <row r="183" spans="1:51" ht="180" customHeight="1" x14ac:dyDescent="0.2">
      <c r="A183" s="190"/>
      <c r="B183" s="191"/>
      <c r="C183" s="191"/>
      <c r="D183" s="191"/>
      <c r="E183" s="191"/>
      <c r="F183" s="192"/>
      <c r="G183" s="39"/>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1"/>
    </row>
    <row r="184" spans="1:51" ht="73" customHeight="1" x14ac:dyDescent="0.2">
      <c r="A184" s="190"/>
      <c r="B184" s="191"/>
      <c r="C184" s="191"/>
      <c r="D184" s="191"/>
      <c r="E184" s="191"/>
      <c r="F184" s="192"/>
      <c r="G184" s="39"/>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1"/>
    </row>
    <row r="185" spans="1:51" ht="72.75" customHeight="1" x14ac:dyDescent="0.2">
      <c r="A185" s="190"/>
      <c r="B185" s="191"/>
      <c r="C185" s="191"/>
      <c r="D185" s="191"/>
      <c r="E185" s="191"/>
      <c r="F185" s="192"/>
      <c r="G185" s="39"/>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1"/>
    </row>
    <row r="186" spans="1:51" ht="66" customHeight="1" x14ac:dyDescent="0.2">
      <c r="A186" s="190"/>
      <c r="B186" s="191"/>
      <c r="C186" s="191"/>
      <c r="D186" s="191"/>
      <c r="E186" s="191"/>
      <c r="F186" s="192"/>
      <c r="G186" s="39"/>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1"/>
    </row>
    <row r="187" spans="1:51" ht="19.5" customHeight="1" x14ac:dyDescent="0.2">
      <c r="A187" s="190"/>
      <c r="B187" s="191"/>
      <c r="C187" s="191"/>
      <c r="D187" s="191"/>
      <c r="E187" s="191"/>
      <c r="F187" s="192"/>
      <c r="G187" s="39"/>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1"/>
    </row>
    <row r="188" spans="1:51" ht="19.5" customHeight="1" x14ac:dyDescent="0.2">
      <c r="A188" s="190"/>
      <c r="B188" s="191"/>
      <c r="C188" s="191"/>
      <c r="D188" s="191"/>
      <c r="E188" s="191"/>
      <c r="F188" s="192"/>
      <c r="G188" s="39"/>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1"/>
    </row>
    <row r="189" spans="1:51" ht="19.5" customHeight="1" x14ac:dyDescent="0.2">
      <c r="A189" s="190"/>
      <c r="B189" s="191"/>
      <c r="C189" s="191"/>
      <c r="D189" s="191"/>
      <c r="E189" s="191"/>
      <c r="F189" s="192"/>
      <c r="G189" s="39"/>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1"/>
    </row>
    <row r="190" spans="1:51" ht="19.5" customHeight="1" x14ac:dyDescent="0.2">
      <c r="A190" s="190"/>
      <c r="B190" s="191"/>
      <c r="C190" s="191"/>
      <c r="D190" s="191"/>
      <c r="E190" s="191"/>
      <c r="F190" s="192"/>
      <c r="G190" s="39"/>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1"/>
    </row>
    <row r="191" spans="1:51" ht="19.5" customHeight="1" x14ac:dyDescent="0.2">
      <c r="A191" s="190"/>
      <c r="B191" s="191"/>
      <c r="C191" s="191"/>
      <c r="D191" s="191"/>
      <c r="E191" s="191"/>
      <c r="F191" s="192"/>
      <c r="G191" s="39"/>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1"/>
    </row>
    <row r="192" spans="1:51" ht="37.5" customHeight="1" thickBot="1" x14ac:dyDescent="0.25">
      <c r="A192" s="537"/>
      <c r="B192" s="538"/>
      <c r="C192" s="538"/>
      <c r="D192" s="538"/>
      <c r="E192" s="538"/>
      <c r="F192" s="539"/>
      <c r="G192" s="42"/>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4"/>
    </row>
    <row r="193" spans="1:51" ht="24.75" customHeight="1" x14ac:dyDescent="0.2">
      <c r="A193" s="333" t="s">
        <v>252</v>
      </c>
      <c r="B193" s="334"/>
      <c r="C193" s="334"/>
      <c r="D193" s="334"/>
      <c r="E193" s="334"/>
      <c r="F193" s="335"/>
      <c r="G193" s="783" t="s">
        <v>253</v>
      </c>
      <c r="H193" s="784"/>
      <c r="I193" s="784"/>
      <c r="J193" s="784"/>
      <c r="K193" s="784"/>
      <c r="L193" s="784"/>
      <c r="M193" s="784"/>
      <c r="N193" s="784"/>
      <c r="O193" s="784"/>
      <c r="P193" s="784"/>
      <c r="Q193" s="784"/>
      <c r="R193" s="784"/>
      <c r="S193" s="784"/>
      <c r="T193" s="784"/>
      <c r="U193" s="784"/>
      <c r="V193" s="784"/>
      <c r="W193" s="784"/>
      <c r="X193" s="784"/>
      <c r="Y193" s="784"/>
      <c r="Z193" s="784"/>
      <c r="AA193" s="784"/>
      <c r="AB193" s="784"/>
      <c r="AC193" s="785"/>
      <c r="AD193" s="783" t="s">
        <v>254</v>
      </c>
      <c r="AE193" s="784"/>
      <c r="AF193" s="784"/>
      <c r="AG193" s="784"/>
      <c r="AH193" s="784"/>
      <c r="AI193" s="784"/>
      <c r="AJ193" s="784"/>
      <c r="AK193" s="784"/>
      <c r="AL193" s="784"/>
      <c r="AM193" s="784"/>
      <c r="AN193" s="784"/>
      <c r="AO193" s="784"/>
      <c r="AP193" s="784"/>
      <c r="AQ193" s="784"/>
      <c r="AR193" s="784"/>
      <c r="AS193" s="784"/>
      <c r="AT193" s="784"/>
      <c r="AU193" s="784"/>
      <c r="AV193" s="784"/>
      <c r="AW193" s="784"/>
      <c r="AX193" s="784"/>
      <c r="AY193" s="786"/>
    </row>
    <row r="194" spans="1:51" ht="24.75" customHeight="1" x14ac:dyDescent="0.2">
      <c r="A194" s="336"/>
      <c r="B194" s="337"/>
      <c r="C194" s="337"/>
      <c r="D194" s="337"/>
      <c r="E194" s="337"/>
      <c r="F194" s="338"/>
      <c r="G194" s="787" t="s">
        <v>255</v>
      </c>
      <c r="H194" s="788"/>
      <c r="I194" s="788"/>
      <c r="J194" s="788"/>
      <c r="K194" s="789"/>
      <c r="L194" s="790" t="s">
        <v>256</v>
      </c>
      <c r="M194" s="788"/>
      <c r="N194" s="788"/>
      <c r="O194" s="788"/>
      <c r="P194" s="788"/>
      <c r="Q194" s="788"/>
      <c r="R194" s="788"/>
      <c r="S194" s="788"/>
      <c r="T194" s="788"/>
      <c r="U194" s="788"/>
      <c r="V194" s="788"/>
      <c r="W194" s="788"/>
      <c r="X194" s="789"/>
      <c r="Y194" s="791" t="s">
        <v>257</v>
      </c>
      <c r="Z194" s="792"/>
      <c r="AA194" s="792"/>
      <c r="AB194" s="792"/>
      <c r="AC194" s="793"/>
      <c r="AD194" s="794" t="s">
        <v>255</v>
      </c>
      <c r="AE194" s="795"/>
      <c r="AF194" s="795"/>
      <c r="AG194" s="795"/>
      <c r="AH194" s="795"/>
      <c r="AI194" s="796" t="s">
        <v>256</v>
      </c>
      <c r="AJ194" s="797"/>
      <c r="AK194" s="797"/>
      <c r="AL194" s="797"/>
      <c r="AM194" s="797"/>
      <c r="AN194" s="797"/>
      <c r="AO194" s="797"/>
      <c r="AP194" s="797"/>
      <c r="AQ194" s="797"/>
      <c r="AR194" s="797"/>
      <c r="AS194" s="797"/>
      <c r="AT194" s="797"/>
      <c r="AU194" s="798"/>
      <c r="AV194" s="799" t="s">
        <v>258</v>
      </c>
      <c r="AW194" s="800"/>
      <c r="AX194" s="800"/>
      <c r="AY194" s="801"/>
    </row>
    <row r="195" spans="1:51" ht="24.75" customHeight="1" x14ac:dyDescent="0.2">
      <c r="A195" s="336"/>
      <c r="B195" s="337"/>
      <c r="C195" s="337"/>
      <c r="D195" s="337"/>
      <c r="E195" s="337"/>
      <c r="F195" s="338"/>
      <c r="G195" s="822" t="s">
        <v>259</v>
      </c>
      <c r="H195" s="823"/>
      <c r="I195" s="823"/>
      <c r="J195" s="823"/>
      <c r="K195" s="824"/>
      <c r="L195" s="825" t="s">
        <v>260</v>
      </c>
      <c r="M195" s="826"/>
      <c r="N195" s="826"/>
      <c r="O195" s="826"/>
      <c r="P195" s="826"/>
      <c r="Q195" s="826"/>
      <c r="R195" s="826"/>
      <c r="S195" s="826"/>
      <c r="T195" s="826"/>
      <c r="U195" s="826"/>
      <c r="V195" s="826"/>
      <c r="W195" s="826"/>
      <c r="X195" s="827"/>
      <c r="Y195" s="828">
        <v>0.5</v>
      </c>
      <c r="Z195" s="829"/>
      <c r="AA195" s="829"/>
      <c r="AB195" s="829"/>
      <c r="AC195" s="830"/>
      <c r="AD195" s="822" t="s">
        <v>259</v>
      </c>
      <c r="AE195" s="823"/>
      <c r="AF195" s="823"/>
      <c r="AG195" s="823"/>
      <c r="AH195" s="824"/>
      <c r="AI195" s="825" t="s">
        <v>261</v>
      </c>
      <c r="AJ195" s="826"/>
      <c r="AK195" s="826"/>
      <c r="AL195" s="826"/>
      <c r="AM195" s="826"/>
      <c r="AN195" s="826"/>
      <c r="AO195" s="826"/>
      <c r="AP195" s="826"/>
      <c r="AQ195" s="826"/>
      <c r="AR195" s="826"/>
      <c r="AS195" s="826"/>
      <c r="AT195" s="826"/>
      <c r="AU195" s="827"/>
      <c r="AV195" s="831">
        <v>0.3</v>
      </c>
      <c r="AW195" s="832"/>
      <c r="AX195" s="832"/>
      <c r="AY195" s="833"/>
    </row>
    <row r="196" spans="1:51" ht="24.75" customHeight="1" x14ac:dyDescent="0.2">
      <c r="A196" s="336"/>
      <c r="B196" s="337"/>
      <c r="C196" s="337"/>
      <c r="D196" s="337"/>
      <c r="E196" s="337"/>
      <c r="F196" s="338"/>
      <c r="G196" s="816" t="s">
        <v>153</v>
      </c>
      <c r="H196" s="817"/>
      <c r="I196" s="817"/>
      <c r="J196" s="817"/>
      <c r="K196" s="818"/>
      <c r="L196" s="808" t="s">
        <v>262</v>
      </c>
      <c r="M196" s="809"/>
      <c r="N196" s="809"/>
      <c r="O196" s="809"/>
      <c r="P196" s="809"/>
      <c r="Q196" s="809"/>
      <c r="R196" s="809"/>
      <c r="S196" s="809"/>
      <c r="T196" s="809"/>
      <c r="U196" s="809"/>
      <c r="V196" s="809"/>
      <c r="W196" s="809"/>
      <c r="X196" s="810"/>
      <c r="Y196" s="680">
        <v>12.764984999999999</v>
      </c>
      <c r="Z196" s="678"/>
      <c r="AA196" s="678"/>
      <c r="AB196" s="678"/>
      <c r="AC196" s="679"/>
      <c r="AD196" s="819" t="s">
        <v>8</v>
      </c>
      <c r="AE196" s="820"/>
      <c r="AF196" s="820"/>
      <c r="AG196" s="820"/>
      <c r="AH196" s="821"/>
      <c r="AI196" s="808" t="s">
        <v>8</v>
      </c>
      <c r="AJ196" s="809"/>
      <c r="AK196" s="809"/>
      <c r="AL196" s="809"/>
      <c r="AM196" s="809"/>
      <c r="AN196" s="809"/>
      <c r="AO196" s="809"/>
      <c r="AP196" s="809"/>
      <c r="AQ196" s="809"/>
      <c r="AR196" s="809"/>
      <c r="AS196" s="809"/>
      <c r="AT196" s="809"/>
      <c r="AU196" s="810"/>
      <c r="AV196" s="811">
        <v>0</v>
      </c>
      <c r="AW196" s="812"/>
      <c r="AX196" s="812"/>
      <c r="AY196" s="815"/>
    </row>
    <row r="197" spans="1:51" ht="24.75" hidden="1" customHeight="1" x14ac:dyDescent="0.2">
      <c r="A197" s="336"/>
      <c r="B197" s="337"/>
      <c r="C197" s="337"/>
      <c r="D197" s="337"/>
      <c r="E197" s="337"/>
      <c r="F197" s="338"/>
      <c r="G197" s="805"/>
      <c r="H197" s="806"/>
      <c r="I197" s="806"/>
      <c r="J197" s="806"/>
      <c r="K197" s="807"/>
      <c r="L197" s="808"/>
      <c r="M197" s="809"/>
      <c r="N197" s="809"/>
      <c r="O197" s="809"/>
      <c r="P197" s="809"/>
      <c r="Q197" s="809"/>
      <c r="R197" s="809"/>
      <c r="S197" s="809"/>
      <c r="T197" s="809"/>
      <c r="U197" s="809"/>
      <c r="V197" s="809"/>
      <c r="W197" s="809"/>
      <c r="X197" s="810"/>
      <c r="Y197" s="811"/>
      <c r="Z197" s="812"/>
      <c r="AA197" s="812"/>
      <c r="AB197" s="812"/>
      <c r="AC197" s="813"/>
      <c r="AD197" s="814"/>
      <c r="AE197" s="809"/>
      <c r="AF197" s="809"/>
      <c r="AG197" s="809"/>
      <c r="AH197" s="810"/>
      <c r="AI197" s="808"/>
      <c r="AJ197" s="809"/>
      <c r="AK197" s="809"/>
      <c r="AL197" s="809"/>
      <c r="AM197" s="809"/>
      <c r="AN197" s="809"/>
      <c r="AO197" s="809"/>
      <c r="AP197" s="809"/>
      <c r="AQ197" s="809"/>
      <c r="AR197" s="809"/>
      <c r="AS197" s="809"/>
      <c r="AT197" s="809"/>
      <c r="AU197" s="810"/>
      <c r="AV197" s="811"/>
      <c r="AW197" s="812"/>
      <c r="AX197" s="812"/>
      <c r="AY197" s="815"/>
    </row>
    <row r="198" spans="1:51" ht="24.75" hidden="1" customHeight="1" x14ac:dyDescent="0.2">
      <c r="A198" s="336"/>
      <c r="B198" s="337"/>
      <c r="C198" s="337"/>
      <c r="D198" s="337"/>
      <c r="E198" s="337"/>
      <c r="F198" s="338"/>
      <c r="G198" s="814"/>
      <c r="H198" s="809"/>
      <c r="I198" s="809"/>
      <c r="J198" s="809"/>
      <c r="K198" s="810"/>
      <c r="L198" s="808"/>
      <c r="M198" s="834"/>
      <c r="N198" s="834"/>
      <c r="O198" s="834"/>
      <c r="P198" s="834"/>
      <c r="Q198" s="834"/>
      <c r="R198" s="834"/>
      <c r="S198" s="834"/>
      <c r="T198" s="834"/>
      <c r="U198" s="834"/>
      <c r="V198" s="834"/>
      <c r="W198" s="834"/>
      <c r="X198" s="835"/>
      <c r="Y198" s="811"/>
      <c r="Z198" s="812"/>
      <c r="AA198" s="812"/>
      <c r="AB198" s="812"/>
      <c r="AC198" s="813"/>
      <c r="AD198" s="814"/>
      <c r="AE198" s="809"/>
      <c r="AF198" s="809"/>
      <c r="AG198" s="809"/>
      <c r="AH198" s="810"/>
      <c r="AI198" s="808"/>
      <c r="AJ198" s="809"/>
      <c r="AK198" s="809"/>
      <c r="AL198" s="809"/>
      <c r="AM198" s="809"/>
      <c r="AN198" s="809"/>
      <c r="AO198" s="809"/>
      <c r="AP198" s="809"/>
      <c r="AQ198" s="809"/>
      <c r="AR198" s="809"/>
      <c r="AS198" s="809"/>
      <c r="AT198" s="809"/>
      <c r="AU198" s="810"/>
      <c r="AV198" s="811"/>
      <c r="AW198" s="812"/>
      <c r="AX198" s="812"/>
      <c r="AY198" s="815"/>
    </row>
    <row r="199" spans="1:51" ht="24.75" hidden="1" customHeight="1" x14ac:dyDescent="0.2">
      <c r="A199" s="336"/>
      <c r="B199" s="337"/>
      <c r="C199" s="337"/>
      <c r="D199" s="337"/>
      <c r="E199" s="337"/>
      <c r="F199" s="338"/>
      <c r="G199" s="814"/>
      <c r="H199" s="809"/>
      <c r="I199" s="809"/>
      <c r="J199" s="809"/>
      <c r="K199" s="810"/>
      <c r="L199" s="808"/>
      <c r="M199" s="834"/>
      <c r="N199" s="834"/>
      <c r="O199" s="834"/>
      <c r="P199" s="834"/>
      <c r="Q199" s="834"/>
      <c r="R199" s="834"/>
      <c r="S199" s="834"/>
      <c r="T199" s="834"/>
      <c r="U199" s="834"/>
      <c r="V199" s="834"/>
      <c r="W199" s="834"/>
      <c r="X199" s="835"/>
      <c r="Y199" s="811"/>
      <c r="Z199" s="812"/>
      <c r="AA199" s="812"/>
      <c r="AB199" s="812"/>
      <c r="AC199" s="813"/>
      <c r="AD199" s="814"/>
      <c r="AE199" s="809"/>
      <c r="AF199" s="809"/>
      <c r="AG199" s="809"/>
      <c r="AH199" s="810"/>
      <c r="AI199" s="808"/>
      <c r="AJ199" s="809"/>
      <c r="AK199" s="809"/>
      <c r="AL199" s="809"/>
      <c r="AM199" s="809"/>
      <c r="AN199" s="809"/>
      <c r="AO199" s="809"/>
      <c r="AP199" s="809"/>
      <c r="AQ199" s="809"/>
      <c r="AR199" s="809"/>
      <c r="AS199" s="809"/>
      <c r="AT199" s="809"/>
      <c r="AU199" s="810"/>
      <c r="AV199" s="811"/>
      <c r="AW199" s="812"/>
      <c r="AX199" s="812"/>
      <c r="AY199" s="815"/>
    </row>
    <row r="200" spans="1:51" ht="24.75" hidden="1" customHeight="1" x14ac:dyDescent="0.2">
      <c r="A200" s="336"/>
      <c r="B200" s="337"/>
      <c r="C200" s="337"/>
      <c r="D200" s="337"/>
      <c r="E200" s="337"/>
      <c r="F200" s="338"/>
      <c r="G200" s="814"/>
      <c r="H200" s="809"/>
      <c r="I200" s="809"/>
      <c r="J200" s="809"/>
      <c r="K200" s="810"/>
      <c r="L200" s="808"/>
      <c r="M200" s="834"/>
      <c r="N200" s="834"/>
      <c r="O200" s="834"/>
      <c r="P200" s="834"/>
      <c r="Q200" s="834"/>
      <c r="R200" s="834"/>
      <c r="S200" s="834"/>
      <c r="T200" s="834"/>
      <c r="U200" s="834"/>
      <c r="V200" s="834"/>
      <c r="W200" s="834"/>
      <c r="X200" s="835"/>
      <c r="Y200" s="811"/>
      <c r="Z200" s="812"/>
      <c r="AA200" s="812"/>
      <c r="AB200" s="812"/>
      <c r="AC200" s="813"/>
      <c r="AD200" s="814"/>
      <c r="AE200" s="809"/>
      <c r="AF200" s="809"/>
      <c r="AG200" s="809"/>
      <c r="AH200" s="810"/>
      <c r="AI200" s="808"/>
      <c r="AJ200" s="809"/>
      <c r="AK200" s="809"/>
      <c r="AL200" s="809"/>
      <c r="AM200" s="809"/>
      <c r="AN200" s="809"/>
      <c r="AO200" s="809"/>
      <c r="AP200" s="809"/>
      <c r="AQ200" s="809"/>
      <c r="AR200" s="809"/>
      <c r="AS200" s="809"/>
      <c r="AT200" s="809"/>
      <c r="AU200" s="810"/>
      <c r="AV200" s="811"/>
      <c r="AW200" s="812"/>
      <c r="AX200" s="812"/>
      <c r="AY200" s="815"/>
    </row>
    <row r="201" spans="1:51" ht="24.75" hidden="1" customHeight="1" x14ac:dyDescent="0.2">
      <c r="A201" s="336"/>
      <c r="B201" s="337"/>
      <c r="C201" s="337"/>
      <c r="D201" s="337"/>
      <c r="E201" s="337"/>
      <c r="F201" s="338"/>
      <c r="G201" s="814"/>
      <c r="H201" s="809"/>
      <c r="I201" s="809"/>
      <c r="J201" s="809"/>
      <c r="K201" s="810"/>
      <c r="L201" s="808"/>
      <c r="M201" s="834"/>
      <c r="N201" s="834"/>
      <c r="O201" s="834"/>
      <c r="P201" s="834"/>
      <c r="Q201" s="834"/>
      <c r="R201" s="834"/>
      <c r="S201" s="834"/>
      <c r="T201" s="834"/>
      <c r="U201" s="834"/>
      <c r="V201" s="834"/>
      <c r="W201" s="834"/>
      <c r="X201" s="835"/>
      <c r="Y201" s="811"/>
      <c r="Z201" s="812"/>
      <c r="AA201" s="812"/>
      <c r="AB201" s="812"/>
      <c r="AC201" s="813"/>
      <c r="AD201" s="814"/>
      <c r="AE201" s="809"/>
      <c r="AF201" s="809"/>
      <c r="AG201" s="809"/>
      <c r="AH201" s="810"/>
      <c r="AI201" s="808"/>
      <c r="AJ201" s="809"/>
      <c r="AK201" s="809"/>
      <c r="AL201" s="809"/>
      <c r="AM201" s="809"/>
      <c r="AN201" s="809"/>
      <c r="AO201" s="809"/>
      <c r="AP201" s="809"/>
      <c r="AQ201" s="809"/>
      <c r="AR201" s="809"/>
      <c r="AS201" s="809"/>
      <c r="AT201" s="809"/>
      <c r="AU201" s="810"/>
      <c r="AV201" s="811"/>
      <c r="AW201" s="812"/>
      <c r="AX201" s="812"/>
      <c r="AY201" s="815"/>
    </row>
    <row r="202" spans="1:51" ht="24.75" hidden="1" customHeight="1" x14ac:dyDescent="0.2">
      <c r="A202" s="336"/>
      <c r="B202" s="337"/>
      <c r="C202" s="337"/>
      <c r="D202" s="337"/>
      <c r="E202" s="337"/>
      <c r="F202" s="338"/>
      <c r="G202" s="841"/>
      <c r="H202" s="842"/>
      <c r="I202" s="842"/>
      <c r="J202" s="842"/>
      <c r="K202" s="843"/>
      <c r="L202" s="844"/>
      <c r="M202" s="842"/>
      <c r="N202" s="842"/>
      <c r="O202" s="842"/>
      <c r="P202" s="842"/>
      <c r="Q202" s="842"/>
      <c r="R202" s="842"/>
      <c r="S202" s="842"/>
      <c r="T202" s="842"/>
      <c r="U202" s="842"/>
      <c r="V202" s="842"/>
      <c r="W202" s="842"/>
      <c r="X202" s="843"/>
      <c r="Y202" s="845"/>
      <c r="Z202" s="846"/>
      <c r="AA202" s="846"/>
      <c r="AB202" s="846"/>
      <c r="AC202" s="846"/>
      <c r="AD202" s="841"/>
      <c r="AE202" s="842"/>
      <c r="AF202" s="842"/>
      <c r="AG202" s="842"/>
      <c r="AH202" s="843"/>
      <c r="AI202" s="844"/>
      <c r="AJ202" s="842"/>
      <c r="AK202" s="842"/>
      <c r="AL202" s="842"/>
      <c r="AM202" s="842"/>
      <c r="AN202" s="842"/>
      <c r="AO202" s="842"/>
      <c r="AP202" s="842"/>
      <c r="AQ202" s="842"/>
      <c r="AR202" s="842"/>
      <c r="AS202" s="842"/>
      <c r="AT202" s="842"/>
      <c r="AU202" s="843"/>
      <c r="AV202" s="845"/>
      <c r="AW202" s="846"/>
      <c r="AX202" s="846"/>
      <c r="AY202" s="847"/>
    </row>
    <row r="203" spans="1:51" ht="24.75" customHeight="1" x14ac:dyDescent="0.2">
      <c r="A203" s="336"/>
      <c r="B203" s="337"/>
      <c r="C203" s="337"/>
      <c r="D203" s="337"/>
      <c r="E203" s="337"/>
      <c r="F203" s="338"/>
      <c r="G203" s="836" t="s">
        <v>263</v>
      </c>
      <c r="H203" s="797"/>
      <c r="I203" s="797"/>
      <c r="J203" s="797"/>
      <c r="K203" s="798"/>
      <c r="L203" s="837"/>
      <c r="M203" s="838"/>
      <c r="N203" s="838"/>
      <c r="O203" s="838"/>
      <c r="P203" s="838"/>
      <c r="Q203" s="838"/>
      <c r="R203" s="838"/>
      <c r="S203" s="838"/>
      <c r="T203" s="838"/>
      <c r="U203" s="838"/>
      <c r="V203" s="838"/>
      <c r="W203" s="838"/>
      <c r="X203" s="839"/>
      <c r="Y203" s="840">
        <f>SUM(Y195:AC202)</f>
        <v>13.264984999999999</v>
      </c>
      <c r="Z203" s="648"/>
      <c r="AA203" s="648"/>
      <c r="AB203" s="648"/>
      <c r="AC203" s="649"/>
      <c r="AD203" s="836" t="s">
        <v>263</v>
      </c>
      <c r="AE203" s="797"/>
      <c r="AF203" s="797"/>
      <c r="AG203" s="797"/>
      <c r="AH203" s="797"/>
      <c r="AI203" s="837"/>
      <c r="AJ203" s="838"/>
      <c r="AK203" s="838"/>
      <c r="AL203" s="838"/>
      <c r="AM203" s="838"/>
      <c r="AN203" s="838"/>
      <c r="AO203" s="838"/>
      <c r="AP203" s="838"/>
      <c r="AQ203" s="838"/>
      <c r="AR203" s="838"/>
      <c r="AS203" s="838"/>
      <c r="AT203" s="838"/>
      <c r="AU203" s="839"/>
      <c r="AV203" s="840">
        <f>SUM(AV195:AY202)</f>
        <v>0.3</v>
      </c>
      <c r="AW203" s="648"/>
      <c r="AX203" s="648"/>
      <c r="AY203" s="650"/>
    </row>
    <row r="204" spans="1:51" ht="25.15" hidden="1" customHeight="1" x14ac:dyDescent="0.2">
      <c r="A204" s="336"/>
      <c r="B204" s="337"/>
      <c r="C204" s="337"/>
      <c r="D204" s="337"/>
      <c r="E204" s="337"/>
      <c r="F204" s="338"/>
      <c r="G204" s="860" t="s">
        <v>264</v>
      </c>
      <c r="H204" s="861"/>
      <c r="I204" s="861"/>
      <c r="J204" s="861"/>
      <c r="K204" s="861"/>
      <c r="L204" s="861"/>
      <c r="M204" s="861"/>
      <c r="N204" s="861"/>
      <c r="O204" s="861"/>
      <c r="P204" s="861"/>
      <c r="Q204" s="861"/>
      <c r="R204" s="861"/>
      <c r="S204" s="861"/>
      <c r="T204" s="861"/>
      <c r="U204" s="861"/>
      <c r="V204" s="861"/>
      <c r="W204" s="861"/>
      <c r="X204" s="861"/>
      <c r="Y204" s="861"/>
      <c r="Z204" s="861"/>
      <c r="AA204" s="861"/>
      <c r="AB204" s="861"/>
      <c r="AC204" s="862"/>
      <c r="AD204" s="860" t="s">
        <v>265</v>
      </c>
      <c r="AE204" s="861"/>
      <c r="AF204" s="861"/>
      <c r="AG204" s="861"/>
      <c r="AH204" s="861"/>
      <c r="AI204" s="861"/>
      <c r="AJ204" s="861"/>
      <c r="AK204" s="861"/>
      <c r="AL204" s="861"/>
      <c r="AM204" s="861"/>
      <c r="AN204" s="861"/>
      <c r="AO204" s="861"/>
      <c r="AP204" s="861"/>
      <c r="AQ204" s="861"/>
      <c r="AR204" s="861"/>
      <c r="AS204" s="861"/>
      <c r="AT204" s="861"/>
      <c r="AU204" s="861"/>
      <c r="AV204" s="861"/>
      <c r="AW204" s="861"/>
      <c r="AX204" s="861"/>
      <c r="AY204" s="863"/>
    </row>
    <row r="205" spans="1:51" ht="25.5" hidden="1" customHeight="1" x14ac:dyDescent="0.2">
      <c r="A205" s="336"/>
      <c r="B205" s="337"/>
      <c r="C205" s="337"/>
      <c r="D205" s="337"/>
      <c r="E205" s="337"/>
      <c r="F205" s="338"/>
      <c r="G205" s="836" t="s">
        <v>255</v>
      </c>
      <c r="H205" s="797"/>
      <c r="I205" s="797"/>
      <c r="J205" s="797"/>
      <c r="K205" s="798"/>
      <c r="L205" s="796" t="s">
        <v>256</v>
      </c>
      <c r="M205" s="797"/>
      <c r="N205" s="797"/>
      <c r="O205" s="797"/>
      <c r="P205" s="797"/>
      <c r="Q205" s="797"/>
      <c r="R205" s="797"/>
      <c r="S205" s="797"/>
      <c r="T205" s="797"/>
      <c r="U205" s="797"/>
      <c r="V205" s="797"/>
      <c r="W205" s="797"/>
      <c r="X205" s="798"/>
      <c r="Y205" s="799" t="s">
        <v>257</v>
      </c>
      <c r="Z205" s="800"/>
      <c r="AA205" s="800"/>
      <c r="AB205" s="800"/>
      <c r="AC205" s="864"/>
      <c r="AD205" s="794" t="s">
        <v>255</v>
      </c>
      <c r="AE205" s="795"/>
      <c r="AF205" s="795"/>
      <c r="AG205" s="795"/>
      <c r="AH205" s="795"/>
      <c r="AI205" s="796" t="s">
        <v>256</v>
      </c>
      <c r="AJ205" s="797"/>
      <c r="AK205" s="797"/>
      <c r="AL205" s="797"/>
      <c r="AM205" s="797"/>
      <c r="AN205" s="797"/>
      <c r="AO205" s="797"/>
      <c r="AP205" s="797"/>
      <c r="AQ205" s="797"/>
      <c r="AR205" s="797"/>
      <c r="AS205" s="797"/>
      <c r="AT205" s="797"/>
      <c r="AU205" s="798"/>
      <c r="AV205" s="799" t="s">
        <v>257</v>
      </c>
      <c r="AW205" s="800"/>
      <c r="AX205" s="800"/>
      <c r="AY205" s="801"/>
    </row>
    <row r="206" spans="1:51" ht="24.75" hidden="1" customHeight="1" x14ac:dyDescent="0.2">
      <c r="A206" s="336"/>
      <c r="B206" s="337"/>
      <c r="C206" s="337"/>
      <c r="D206" s="337"/>
      <c r="E206" s="337"/>
      <c r="F206" s="338"/>
      <c r="G206" s="814"/>
      <c r="H206" s="809"/>
      <c r="I206" s="809"/>
      <c r="J206" s="809"/>
      <c r="K206" s="810"/>
      <c r="L206" s="848"/>
      <c r="M206" s="849"/>
      <c r="N206" s="849"/>
      <c r="O206" s="849"/>
      <c r="P206" s="849"/>
      <c r="Q206" s="849"/>
      <c r="R206" s="849"/>
      <c r="S206" s="849"/>
      <c r="T206" s="849"/>
      <c r="U206" s="849"/>
      <c r="V206" s="849"/>
      <c r="W206" s="849"/>
      <c r="X206" s="850"/>
      <c r="Y206" s="851"/>
      <c r="Z206" s="852"/>
      <c r="AA206" s="852"/>
      <c r="AB206" s="852"/>
      <c r="AC206" s="853"/>
      <c r="AD206" s="854"/>
      <c r="AE206" s="855"/>
      <c r="AF206" s="855"/>
      <c r="AG206" s="855"/>
      <c r="AH206" s="856"/>
      <c r="AI206" s="857"/>
      <c r="AJ206" s="855"/>
      <c r="AK206" s="855"/>
      <c r="AL206" s="855"/>
      <c r="AM206" s="855"/>
      <c r="AN206" s="855"/>
      <c r="AO206" s="855"/>
      <c r="AP206" s="855"/>
      <c r="AQ206" s="855"/>
      <c r="AR206" s="855"/>
      <c r="AS206" s="855"/>
      <c r="AT206" s="855"/>
      <c r="AU206" s="856"/>
      <c r="AV206" s="858"/>
      <c r="AW206" s="654"/>
      <c r="AX206" s="654"/>
      <c r="AY206" s="859"/>
    </row>
    <row r="207" spans="1:51" ht="24.75" hidden="1" customHeight="1" x14ac:dyDescent="0.2">
      <c r="A207" s="336"/>
      <c r="B207" s="337"/>
      <c r="C207" s="337"/>
      <c r="D207" s="337"/>
      <c r="E207" s="337"/>
      <c r="F207" s="338"/>
      <c r="G207" s="814"/>
      <c r="H207" s="809"/>
      <c r="I207" s="809"/>
      <c r="J207" s="809"/>
      <c r="K207" s="810"/>
      <c r="L207" s="808"/>
      <c r="M207" s="834"/>
      <c r="N207" s="834"/>
      <c r="O207" s="834"/>
      <c r="P207" s="834"/>
      <c r="Q207" s="834"/>
      <c r="R207" s="834"/>
      <c r="S207" s="834"/>
      <c r="T207" s="834"/>
      <c r="U207" s="834"/>
      <c r="V207" s="834"/>
      <c r="W207" s="834"/>
      <c r="X207" s="835"/>
      <c r="Y207" s="680"/>
      <c r="Z207" s="678"/>
      <c r="AA207" s="678"/>
      <c r="AB207" s="678"/>
      <c r="AC207" s="679"/>
      <c r="AD207" s="814"/>
      <c r="AE207" s="809"/>
      <c r="AF207" s="809"/>
      <c r="AG207" s="809"/>
      <c r="AH207" s="810"/>
      <c r="AI207" s="808"/>
      <c r="AJ207" s="809"/>
      <c r="AK207" s="809"/>
      <c r="AL207" s="809"/>
      <c r="AM207" s="809"/>
      <c r="AN207" s="809"/>
      <c r="AO207" s="809"/>
      <c r="AP207" s="809"/>
      <c r="AQ207" s="809"/>
      <c r="AR207" s="809"/>
      <c r="AS207" s="809"/>
      <c r="AT207" s="809"/>
      <c r="AU207" s="810"/>
      <c r="AV207" s="811"/>
      <c r="AW207" s="812"/>
      <c r="AX207" s="812"/>
      <c r="AY207" s="815"/>
    </row>
    <row r="208" spans="1:51" ht="24.75" hidden="1" customHeight="1" x14ac:dyDescent="0.2">
      <c r="A208" s="336"/>
      <c r="B208" s="337"/>
      <c r="C208" s="337"/>
      <c r="D208" s="337"/>
      <c r="E208" s="337"/>
      <c r="F208" s="338"/>
      <c r="G208" s="814"/>
      <c r="H208" s="809"/>
      <c r="I208" s="809"/>
      <c r="J208" s="809"/>
      <c r="K208" s="810"/>
      <c r="L208" s="808"/>
      <c r="M208" s="834"/>
      <c r="N208" s="834"/>
      <c r="O208" s="834"/>
      <c r="P208" s="834"/>
      <c r="Q208" s="834"/>
      <c r="R208" s="834"/>
      <c r="S208" s="834"/>
      <c r="T208" s="834"/>
      <c r="U208" s="834"/>
      <c r="V208" s="834"/>
      <c r="W208" s="834"/>
      <c r="X208" s="835"/>
      <c r="Y208" s="811"/>
      <c r="Z208" s="812"/>
      <c r="AA208" s="812"/>
      <c r="AB208" s="812"/>
      <c r="AC208" s="813"/>
      <c r="AD208" s="814"/>
      <c r="AE208" s="809"/>
      <c r="AF208" s="809"/>
      <c r="AG208" s="809"/>
      <c r="AH208" s="810"/>
      <c r="AI208" s="808"/>
      <c r="AJ208" s="809"/>
      <c r="AK208" s="809"/>
      <c r="AL208" s="809"/>
      <c r="AM208" s="809"/>
      <c r="AN208" s="809"/>
      <c r="AO208" s="809"/>
      <c r="AP208" s="809"/>
      <c r="AQ208" s="809"/>
      <c r="AR208" s="809"/>
      <c r="AS208" s="809"/>
      <c r="AT208" s="809"/>
      <c r="AU208" s="810"/>
      <c r="AV208" s="811"/>
      <c r="AW208" s="812"/>
      <c r="AX208" s="812"/>
      <c r="AY208" s="815"/>
    </row>
    <row r="209" spans="1:51" ht="24.75" hidden="1" customHeight="1" x14ac:dyDescent="0.2">
      <c r="A209" s="336"/>
      <c r="B209" s="337"/>
      <c r="C209" s="337"/>
      <c r="D209" s="337"/>
      <c r="E209" s="337"/>
      <c r="F209" s="338"/>
      <c r="G209" s="814"/>
      <c r="H209" s="809"/>
      <c r="I209" s="809"/>
      <c r="J209" s="809"/>
      <c r="K209" s="810"/>
      <c r="L209" s="808"/>
      <c r="M209" s="834"/>
      <c r="N209" s="834"/>
      <c r="O209" s="834"/>
      <c r="P209" s="834"/>
      <c r="Q209" s="834"/>
      <c r="R209" s="834"/>
      <c r="S209" s="834"/>
      <c r="T209" s="834"/>
      <c r="U209" s="834"/>
      <c r="V209" s="834"/>
      <c r="W209" s="834"/>
      <c r="X209" s="835"/>
      <c r="Y209" s="811"/>
      <c r="Z209" s="812"/>
      <c r="AA209" s="812"/>
      <c r="AB209" s="812"/>
      <c r="AC209" s="813"/>
      <c r="AD209" s="814"/>
      <c r="AE209" s="809"/>
      <c r="AF209" s="809"/>
      <c r="AG209" s="809"/>
      <c r="AH209" s="810"/>
      <c r="AI209" s="808"/>
      <c r="AJ209" s="809"/>
      <c r="AK209" s="809"/>
      <c r="AL209" s="809"/>
      <c r="AM209" s="809"/>
      <c r="AN209" s="809"/>
      <c r="AO209" s="809"/>
      <c r="AP209" s="809"/>
      <c r="AQ209" s="809"/>
      <c r="AR209" s="809"/>
      <c r="AS209" s="809"/>
      <c r="AT209" s="809"/>
      <c r="AU209" s="810"/>
      <c r="AV209" s="811"/>
      <c r="AW209" s="812"/>
      <c r="AX209" s="812"/>
      <c r="AY209" s="815"/>
    </row>
    <row r="210" spans="1:51" ht="24.75" hidden="1" customHeight="1" x14ac:dyDescent="0.2">
      <c r="A210" s="336"/>
      <c r="B210" s="337"/>
      <c r="C210" s="337"/>
      <c r="D210" s="337"/>
      <c r="E210" s="337"/>
      <c r="F210" s="338"/>
      <c r="G210" s="814"/>
      <c r="H210" s="809"/>
      <c r="I210" s="809"/>
      <c r="J210" s="809"/>
      <c r="K210" s="810"/>
      <c r="L210" s="808"/>
      <c r="M210" s="834"/>
      <c r="N210" s="834"/>
      <c r="O210" s="834"/>
      <c r="P210" s="834"/>
      <c r="Q210" s="834"/>
      <c r="R210" s="834"/>
      <c r="S210" s="834"/>
      <c r="T210" s="834"/>
      <c r="U210" s="834"/>
      <c r="V210" s="834"/>
      <c r="W210" s="834"/>
      <c r="X210" s="835"/>
      <c r="Y210" s="811"/>
      <c r="Z210" s="812"/>
      <c r="AA210" s="812"/>
      <c r="AB210" s="812"/>
      <c r="AC210" s="813"/>
      <c r="AD210" s="814"/>
      <c r="AE210" s="809"/>
      <c r="AF210" s="809"/>
      <c r="AG210" s="809"/>
      <c r="AH210" s="810"/>
      <c r="AI210" s="808"/>
      <c r="AJ210" s="809"/>
      <c r="AK210" s="809"/>
      <c r="AL210" s="809"/>
      <c r="AM210" s="809"/>
      <c r="AN210" s="809"/>
      <c r="AO210" s="809"/>
      <c r="AP210" s="809"/>
      <c r="AQ210" s="809"/>
      <c r="AR210" s="809"/>
      <c r="AS210" s="809"/>
      <c r="AT210" s="809"/>
      <c r="AU210" s="810"/>
      <c r="AV210" s="811"/>
      <c r="AW210" s="812"/>
      <c r="AX210" s="812"/>
      <c r="AY210" s="815"/>
    </row>
    <row r="211" spans="1:51" ht="24.75" hidden="1" customHeight="1" x14ac:dyDescent="0.2">
      <c r="A211" s="336"/>
      <c r="B211" s="337"/>
      <c r="C211" s="337"/>
      <c r="D211" s="337"/>
      <c r="E211" s="337"/>
      <c r="F211" s="338"/>
      <c r="G211" s="814"/>
      <c r="H211" s="809"/>
      <c r="I211" s="809"/>
      <c r="J211" s="809"/>
      <c r="K211" s="810"/>
      <c r="L211" s="808"/>
      <c r="M211" s="809"/>
      <c r="N211" s="809"/>
      <c r="O211" s="809"/>
      <c r="P211" s="809"/>
      <c r="Q211" s="809"/>
      <c r="R211" s="809"/>
      <c r="S211" s="809"/>
      <c r="T211" s="809"/>
      <c r="U211" s="809"/>
      <c r="V211" s="809"/>
      <c r="W211" s="809"/>
      <c r="X211" s="810"/>
      <c r="Y211" s="811"/>
      <c r="Z211" s="812"/>
      <c r="AA211" s="812"/>
      <c r="AB211" s="812"/>
      <c r="AC211" s="813"/>
      <c r="AD211" s="814"/>
      <c r="AE211" s="809"/>
      <c r="AF211" s="809"/>
      <c r="AG211" s="809"/>
      <c r="AH211" s="810"/>
      <c r="AI211" s="808"/>
      <c r="AJ211" s="809"/>
      <c r="AK211" s="809"/>
      <c r="AL211" s="809"/>
      <c r="AM211" s="809"/>
      <c r="AN211" s="809"/>
      <c r="AO211" s="809"/>
      <c r="AP211" s="809"/>
      <c r="AQ211" s="809"/>
      <c r="AR211" s="809"/>
      <c r="AS211" s="809"/>
      <c r="AT211" s="809"/>
      <c r="AU211" s="810"/>
      <c r="AV211" s="811"/>
      <c r="AW211" s="812"/>
      <c r="AX211" s="812"/>
      <c r="AY211" s="815"/>
    </row>
    <row r="212" spans="1:51" ht="24.75" hidden="1" customHeight="1" x14ac:dyDescent="0.2">
      <c r="A212" s="336"/>
      <c r="B212" s="337"/>
      <c r="C212" s="337"/>
      <c r="D212" s="337"/>
      <c r="E212" s="337"/>
      <c r="F212" s="338"/>
      <c r="G212" s="814"/>
      <c r="H212" s="809"/>
      <c r="I212" s="809"/>
      <c r="J212" s="809"/>
      <c r="K212" s="810"/>
      <c r="L212" s="808"/>
      <c r="M212" s="809"/>
      <c r="N212" s="809"/>
      <c r="O212" s="809"/>
      <c r="P212" s="809"/>
      <c r="Q212" s="809"/>
      <c r="R212" s="809"/>
      <c r="S212" s="809"/>
      <c r="T212" s="809"/>
      <c r="U212" s="809"/>
      <c r="V212" s="809"/>
      <c r="W212" s="809"/>
      <c r="X212" s="810"/>
      <c r="Y212" s="811"/>
      <c r="Z212" s="812"/>
      <c r="AA212" s="812"/>
      <c r="AB212" s="812"/>
      <c r="AC212" s="813"/>
      <c r="AD212" s="814"/>
      <c r="AE212" s="809"/>
      <c r="AF212" s="809"/>
      <c r="AG212" s="809"/>
      <c r="AH212" s="810"/>
      <c r="AI212" s="808"/>
      <c r="AJ212" s="809"/>
      <c r="AK212" s="809"/>
      <c r="AL212" s="809"/>
      <c r="AM212" s="809"/>
      <c r="AN212" s="809"/>
      <c r="AO212" s="809"/>
      <c r="AP212" s="809"/>
      <c r="AQ212" s="809"/>
      <c r="AR212" s="809"/>
      <c r="AS212" s="809"/>
      <c r="AT212" s="809"/>
      <c r="AU212" s="810"/>
      <c r="AV212" s="811"/>
      <c r="AW212" s="812"/>
      <c r="AX212" s="812"/>
      <c r="AY212" s="815"/>
    </row>
    <row r="213" spans="1:51" ht="24.75" hidden="1" customHeight="1" x14ac:dyDescent="0.2">
      <c r="A213" s="336"/>
      <c r="B213" s="337"/>
      <c r="C213" s="337"/>
      <c r="D213" s="337"/>
      <c r="E213" s="337"/>
      <c r="F213" s="338"/>
      <c r="G213" s="841"/>
      <c r="H213" s="842"/>
      <c r="I213" s="842"/>
      <c r="J213" s="842"/>
      <c r="K213" s="843"/>
      <c r="L213" s="844"/>
      <c r="M213" s="842"/>
      <c r="N213" s="842"/>
      <c r="O213" s="842"/>
      <c r="P213" s="842"/>
      <c r="Q213" s="842"/>
      <c r="R213" s="842"/>
      <c r="S213" s="842"/>
      <c r="T213" s="842"/>
      <c r="U213" s="842"/>
      <c r="V213" s="842"/>
      <c r="W213" s="842"/>
      <c r="X213" s="843"/>
      <c r="Y213" s="845"/>
      <c r="Z213" s="846"/>
      <c r="AA213" s="846"/>
      <c r="AB213" s="846"/>
      <c r="AC213" s="846"/>
      <c r="AD213" s="841"/>
      <c r="AE213" s="842"/>
      <c r="AF213" s="842"/>
      <c r="AG213" s="842"/>
      <c r="AH213" s="843"/>
      <c r="AI213" s="844"/>
      <c r="AJ213" s="842"/>
      <c r="AK213" s="842"/>
      <c r="AL213" s="842"/>
      <c r="AM213" s="842"/>
      <c r="AN213" s="842"/>
      <c r="AO213" s="842"/>
      <c r="AP213" s="842"/>
      <c r="AQ213" s="842"/>
      <c r="AR213" s="842"/>
      <c r="AS213" s="842"/>
      <c r="AT213" s="842"/>
      <c r="AU213" s="843"/>
      <c r="AV213" s="845"/>
      <c r="AW213" s="846"/>
      <c r="AX213" s="846"/>
      <c r="AY213" s="847"/>
    </row>
    <row r="214" spans="1:51" ht="24.75" hidden="1" customHeight="1" x14ac:dyDescent="0.2">
      <c r="A214" s="336"/>
      <c r="B214" s="337"/>
      <c r="C214" s="337"/>
      <c r="D214" s="337"/>
      <c r="E214" s="337"/>
      <c r="F214" s="338"/>
      <c r="G214" s="836" t="s">
        <v>263</v>
      </c>
      <c r="H214" s="797"/>
      <c r="I214" s="797"/>
      <c r="J214" s="797"/>
      <c r="K214" s="798"/>
      <c r="L214" s="837"/>
      <c r="M214" s="838"/>
      <c r="N214" s="838"/>
      <c r="O214" s="838"/>
      <c r="P214" s="838"/>
      <c r="Q214" s="838"/>
      <c r="R214" s="838"/>
      <c r="S214" s="838"/>
      <c r="T214" s="838"/>
      <c r="U214" s="838"/>
      <c r="V214" s="838"/>
      <c r="W214" s="838"/>
      <c r="X214" s="839"/>
      <c r="Y214" s="840">
        <f>SUM(Y206:AC213)</f>
        <v>0</v>
      </c>
      <c r="Z214" s="648"/>
      <c r="AA214" s="648"/>
      <c r="AB214" s="648"/>
      <c r="AC214" s="649"/>
      <c r="AD214" s="836" t="s">
        <v>263</v>
      </c>
      <c r="AE214" s="797"/>
      <c r="AF214" s="797"/>
      <c r="AG214" s="797"/>
      <c r="AH214" s="797"/>
      <c r="AI214" s="837"/>
      <c r="AJ214" s="838"/>
      <c r="AK214" s="838"/>
      <c r="AL214" s="838"/>
      <c r="AM214" s="838"/>
      <c r="AN214" s="838"/>
      <c r="AO214" s="838"/>
      <c r="AP214" s="838"/>
      <c r="AQ214" s="838"/>
      <c r="AR214" s="838"/>
      <c r="AS214" s="838"/>
      <c r="AT214" s="838"/>
      <c r="AU214" s="839"/>
      <c r="AV214" s="840">
        <f>SUM(AV206:AY213)</f>
        <v>0</v>
      </c>
      <c r="AW214" s="648"/>
      <c r="AX214" s="648"/>
      <c r="AY214" s="650"/>
    </row>
    <row r="215" spans="1:51" ht="24.75" hidden="1" customHeight="1" x14ac:dyDescent="0.2">
      <c r="A215" s="336"/>
      <c r="B215" s="337"/>
      <c r="C215" s="337"/>
      <c r="D215" s="337"/>
      <c r="E215" s="337"/>
      <c r="F215" s="338"/>
      <c r="G215" s="860" t="s">
        <v>266</v>
      </c>
      <c r="H215" s="861"/>
      <c r="I215" s="861"/>
      <c r="J215" s="861"/>
      <c r="K215" s="861"/>
      <c r="L215" s="861"/>
      <c r="M215" s="861"/>
      <c r="N215" s="861"/>
      <c r="O215" s="861"/>
      <c r="P215" s="861"/>
      <c r="Q215" s="861"/>
      <c r="R215" s="861"/>
      <c r="S215" s="861"/>
      <c r="T215" s="861"/>
      <c r="U215" s="861"/>
      <c r="V215" s="861"/>
      <c r="W215" s="861"/>
      <c r="X215" s="861"/>
      <c r="Y215" s="861"/>
      <c r="Z215" s="861"/>
      <c r="AA215" s="861"/>
      <c r="AB215" s="861"/>
      <c r="AC215" s="862"/>
      <c r="AD215" s="860" t="s">
        <v>267</v>
      </c>
      <c r="AE215" s="861"/>
      <c r="AF215" s="861"/>
      <c r="AG215" s="861"/>
      <c r="AH215" s="861"/>
      <c r="AI215" s="861"/>
      <c r="AJ215" s="861"/>
      <c r="AK215" s="861"/>
      <c r="AL215" s="861"/>
      <c r="AM215" s="861"/>
      <c r="AN215" s="861"/>
      <c r="AO215" s="861"/>
      <c r="AP215" s="861"/>
      <c r="AQ215" s="861"/>
      <c r="AR215" s="861"/>
      <c r="AS215" s="861"/>
      <c r="AT215" s="861"/>
      <c r="AU215" s="861"/>
      <c r="AV215" s="861"/>
      <c r="AW215" s="861"/>
      <c r="AX215" s="861"/>
      <c r="AY215" s="863"/>
    </row>
    <row r="216" spans="1:51" ht="24.75" hidden="1" customHeight="1" x14ac:dyDescent="0.2">
      <c r="A216" s="336"/>
      <c r="B216" s="337"/>
      <c r="C216" s="337"/>
      <c r="D216" s="337"/>
      <c r="E216" s="337"/>
      <c r="F216" s="338"/>
      <c r="G216" s="836" t="s">
        <v>255</v>
      </c>
      <c r="H216" s="797"/>
      <c r="I216" s="797"/>
      <c r="J216" s="797"/>
      <c r="K216" s="798"/>
      <c r="L216" s="796" t="s">
        <v>256</v>
      </c>
      <c r="M216" s="797"/>
      <c r="N216" s="797"/>
      <c r="O216" s="797"/>
      <c r="P216" s="797"/>
      <c r="Q216" s="797"/>
      <c r="R216" s="797"/>
      <c r="S216" s="797"/>
      <c r="T216" s="797"/>
      <c r="U216" s="797"/>
      <c r="V216" s="797"/>
      <c r="W216" s="797"/>
      <c r="X216" s="798"/>
      <c r="Y216" s="799" t="s">
        <v>257</v>
      </c>
      <c r="Z216" s="867"/>
      <c r="AA216" s="867"/>
      <c r="AB216" s="867"/>
      <c r="AC216" s="868"/>
      <c r="AD216" s="836" t="s">
        <v>255</v>
      </c>
      <c r="AE216" s="797"/>
      <c r="AF216" s="797"/>
      <c r="AG216" s="797"/>
      <c r="AH216" s="798"/>
      <c r="AI216" s="796" t="s">
        <v>256</v>
      </c>
      <c r="AJ216" s="797"/>
      <c r="AK216" s="797"/>
      <c r="AL216" s="797"/>
      <c r="AM216" s="797"/>
      <c r="AN216" s="797"/>
      <c r="AO216" s="797"/>
      <c r="AP216" s="797"/>
      <c r="AQ216" s="797"/>
      <c r="AR216" s="797"/>
      <c r="AS216" s="797"/>
      <c r="AT216" s="797"/>
      <c r="AU216" s="798"/>
      <c r="AV216" s="799" t="s">
        <v>257</v>
      </c>
      <c r="AW216" s="867"/>
      <c r="AX216" s="867"/>
      <c r="AY216" s="869"/>
    </row>
    <row r="217" spans="1:51" ht="24.75" hidden="1" customHeight="1" x14ac:dyDescent="0.2">
      <c r="A217" s="336"/>
      <c r="B217" s="337"/>
      <c r="C217" s="337"/>
      <c r="D217" s="337"/>
      <c r="E217" s="337"/>
      <c r="F217" s="338"/>
      <c r="G217" s="854"/>
      <c r="H217" s="855"/>
      <c r="I217" s="855"/>
      <c r="J217" s="855"/>
      <c r="K217" s="856"/>
      <c r="L217" s="857"/>
      <c r="M217" s="865"/>
      <c r="N217" s="865"/>
      <c r="O217" s="865"/>
      <c r="P217" s="865"/>
      <c r="Q217" s="865"/>
      <c r="R217" s="865"/>
      <c r="S217" s="865"/>
      <c r="T217" s="865"/>
      <c r="U217" s="865"/>
      <c r="V217" s="865"/>
      <c r="W217" s="865"/>
      <c r="X217" s="866"/>
      <c r="Y217" s="851"/>
      <c r="Z217" s="852"/>
      <c r="AA217" s="852"/>
      <c r="AB217" s="852"/>
      <c r="AC217" s="853"/>
      <c r="AD217" s="854"/>
      <c r="AE217" s="855"/>
      <c r="AF217" s="855"/>
      <c r="AG217" s="855"/>
      <c r="AH217" s="856"/>
      <c r="AI217" s="857"/>
      <c r="AJ217" s="865"/>
      <c r="AK217" s="865"/>
      <c r="AL217" s="865"/>
      <c r="AM217" s="865"/>
      <c r="AN217" s="865"/>
      <c r="AO217" s="865"/>
      <c r="AP217" s="865"/>
      <c r="AQ217" s="865"/>
      <c r="AR217" s="865"/>
      <c r="AS217" s="865"/>
      <c r="AT217" s="865"/>
      <c r="AU217" s="866"/>
      <c r="AV217" s="858"/>
      <c r="AW217" s="654"/>
      <c r="AX217" s="654"/>
      <c r="AY217" s="859"/>
    </row>
    <row r="218" spans="1:51" ht="24.75" hidden="1" customHeight="1" x14ac:dyDescent="0.2">
      <c r="A218" s="336"/>
      <c r="B218" s="337"/>
      <c r="C218" s="337"/>
      <c r="D218" s="337"/>
      <c r="E218" s="337"/>
      <c r="F218" s="338"/>
      <c r="G218" s="814"/>
      <c r="H218" s="809"/>
      <c r="I218" s="809"/>
      <c r="J218" s="809"/>
      <c r="K218" s="810"/>
      <c r="L218" s="808"/>
      <c r="M218" s="834"/>
      <c r="N218" s="834"/>
      <c r="O218" s="834"/>
      <c r="P218" s="834"/>
      <c r="Q218" s="834"/>
      <c r="R218" s="834"/>
      <c r="S218" s="834"/>
      <c r="T218" s="834"/>
      <c r="U218" s="834"/>
      <c r="V218" s="834"/>
      <c r="W218" s="834"/>
      <c r="X218" s="835"/>
      <c r="Y218" s="680"/>
      <c r="Z218" s="678"/>
      <c r="AA218" s="678"/>
      <c r="AB218" s="678"/>
      <c r="AC218" s="679"/>
      <c r="AD218" s="814"/>
      <c r="AE218" s="809"/>
      <c r="AF218" s="809"/>
      <c r="AG218" s="809"/>
      <c r="AH218" s="810"/>
      <c r="AI218" s="808"/>
      <c r="AJ218" s="834"/>
      <c r="AK218" s="834"/>
      <c r="AL218" s="834"/>
      <c r="AM218" s="834"/>
      <c r="AN218" s="834"/>
      <c r="AO218" s="834"/>
      <c r="AP218" s="834"/>
      <c r="AQ218" s="834"/>
      <c r="AR218" s="834"/>
      <c r="AS218" s="834"/>
      <c r="AT218" s="834"/>
      <c r="AU218" s="835"/>
      <c r="AV218" s="811"/>
      <c r="AW218" s="812"/>
      <c r="AX218" s="812"/>
      <c r="AY218" s="815"/>
    </row>
    <row r="219" spans="1:51" ht="24.75" hidden="1" customHeight="1" x14ac:dyDescent="0.2">
      <c r="A219" s="336"/>
      <c r="B219" s="337"/>
      <c r="C219" s="337"/>
      <c r="D219" s="337"/>
      <c r="E219" s="337"/>
      <c r="F219" s="338"/>
      <c r="G219" s="814"/>
      <c r="H219" s="809"/>
      <c r="I219" s="809"/>
      <c r="J219" s="809"/>
      <c r="K219" s="810"/>
      <c r="L219" s="808"/>
      <c r="M219" s="834"/>
      <c r="N219" s="834"/>
      <c r="O219" s="834"/>
      <c r="P219" s="834"/>
      <c r="Q219" s="834"/>
      <c r="R219" s="834"/>
      <c r="S219" s="834"/>
      <c r="T219" s="834"/>
      <c r="U219" s="834"/>
      <c r="V219" s="834"/>
      <c r="W219" s="834"/>
      <c r="X219" s="835"/>
      <c r="Y219" s="811"/>
      <c r="Z219" s="812"/>
      <c r="AA219" s="812"/>
      <c r="AB219" s="812"/>
      <c r="AC219" s="813"/>
      <c r="AD219" s="814"/>
      <c r="AE219" s="809"/>
      <c r="AF219" s="809"/>
      <c r="AG219" s="809"/>
      <c r="AH219" s="810"/>
      <c r="AI219" s="808"/>
      <c r="AJ219" s="834"/>
      <c r="AK219" s="834"/>
      <c r="AL219" s="834"/>
      <c r="AM219" s="834"/>
      <c r="AN219" s="834"/>
      <c r="AO219" s="834"/>
      <c r="AP219" s="834"/>
      <c r="AQ219" s="834"/>
      <c r="AR219" s="834"/>
      <c r="AS219" s="834"/>
      <c r="AT219" s="834"/>
      <c r="AU219" s="835"/>
      <c r="AV219" s="811"/>
      <c r="AW219" s="812"/>
      <c r="AX219" s="812"/>
      <c r="AY219" s="815"/>
    </row>
    <row r="220" spans="1:51" ht="24.75" hidden="1" customHeight="1" x14ac:dyDescent="0.2">
      <c r="A220" s="336"/>
      <c r="B220" s="337"/>
      <c r="C220" s="337"/>
      <c r="D220" s="337"/>
      <c r="E220" s="337"/>
      <c r="F220" s="338"/>
      <c r="G220" s="814"/>
      <c r="H220" s="809"/>
      <c r="I220" s="809"/>
      <c r="J220" s="809"/>
      <c r="K220" s="810"/>
      <c r="L220" s="808"/>
      <c r="M220" s="809"/>
      <c r="N220" s="809"/>
      <c r="O220" s="809"/>
      <c r="P220" s="809"/>
      <c r="Q220" s="809"/>
      <c r="R220" s="809"/>
      <c r="S220" s="809"/>
      <c r="T220" s="809"/>
      <c r="U220" s="809"/>
      <c r="V220" s="809"/>
      <c r="W220" s="809"/>
      <c r="X220" s="810"/>
      <c r="Y220" s="811"/>
      <c r="Z220" s="812"/>
      <c r="AA220" s="812"/>
      <c r="AB220" s="812"/>
      <c r="AC220" s="813"/>
      <c r="AD220" s="814"/>
      <c r="AE220" s="809"/>
      <c r="AF220" s="809"/>
      <c r="AG220" s="809"/>
      <c r="AH220" s="810"/>
      <c r="AI220" s="808"/>
      <c r="AJ220" s="834"/>
      <c r="AK220" s="834"/>
      <c r="AL220" s="834"/>
      <c r="AM220" s="834"/>
      <c r="AN220" s="834"/>
      <c r="AO220" s="834"/>
      <c r="AP220" s="834"/>
      <c r="AQ220" s="834"/>
      <c r="AR220" s="834"/>
      <c r="AS220" s="834"/>
      <c r="AT220" s="834"/>
      <c r="AU220" s="835"/>
      <c r="AV220" s="811"/>
      <c r="AW220" s="812"/>
      <c r="AX220" s="812"/>
      <c r="AY220" s="815"/>
    </row>
    <row r="221" spans="1:51" ht="24.75" hidden="1" customHeight="1" x14ac:dyDescent="0.2">
      <c r="A221" s="336"/>
      <c r="B221" s="337"/>
      <c r="C221" s="337"/>
      <c r="D221" s="337"/>
      <c r="E221" s="337"/>
      <c r="F221" s="338"/>
      <c r="G221" s="814"/>
      <c r="H221" s="809"/>
      <c r="I221" s="809"/>
      <c r="J221" s="809"/>
      <c r="K221" s="810"/>
      <c r="L221" s="808"/>
      <c r="M221" s="834"/>
      <c r="N221" s="834"/>
      <c r="O221" s="834"/>
      <c r="P221" s="834"/>
      <c r="Q221" s="834"/>
      <c r="R221" s="834"/>
      <c r="S221" s="834"/>
      <c r="T221" s="834"/>
      <c r="U221" s="834"/>
      <c r="V221" s="834"/>
      <c r="W221" s="834"/>
      <c r="X221" s="835"/>
      <c r="Y221" s="811"/>
      <c r="Z221" s="812"/>
      <c r="AA221" s="812"/>
      <c r="AB221" s="812"/>
      <c r="AC221" s="813"/>
      <c r="AD221" s="814"/>
      <c r="AE221" s="809"/>
      <c r="AF221" s="809"/>
      <c r="AG221" s="809"/>
      <c r="AH221" s="810"/>
      <c r="AI221" s="808"/>
      <c r="AJ221" s="834"/>
      <c r="AK221" s="834"/>
      <c r="AL221" s="834"/>
      <c r="AM221" s="834"/>
      <c r="AN221" s="834"/>
      <c r="AO221" s="834"/>
      <c r="AP221" s="834"/>
      <c r="AQ221" s="834"/>
      <c r="AR221" s="834"/>
      <c r="AS221" s="834"/>
      <c r="AT221" s="834"/>
      <c r="AU221" s="835"/>
      <c r="AV221" s="811"/>
      <c r="AW221" s="812"/>
      <c r="AX221" s="812"/>
      <c r="AY221" s="815"/>
    </row>
    <row r="222" spans="1:51" ht="24.75" hidden="1" customHeight="1" x14ac:dyDescent="0.2">
      <c r="A222" s="336"/>
      <c r="B222" s="337"/>
      <c r="C222" s="337"/>
      <c r="D222" s="337"/>
      <c r="E222" s="337"/>
      <c r="F222" s="338"/>
      <c r="G222" s="814"/>
      <c r="H222" s="809"/>
      <c r="I222" s="809"/>
      <c r="J222" s="809"/>
      <c r="K222" s="810"/>
      <c r="L222" s="808"/>
      <c r="M222" s="834"/>
      <c r="N222" s="834"/>
      <c r="O222" s="834"/>
      <c r="P222" s="834"/>
      <c r="Q222" s="834"/>
      <c r="R222" s="834"/>
      <c r="S222" s="834"/>
      <c r="T222" s="834"/>
      <c r="U222" s="834"/>
      <c r="V222" s="834"/>
      <c r="W222" s="834"/>
      <c r="X222" s="835"/>
      <c r="Y222" s="811"/>
      <c r="Z222" s="812"/>
      <c r="AA222" s="812"/>
      <c r="AB222" s="812"/>
      <c r="AC222" s="813"/>
      <c r="AD222" s="814"/>
      <c r="AE222" s="809"/>
      <c r="AF222" s="809"/>
      <c r="AG222" s="809"/>
      <c r="AH222" s="810"/>
      <c r="AI222" s="808"/>
      <c r="AJ222" s="834"/>
      <c r="AK222" s="834"/>
      <c r="AL222" s="834"/>
      <c r="AM222" s="834"/>
      <c r="AN222" s="834"/>
      <c r="AO222" s="834"/>
      <c r="AP222" s="834"/>
      <c r="AQ222" s="834"/>
      <c r="AR222" s="834"/>
      <c r="AS222" s="834"/>
      <c r="AT222" s="834"/>
      <c r="AU222" s="835"/>
      <c r="AV222" s="811"/>
      <c r="AW222" s="812"/>
      <c r="AX222" s="812"/>
      <c r="AY222" s="815"/>
    </row>
    <row r="223" spans="1:51" ht="24.75" hidden="1" customHeight="1" x14ac:dyDescent="0.2">
      <c r="A223" s="336"/>
      <c r="B223" s="337"/>
      <c r="C223" s="337"/>
      <c r="D223" s="337"/>
      <c r="E223" s="337"/>
      <c r="F223" s="338"/>
      <c r="G223" s="814"/>
      <c r="H223" s="809"/>
      <c r="I223" s="809"/>
      <c r="J223" s="809"/>
      <c r="K223" s="810"/>
      <c r="L223" s="808"/>
      <c r="M223" s="834"/>
      <c r="N223" s="834"/>
      <c r="O223" s="834"/>
      <c r="P223" s="834"/>
      <c r="Q223" s="834"/>
      <c r="R223" s="834"/>
      <c r="S223" s="834"/>
      <c r="T223" s="834"/>
      <c r="U223" s="834"/>
      <c r="V223" s="834"/>
      <c r="W223" s="834"/>
      <c r="X223" s="835"/>
      <c r="Y223" s="811"/>
      <c r="Z223" s="812"/>
      <c r="AA223" s="812"/>
      <c r="AB223" s="812"/>
      <c r="AC223" s="813"/>
      <c r="AD223" s="814"/>
      <c r="AE223" s="809"/>
      <c r="AF223" s="809"/>
      <c r="AG223" s="809"/>
      <c r="AH223" s="810"/>
      <c r="AI223" s="808"/>
      <c r="AJ223" s="834"/>
      <c r="AK223" s="834"/>
      <c r="AL223" s="834"/>
      <c r="AM223" s="834"/>
      <c r="AN223" s="834"/>
      <c r="AO223" s="834"/>
      <c r="AP223" s="834"/>
      <c r="AQ223" s="834"/>
      <c r="AR223" s="834"/>
      <c r="AS223" s="834"/>
      <c r="AT223" s="834"/>
      <c r="AU223" s="835"/>
      <c r="AV223" s="811"/>
      <c r="AW223" s="812"/>
      <c r="AX223" s="812"/>
      <c r="AY223" s="815"/>
    </row>
    <row r="224" spans="1:51" ht="24.75" hidden="1" customHeight="1" x14ac:dyDescent="0.2">
      <c r="A224" s="336"/>
      <c r="B224" s="337"/>
      <c r="C224" s="337"/>
      <c r="D224" s="337"/>
      <c r="E224" s="337"/>
      <c r="F224" s="338"/>
      <c r="G224" s="841"/>
      <c r="H224" s="842"/>
      <c r="I224" s="842"/>
      <c r="J224" s="842"/>
      <c r="K224" s="843"/>
      <c r="L224" s="844"/>
      <c r="M224" s="872"/>
      <c r="N224" s="872"/>
      <c r="O224" s="872"/>
      <c r="P224" s="872"/>
      <c r="Q224" s="872"/>
      <c r="R224" s="872"/>
      <c r="S224" s="872"/>
      <c r="T224" s="872"/>
      <c r="U224" s="872"/>
      <c r="V224" s="872"/>
      <c r="W224" s="872"/>
      <c r="X224" s="873"/>
      <c r="Y224" s="845"/>
      <c r="Z224" s="846"/>
      <c r="AA224" s="846"/>
      <c r="AB224" s="846"/>
      <c r="AC224" s="846"/>
      <c r="AD224" s="841"/>
      <c r="AE224" s="842"/>
      <c r="AF224" s="842"/>
      <c r="AG224" s="842"/>
      <c r="AH224" s="843"/>
      <c r="AI224" s="844"/>
      <c r="AJ224" s="872"/>
      <c r="AK224" s="872"/>
      <c r="AL224" s="872"/>
      <c r="AM224" s="872"/>
      <c r="AN224" s="872"/>
      <c r="AO224" s="872"/>
      <c r="AP224" s="872"/>
      <c r="AQ224" s="872"/>
      <c r="AR224" s="872"/>
      <c r="AS224" s="872"/>
      <c r="AT224" s="872"/>
      <c r="AU224" s="873"/>
      <c r="AV224" s="845"/>
      <c r="AW224" s="846"/>
      <c r="AX224" s="846"/>
      <c r="AY224" s="847"/>
    </row>
    <row r="225" spans="1:51" ht="24.75" hidden="1" customHeight="1" x14ac:dyDescent="0.2">
      <c r="A225" s="336"/>
      <c r="B225" s="337"/>
      <c r="C225" s="337"/>
      <c r="D225" s="337"/>
      <c r="E225" s="337"/>
      <c r="F225" s="338"/>
      <c r="G225" s="836" t="s">
        <v>263</v>
      </c>
      <c r="H225" s="797"/>
      <c r="I225" s="797"/>
      <c r="J225" s="797"/>
      <c r="K225" s="798"/>
      <c r="L225" s="837"/>
      <c r="M225" s="870"/>
      <c r="N225" s="870"/>
      <c r="O225" s="870"/>
      <c r="P225" s="870"/>
      <c r="Q225" s="870"/>
      <c r="R225" s="870"/>
      <c r="S225" s="870"/>
      <c r="T225" s="870"/>
      <c r="U225" s="870"/>
      <c r="V225" s="870"/>
      <c r="W225" s="870"/>
      <c r="X225" s="871"/>
      <c r="Y225" s="840">
        <f>SUM(Y217:AC224)</f>
        <v>0</v>
      </c>
      <c r="Z225" s="648"/>
      <c r="AA225" s="648"/>
      <c r="AB225" s="648"/>
      <c r="AC225" s="649"/>
      <c r="AD225" s="836" t="s">
        <v>263</v>
      </c>
      <c r="AE225" s="797"/>
      <c r="AF225" s="797"/>
      <c r="AG225" s="797"/>
      <c r="AH225" s="798"/>
      <c r="AI225" s="837"/>
      <c r="AJ225" s="870"/>
      <c r="AK225" s="870"/>
      <c r="AL225" s="870"/>
      <c r="AM225" s="870"/>
      <c r="AN225" s="870"/>
      <c r="AO225" s="870"/>
      <c r="AP225" s="870"/>
      <c r="AQ225" s="870"/>
      <c r="AR225" s="870"/>
      <c r="AS225" s="870"/>
      <c r="AT225" s="870"/>
      <c r="AU225" s="871"/>
      <c r="AV225" s="840">
        <f>SUM(AV217:AY224)</f>
        <v>0</v>
      </c>
      <c r="AW225" s="648"/>
      <c r="AX225" s="648"/>
      <c r="AY225" s="650"/>
    </row>
    <row r="226" spans="1:51" ht="24.75" hidden="1" customHeight="1" x14ac:dyDescent="0.2">
      <c r="A226" s="336"/>
      <c r="B226" s="337"/>
      <c r="C226" s="337"/>
      <c r="D226" s="337"/>
      <c r="E226" s="337"/>
      <c r="F226" s="338"/>
      <c r="G226" s="860" t="s">
        <v>268</v>
      </c>
      <c r="H226" s="861"/>
      <c r="I226" s="861"/>
      <c r="J226" s="861"/>
      <c r="K226" s="861"/>
      <c r="L226" s="861"/>
      <c r="M226" s="861"/>
      <c r="N226" s="861"/>
      <c r="O226" s="861"/>
      <c r="P226" s="861"/>
      <c r="Q226" s="861"/>
      <c r="R226" s="861"/>
      <c r="S226" s="861"/>
      <c r="T226" s="861"/>
      <c r="U226" s="861"/>
      <c r="V226" s="861"/>
      <c r="W226" s="861"/>
      <c r="X226" s="861"/>
      <c r="Y226" s="861"/>
      <c r="Z226" s="861"/>
      <c r="AA226" s="861"/>
      <c r="AB226" s="861"/>
      <c r="AC226" s="862"/>
      <c r="AD226" s="860" t="s">
        <v>269</v>
      </c>
      <c r="AE226" s="861"/>
      <c r="AF226" s="861"/>
      <c r="AG226" s="861"/>
      <c r="AH226" s="861"/>
      <c r="AI226" s="861"/>
      <c r="AJ226" s="861"/>
      <c r="AK226" s="861"/>
      <c r="AL226" s="861"/>
      <c r="AM226" s="861"/>
      <c r="AN226" s="861"/>
      <c r="AO226" s="861"/>
      <c r="AP226" s="861"/>
      <c r="AQ226" s="861"/>
      <c r="AR226" s="861"/>
      <c r="AS226" s="861"/>
      <c r="AT226" s="861"/>
      <c r="AU226" s="861"/>
      <c r="AV226" s="861"/>
      <c r="AW226" s="861"/>
      <c r="AX226" s="861"/>
      <c r="AY226" s="863"/>
    </row>
    <row r="227" spans="1:51" ht="24.75" hidden="1" customHeight="1" x14ac:dyDescent="0.2">
      <c r="A227" s="336"/>
      <c r="B227" s="337"/>
      <c r="C227" s="337"/>
      <c r="D227" s="337"/>
      <c r="E227" s="337"/>
      <c r="F227" s="338"/>
      <c r="G227" s="836" t="s">
        <v>255</v>
      </c>
      <c r="H227" s="797"/>
      <c r="I227" s="797"/>
      <c r="J227" s="797"/>
      <c r="K227" s="798"/>
      <c r="L227" s="796" t="s">
        <v>256</v>
      </c>
      <c r="M227" s="797"/>
      <c r="N227" s="797"/>
      <c r="O227" s="797"/>
      <c r="P227" s="797"/>
      <c r="Q227" s="797"/>
      <c r="R227" s="797"/>
      <c r="S227" s="797"/>
      <c r="T227" s="797"/>
      <c r="U227" s="797"/>
      <c r="V227" s="797"/>
      <c r="W227" s="797"/>
      <c r="X227" s="798"/>
      <c r="Y227" s="799" t="s">
        <v>257</v>
      </c>
      <c r="Z227" s="867"/>
      <c r="AA227" s="867"/>
      <c r="AB227" s="867"/>
      <c r="AC227" s="868"/>
      <c r="AD227" s="836" t="s">
        <v>255</v>
      </c>
      <c r="AE227" s="797"/>
      <c r="AF227" s="797"/>
      <c r="AG227" s="797"/>
      <c r="AH227" s="798"/>
      <c r="AI227" s="796" t="s">
        <v>256</v>
      </c>
      <c r="AJ227" s="797"/>
      <c r="AK227" s="797"/>
      <c r="AL227" s="797"/>
      <c r="AM227" s="797"/>
      <c r="AN227" s="797"/>
      <c r="AO227" s="797"/>
      <c r="AP227" s="797"/>
      <c r="AQ227" s="797"/>
      <c r="AR227" s="797"/>
      <c r="AS227" s="797"/>
      <c r="AT227" s="797"/>
      <c r="AU227" s="798"/>
      <c r="AV227" s="799" t="s">
        <v>257</v>
      </c>
      <c r="AW227" s="867"/>
      <c r="AX227" s="867"/>
      <c r="AY227" s="869"/>
    </row>
    <row r="228" spans="1:51" ht="24.75" hidden="1" customHeight="1" x14ac:dyDescent="0.2">
      <c r="A228" s="336"/>
      <c r="B228" s="337"/>
      <c r="C228" s="337"/>
      <c r="D228" s="337"/>
      <c r="E228" s="337"/>
      <c r="F228" s="338"/>
      <c r="G228" s="854"/>
      <c r="H228" s="855"/>
      <c r="I228" s="855"/>
      <c r="J228" s="855"/>
      <c r="K228" s="856"/>
      <c r="L228" s="857"/>
      <c r="M228" s="865"/>
      <c r="N228" s="865"/>
      <c r="O228" s="865"/>
      <c r="P228" s="865"/>
      <c r="Q228" s="865"/>
      <c r="R228" s="865"/>
      <c r="S228" s="865"/>
      <c r="T228" s="865"/>
      <c r="U228" s="865"/>
      <c r="V228" s="865"/>
      <c r="W228" s="865"/>
      <c r="X228" s="866"/>
      <c r="Y228" s="851"/>
      <c r="Z228" s="852"/>
      <c r="AA228" s="852"/>
      <c r="AB228" s="852"/>
      <c r="AC228" s="853"/>
      <c r="AD228" s="854"/>
      <c r="AE228" s="855"/>
      <c r="AF228" s="855"/>
      <c r="AG228" s="855"/>
      <c r="AH228" s="856"/>
      <c r="AI228" s="857"/>
      <c r="AJ228" s="865"/>
      <c r="AK228" s="865"/>
      <c r="AL228" s="865"/>
      <c r="AM228" s="865"/>
      <c r="AN228" s="865"/>
      <c r="AO228" s="865"/>
      <c r="AP228" s="865"/>
      <c r="AQ228" s="865"/>
      <c r="AR228" s="865"/>
      <c r="AS228" s="865"/>
      <c r="AT228" s="865"/>
      <c r="AU228" s="866"/>
      <c r="AV228" s="858"/>
      <c r="AW228" s="654"/>
      <c r="AX228" s="654"/>
      <c r="AY228" s="859"/>
    </row>
    <row r="229" spans="1:51" ht="24.75" hidden="1" customHeight="1" x14ac:dyDescent="0.2">
      <c r="A229" s="336"/>
      <c r="B229" s="337"/>
      <c r="C229" s="337"/>
      <c r="D229" s="337"/>
      <c r="E229" s="337"/>
      <c r="F229" s="338"/>
      <c r="G229" s="814"/>
      <c r="H229" s="809"/>
      <c r="I229" s="809"/>
      <c r="J229" s="809"/>
      <c r="K229" s="810"/>
      <c r="L229" s="808"/>
      <c r="M229" s="834"/>
      <c r="N229" s="834"/>
      <c r="O229" s="834"/>
      <c r="P229" s="834"/>
      <c r="Q229" s="834"/>
      <c r="R229" s="834"/>
      <c r="S229" s="834"/>
      <c r="T229" s="834"/>
      <c r="U229" s="834"/>
      <c r="V229" s="834"/>
      <c r="W229" s="834"/>
      <c r="X229" s="835"/>
      <c r="Y229" s="680"/>
      <c r="Z229" s="678"/>
      <c r="AA229" s="678"/>
      <c r="AB229" s="678"/>
      <c r="AC229" s="679"/>
      <c r="AD229" s="814"/>
      <c r="AE229" s="809"/>
      <c r="AF229" s="809"/>
      <c r="AG229" s="809"/>
      <c r="AH229" s="810"/>
      <c r="AI229" s="808"/>
      <c r="AJ229" s="834"/>
      <c r="AK229" s="834"/>
      <c r="AL229" s="834"/>
      <c r="AM229" s="834"/>
      <c r="AN229" s="834"/>
      <c r="AO229" s="834"/>
      <c r="AP229" s="834"/>
      <c r="AQ229" s="834"/>
      <c r="AR229" s="834"/>
      <c r="AS229" s="834"/>
      <c r="AT229" s="834"/>
      <c r="AU229" s="835"/>
      <c r="AV229" s="811"/>
      <c r="AW229" s="812"/>
      <c r="AX229" s="812"/>
      <c r="AY229" s="815"/>
    </row>
    <row r="230" spans="1:51" ht="24.75" hidden="1" customHeight="1" x14ac:dyDescent="0.2">
      <c r="A230" s="336"/>
      <c r="B230" s="337"/>
      <c r="C230" s="337"/>
      <c r="D230" s="337"/>
      <c r="E230" s="337"/>
      <c r="F230" s="338"/>
      <c r="G230" s="814"/>
      <c r="H230" s="809"/>
      <c r="I230" s="809"/>
      <c r="J230" s="809"/>
      <c r="K230" s="810"/>
      <c r="L230" s="808"/>
      <c r="M230" s="834"/>
      <c r="N230" s="834"/>
      <c r="O230" s="834"/>
      <c r="P230" s="834"/>
      <c r="Q230" s="834"/>
      <c r="R230" s="834"/>
      <c r="S230" s="834"/>
      <c r="T230" s="834"/>
      <c r="U230" s="834"/>
      <c r="V230" s="834"/>
      <c r="W230" s="834"/>
      <c r="X230" s="835"/>
      <c r="Y230" s="811"/>
      <c r="Z230" s="812"/>
      <c r="AA230" s="812"/>
      <c r="AB230" s="812"/>
      <c r="AC230" s="813"/>
      <c r="AD230" s="814"/>
      <c r="AE230" s="809"/>
      <c r="AF230" s="809"/>
      <c r="AG230" s="809"/>
      <c r="AH230" s="810"/>
      <c r="AI230" s="808"/>
      <c r="AJ230" s="834"/>
      <c r="AK230" s="834"/>
      <c r="AL230" s="834"/>
      <c r="AM230" s="834"/>
      <c r="AN230" s="834"/>
      <c r="AO230" s="834"/>
      <c r="AP230" s="834"/>
      <c r="AQ230" s="834"/>
      <c r="AR230" s="834"/>
      <c r="AS230" s="834"/>
      <c r="AT230" s="834"/>
      <c r="AU230" s="835"/>
      <c r="AV230" s="811"/>
      <c r="AW230" s="812"/>
      <c r="AX230" s="812"/>
      <c r="AY230" s="815"/>
    </row>
    <row r="231" spans="1:51" ht="24.75" hidden="1" customHeight="1" x14ac:dyDescent="0.2">
      <c r="A231" s="336"/>
      <c r="B231" s="337"/>
      <c r="C231" s="337"/>
      <c r="D231" s="337"/>
      <c r="E231" s="337"/>
      <c r="F231" s="338"/>
      <c r="G231" s="814"/>
      <c r="H231" s="809"/>
      <c r="I231" s="809"/>
      <c r="J231" s="809"/>
      <c r="K231" s="810"/>
      <c r="L231" s="808"/>
      <c r="M231" s="834"/>
      <c r="N231" s="834"/>
      <c r="O231" s="834"/>
      <c r="P231" s="834"/>
      <c r="Q231" s="834"/>
      <c r="R231" s="834"/>
      <c r="S231" s="834"/>
      <c r="T231" s="834"/>
      <c r="U231" s="834"/>
      <c r="V231" s="834"/>
      <c r="W231" s="834"/>
      <c r="X231" s="835"/>
      <c r="Y231" s="811"/>
      <c r="Z231" s="812"/>
      <c r="AA231" s="812"/>
      <c r="AB231" s="812"/>
      <c r="AC231" s="813"/>
      <c r="AD231" s="814"/>
      <c r="AE231" s="809"/>
      <c r="AF231" s="809"/>
      <c r="AG231" s="809"/>
      <c r="AH231" s="810"/>
      <c r="AI231" s="808"/>
      <c r="AJ231" s="834"/>
      <c r="AK231" s="834"/>
      <c r="AL231" s="834"/>
      <c r="AM231" s="834"/>
      <c r="AN231" s="834"/>
      <c r="AO231" s="834"/>
      <c r="AP231" s="834"/>
      <c r="AQ231" s="834"/>
      <c r="AR231" s="834"/>
      <c r="AS231" s="834"/>
      <c r="AT231" s="834"/>
      <c r="AU231" s="835"/>
      <c r="AV231" s="811"/>
      <c r="AW231" s="812"/>
      <c r="AX231" s="812"/>
      <c r="AY231" s="815"/>
    </row>
    <row r="232" spans="1:51" ht="24.75" hidden="1" customHeight="1" x14ac:dyDescent="0.2">
      <c r="A232" s="336"/>
      <c r="B232" s="337"/>
      <c r="C232" s="337"/>
      <c r="D232" s="337"/>
      <c r="E232" s="337"/>
      <c r="F232" s="338"/>
      <c r="G232" s="814"/>
      <c r="H232" s="809"/>
      <c r="I232" s="809"/>
      <c r="J232" s="809"/>
      <c r="K232" s="810"/>
      <c r="L232" s="808"/>
      <c r="M232" s="834"/>
      <c r="N232" s="834"/>
      <c r="O232" s="834"/>
      <c r="P232" s="834"/>
      <c r="Q232" s="834"/>
      <c r="R232" s="834"/>
      <c r="S232" s="834"/>
      <c r="T232" s="834"/>
      <c r="U232" s="834"/>
      <c r="V232" s="834"/>
      <c r="W232" s="834"/>
      <c r="X232" s="835"/>
      <c r="Y232" s="811"/>
      <c r="Z232" s="812"/>
      <c r="AA232" s="812"/>
      <c r="AB232" s="812"/>
      <c r="AC232" s="813"/>
      <c r="AD232" s="814"/>
      <c r="AE232" s="809"/>
      <c r="AF232" s="809"/>
      <c r="AG232" s="809"/>
      <c r="AH232" s="810"/>
      <c r="AI232" s="808"/>
      <c r="AJ232" s="834"/>
      <c r="AK232" s="834"/>
      <c r="AL232" s="834"/>
      <c r="AM232" s="834"/>
      <c r="AN232" s="834"/>
      <c r="AO232" s="834"/>
      <c r="AP232" s="834"/>
      <c r="AQ232" s="834"/>
      <c r="AR232" s="834"/>
      <c r="AS232" s="834"/>
      <c r="AT232" s="834"/>
      <c r="AU232" s="835"/>
      <c r="AV232" s="811"/>
      <c r="AW232" s="812"/>
      <c r="AX232" s="812"/>
      <c r="AY232" s="815"/>
    </row>
    <row r="233" spans="1:51" ht="24.75" hidden="1" customHeight="1" x14ac:dyDescent="0.2">
      <c r="A233" s="336"/>
      <c r="B233" s="337"/>
      <c r="C233" s="337"/>
      <c r="D233" s="337"/>
      <c r="E233" s="337"/>
      <c r="F233" s="338"/>
      <c r="G233" s="814"/>
      <c r="H233" s="809"/>
      <c r="I233" s="809"/>
      <c r="J233" s="809"/>
      <c r="K233" s="810"/>
      <c r="L233" s="808"/>
      <c r="M233" s="834"/>
      <c r="N233" s="834"/>
      <c r="O233" s="834"/>
      <c r="P233" s="834"/>
      <c r="Q233" s="834"/>
      <c r="R233" s="834"/>
      <c r="S233" s="834"/>
      <c r="T233" s="834"/>
      <c r="U233" s="834"/>
      <c r="V233" s="834"/>
      <c r="W233" s="834"/>
      <c r="X233" s="835"/>
      <c r="Y233" s="811"/>
      <c r="Z233" s="812"/>
      <c r="AA233" s="812"/>
      <c r="AB233" s="812"/>
      <c r="AC233" s="813"/>
      <c r="AD233" s="814"/>
      <c r="AE233" s="809"/>
      <c r="AF233" s="809"/>
      <c r="AG233" s="809"/>
      <c r="AH233" s="810"/>
      <c r="AI233" s="808"/>
      <c r="AJ233" s="834"/>
      <c r="AK233" s="834"/>
      <c r="AL233" s="834"/>
      <c r="AM233" s="834"/>
      <c r="AN233" s="834"/>
      <c r="AO233" s="834"/>
      <c r="AP233" s="834"/>
      <c r="AQ233" s="834"/>
      <c r="AR233" s="834"/>
      <c r="AS233" s="834"/>
      <c r="AT233" s="834"/>
      <c r="AU233" s="835"/>
      <c r="AV233" s="811"/>
      <c r="AW233" s="812"/>
      <c r="AX233" s="812"/>
      <c r="AY233" s="815"/>
    </row>
    <row r="234" spans="1:51" ht="24.75" hidden="1" customHeight="1" x14ac:dyDescent="0.2">
      <c r="A234" s="336"/>
      <c r="B234" s="337"/>
      <c r="C234" s="337"/>
      <c r="D234" s="337"/>
      <c r="E234" s="337"/>
      <c r="F234" s="338"/>
      <c r="G234" s="814"/>
      <c r="H234" s="809"/>
      <c r="I234" s="809"/>
      <c r="J234" s="809"/>
      <c r="K234" s="810"/>
      <c r="L234" s="808"/>
      <c r="M234" s="834"/>
      <c r="N234" s="834"/>
      <c r="O234" s="834"/>
      <c r="P234" s="834"/>
      <c r="Q234" s="834"/>
      <c r="R234" s="834"/>
      <c r="S234" s="834"/>
      <c r="T234" s="834"/>
      <c r="U234" s="834"/>
      <c r="V234" s="834"/>
      <c r="W234" s="834"/>
      <c r="X234" s="835"/>
      <c r="Y234" s="811"/>
      <c r="Z234" s="812"/>
      <c r="AA234" s="812"/>
      <c r="AB234" s="812"/>
      <c r="AC234" s="813"/>
      <c r="AD234" s="814"/>
      <c r="AE234" s="809"/>
      <c r="AF234" s="809"/>
      <c r="AG234" s="809"/>
      <c r="AH234" s="810"/>
      <c r="AI234" s="808"/>
      <c r="AJ234" s="834"/>
      <c r="AK234" s="834"/>
      <c r="AL234" s="834"/>
      <c r="AM234" s="834"/>
      <c r="AN234" s="834"/>
      <c r="AO234" s="834"/>
      <c r="AP234" s="834"/>
      <c r="AQ234" s="834"/>
      <c r="AR234" s="834"/>
      <c r="AS234" s="834"/>
      <c r="AT234" s="834"/>
      <c r="AU234" s="835"/>
      <c r="AV234" s="811"/>
      <c r="AW234" s="812"/>
      <c r="AX234" s="812"/>
      <c r="AY234" s="815"/>
    </row>
    <row r="235" spans="1:51" ht="24.75" hidden="1" customHeight="1" x14ac:dyDescent="0.2">
      <c r="A235" s="336"/>
      <c r="B235" s="337"/>
      <c r="C235" s="337"/>
      <c r="D235" s="337"/>
      <c r="E235" s="337"/>
      <c r="F235" s="338"/>
      <c r="G235" s="841"/>
      <c r="H235" s="842"/>
      <c r="I235" s="842"/>
      <c r="J235" s="842"/>
      <c r="K235" s="843"/>
      <c r="L235" s="844"/>
      <c r="M235" s="872"/>
      <c r="N235" s="872"/>
      <c r="O235" s="872"/>
      <c r="P235" s="872"/>
      <c r="Q235" s="872"/>
      <c r="R235" s="872"/>
      <c r="S235" s="872"/>
      <c r="T235" s="872"/>
      <c r="U235" s="872"/>
      <c r="V235" s="872"/>
      <c r="W235" s="872"/>
      <c r="X235" s="873"/>
      <c r="Y235" s="845"/>
      <c r="Z235" s="846"/>
      <c r="AA235" s="846"/>
      <c r="AB235" s="846"/>
      <c r="AC235" s="846"/>
      <c r="AD235" s="841"/>
      <c r="AE235" s="842"/>
      <c r="AF235" s="842"/>
      <c r="AG235" s="842"/>
      <c r="AH235" s="843"/>
      <c r="AI235" s="844"/>
      <c r="AJ235" s="872"/>
      <c r="AK235" s="872"/>
      <c r="AL235" s="872"/>
      <c r="AM235" s="872"/>
      <c r="AN235" s="872"/>
      <c r="AO235" s="872"/>
      <c r="AP235" s="872"/>
      <c r="AQ235" s="872"/>
      <c r="AR235" s="872"/>
      <c r="AS235" s="872"/>
      <c r="AT235" s="872"/>
      <c r="AU235" s="873"/>
      <c r="AV235" s="845"/>
      <c r="AW235" s="846"/>
      <c r="AX235" s="846"/>
      <c r="AY235" s="847"/>
    </row>
    <row r="236" spans="1:51" ht="24.75" hidden="1" customHeight="1" thickBot="1" x14ac:dyDescent="0.25">
      <c r="A236" s="339"/>
      <c r="B236" s="340"/>
      <c r="C236" s="340"/>
      <c r="D236" s="340"/>
      <c r="E236" s="340"/>
      <c r="F236" s="341"/>
      <c r="G236" s="874" t="s">
        <v>263</v>
      </c>
      <c r="H236" s="875"/>
      <c r="I236" s="875"/>
      <c r="J236" s="875"/>
      <c r="K236" s="876"/>
      <c r="L236" s="877"/>
      <c r="M236" s="878"/>
      <c r="N236" s="878"/>
      <c r="O236" s="878"/>
      <c r="P236" s="878"/>
      <c r="Q236" s="878"/>
      <c r="R236" s="878"/>
      <c r="S236" s="878"/>
      <c r="T236" s="878"/>
      <c r="U236" s="878"/>
      <c r="V236" s="878"/>
      <c r="W236" s="878"/>
      <c r="X236" s="879"/>
      <c r="Y236" s="656">
        <f>SUM(Y228:AC235)</f>
        <v>0</v>
      </c>
      <c r="Z236" s="657"/>
      <c r="AA236" s="657"/>
      <c r="AB236" s="657"/>
      <c r="AC236" s="742"/>
      <c r="AD236" s="874" t="s">
        <v>263</v>
      </c>
      <c r="AE236" s="875"/>
      <c r="AF236" s="875"/>
      <c r="AG236" s="875"/>
      <c r="AH236" s="876"/>
      <c r="AI236" s="877"/>
      <c r="AJ236" s="878"/>
      <c r="AK236" s="878"/>
      <c r="AL236" s="878"/>
      <c r="AM236" s="878"/>
      <c r="AN236" s="878"/>
      <c r="AO236" s="878"/>
      <c r="AP236" s="878"/>
      <c r="AQ236" s="878"/>
      <c r="AR236" s="878"/>
      <c r="AS236" s="878"/>
      <c r="AT236" s="878"/>
      <c r="AU236" s="879"/>
      <c r="AV236" s="656">
        <f>SUM(AV228:AY235)</f>
        <v>0</v>
      </c>
      <c r="AW236" s="657"/>
      <c r="AX236" s="657"/>
      <c r="AY236" s="658"/>
    </row>
    <row r="237" spans="1:51" x14ac:dyDescent="0.2">
      <c r="A237" s="11"/>
    </row>
    <row r="238" spans="1:51" ht="14" x14ac:dyDescent="0.2">
      <c r="A238" s="11"/>
      <c r="B238" s="45" t="s">
        <v>270</v>
      </c>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row>
    <row r="239" spans="1:51" x14ac:dyDescent="0.2">
      <c r="A239" s="11"/>
      <c r="B239" s="11" t="s">
        <v>271</v>
      </c>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row>
    <row r="240" spans="1:51" ht="34.5" customHeight="1" x14ac:dyDescent="0.2">
      <c r="A240" s="887"/>
      <c r="B240" s="888"/>
      <c r="C240" s="126" t="s">
        <v>272</v>
      </c>
      <c r="D240" s="127"/>
      <c r="E240" s="127"/>
      <c r="F240" s="127"/>
      <c r="G240" s="127"/>
      <c r="H240" s="127"/>
      <c r="I240" s="127"/>
      <c r="J240" s="127"/>
      <c r="K240" s="127"/>
      <c r="L240" s="127"/>
      <c r="M240" s="889" t="s">
        <v>273</v>
      </c>
      <c r="N240" s="890"/>
      <c r="O240" s="890"/>
      <c r="P240" s="890"/>
      <c r="Q240" s="890"/>
      <c r="R240" s="890"/>
      <c r="S240" s="890"/>
      <c r="T240" s="127" t="s">
        <v>274</v>
      </c>
      <c r="U240" s="127"/>
      <c r="V240" s="127"/>
      <c r="W240" s="127"/>
      <c r="X240" s="127"/>
      <c r="Y240" s="127"/>
      <c r="Z240" s="127"/>
      <c r="AA240" s="127"/>
      <c r="AB240" s="127"/>
      <c r="AC240" s="127"/>
      <c r="AD240" s="127"/>
      <c r="AE240" s="127"/>
      <c r="AF240" s="127"/>
      <c r="AG240" s="127"/>
      <c r="AH240" s="127"/>
      <c r="AI240" s="127"/>
      <c r="AJ240" s="127"/>
      <c r="AK240" s="128"/>
      <c r="AL240" s="891" t="s">
        <v>275</v>
      </c>
      <c r="AM240" s="892"/>
      <c r="AN240" s="892"/>
      <c r="AO240" s="892"/>
      <c r="AP240" s="892"/>
      <c r="AQ240" s="892"/>
      <c r="AR240" s="892"/>
      <c r="AS240" s="892"/>
      <c r="AT240" s="892"/>
      <c r="AU240" s="892"/>
      <c r="AV240" s="892"/>
      <c r="AW240" s="892"/>
      <c r="AX240" s="892"/>
      <c r="AY240" s="893"/>
    </row>
    <row r="241" spans="1:51" ht="34.5" customHeight="1" x14ac:dyDescent="0.2">
      <c r="A241" s="126">
        <v>1</v>
      </c>
      <c r="B241" s="128">
        <v>1</v>
      </c>
      <c r="C241" s="894" t="s">
        <v>12</v>
      </c>
      <c r="D241" s="895"/>
      <c r="E241" s="895"/>
      <c r="F241" s="895"/>
      <c r="G241" s="895"/>
      <c r="H241" s="895"/>
      <c r="I241" s="895"/>
      <c r="J241" s="895"/>
      <c r="K241" s="895"/>
      <c r="L241" s="895"/>
      <c r="M241" s="896">
        <v>5010005003868</v>
      </c>
      <c r="N241" s="896"/>
      <c r="O241" s="896"/>
      <c r="P241" s="896"/>
      <c r="Q241" s="896"/>
      <c r="R241" s="896"/>
      <c r="S241" s="896"/>
      <c r="T241" s="897" t="s">
        <v>276</v>
      </c>
      <c r="U241" s="897"/>
      <c r="V241" s="897"/>
      <c r="W241" s="897"/>
      <c r="X241" s="897"/>
      <c r="Y241" s="897"/>
      <c r="Z241" s="897"/>
      <c r="AA241" s="897"/>
      <c r="AB241" s="897"/>
      <c r="AC241" s="897"/>
      <c r="AD241" s="897"/>
      <c r="AE241" s="897"/>
      <c r="AF241" s="897"/>
      <c r="AG241" s="897"/>
      <c r="AH241" s="897"/>
      <c r="AI241" s="897"/>
      <c r="AJ241" s="897"/>
      <c r="AK241" s="898"/>
      <c r="AL241" s="899">
        <v>0</v>
      </c>
      <c r="AM241" s="900"/>
      <c r="AN241" s="900"/>
      <c r="AO241" s="900"/>
      <c r="AP241" s="900"/>
      <c r="AQ241" s="900"/>
      <c r="AR241" s="900"/>
      <c r="AS241" s="900"/>
      <c r="AT241" s="900"/>
      <c r="AU241" s="900"/>
      <c r="AV241" s="900"/>
      <c r="AW241" s="900"/>
      <c r="AX241" s="900"/>
      <c r="AY241" s="901"/>
    </row>
    <row r="242" spans="1:51" ht="24" hidden="1" customHeight="1" x14ac:dyDescent="0.2">
      <c r="A242" s="126"/>
      <c r="B242" s="128"/>
      <c r="C242" s="880"/>
      <c r="D242" s="881"/>
      <c r="E242" s="881"/>
      <c r="F242" s="881"/>
      <c r="G242" s="881"/>
      <c r="H242" s="881"/>
      <c r="I242" s="881"/>
      <c r="J242" s="881"/>
      <c r="K242" s="881"/>
      <c r="L242" s="881"/>
      <c r="M242" s="882"/>
      <c r="N242" s="882"/>
      <c r="O242" s="882"/>
      <c r="P242" s="882"/>
      <c r="Q242" s="882"/>
      <c r="R242" s="882"/>
      <c r="S242" s="882"/>
      <c r="T242" s="374"/>
      <c r="U242" s="374"/>
      <c r="V242" s="374"/>
      <c r="W242" s="374"/>
      <c r="X242" s="374"/>
      <c r="Y242" s="374"/>
      <c r="Z242" s="374"/>
      <c r="AA242" s="374"/>
      <c r="AB242" s="374"/>
      <c r="AC242" s="374"/>
      <c r="AD242" s="374"/>
      <c r="AE242" s="374"/>
      <c r="AF242" s="374"/>
      <c r="AG242" s="374"/>
      <c r="AH242" s="374"/>
      <c r="AI242" s="374"/>
      <c r="AJ242" s="374"/>
      <c r="AK242" s="883"/>
      <c r="AL242" s="884"/>
      <c r="AM242" s="885"/>
      <c r="AN242" s="885"/>
      <c r="AO242" s="885"/>
      <c r="AP242" s="885"/>
      <c r="AQ242" s="885"/>
      <c r="AR242" s="885"/>
      <c r="AS242" s="885"/>
      <c r="AT242" s="885"/>
      <c r="AU242" s="885"/>
      <c r="AV242" s="885"/>
      <c r="AW242" s="885"/>
      <c r="AX242" s="885"/>
      <c r="AY242" s="886"/>
    </row>
    <row r="243" spans="1:51" ht="24" hidden="1" customHeight="1" x14ac:dyDescent="0.2">
      <c r="A243" s="126"/>
      <c r="B243" s="128"/>
      <c r="C243" s="880"/>
      <c r="D243" s="881"/>
      <c r="E243" s="881"/>
      <c r="F243" s="881"/>
      <c r="G243" s="881"/>
      <c r="H243" s="881"/>
      <c r="I243" s="881"/>
      <c r="J243" s="881"/>
      <c r="K243" s="881"/>
      <c r="L243" s="881"/>
      <c r="M243" s="882"/>
      <c r="N243" s="882"/>
      <c r="O243" s="882"/>
      <c r="P243" s="882"/>
      <c r="Q243" s="882"/>
      <c r="R243" s="882"/>
      <c r="S243" s="882"/>
      <c r="T243" s="374"/>
      <c r="U243" s="374"/>
      <c r="V243" s="374"/>
      <c r="W243" s="374"/>
      <c r="X243" s="374"/>
      <c r="Y243" s="374"/>
      <c r="Z243" s="374"/>
      <c r="AA243" s="374"/>
      <c r="AB243" s="374"/>
      <c r="AC243" s="374"/>
      <c r="AD243" s="374"/>
      <c r="AE243" s="374"/>
      <c r="AF243" s="374"/>
      <c r="AG243" s="374"/>
      <c r="AH243" s="374"/>
      <c r="AI243" s="374"/>
      <c r="AJ243" s="374"/>
      <c r="AK243" s="883"/>
      <c r="AL243" s="884"/>
      <c r="AM243" s="885"/>
      <c r="AN243" s="885"/>
      <c r="AO243" s="885"/>
      <c r="AP243" s="885"/>
      <c r="AQ243" s="885"/>
      <c r="AR243" s="885"/>
      <c r="AS243" s="885"/>
      <c r="AT243" s="885"/>
      <c r="AU243" s="885"/>
      <c r="AV243" s="885"/>
      <c r="AW243" s="885"/>
      <c r="AX243" s="885"/>
      <c r="AY243" s="886"/>
    </row>
    <row r="244" spans="1:51" ht="24" hidden="1" customHeight="1" x14ac:dyDescent="0.2">
      <c r="A244" s="126"/>
      <c r="B244" s="128"/>
      <c r="C244" s="880"/>
      <c r="D244" s="881"/>
      <c r="E244" s="881"/>
      <c r="F244" s="881"/>
      <c r="G244" s="881"/>
      <c r="H244" s="881"/>
      <c r="I244" s="881"/>
      <c r="J244" s="881"/>
      <c r="K244" s="881"/>
      <c r="L244" s="881"/>
      <c r="M244" s="882"/>
      <c r="N244" s="882"/>
      <c r="O244" s="882"/>
      <c r="P244" s="882"/>
      <c r="Q244" s="882"/>
      <c r="R244" s="882"/>
      <c r="S244" s="882"/>
      <c r="T244" s="374"/>
      <c r="U244" s="374"/>
      <c r="V244" s="374"/>
      <c r="W244" s="374"/>
      <c r="X244" s="374"/>
      <c r="Y244" s="374"/>
      <c r="Z244" s="374"/>
      <c r="AA244" s="374"/>
      <c r="AB244" s="374"/>
      <c r="AC244" s="374"/>
      <c r="AD244" s="374"/>
      <c r="AE244" s="374"/>
      <c r="AF244" s="374"/>
      <c r="AG244" s="374"/>
      <c r="AH244" s="374"/>
      <c r="AI244" s="374"/>
      <c r="AJ244" s="374"/>
      <c r="AK244" s="883"/>
      <c r="AL244" s="884"/>
      <c r="AM244" s="885"/>
      <c r="AN244" s="885"/>
      <c r="AO244" s="885"/>
      <c r="AP244" s="885"/>
      <c r="AQ244" s="885"/>
      <c r="AR244" s="885"/>
      <c r="AS244" s="885"/>
      <c r="AT244" s="885"/>
      <c r="AU244" s="885"/>
      <c r="AV244" s="885"/>
      <c r="AW244" s="885"/>
      <c r="AX244" s="885"/>
      <c r="AY244" s="886"/>
    </row>
    <row r="245" spans="1:51" ht="24" hidden="1" customHeight="1" x14ac:dyDescent="0.2">
      <c r="A245" s="126"/>
      <c r="B245" s="128"/>
      <c r="C245" s="880"/>
      <c r="D245" s="881"/>
      <c r="E245" s="881"/>
      <c r="F245" s="881"/>
      <c r="G245" s="881"/>
      <c r="H245" s="881"/>
      <c r="I245" s="881"/>
      <c r="J245" s="881"/>
      <c r="K245" s="881"/>
      <c r="L245" s="881"/>
      <c r="M245" s="882"/>
      <c r="N245" s="882"/>
      <c r="O245" s="882"/>
      <c r="P245" s="882"/>
      <c r="Q245" s="882"/>
      <c r="R245" s="882"/>
      <c r="S245" s="882"/>
      <c r="T245" s="374"/>
      <c r="U245" s="374"/>
      <c r="V245" s="374"/>
      <c r="W245" s="374"/>
      <c r="X245" s="374"/>
      <c r="Y245" s="374"/>
      <c r="Z245" s="374"/>
      <c r="AA245" s="374"/>
      <c r="AB245" s="374"/>
      <c r="AC245" s="374"/>
      <c r="AD245" s="374"/>
      <c r="AE245" s="374"/>
      <c r="AF245" s="374"/>
      <c r="AG245" s="374"/>
      <c r="AH245" s="374"/>
      <c r="AI245" s="374"/>
      <c r="AJ245" s="374"/>
      <c r="AK245" s="883"/>
      <c r="AL245" s="884"/>
      <c r="AM245" s="885"/>
      <c r="AN245" s="885"/>
      <c r="AO245" s="885"/>
      <c r="AP245" s="885"/>
      <c r="AQ245" s="885"/>
      <c r="AR245" s="885"/>
      <c r="AS245" s="885"/>
      <c r="AT245" s="885"/>
      <c r="AU245" s="885"/>
      <c r="AV245" s="885"/>
      <c r="AW245" s="885"/>
      <c r="AX245" s="885"/>
      <c r="AY245" s="886"/>
    </row>
    <row r="246" spans="1:51" ht="24" hidden="1" customHeight="1" x14ac:dyDescent="0.2">
      <c r="A246" s="126"/>
      <c r="B246" s="128"/>
      <c r="C246" s="880"/>
      <c r="D246" s="881"/>
      <c r="E246" s="881"/>
      <c r="F246" s="881"/>
      <c r="G246" s="881"/>
      <c r="H246" s="881"/>
      <c r="I246" s="881"/>
      <c r="J246" s="881"/>
      <c r="K246" s="881"/>
      <c r="L246" s="881"/>
      <c r="M246" s="882"/>
      <c r="N246" s="882"/>
      <c r="O246" s="882"/>
      <c r="P246" s="882"/>
      <c r="Q246" s="882"/>
      <c r="R246" s="882"/>
      <c r="S246" s="882"/>
      <c r="T246" s="374"/>
      <c r="U246" s="374"/>
      <c r="V246" s="374"/>
      <c r="W246" s="374"/>
      <c r="X246" s="374"/>
      <c r="Y246" s="374"/>
      <c r="Z246" s="374"/>
      <c r="AA246" s="374"/>
      <c r="AB246" s="374"/>
      <c r="AC246" s="374"/>
      <c r="AD246" s="374"/>
      <c r="AE246" s="374"/>
      <c r="AF246" s="374"/>
      <c r="AG246" s="374"/>
      <c r="AH246" s="374"/>
      <c r="AI246" s="374"/>
      <c r="AJ246" s="374"/>
      <c r="AK246" s="883"/>
      <c r="AL246" s="884"/>
      <c r="AM246" s="885"/>
      <c r="AN246" s="885"/>
      <c r="AO246" s="885"/>
      <c r="AP246" s="885"/>
      <c r="AQ246" s="885"/>
      <c r="AR246" s="885"/>
      <c r="AS246" s="885"/>
      <c r="AT246" s="885"/>
      <c r="AU246" s="885"/>
      <c r="AV246" s="885"/>
      <c r="AW246" s="885"/>
      <c r="AX246" s="885"/>
      <c r="AY246" s="886"/>
    </row>
    <row r="247" spans="1:51" ht="24" hidden="1" customHeight="1" x14ac:dyDescent="0.2">
      <c r="A247" s="126"/>
      <c r="B247" s="128"/>
      <c r="C247" s="880"/>
      <c r="D247" s="881"/>
      <c r="E247" s="881"/>
      <c r="F247" s="881"/>
      <c r="G247" s="881"/>
      <c r="H247" s="881"/>
      <c r="I247" s="881"/>
      <c r="J247" s="881"/>
      <c r="K247" s="881"/>
      <c r="L247" s="881"/>
      <c r="M247" s="882"/>
      <c r="N247" s="882"/>
      <c r="O247" s="882"/>
      <c r="P247" s="882"/>
      <c r="Q247" s="882"/>
      <c r="R247" s="882"/>
      <c r="S247" s="882"/>
      <c r="T247" s="374"/>
      <c r="U247" s="374"/>
      <c r="V247" s="374"/>
      <c r="W247" s="374"/>
      <c r="X247" s="374"/>
      <c r="Y247" s="374"/>
      <c r="Z247" s="374"/>
      <c r="AA247" s="374"/>
      <c r="AB247" s="374"/>
      <c r="AC247" s="374"/>
      <c r="AD247" s="374"/>
      <c r="AE247" s="374"/>
      <c r="AF247" s="374"/>
      <c r="AG247" s="374"/>
      <c r="AH247" s="374"/>
      <c r="AI247" s="374"/>
      <c r="AJ247" s="374"/>
      <c r="AK247" s="883"/>
      <c r="AL247" s="884"/>
      <c r="AM247" s="885"/>
      <c r="AN247" s="885"/>
      <c r="AO247" s="885"/>
      <c r="AP247" s="885"/>
      <c r="AQ247" s="885"/>
      <c r="AR247" s="885"/>
      <c r="AS247" s="885"/>
      <c r="AT247" s="885"/>
      <c r="AU247" s="885"/>
      <c r="AV247" s="885"/>
      <c r="AW247" s="885"/>
      <c r="AX247" s="885"/>
      <c r="AY247" s="886"/>
    </row>
    <row r="248" spans="1:51" ht="24" hidden="1" customHeight="1" x14ac:dyDescent="0.2">
      <c r="A248" s="126"/>
      <c r="B248" s="128"/>
      <c r="C248" s="880"/>
      <c r="D248" s="881"/>
      <c r="E248" s="881"/>
      <c r="F248" s="881"/>
      <c r="G248" s="881"/>
      <c r="H248" s="881"/>
      <c r="I248" s="881"/>
      <c r="J248" s="881"/>
      <c r="K248" s="881"/>
      <c r="L248" s="881"/>
      <c r="M248" s="882"/>
      <c r="N248" s="882"/>
      <c r="O248" s="882"/>
      <c r="P248" s="882"/>
      <c r="Q248" s="882"/>
      <c r="R248" s="882"/>
      <c r="S248" s="882"/>
      <c r="T248" s="374"/>
      <c r="U248" s="374"/>
      <c r="V248" s="374"/>
      <c r="W248" s="374"/>
      <c r="X248" s="374"/>
      <c r="Y248" s="374"/>
      <c r="Z248" s="374"/>
      <c r="AA248" s="374"/>
      <c r="AB248" s="374"/>
      <c r="AC248" s="374"/>
      <c r="AD248" s="374"/>
      <c r="AE248" s="374"/>
      <c r="AF248" s="374"/>
      <c r="AG248" s="374"/>
      <c r="AH248" s="374"/>
      <c r="AI248" s="374"/>
      <c r="AJ248" s="374"/>
      <c r="AK248" s="883"/>
      <c r="AL248" s="884"/>
      <c r="AM248" s="885"/>
      <c r="AN248" s="885"/>
      <c r="AO248" s="885"/>
      <c r="AP248" s="885"/>
      <c r="AQ248" s="885"/>
      <c r="AR248" s="885"/>
      <c r="AS248" s="885"/>
      <c r="AT248" s="885"/>
      <c r="AU248" s="885"/>
      <c r="AV248" s="885"/>
      <c r="AW248" s="885"/>
      <c r="AX248" s="885"/>
      <c r="AY248" s="886"/>
    </row>
    <row r="249" spans="1:51" ht="24" hidden="1" customHeight="1" x14ac:dyDescent="0.2">
      <c r="A249" s="126"/>
      <c r="B249" s="128"/>
      <c r="C249" s="880"/>
      <c r="D249" s="881"/>
      <c r="E249" s="881"/>
      <c r="F249" s="881"/>
      <c r="G249" s="881"/>
      <c r="H249" s="881"/>
      <c r="I249" s="881"/>
      <c r="J249" s="881"/>
      <c r="K249" s="881"/>
      <c r="L249" s="881"/>
      <c r="M249" s="882"/>
      <c r="N249" s="882"/>
      <c r="O249" s="882"/>
      <c r="P249" s="882"/>
      <c r="Q249" s="882"/>
      <c r="R249" s="882"/>
      <c r="S249" s="882"/>
      <c r="T249" s="374"/>
      <c r="U249" s="374"/>
      <c r="V249" s="374"/>
      <c r="W249" s="374"/>
      <c r="X249" s="374"/>
      <c r="Y249" s="374"/>
      <c r="Z249" s="374"/>
      <c r="AA249" s="374"/>
      <c r="AB249" s="374"/>
      <c r="AC249" s="374"/>
      <c r="AD249" s="374"/>
      <c r="AE249" s="374"/>
      <c r="AF249" s="374"/>
      <c r="AG249" s="374"/>
      <c r="AH249" s="374"/>
      <c r="AI249" s="374"/>
      <c r="AJ249" s="374"/>
      <c r="AK249" s="883"/>
      <c r="AL249" s="884"/>
      <c r="AM249" s="885"/>
      <c r="AN249" s="885"/>
      <c r="AO249" s="885"/>
      <c r="AP249" s="885"/>
      <c r="AQ249" s="885"/>
      <c r="AR249" s="885"/>
      <c r="AS249" s="885"/>
      <c r="AT249" s="885"/>
      <c r="AU249" s="885"/>
      <c r="AV249" s="885"/>
      <c r="AW249" s="885"/>
      <c r="AX249" s="885"/>
      <c r="AY249" s="886"/>
    </row>
    <row r="250" spans="1:51" ht="24" hidden="1" customHeight="1" x14ac:dyDescent="0.2">
      <c r="A250" s="126"/>
      <c r="B250" s="128"/>
      <c r="C250" s="880"/>
      <c r="D250" s="881"/>
      <c r="E250" s="881"/>
      <c r="F250" s="881"/>
      <c r="G250" s="881"/>
      <c r="H250" s="881"/>
      <c r="I250" s="881"/>
      <c r="J250" s="881"/>
      <c r="K250" s="881"/>
      <c r="L250" s="881"/>
      <c r="M250" s="882"/>
      <c r="N250" s="882"/>
      <c r="O250" s="882"/>
      <c r="P250" s="882"/>
      <c r="Q250" s="882"/>
      <c r="R250" s="882"/>
      <c r="S250" s="882"/>
      <c r="T250" s="374"/>
      <c r="U250" s="374"/>
      <c r="V250" s="374"/>
      <c r="W250" s="374"/>
      <c r="X250" s="374"/>
      <c r="Y250" s="374"/>
      <c r="Z250" s="374"/>
      <c r="AA250" s="374"/>
      <c r="AB250" s="374"/>
      <c r="AC250" s="374"/>
      <c r="AD250" s="374"/>
      <c r="AE250" s="374"/>
      <c r="AF250" s="374"/>
      <c r="AG250" s="374"/>
      <c r="AH250" s="374"/>
      <c r="AI250" s="374"/>
      <c r="AJ250" s="374"/>
      <c r="AK250" s="883"/>
      <c r="AL250" s="884"/>
      <c r="AM250" s="885"/>
      <c r="AN250" s="885"/>
      <c r="AO250" s="885"/>
      <c r="AP250" s="885"/>
      <c r="AQ250" s="885"/>
      <c r="AR250" s="885"/>
      <c r="AS250" s="885"/>
      <c r="AT250" s="885"/>
      <c r="AU250" s="885"/>
      <c r="AV250" s="885"/>
      <c r="AW250" s="885"/>
      <c r="AX250" s="885"/>
      <c r="AY250" s="886"/>
    </row>
    <row r="251" spans="1:51" x14ac:dyDescent="0.2">
      <c r="A251" s="11"/>
      <c r="B251" s="11" t="s">
        <v>277</v>
      </c>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row>
    <row r="252" spans="1:51" ht="34.5" customHeight="1" x14ac:dyDescent="0.2">
      <c r="A252" s="887"/>
      <c r="B252" s="888"/>
      <c r="C252" s="126" t="s">
        <v>272</v>
      </c>
      <c r="D252" s="127"/>
      <c r="E252" s="127"/>
      <c r="F252" s="127"/>
      <c r="G252" s="127"/>
      <c r="H252" s="127"/>
      <c r="I252" s="127"/>
      <c r="J252" s="127"/>
      <c r="K252" s="127"/>
      <c r="L252" s="127"/>
      <c r="M252" s="889" t="s">
        <v>273</v>
      </c>
      <c r="N252" s="890"/>
      <c r="O252" s="890"/>
      <c r="P252" s="890"/>
      <c r="Q252" s="890"/>
      <c r="R252" s="890"/>
      <c r="S252" s="890"/>
      <c r="T252" s="127" t="s">
        <v>274</v>
      </c>
      <c r="U252" s="127"/>
      <c r="V252" s="127"/>
      <c r="W252" s="127"/>
      <c r="X252" s="127"/>
      <c r="Y252" s="127"/>
      <c r="Z252" s="127"/>
      <c r="AA252" s="127"/>
      <c r="AB252" s="127"/>
      <c r="AC252" s="127"/>
      <c r="AD252" s="127"/>
      <c r="AE252" s="127"/>
      <c r="AF252" s="127"/>
      <c r="AG252" s="127"/>
      <c r="AH252" s="127"/>
      <c r="AI252" s="127"/>
      <c r="AJ252" s="127"/>
      <c r="AK252" s="128"/>
      <c r="AL252" s="891" t="s">
        <v>275</v>
      </c>
      <c r="AM252" s="892"/>
      <c r="AN252" s="892"/>
      <c r="AO252" s="892"/>
      <c r="AP252" s="892"/>
      <c r="AQ252" s="892"/>
      <c r="AR252" s="892"/>
      <c r="AS252" s="892"/>
      <c r="AT252" s="892"/>
      <c r="AU252" s="892"/>
      <c r="AV252" s="892"/>
      <c r="AW252" s="892"/>
      <c r="AX252" s="892"/>
      <c r="AY252" s="893"/>
    </row>
    <row r="253" spans="1:51" ht="24" customHeight="1" x14ac:dyDescent="0.2">
      <c r="A253" s="126">
        <v>1</v>
      </c>
      <c r="B253" s="128"/>
      <c r="C253" s="880" t="s">
        <v>278</v>
      </c>
      <c r="D253" s="881"/>
      <c r="E253" s="881"/>
      <c r="F253" s="881"/>
      <c r="G253" s="881"/>
      <c r="H253" s="881"/>
      <c r="I253" s="881"/>
      <c r="J253" s="881"/>
      <c r="K253" s="881"/>
      <c r="L253" s="881"/>
      <c r="M253" s="904" t="s">
        <v>8</v>
      </c>
      <c r="N253" s="904"/>
      <c r="O253" s="904"/>
      <c r="P253" s="904"/>
      <c r="Q253" s="904"/>
      <c r="R253" s="904"/>
      <c r="S253" s="904"/>
      <c r="T253" s="905" t="s">
        <v>279</v>
      </c>
      <c r="U253" s="905"/>
      <c r="V253" s="905"/>
      <c r="W253" s="905"/>
      <c r="X253" s="905"/>
      <c r="Y253" s="905"/>
      <c r="Z253" s="905"/>
      <c r="AA253" s="905"/>
      <c r="AB253" s="905"/>
      <c r="AC253" s="905"/>
      <c r="AD253" s="905"/>
      <c r="AE253" s="905"/>
      <c r="AF253" s="905"/>
      <c r="AG253" s="905"/>
      <c r="AH253" s="905"/>
      <c r="AI253" s="905"/>
      <c r="AJ253" s="905"/>
      <c r="AK253" s="906"/>
      <c r="AL253" s="907">
        <v>0.3</v>
      </c>
      <c r="AM253" s="908"/>
      <c r="AN253" s="908"/>
      <c r="AO253" s="908"/>
      <c r="AP253" s="908"/>
      <c r="AQ253" s="908"/>
      <c r="AR253" s="908"/>
      <c r="AS253" s="908"/>
      <c r="AT253" s="908"/>
      <c r="AU253" s="908"/>
      <c r="AV253" s="908"/>
      <c r="AW253" s="908"/>
      <c r="AX253" s="908"/>
      <c r="AY253" s="909"/>
    </row>
    <row r="254" spans="1:51" ht="24" customHeight="1" x14ac:dyDescent="0.2">
      <c r="A254" s="126">
        <v>2</v>
      </c>
      <c r="B254" s="128"/>
      <c r="C254" s="902" t="s">
        <v>280</v>
      </c>
      <c r="D254" s="903"/>
      <c r="E254" s="903"/>
      <c r="F254" s="903"/>
      <c r="G254" s="903"/>
      <c r="H254" s="903"/>
      <c r="I254" s="903"/>
      <c r="J254" s="903"/>
      <c r="K254" s="903"/>
      <c r="L254" s="903"/>
      <c r="M254" s="904" t="s">
        <v>8</v>
      </c>
      <c r="N254" s="904"/>
      <c r="O254" s="904"/>
      <c r="P254" s="904"/>
      <c r="Q254" s="904"/>
      <c r="R254" s="904"/>
      <c r="S254" s="904"/>
      <c r="T254" s="905" t="s">
        <v>279</v>
      </c>
      <c r="U254" s="905"/>
      <c r="V254" s="905"/>
      <c r="W254" s="905"/>
      <c r="X254" s="905"/>
      <c r="Y254" s="905"/>
      <c r="Z254" s="905"/>
      <c r="AA254" s="905"/>
      <c r="AB254" s="905"/>
      <c r="AC254" s="905"/>
      <c r="AD254" s="905"/>
      <c r="AE254" s="905"/>
      <c r="AF254" s="905"/>
      <c r="AG254" s="905"/>
      <c r="AH254" s="905"/>
      <c r="AI254" s="905"/>
      <c r="AJ254" s="905"/>
      <c r="AK254" s="906"/>
      <c r="AL254" s="910">
        <v>0.2</v>
      </c>
      <c r="AM254" s="911"/>
      <c r="AN254" s="911"/>
      <c r="AO254" s="911"/>
      <c r="AP254" s="911"/>
      <c r="AQ254" s="911"/>
      <c r="AR254" s="911"/>
      <c r="AS254" s="911"/>
      <c r="AT254" s="911"/>
      <c r="AU254" s="911"/>
      <c r="AV254" s="911"/>
      <c r="AW254" s="911"/>
      <c r="AX254" s="911"/>
      <c r="AY254" s="912"/>
    </row>
    <row r="255" spans="1:51" ht="24" hidden="1" customHeight="1" x14ac:dyDescent="0.2">
      <c r="A255" s="126">
        <v>3</v>
      </c>
      <c r="B255" s="128"/>
      <c r="C255" s="902"/>
      <c r="D255" s="903"/>
      <c r="E255" s="903"/>
      <c r="F255" s="903"/>
      <c r="G255" s="903"/>
      <c r="H255" s="903"/>
      <c r="I255" s="903"/>
      <c r="J255" s="903"/>
      <c r="K255" s="903"/>
      <c r="L255" s="903"/>
      <c r="M255" s="904"/>
      <c r="N255" s="904"/>
      <c r="O255" s="904"/>
      <c r="P255" s="904"/>
      <c r="Q255" s="904"/>
      <c r="R255" s="904"/>
      <c r="S255" s="904"/>
      <c r="T255" s="905"/>
      <c r="U255" s="905"/>
      <c r="V255" s="905"/>
      <c r="W255" s="905"/>
      <c r="X255" s="905"/>
      <c r="Y255" s="905"/>
      <c r="Z255" s="905"/>
      <c r="AA255" s="905"/>
      <c r="AB255" s="905"/>
      <c r="AC255" s="905"/>
      <c r="AD255" s="905"/>
      <c r="AE255" s="905"/>
      <c r="AF255" s="905"/>
      <c r="AG255" s="905"/>
      <c r="AH255" s="905"/>
      <c r="AI255" s="905"/>
      <c r="AJ255" s="905"/>
      <c r="AK255" s="906"/>
      <c r="AL255" s="884"/>
      <c r="AM255" s="885"/>
      <c r="AN255" s="885"/>
      <c r="AO255" s="885"/>
      <c r="AP255" s="885"/>
      <c r="AQ255" s="885"/>
      <c r="AR255" s="885"/>
      <c r="AS255" s="885"/>
      <c r="AT255" s="885"/>
      <c r="AU255" s="885"/>
      <c r="AV255" s="885"/>
      <c r="AW255" s="885"/>
      <c r="AX255" s="885"/>
      <c r="AY255" s="886"/>
    </row>
    <row r="256" spans="1:51" ht="24" hidden="1" customHeight="1" x14ac:dyDescent="0.2">
      <c r="A256" s="126">
        <v>4</v>
      </c>
      <c r="B256" s="128"/>
      <c r="C256" s="880"/>
      <c r="D256" s="881"/>
      <c r="E256" s="881"/>
      <c r="F256" s="881"/>
      <c r="G256" s="881"/>
      <c r="H256" s="881"/>
      <c r="I256" s="881"/>
      <c r="J256" s="881"/>
      <c r="K256" s="881"/>
      <c r="L256" s="881"/>
      <c r="M256" s="882"/>
      <c r="N256" s="882"/>
      <c r="O256" s="882"/>
      <c r="P256" s="882"/>
      <c r="Q256" s="882"/>
      <c r="R256" s="882"/>
      <c r="S256" s="882"/>
      <c r="T256" s="374"/>
      <c r="U256" s="374"/>
      <c r="V256" s="374"/>
      <c r="W256" s="374"/>
      <c r="X256" s="374"/>
      <c r="Y256" s="374"/>
      <c r="Z256" s="374"/>
      <c r="AA256" s="374"/>
      <c r="AB256" s="374"/>
      <c r="AC256" s="374"/>
      <c r="AD256" s="374"/>
      <c r="AE256" s="374"/>
      <c r="AF256" s="374"/>
      <c r="AG256" s="374"/>
      <c r="AH256" s="374"/>
      <c r="AI256" s="374"/>
      <c r="AJ256" s="374"/>
      <c r="AK256" s="883"/>
      <c r="AL256" s="884"/>
      <c r="AM256" s="885"/>
      <c r="AN256" s="885"/>
      <c r="AO256" s="885"/>
      <c r="AP256" s="885"/>
      <c r="AQ256" s="885"/>
      <c r="AR256" s="885"/>
      <c r="AS256" s="885"/>
      <c r="AT256" s="885"/>
      <c r="AU256" s="885"/>
      <c r="AV256" s="885"/>
      <c r="AW256" s="885"/>
      <c r="AX256" s="885"/>
      <c r="AY256" s="886"/>
    </row>
    <row r="257" spans="1:51" ht="24" hidden="1" customHeight="1" x14ac:dyDescent="0.2">
      <c r="A257" s="126">
        <v>5</v>
      </c>
      <c r="B257" s="128"/>
      <c r="C257" s="880"/>
      <c r="D257" s="881"/>
      <c r="E257" s="881"/>
      <c r="F257" s="881"/>
      <c r="G257" s="881"/>
      <c r="H257" s="881"/>
      <c r="I257" s="881"/>
      <c r="J257" s="881"/>
      <c r="K257" s="881"/>
      <c r="L257" s="881"/>
      <c r="M257" s="882"/>
      <c r="N257" s="882"/>
      <c r="O257" s="882"/>
      <c r="P257" s="882"/>
      <c r="Q257" s="882"/>
      <c r="R257" s="882"/>
      <c r="S257" s="882"/>
      <c r="T257" s="374"/>
      <c r="U257" s="374"/>
      <c r="V257" s="374"/>
      <c r="W257" s="374"/>
      <c r="X257" s="374"/>
      <c r="Y257" s="374"/>
      <c r="Z257" s="374"/>
      <c r="AA257" s="374"/>
      <c r="AB257" s="374"/>
      <c r="AC257" s="374"/>
      <c r="AD257" s="374"/>
      <c r="AE257" s="374"/>
      <c r="AF257" s="374"/>
      <c r="AG257" s="374"/>
      <c r="AH257" s="374"/>
      <c r="AI257" s="374"/>
      <c r="AJ257" s="374"/>
      <c r="AK257" s="883"/>
      <c r="AL257" s="884"/>
      <c r="AM257" s="885"/>
      <c r="AN257" s="885"/>
      <c r="AO257" s="885"/>
      <c r="AP257" s="885"/>
      <c r="AQ257" s="885"/>
      <c r="AR257" s="885"/>
      <c r="AS257" s="885"/>
      <c r="AT257" s="885"/>
      <c r="AU257" s="885"/>
      <c r="AV257" s="885"/>
      <c r="AW257" s="885"/>
      <c r="AX257" s="885"/>
      <c r="AY257" s="886"/>
    </row>
    <row r="258" spans="1:51" ht="24" hidden="1" customHeight="1" x14ac:dyDescent="0.2">
      <c r="A258" s="126">
        <v>6</v>
      </c>
      <c r="B258" s="128"/>
      <c r="C258" s="880"/>
      <c r="D258" s="881"/>
      <c r="E258" s="881"/>
      <c r="F258" s="881"/>
      <c r="G258" s="881"/>
      <c r="H258" s="881"/>
      <c r="I258" s="881"/>
      <c r="J258" s="881"/>
      <c r="K258" s="881"/>
      <c r="L258" s="881"/>
      <c r="M258" s="882"/>
      <c r="N258" s="882"/>
      <c r="O258" s="882"/>
      <c r="P258" s="882"/>
      <c r="Q258" s="882"/>
      <c r="R258" s="882"/>
      <c r="S258" s="882"/>
      <c r="T258" s="374"/>
      <c r="U258" s="374"/>
      <c r="V258" s="374"/>
      <c r="W258" s="374"/>
      <c r="X258" s="374"/>
      <c r="Y258" s="374"/>
      <c r="Z258" s="374"/>
      <c r="AA258" s="374"/>
      <c r="AB258" s="374"/>
      <c r="AC258" s="374"/>
      <c r="AD258" s="374"/>
      <c r="AE258" s="374"/>
      <c r="AF258" s="374"/>
      <c r="AG258" s="374"/>
      <c r="AH258" s="374"/>
      <c r="AI258" s="374"/>
      <c r="AJ258" s="374"/>
      <c r="AK258" s="883"/>
      <c r="AL258" s="884"/>
      <c r="AM258" s="885"/>
      <c r="AN258" s="885"/>
      <c r="AO258" s="885"/>
      <c r="AP258" s="885"/>
      <c r="AQ258" s="885"/>
      <c r="AR258" s="885"/>
      <c r="AS258" s="885"/>
      <c r="AT258" s="885"/>
      <c r="AU258" s="885"/>
      <c r="AV258" s="885"/>
      <c r="AW258" s="885"/>
      <c r="AX258" s="885"/>
      <c r="AY258" s="886"/>
    </row>
    <row r="259" spans="1:51" ht="24" hidden="1" customHeight="1" x14ac:dyDescent="0.2">
      <c r="A259" s="126">
        <v>7</v>
      </c>
      <c r="B259" s="128"/>
      <c r="C259" s="880"/>
      <c r="D259" s="881"/>
      <c r="E259" s="881"/>
      <c r="F259" s="881"/>
      <c r="G259" s="881"/>
      <c r="H259" s="881"/>
      <c r="I259" s="881"/>
      <c r="J259" s="881"/>
      <c r="K259" s="881"/>
      <c r="L259" s="881"/>
      <c r="M259" s="882"/>
      <c r="N259" s="882"/>
      <c r="O259" s="882"/>
      <c r="P259" s="882"/>
      <c r="Q259" s="882"/>
      <c r="R259" s="882"/>
      <c r="S259" s="882"/>
      <c r="T259" s="374"/>
      <c r="U259" s="374"/>
      <c r="V259" s="374"/>
      <c r="W259" s="374"/>
      <c r="X259" s="374"/>
      <c r="Y259" s="374"/>
      <c r="Z259" s="374"/>
      <c r="AA259" s="374"/>
      <c r="AB259" s="374"/>
      <c r="AC259" s="374"/>
      <c r="AD259" s="374"/>
      <c r="AE259" s="374"/>
      <c r="AF259" s="374"/>
      <c r="AG259" s="374"/>
      <c r="AH259" s="374"/>
      <c r="AI259" s="374"/>
      <c r="AJ259" s="374"/>
      <c r="AK259" s="883"/>
      <c r="AL259" s="884"/>
      <c r="AM259" s="885"/>
      <c r="AN259" s="885"/>
      <c r="AO259" s="885"/>
      <c r="AP259" s="885"/>
      <c r="AQ259" s="885"/>
      <c r="AR259" s="885"/>
      <c r="AS259" s="885"/>
      <c r="AT259" s="885"/>
      <c r="AU259" s="885"/>
      <c r="AV259" s="885"/>
      <c r="AW259" s="885"/>
      <c r="AX259" s="885"/>
      <c r="AY259" s="886"/>
    </row>
    <row r="260" spans="1:51" ht="24" hidden="1" customHeight="1" x14ac:dyDescent="0.2">
      <c r="A260" s="126">
        <v>8</v>
      </c>
      <c r="B260" s="128"/>
      <c r="C260" s="880"/>
      <c r="D260" s="881"/>
      <c r="E260" s="881"/>
      <c r="F260" s="881"/>
      <c r="G260" s="881"/>
      <c r="H260" s="881"/>
      <c r="I260" s="881"/>
      <c r="J260" s="881"/>
      <c r="K260" s="881"/>
      <c r="L260" s="881"/>
      <c r="M260" s="882"/>
      <c r="N260" s="882"/>
      <c r="O260" s="882"/>
      <c r="P260" s="882"/>
      <c r="Q260" s="882"/>
      <c r="R260" s="882"/>
      <c r="S260" s="882"/>
      <c r="T260" s="374"/>
      <c r="U260" s="374"/>
      <c r="V260" s="374"/>
      <c r="W260" s="374"/>
      <c r="X260" s="374"/>
      <c r="Y260" s="374"/>
      <c r="Z260" s="374"/>
      <c r="AA260" s="374"/>
      <c r="AB260" s="374"/>
      <c r="AC260" s="374"/>
      <c r="AD260" s="374"/>
      <c r="AE260" s="374"/>
      <c r="AF260" s="374"/>
      <c r="AG260" s="374"/>
      <c r="AH260" s="374"/>
      <c r="AI260" s="374"/>
      <c r="AJ260" s="374"/>
      <c r="AK260" s="883"/>
      <c r="AL260" s="884"/>
      <c r="AM260" s="885"/>
      <c r="AN260" s="885"/>
      <c r="AO260" s="885"/>
      <c r="AP260" s="885"/>
      <c r="AQ260" s="885"/>
      <c r="AR260" s="885"/>
      <c r="AS260" s="885"/>
      <c r="AT260" s="885"/>
      <c r="AU260" s="885"/>
      <c r="AV260" s="885"/>
      <c r="AW260" s="885"/>
      <c r="AX260" s="885"/>
      <c r="AY260" s="886"/>
    </row>
    <row r="261" spans="1:51" ht="24" hidden="1" customHeight="1" x14ac:dyDescent="0.2">
      <c r="A261" s="126">
        <v>9</v>
      </c>
      <c r="B261" s="128"/>
      <c r="C261" s="880"/>
      <c r="D261" s="881"/>
      <c r="E261" s="881"/>
      <c r="F261" s="881"/>
      <c r="G261" s="881"/>
      <c r="H261" s="881"/>
      <c r="I261" s="881"/>
      <c r="J261" s="881"/>
      <c r="K261" s="881"/>
      <c r="L261" s="881"/>
      <c r="M261" s="882"/>
      <c r="N261" s="882"/>
      <c r="O261" s="882"/>
      <c r="P261" s="882"/>
      <c r="Q261" s="882"/>
      <c r="R261" s="882"/>
      <c r="S261" s="882"/>
      <c r="T261" s="374"/>
      <c r="U261" s="374"/>
      <c r="V261" s="374"/>
      <c r="W261" s="374"/>
      <c r="X261" s="374"/>
      <c r="Y261" s="374"/>
      <c r="Z261" s="374"/>
      <c r="AA261" s="374"/>
      <c r="AB261" s="374"/>
      <c r="AC261" s="374"/>
      <c r="AD261" s="374"/>
      <c r="AE261" s="374"/>
      <c r="AF261" s="374"/>
      <c r="AG261" s="374"/>
      <c r="AH261" s="374"/>
      <c r="AI261" s="374"/>
      <c r="AJ261" s="374"/>
      <c r="AK261" s="883"/>
      <c r="AL261" s="884"/>
      <c r="AM261" s="885"/>
      <c r="AN261" s="885"/>
      <c r="AO261" s="885"/>
      <c r="AP261" s="885"/>
      <c r="AQ261" s="885"/>
      <c r="AR261" s="885"/>
      <c r="AS261" s="885"/>
      <c r="AT261" s="885"/>
      <c r="AU261" s="885"/>
      <c r="AV261" s="885"/>
      <c r="AW261" s="885"/>
      <c r="AX261" s="885"/>
      <c r="AY261" s="886"/>
    </row>
    <row r="262" spans="1:51" ht="24" hidden="1" customHeight="1" x14ac:dyDescent="0.2">
      <c r="A262" s="126">
        <v>10</v>
      </c>
      <c r="B262" s="128"/>
      <c r="C262" s="880"/>
      <c r="D262" s="881"/>
      <c r="E262" s="881"/>
      <c r="F262" s="881"/>
      <c r="G262" s="881"/>
      <c r="H262" s="881"/>
      <c r="I262" s="881"/>
      <c r="J262" s="881"/>
      <c r="K262" s="881"/>
      <c r="L262" s="881"/>
      <c r="M262" s="882"/>
      <c r="N262" s="882"/>
      <c r="O262" s="882"/>
      <c r="P262" s="882"/>
      <c r="Q262" s="882"/>
      <c r="R262" s="882"/>
      <c r="S262" s="882"/>
      <c r="T262" s="374"/>
      <c r="U262" s="374"/>
      <c r="V262" s="374"/>
      <c r="W262" s="374"/>
      <c r="X262" s="374"/>
      <c r="Y262" s="374"/>
      <c r="Z262" s="374"/>
      <c r="AA262" s="374"/>
      <c r="AB262" s="374"/>
      <c r="AC262" s="374"/>
      <c r="AD262" s="374"/>
      <c r="AE262" s="374"/>
      <c r="AF262" s="374"/>
      <c r="AG262" s="374"/>
      <c r="AH262" s="374"/>
      <c r="AI262" s="374"/>
      <c r="AJ262" s="374"/>
      <c r="AK262" s="883"/>
      <c r="AL262" s="884"/>
      <c r="AM262" s="885"/>
      <c r="AN262" s="885"/>
      <c r="AO262" s="885"/>
      <c r="AP262" s="885"/>
      <c r="AQ262" s="885"/>
      <c r="AR262" s="885"/>
      <c r="AS262" s="885"/>
      <c r="AT262" s="885"/>
      <c r="AU262" s="885"/>
      <c r="AV262" s="885"/>
      <c r="AW262" s="885"/>
      <c r="AX262" s="885"/>
      <c r="AY262" s="886"/>
    </row>
    <row r="263" spans="1:51" hidden="1" x14ac:dyDescent="0.2">
      <c r="A263" s="46"/>
      <c r="B263" s="46" t="s">
        <v>264</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row>
    <row r="264" spans="1:51" ht="34.5" hidden="1" customHeight="1" x14ac:dyDescent="0.2">
      <c r="A264" s="126"/>
      <c r="B264" s="128"/>
      <c r="C264" s="126" t="s">
        <v>272</v>
      </c>
      <c r="D264" s="127"/>
      <c r="E264" s="127"/>
      <c r="F264" s="127"/>
      <c r="G264" s="127"/>
      <c r="H264" s="127"/>
      <c r="I264" s="127"/>
      <c r="J264" s="127"/>
      <c r="K264" s="127"/>
      <c r="L264" s="127"/>
      <c r="M264" s="889" t="s">
        <v>273</v>
      </c>
      <c r="N264" s="890"/>
      <c r="O264" s="890"/>
      <c r="P264" s="890"/>
      <c r="Q264" s="890"/>
      <c r="R264" s="890"/>
      <c r="S264" s="890"/>
      <c r="T264" s="127" t="s">
        <v>274</v>
      </c>
      <c r="U264" s="127"/>
      <c r="V264" s="127"/>
      <c r="W264" s="127"/>
      <c r="X264" s="127"/>
      <c r="Y264" s="127"/>
      <c r="Z264" s="127"/>
      <c r="AA264" s="127"/>
      <c r="AB264" s="127"/>
      <c r="AC264" s="127"/>
      <c r="AD264" s="127"/>
      <c r="AE264" s="127"/>
      <c r="AF264" s="127"/>
      <c r="AG264" s="127"/>
      <c r="AH264" s="127"/>
      <c r="AI264" s="127"/>
      <c r="AJ264" s="127"/>
      <c r="AK264" s="128"/>
      <c r="AL264" s="891" t="s">
        <v>275</v>
      </c>
      <c r="AM264" s="892"/>
      <c r="AN264" s="892"/>
      <c r="AO264" s="892"/>
      <c r="AP264" s="892"/>
      <c r="AQ264" s="892"/>
      <c r="AR264" s="892"/>
      <c r="AS264" s="892"/>
      <c r="AT264" s="892"/>
      <c r="AU264" s="892"/>
      <c r="AV264" s="892"/>
      <c r="AW264" s="892"/>
      <c r="AX264" s="892"/>
      <c r="AY264" s="893"/>
    </row>
    <row r="265" spans="1:51" ht="24" hidden="1" customHeight="1" x14ac:dyDescent="0.2">
      <c r="A265" s="126">
        <v>1</v>
      </c>
      <c r="B265" s="128"/>
      <c r="C265" s="880"/>
      <c r="D265" s="881"/>
      <c r="E265" s="881"/>
      <c r="F265" s="881"/>
      <c r="G265" s="881"/>
      <c r="H265" s="881"/>
      <c r="I265" s="881"/>
      <c r="J265" s="881"/>
      <c r="K265" s="881"/>
      <c r="L265" s="881"/>
      <c r="M265" s="882"/>
      <c r="N265" s="882"/>
      <c r="O265" s="882"/>
      <c r="P265" s="882"/>
      <c r="Q265" s="882"/>
      <c r="R265" s="882"/>
      <c r="S265" s="882"/>
      <c r="T265" s="374"/>
      <c r="U265" s="374"/>
      <c r="V265" s="374"/>
      <c r="W265" s="374"/>
      <c r="X265" s="374"/>
      <c r="Y265" s="374"/>
      <c r="Z265" s="374"/>
      <c r="AA265" s="374"/>
      <c r="AB265" s="374"/>
      <c r="AC265" s="374"/>
      <c r="AD265" s="374"/>
      <c r="AE265" s="374"/>
      <c r="AF265" s="374"/>
      <c r="AG265" s="374"/>
      <c r="AH265" s="374"/>
      <c r="AI265" s="374"/>
      <c r="AJ265" s="374"/>
      <c r="AK265" s="883"/>
      <c r="AL265" s="884"/>
      <c r="AM265" s="885"/>
      <c r="AN265" s="885"/>
      <c r="AO265" s="885"/>
      <c r="AP265" s="885"/>
      <c r="AQ265" s="885"/>
      <c r="AR265" s="885"/>
      <c r="AS265" s="885"/>
      <c r="AT265" s="885"/>
      <c r="AU265" s="885"/>
      <c r="AV265" s="885"/>
      <c r="AW265" s="885"/>
      <c r="AX265" s="885"/>
      <c r="AY265" s="886"/>
    </row>
    <row r="266" spans="1:51" ht="24" hidden="1" customHeight="1" x14ac:dyDescent="0.2">
      <c r="A266" s="126">
        <v>2</v>
      </c>
      <c r="B266" s="128"/>
      <c r="C266" s="880"/>
      <c r="D266" s="881"/>
      <c r="E266" s="881"/>
      <c r="F266" s="881"/>
      <c r="G266" s="881"/>
      <c r="H266" s="881"/>
      <c r="I266" s="881"/>
      <c r="J266" s="881"/>
      <c r="K266" s="881"/>
      <c r="L266" s="881"/>
      <c r="M266" s="882"/>
      <c r="N266" s="882"/>
      <c r="O266" s="882"/>
      <c r="P266" s="882"/>
      <c r="Q266" s="882"/>
      <c r="R266" s="882"/>
      <c r="S266" s="882"/>
      <c r="T266" s="374"/>
      <c r="U266" s="374"/>
      <c r="V266" s="374"/>
      <c r="W266" s="374"/>
      <c r="X266" s="374"/>
      <c r="Y266" s="374"/>
      <c r="Z266" s="374"/>
      <c r="AA266" s="374"/>
      <c r="AB266" s="374"/>
      <c r="AC266" s="374"/>
      <c r="AD266" s="374"/>
      <c r="AE266" s="374"/>
      <c r="AF266" s="374"/>
      <c r="AG266" s="374"/>
      <c r="AH266" s="374"/>
      <c r="AI266" s="374"/>
      <c r="AJ266" s="374"/>
      <c r="AK266" s="883"/>
      <c r="AL266" s="884"/>
      <c r="AM266" s="885"/>
      <c r="AN266" s="885"/>
      <c r="AO266" s="885"/>
      <c r="AP266" s="885"/>
      <c r="AQ266" s="885"/>
      <c r="AR266" s="885"/>
      <c r="AS266" s="885"/>
      <c r="AT266" s="885"/>
      <c r="AU266" s="885"/>
      <c r="AV266" s="885"/>
      <c r="AW266" s="885"/>
      <c r="AX266" s="885"/>
      <c r="AY266" s="886"/>
    </row>
    <row r="267" spans="1:51" ht="24" hidden="1" customHeight="1" x14ac:dyDescent="0.2">
      <c r="A267" s="126">
        <v>3</v>
      </c>
      <c r="B267" s="128"/>
      <c r="C267" s="880"/>
      <c r="D267" s="881"/>
      <c r="E267" s="881"/>
      <c r="F267" s="881"/>
      <c r="G267" s="881"/>
      <c r="H267" s="881"/>
      <c r="I267" s="881"/>
      <c r="J267" s="881"/>
      <c r="K267" s="881"/>
      <c r="L267" s="881"/>
      <c r="M267" s="882"/>
      <c r="N267" s="882"/>
      <c r="O267" s="882"/>
      <c r="P267" s="882"/>
      <c r="Q267" s="882"/>
      <c r="R267" s="882"/>
      <c r="S267" s="882"/>
      <c r="T267" s="374"/>
      <c r="U267" s="374"/>
      <c r="V267" s="374"/>
      <c r="W267" s="374"/>
      <c r="X267" s="374"/>
      <c r="Y267" s="374"/>
      <c r="Z267" s="374"/>
      <c r="AA267" s="374"/>
      <c r="AB267" s="374"/>
      <c r="AC267" s="374"/>
      <c r="AD267" s="374"/>
      <c r="AE267" s="374"/>
      <c r="AF267" s="374"/>
      <c r="AG267" s="374"/>
      <c r="AH267" s="374"/>
      <c r="AI267" s="374"/>
      <c r="AJ267" s="374"/>
      <c r="AK267" s="883"/>
      <c r="AL267" s="884"/>
      <c r="AM267" s="885"/>
      <c r="AN267" s="885"/>
      <c r="AO267" s="885"/>
      <c r="AP267" s="885"/>
      <c r="AQ267" s="885"/>
      <c r="AR267" s="885"/>
      <c r="AS267" s="885"/>
      <c r="AT267" s="885"/>
      <c r="AU267" s="885"/>
      <c r="AV267" s="885"/>
      <c r="AW267" s="885"/>
      <c r="AX267" s="885"/>
      <c r="AY267" s="886"/>
    </row>
    <row r="268" spans="1:51" ht="24" hidden="1" customHeight="1" x14ac:dyDescent="0.2">
      <c r="A268" s="126">
        <v>4</v>
      </c>
      <c r="B268" s="128"/>
      <c r="C268" s="880"/>
      <c r="D268" s="881"/>
      <c r="E268" s="881"/>
      <c r="F268" s="881"/>
      <c r="G268" s="881"/>
      <c r="H268" s="881"/>
      <c r="I268" s="881"/>
      <c r="J268" s="881"/>
      <c r="K268" s="881"/>
      <c r="L268" s="881"/>
      <c r="M268" s="882"/>
      <c r="N268" s="882"/>
      <c r="O268" s="882"/>
      <c r="P268" s="882"/>
      <c r="Q268" s="882"/>
      <c r="R268" s="882"/>
      <c r="S268" s="882"/>
      <c r="T268" s="374"/>
      <c r="U268" s="374"/>
      <c r="V268" s="374"/>
      <c r="W268" s="374"/>
      <c r="X268" s="374"/>
      <c r="Y268" s="374"/>
      <c r="Z268" s="374"/>
      <c r="AA268" s="374"/>
      <c r="AB268" s="374"/>
      <c r="AC268" s="374"/>
      <c r="AD268" s="374"/>
      <c r="AE268" s="374"/>
      <c r="AF268" s="374"/>
      <c r="AG268" s="374"/>
      <c r="AH268" s="374"/>
      <c r="AI268" s="374"/>
      <c r="AJ268" s="374"/>
      <c r="AK268" s="883"/>
      <c r="AL268" s="884"/>
      <c r="AM268" s="885"/>
      <c r="AN268" s="885"/>
      <c r="AO268" s="885"/>
      <c r="AP268" s="885"/>
      <c r="AQ268" s="885"/>
      <c r="AR268" s="885"/>
      <c r="AS268" s="885"/>
      <c r="AT268" s="885"/>
      <c r="AU268" s="885"/>
      <c r="AV268" s="885"/>
      <c r="AW268" s="885"/>
      <c r="AX268" s="885"/>
      <c r="AY268" s="886"/>
    </row>
    <row r="269" spans="1:51" ht="24" hidden="1" customHeight="1" x14ac:dyDescent="0.2">
      <c r="A269" s="126">
        <v>5</v>
      </c>
      <c r="B269" s="128"/>
      <c r="C269" s="880"/>
      <c r="D269" s="881"/>
      <c r="E269" s="881"/>
      <c r="F269" s="881"/>
      <c r="G269" s="881"/>
      <c r="H269" s="881"/>
      <c r="I269" s="881"/>
      <c r="J269" s="881"/>
      <c r="K269" s="881"/>
      <c r="L269" s="881"/>
      <c r="M269" s="882"/>
      <c r="N269" s="882"/>
      <c r="O269" s="882"/>
      <c r="P269" s="882"/>
      <c r="Q269" s="882"/>
      <c r="R269" s="882"/>
      <c r="S269" s="882"/>
      <c r="T269" s="374"/>
      <c r="U269" s="374"/>
      <c r="V269" s="374"/>
      <c r="W269" s="374"/>
      <c r="X269" s="374"/>
      <c r="Y269" s="374"/>
      <c r="Z269" s="374"/>
      <c r="AA269" s="374"/>
      <c r="AB269" s="374"/>
      <c r="AC269" s="374"/>
      <c r="AD269" s="374"/>
      <c r="AE269" s="374"/>
      <c r="AF269" s="374"/>
      <c r="AG269" s="374"/>
      <c r="AH269" s="374"/>
      <c r="AI269" s="374"/>
      <c r="AJ269" s="374"/>
      <c r="AK269" s="883"/>
      <c r="AL269" s="884"/>
      <c r="AM269" s="885"/>
      <c r="AN269" s="885"/>
      <c r="AO269" s="885"/>
      <c r="AP269" s="885"/>
      <c r="AQ269" s="885"/>
      <c r="AR269" s="885"/>
      <c r="AS269" s="885"/>
      <c r="AT269" s="885"/>
      <c r="AU269" s="885"/>
      <c r="AV269" s="885"/>
      <c r="AW269" s="885"/>
      <c r="AX269" s="885"/>
      <c r="AY269" s="886"/>
    </row>
    <row r="270" spans="1:51" ht="24" hidden="1" customHeight="1" x14ac:dyDescent="0.2">
      <c r="A270" s="126">
        <v>6</v>
      </c>
      <c r="B270" s="128"/>
      <c r="C270" s="880"/>
      <c r="D270" s="881"/>
      <c r="E270" s="881"/>
      <c r="F270" s="881"/>
      <c r="G270" s="881"/>
      <c r="H270" s="881"/>
      <c r="I270" s="881"/>
      <c r="J270" s="881"/>
      <c r="K270" s="881"/>
      <c r="L270" s="881"/>
      <c r="M270" s="882"/>
      <c r="N270" s="882"/>
      <c r="O270" s="882"/>
      <c r="P270" s="882"/>
      <c r="Q270" s="882"/>
      <c r="R270" s="882"/>
      <c r="S270" s="882"/>
      <c r="T270" s="374"/>
      <c r="U270" s="374"/>
      <c r="V270" s="374"/>
      <c r="W270" s="374"/>
      <c r="X270" s="374"/>
      <c r="Y270" s="374"/>
      <c r="Z270" s="374"/>
      <c r="AA270" s="374"/>
      <c r="AB270" s="374"/>
      <c r="AC270" s="374"/>
      <c r="AD270" s="374"/>
      <c r="AE270" s="374"/>
      <c r="AF270" s="374"/>
      <c r="AG270" s="374"/>
      <c r="AH270" s="374"/>
      <c r="AI270" s="374"/>
      <c r="AJ270" s="374"/>
      <c r="AK270" s="883"/>
      <c r="AL270" s="884"/>
      <c r="AM270" s="885"/>
      <c r="AN270" s="885"/>
      <c r="AO270" s="885"/>
      <c r="AP270" s="885"/>
      <c r="AQ270" s="885"/>
      <c r="AR270" s="885"/>
      <c r="AS270" s="885"/>
      <c r="AT270" s="885"/>
      <c r="AU270" s="885"/>
      <c r="AV270" s="885"/>
      <c r="AW270" s="885"/>
      <c r="AX270" s="885"/>
      <c r="AY270" s="886"/>
    </row>
    <row r="271" spans="1:51" ht="24" hidden="1" customHeight="1" x14ac:dyDescent="0.2">
      <c r="A271" s="126">
        <v>7</v>
      </c>
      <c r="B271" s="128"/>
      <c r="C271" s="880"/>
      <c r="D271" s="881"/>
      <c r="E271" s="881"/>
      <c r="F271" s="881"/>
      <c r="G271" s="881"/>
      <c r="H271" s="881"/>
      <c r="I271" s="881"/>
      <c r="J271" s="881"/>
      <c r="K271" s="881"/>
      <c r="L271" s="881"/>
      <c r="M271" s="882"/>
      <c r="N271" s="882"/>
      <c r="O271" s="882"/>
      <c r="P271" s="882"/>
      <c r="Q271" s="882"/>
      <c r="R271" s="882"/>
      <c r="S271" s="882"/>
      <c r="T271" s="374"/>
      <c r="U271" s="374"/>
      <c r="V271" s="374"/>
      <c r="W271" s="374"/>
      <c r="X271" s="374"/>
      <c r="Y271" s="374"/>
      <c r="Z271" s="374"/>
      <c r="AA271" s="374"/>
      <c r="AB271" s="374"/>
      <c r="AC271" s="374"/>
      <c r="AD271" s="374"/>
      <c r="AE271" s="374"/>
      <c r="AF271" s="374"/>
      <c r="AG271" s="374"/>
      <c r="AH271" s="374"/>
      <c r="AI271" s="374"/>
      <c r="AJ271" s="374"/>
      <c r="AK271" s="883"/>
      <c r="AL271" s="884"/>
      <c r="AM271" s="885"/>
      <c r="AN271" s="885"/>
      <c r="AO271" s="885"/>
      <c r="AP271" s="885"/>
      <c r="AQ271" s="885"/>
      <c r="AR271" s="885"/>
      <c r="AS271" s="885"/>
      <c r="AT271" s="885"/>
      <c r="AU271" s="885"/>
      <c r="AV271" s="885"/>
      <c r="AW271" s="885"/>
      <c r="AX271" s="885"/>
      <c r="AY271" s="886"/>
    </row>
    <row r="272" spans="1:51" ht="24" hidden="1" customHeight="1" x14ac:dyDescent="0.2">
      <c r="A272" s="126">
        <v>8</v>
      </c>
      <c r="B272" s="128"/>
      <c r="C272" s="880"/>
      <c r="D272" s="881"/>
      <c r="E272" s="881"/>
      <c r="F272" s="881"/>
      <c r="G272" s="881"/>
      <c r="H272" s="881"/>
      <c r="I272" s="881"/>
      <c r="J272" s="881"/>
      <c r="K272" s="881"/>
      <c r="L272" s="881"/>
      <c r="M272" s="882"/>
      <c r="N272" s="882"/>
      <c r="O272" s="882"/>
      <c r="P272" s="882"/>
      <c r="Q272" s="882"/>
      <c r="R272" s="882"/>
      <c r="S272" s="882"/>
      <c r="T272" s="374"/>
      <c r="U272" s="374"/>
      <c r="V272" s="374"/>
      <c r="W272" s="374"/>
      <c r="X272" s="374"/>
      <c r="Y272" s="374"/>
      <c r="Z272" s="374"/>
      <c r="AA272" s="374"/>
      <c r="AB272" s="374"/>
      <c r="AC272" s="374"/>
      <c r="AD272" s="374"/>
      <c r="AE272" s="374"/>
      <c r="AF272" s="374"/>
      <c r="AG272" s="374"/>
      <c r="AH272" s="374"/>
      <c r="AI272" s="374"/>
      <c r="AJ272" s="374"/>
      <c r="AK272" s="883"/>
      <c r="AL272" s="884"/>
      <c r="AM272" s="885"/>
      <c r="AN272" s="885"/>
      <c r="AO272" s="885"/>
      <c r="AP272" s="885"/>
      <c r="AQ272" s="885"/>
      <c r="AR272" s="885"/>
      <c r="AS272" s="885"/>
      <c r="AT272" s="885"/>
      <c r="AU272" s="885"/>
      <c r="AV272" s="885"/>
      <c r="AW272" s="885"/>
      <c r="AX272" s="885"/>
      <c r="AY272" s="886"/>
    </row>
    <row r="273" spans="1:51" ht="24" hidden="1" customHeight="1" x14ac:dyDescent="0.2">
      <c r="A273" s="126">
        <v>9</v>
      </c>
      <c r="B273" s="128"/>
      <c r="C273" s="880"/>
      <c r="D273" s="881"/>
      <c r="E273" s="881"/>
      <c r="F273" s="881"/>
      <c r="G273" s="881"/>
      <c r="H273" s="881"/>
      <c r="I273" s="881"/>
      <c r="J273" s="881"/>
      <c r="K273" s="881"/>
      <c r="L273" s="881"/>
      <c r="M273" s="882"/>
      <c r="N273" s="882"/>
      <c r="O273" s="882"/>
      <c r="P273" s="882"/>
      <c r="Q273" s="882"/>
      <c r="R273" s="882"/>
      <c r="S273" s="882"/>
      <c r="T273" s="374"/>
      <c r="U273" s="374"/>
      <c r="V273" s="374"/>
      <c r="W273" s="374"/>
      <c r="X273" s="374"/>
      <c r="Y273" s="374"/>
      <c r="Z273" s="374"/>
      <c r="AA273" s="374"/>
      <c r="AB273" s="374"/>
      <c r="AC273" s="374"/>
      <c r="AD273" s="374"/>
      <c r="AE273" s="374"/>
      <c r="AF273" s="374"/>
      <c r="AG273" s="374"/>
      <c r="AH273" s="374"/>
      <c r="AI273" s="374"/>
      <c r="AJ273" s="374"/>
      <c r="AK273" s="883"/>
      <c r="AL273" s="884"/>
      <c r="AM273" s="885"/>
      <c r="AN273" s="885"/>
      <c r="AO273" s="885"/>
      <c r="AP273" s="885"/>
      <c r="AQ273" s="885"/>
      <c r="AR273" s="885"/>
      <c r="AS273" s="885"/>
      <c r="AT273" s="885"/>
      <c r="AU273" s="885"/>
      <c r="AV273" s="885"/>
      <c r="AW273" s="885"/>
      <c r="AX273" s="885"/>
      <c r="AY273" s="886"/>
    </row>
    <row r="274" spans="1:51" ht="24" hidden="1" customHeight="1" x14ac:dyDescent="0.2">
      <c r="A274" s="126">
        <v>10</v>
      </c>
      <c r="B274" s="128"/>
      <c r="C274" s="880"/>
      <c r="D274" s="881"/>
      <c r="E274" s="881"/>
      <c r="F274" s="881"/>
      <c r="G274" s="881"/>
      <c r="H274" s="881"/>
      <c r="I274" s="881"/>
      <c r="J274" s="881"/>
      <c r="K274" s="881"/>
      <c r="L274" s="881"/>
      <c r="M274" s="882"/>
      <c r="N274" s="882"/>
      <c r="O274" s="882"/>
      <c r="P274" s="882"/>
      <c r="Q274" s="882"/>
      <c r="R274" s="882"/>
      <c r="S274" s="882"/>
      <c r="T274" s="374"/>
      <c r="U274" s="374"/>
      <c r="V274" s="374"/>
      <c r="W274" s="374"/>
      <c r="X274" s="374"/>
      <c r="Y274" s="374"/>
      <c r="Z274" s="374"/>
      <c r="AA274" s="374"/>
      <c r="AB274" s="374"/>
      <c r="AC274" s="374"/>
      <c r="AD274" s="374"/>
      <c r="AE274" s="374"/>
      <c r="AF274" s="374"/>
      <c r="AG274" s="374"/>
      <c r="AH274" s="374"/>
      <c r="AI274" s="374"/>
      <c r="AJ274" s="374"/>
      <c r="AK274" s="883"/>
      <c r="AL274" s="884"/>
      <c r="AM274" s="885"/>
      <c r="AN274" s="885"/>
      <c r="AO274" s="885"/>
      <c r="AP274" s="885"/>
      <c r="AQ274" s="885"/>
      <c r="AR274" s="885"/>
      <c r="AS274" s="885"/>
      <c r="AT274" s="885"/>
      <c r="AU274" s="885"/>
      <c r="AV274" s="885"/>
      <c r="AW274" s="885"/>
      <c r="AX274" s="885"/>
      <c r="AY274" s="886"/>
    </row>
    <row r="275" spans="1:51" hidden="1" x14ac:dyDescent="0.2">
      <c r="A275" s="11"/>
      <c r="B275" s="11" t="s">
        <v>265</v>
      </c>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row>
    <row r="276" spans="1:51" ht="34.5" hidden="1" customHeight="1" x14ac:dyDescent="0.2">
      <c r="A276" s="887"/>
      <c r="B276" s="888"/>
      <c r="C276" s="126" t="s">
        <v>272</v>
      </c>
      <c r="D276" s="127"/>
      <c r="E276" s="127"/>
      <c r="F276" s="127"/>
      <c r="G276" s="127"/>
      <c r="H276" s="127"/>
      <c r="I276" s="127"/>
      <c r="J276" s="127"/>
      <c r="K276" s="127"/>
      <c r="L276" s="127"/>
      <c r="M276" s="889" t="s">
        <v>273</v>
      </c>
      <c r="N276" s="890"/>
      <c r="O276" s="890"/>
      <c r="P276" s="890"/>
      <c r="Q276" s="890"/>
      <c r="R276" s="890"/>
      <c r="S276" s="890"/>
      <c r="T276" s="127" t="s">
        <v>274</v>
      </c>
      <c r="U276" s="127"/>
      <c r="V276" s="127"/>
      <c r="W276" s="127"/>
      <c r="X276" s="127"/>
      <c r="Y276" s="127"/>
      <c r="Z276" s="127"/>
      <c r="AA276" s="127"/>
      <c r="AB276" s="127"/>
      <c r="AC276" s="127"/>
      <c r="AD276" s="127"/>
      <c r="AE276" s="127"/>
      <c r="AF276" s="127"/>
      <c r="AG276" s="127"/>
      <c r="AH276" s="127"/>
      <c r="AI276" s="127"/>
      <c r="AJ276" s="127"/>
      <c r="AK276" s="128"/>
      <c r="AL276" s="891" t="s">
        <v>275</v>
      </c>
      <c r="AM276" s="892"/>
      <c r="AN276" s="892"/>
      <c r="AO276" s="892"/>
      <c r="AP276" s="892"/>
      <c r="AQ276" s="892"/>
      <c r="AR276" s="892"/>
      <c r="AS276" s="892"/>
      <c r="AT276" s="892"/>
      <c r="AU276" s="892"/>
      <c r="AV276" s="892"/>
      <c r="AW276" s="892"/>
      <c r="AX276" s="892"/>
      <c r="AY276" s="893"/>
    </row>
    <row r="277" spans="1:51" ht="24" hidden="1" customHeight="1" x14ac:dyDescent="0.2">
      <c r="A277" s="126">
        <v>1</v>
      </c>
      <c r="B277" s="128"/>
      <c r="C277" s="880"/>
      <c r="D277" s="881"/>
      <c r="E277" s="881"/>
      <c r="F277" s="881"/>
      <c r="G277" s="881"/>
      <c r="H277" s="881"/>
      <c r="I277" s="881"/>
      <c r="J277" s="881"/>
      <c r="K277" s="881"/>
      <c r="L277" s="881"/>
      <c r="M277" s="882"/>
      <c r="N277" s="882"/>
      <c r="O277" s="882"/>
      <c r="P277" s="882"/>
      <c r="Q277" s="882"/>
      <c r="R277" s="882"/>
      <c r="S277" s="882"/>
      <c r="T277" s="374"/>
      <c r="U277" s="374"/>
      <c r="V277" s="374"/>
      <c r="W277" s="374"/>
      <c r="X277" s="374"/>
      <c r="Y277" s="374"/>
      <c r="Z277" s="374"/>
      <c r="AA277" s="374"/>
      <c r="AB277" s="374"/>
      <c r="AC277" s="374"/>
      <c r="AD277" s="374"/>
      <c r="AE277" s="374"/>
      <c r="AF277" s="374"/>
      <c r="AG277" s="374"/>
      <c r="AH277" s="374"/>
      <c r="AI277" s="374"/>
      <c r="AJ277" s="374"/>
      <c r="AK277" s="883"/>
      <c r="AL277" s="884"/>
      <c r="AM277" s="885"/>
      <c r="AN277" s="885"/>
      <c r="AO277" s="885"/>
      <c r="AP277" s="885"/>
      <c r="AQ277" s="885"/>
      <c r="AR277" s="885"/>
      <c r="AS277" s="885"/>
      <c r="AT277" s="885"/>
      <c r="AU277" s="885"/>
      <c r="AV277" s="885"/>
      <c r="AW277" s="885"/>
      <c r="AX277" s="885"/>
      <c r="AY277" s="886"/>
    </row>
    <row r="278" spans="1:51" ht="24" hidden="1" customHeight="1" x14ac:dyDescent="0.2">
      <c r="A278" s="126">
        <v>2</v>
      </c>
      <c r="B278" s="128"/>
      <c r="C278" s="880"/>
      <c r="D278" s="881"/>
      <c r="E278" s="881"/>
      <c r="F278" s="881"/>
      <c r="G278" s="881"/>
      <c r="H278" s="881"/>
      <c r="I278" s="881"/>
      <c r="J278" s="881"/>
      <c r="K278" s="881"/>
      <c r="L278" s="881"/>
      <c r="M278" s="882"/>
      <c r="N278" s="882"/>
      <c r="O278" s="882"/>
      <c r="P278" s="882"/>
      <c r="Q278" s="882"/>
      <c r="R278" s="882"/>
      <c r="S278" s="882"/>
      <c r="T278" s="374"/>
      <c r="U278" s="374"/>
      <c r="V278" s="374"/>
      <c r="W278" s="374"/>
      <c r="X278" s="374"/>
      <c r="Y278" s="374"/>
      <c r="Z278" s="374"/>
      <c r="AA278" s="374"/>
      <c r="AB278" s="374"/>
      <c r="AC278" s="374"/>
      <c r="AD278" s="374"/>
      <c r="AE278" s="374"/>
      <c r="AF278" s="374"/>
      <c r="AG278" s="374"/>
      <c r="AH278" s="374"/>
      <c r="AI278" s="374"/>
      <c r="AJ278" s="374"/>
      <c r="AK278" s="883"/>
      <c r="AL278" s="884"/>
      <c r="AM278" s="885"/>
      <c r="AN278" s="885"/>
      <c r="AO278" s="885"/>
      <c r="AP278" s="885"/>
      <c r="AQ278" s="885"/>
      <c r="AR278" s="885"/>
      <c r="AS278" s="885"/>
      <c r="AT278" s="885"/>
      <c r="AU278" s="885"/>
      <c r="AV278" s="885"/>
      <c r="AW278" s="885"/>
      <c r="AX278" s="885"/>
      <c r="AY278" s="886"/>
    </row>
    <row r="279" spans="1:51" ht="24" hidden="1" customHeight="1" x14ac:dyDescent="0.2">
      <c r="A279" s="126">
        <v>3</v>
      </c>
      <c r="B279" s="128"/>
      <c r="C279" s="880"/>
      <c r="D279" s="881"/>
      <c r="E279" s="881"/>
      <c r="F279" s="881"/>
      <c r="G279" s="881"/>
      <c r="H279" s="881"/>
      <c r="I279" s="881"/>
      <c r="J279" s="881"/>
      <c r="K279" s="881"/>
      <c r="L279" s="881"/>
      <c r="M279" s="882"/>
      <c r="N279" s="882"/>
      <c r="O279" s="882"/>
      <c r="P279" s="882"/>
      <c r="Q279" s="882"/>
      <c r="R279" s="882"/>
      <c r="S279" s="882"/>
      <c r="T279" s="913"/>
      <c r="U279" s="914"/>
      <c r="V279" s="914"/>
      <c r="W279" s="914"/>
      <c r="X279" s="914"/>
      <c r="Y279" s="914"/>
      <c r="Z279" s="914"/>
      <c r="AA279" s="914"/>
      <c r="AB279" s="914"/>
      <c r="AC279" s="914"/>
      <c r="AD279" s="914"/>
      <c r="AE279" s="914"/>
      <c r="AF279" s="914"/>
      <c r="AG279" s="914"/>
      <c r="AH279" s="914"/>
      <c r="AI279" s="914"/>
      <c r="AJ279" s="914"/>
      <c r="AK279" s="915"/>
      <c r="AL279" s="884"/>
      <c r="AM279" s="885"/>
      <c r="AN279" s="885"/>
      <c r="AO279" s="885"/>
      <c r="AP279" s="885"/>
      <c r="AQ279" s="885"/>
      <c r="AR279" s="885"/>
      <c r="AS279" s="885"/>
      <c r="AT279" s="885"/>
      <c r="AU279" s="885"/>
      <c r="AV279" s="885"/>
      <c r="AW279" s="885"/>
      <c r="AX279" s="885"/>
      <c r="AY279" s="886"/>
    </row>
    <row r="280" spans="1:51" ht="24" hidden="1" customHeight="1" x14ac:dyDescent="0.2">
      <c r="A280" s="126">
        <v>4</v>
      </c>
      <c r="B280" s="128"/>
      <c r="C280" s="880"/>
      <c r="D280" s="881"/>
      <c r="E280" s="881"/>
      <c r="F280" s="881"/>
      <c r="G280" s="881"/>
      <c r="H280" s="881"/>
      <c r="I280" s="881"/>
      <c r="J280" s="881"/>
      <c r="K280" s="881"/>
      <c r="L280" s="881"/>
      <c r="M280" s="882"/>
      <c r="N280" s="882"/>
      <c r="O280" s="882"/>
      <c r="P280" s="882"/>
      <c r="Q280" s="882"/>
      <c r="R280" s="882"/>
      <c r="S280" s="882"/>
      <c r="T280" s="916"/>
      <c r="U280" s="374"/>
      <c r="V280" s="374"/>
      <c r="W280" s="374"/>
      <c r="X280" s="374"/>
      <c r="Y280" s="374"/>
      <c r="Z280" s="374"/>
      <c r="AA280" s="374"/>
      <c r="AB280" s="374"/>
      <c r="AC280" s="374"/>
      <c r="AD280" s="374"/>
      <c r="AE280" s="374"/>
      <c r="AF280" s="374"/>
      <c r="AG280" s="374"/>
      <c r="AH280" s="374"/>
      <c r="AI280" s="374"/>
      <c r="AJ280" s="374"/>
      <c r="AK280" s="883"/>
      <c r="AL280" s="884"/>
      <c r="AM280" s="885"/>
      <c r="AN280" s="885"/>
      <c r="AO280" s="885"/>
      <c r="AP280" s="885"/>
      <c r="AQ280" s="885"/>
      <c r="AR280" s="885"/>
      <c r="AS280" s="885"/>
      <c r="AT280" s="885"/>
      <c r="AU280" s="885"/>
      <c r="AV280" s="885"/>
      <c r="AW280" s="885"/>
      <c r="AX280" s="885"/>
      <c r="AY280" s="886"/>
    </row>
    <row r="281" spans="1:51" ht="24" hidden="1" customHeight="1" x14ac:dyDescent="0.2">
      <c r="A281" s="126">
        <v>5</v>
      </c>
      <c r="B281" s="128"/>
      <c r="C281" s="880"/>
      <c r="D281" s="881"/>
      <c r="E281" s="881"/>
      <c r="F281" s="881"/>
      <c r="G281" s="881"/>
      <c r="H281" s="881"/>
      <c r="I281" s="881"/>
      <c r="J281" s="881"/>
      <c r="K281" s="881"/>
      <c r="L281" s="881"/>
      <c r="M281" s="882"/>
      <c r="N281" s="882"/>
      <c r="O281" s="882"/>
      <c r="P281" s="882"/>
      <c r="Q281" s="882"/>
      <c r="R281" s="882"/>
      <c r="S281" s="882"/>
      <c r="T281" s="374"/>
      <c r="U281" s="374"/>
      <c r="V281" s="374"/>
      <c r="W281" s="374"/>
      <c r="X281" s="374"/>
      <c r="Y281" s="374"/>
      <c r="Z281" s="374"/>
      <c r="AA281" s="374"/>
      <c r="AB281" s="374"/>
      <c r="AC281" s="374"/>
      <c r="AD281" s="374"/>
      <c r="AE281" s="374"/>
      <c r="AF281" s="374"/>
      <c r="AG281" s="374"/>
      <c r="AH281" s="374"/>
      <c r="AI281" s="374"/>
      <c r="AJ281" s="374"/>
      <c r="AK281" s="883"/>
      <c r="AL281" s="884"/>
      <c r="AM281" s="885"/>
      <c r="AN281" s="885"/>
      <c r="AO281" s="885"/>
      <c r="AP281" s="885"/>
      <c r="AQ281" s="885"/>
      <c r="AR281" s="885"/>
      <c r="AS281" s="885"/>
      <c r="AT281" s="885"/>
      <c r="AU281" s="885"/>
      <c r="AV281" s="885"/>
      <c r="AW281" s="885"/>
      <c r="AX281" s="885"/>
      <c r="AY281" s="886"/>
    </row>
    <row r="282" spans="1:51" ht="24" hidden="1" customHeight="1" x14ac:dyDescent="0.2">
      <c r="A282" s="126">
        <v>6</v>
      </c>
      <c r="B282" s="128"/>
      <c r="C282" s="880"/>
      <c r="D282" s="881"/>
      <c r="E282" s="881"/>
      <c r="F282" s="881"/>
      <c r="G282" s="881"/>
      <c r="H282" s="881"/>
      <c r="I282" s="881"/>
      <c r="J282" s="881"/>
      <c r="K282" s="881"/>
      <c r="L282" s="881"/>
      <c r="M282" s="882"/>
      <c r="N282" s="882"/>
      <c r="O282" s="882"/>
      <c r="P282" s="882"/>
      <c r="Q282" s="882"/>
      <c r="R282" s="882"/>
      <c r="S282" s="882"/>
      <c r="T282" s="374"/>
      <c r="U282" s="374"/>
      <c r="V282" s="374"/>
      <c r="W282" s="374"/>
      <c r="X282" s="374"/>
      <c r="Y282" s="374"/>
      <c r="Z282" s="374"/>
      <c r="AA282" s="374"/>
      <c r="AB282" s="374"/>
      <c r="AC282" s="374"/>
      <c r="AD282" s="374"/>
      <c r="AE282" s="374"/>
      <c r="AF282" s="374"/>
      <c r="AG282" s="374"/>
      <c r="AH282" s="374"/>
      <c r="AI282" s="374"/>
      <c r="AJ282" s="374"/>
      <c r="AK282" s="883"/>
      <c r="AL282" s="884"/>
      <c r="AM282" s="885"/>
      <c r="AN282" s="885"/>
      <c r="AO282" s="885"/>
      <c r="AP282" s="885"/>
      <c r="AQ282" s="885"/>
      <c r="AR282" s="885"/>
      <c r="AS282" s="885"/>
      <c r="AT282" s="885"/>
      <c r="AU282" s="885"/>
      <c r="AV282" s="885"/>
      <c r="AW282" s="885"/>
      <c r="AX282" s="885"/>
      <c r="AY282" s="886"/>
    </row>
    <row r="283" spans="1:51" ht="24" hidden="1" customHeight="1" x14ac:dyDescent="0.2">
      <c r="A283" s="126">
        <v>7</v>
      </c>
      <c r="B283" s="128"/>
      <c r="C283" s="880"/>
      <c r="D283" s="881"/>
      <c r="E283" s="881"/>
      <c r="F283" s="881"/>
      <c r="G283" s="881"/>
      <c r="H283" s="881"/>
      <c r="I283" s="881"/>
      <c r="J283" s="881"/>
      <c r="K283" s="881"/>
      <c r="L283" s="881"/>
      <c r="M283" s="882"/>
      <c r="N283" s="882"/>
      <c r="O283" s="882"/>
      <c r="P283" s="882"/>
      <c r="Q283" s="882"/>
      <c r="R283" s="882"/>
      <c r="S283" s="882"/>
      <c r="T283" s="374"/>
      <c r="U283" s="374"/>
      <c r="V283" s="374"/>
      <c r="W283" s="374"/>
      <c r="X283" s="374"/>
      <c r="Y283" s="374"/>
      <c r="Z283" s="374"/>
      <c r="AA283" s="374"/>
      <c r="AB283" s="374"/>
      <c r="AC283" s="374"/>
      <c r="AD283" s="374"/>
      <c r="AE283" s="374"/>
      <c r="AF283" s="374"/>
      <c r="AG283" s="374"/>
      <c r="AH283" s="374"/>
      <c r="AI283" s="374"/>
      <c r="AJ283" s="374"/>
      <c r="AK283" s="883"/>
      <c r="AL283" s="884"/>
      <c r="AM283" s="885"/>
      <c r="AN283" s="885"/>
      <c r="AO283" s="885"/>
      <c r="AP283" s="885"/>
      <c r="AQ283" s="885"/>
      <c r="AR283" s="885"/>
      <c r="AS283" s="885"/>
      <c r="AT283" s="885"/>
      <c r="AU283" s="885"/>
      <c r="AV283" s="885"/>
      <c r="AW283" s="885"/>
      <c r="AX283" s="885"/>
      <c r="AY283" s="886"/>
    </row>
    <row r="284" spans="1:51" ht="24" hidden="1" customHeight="1" x14ac:dyDescent="0.2">
      <c r="A284" s="126">
        <v>8</v>
      </c>
      <c r="B284" s="128"/>
      <c r="C284" s="880"/>
      <c r="D284" s="881"/>
      <c r="E284" s="881"/>
      <c r="F284" s="881"/>
      <c r="G284" s="881"/>
      <c r="H284" s="881"/>
      <c r="I284" s="881"/>
      <c r="J284" s="881"/>
      <c r="K284" s="881"/>
      <c r="L284" s="881"/>
      <c r="M284" s="882"/>
      <c r="N284" s="882"/>
      <c r="O284" s="882"/>
      <c r="P284" s="882"/>
      <c r="Q284" s="882"/>
      <c r="R284" s="882"/>
      <c r="S284" s="882"/>
      <c r="T284" s="374"/>
      <c r="U284" s="374"/>
      <c r="V284" s="374"/>
      <c r="W284" s="374"/>
      <c r="X284" s="374"/>
      <c r="Y284" s="374"/>
      <c r="Z284" s="374"/>
      <c r="AA284" s="374"/>
      <c r="AB284" s="374"/>
      <c r="AC284" s="374"/>
      <c r="AD284" s="374"/>
      <c r="AE284" s="374"/>
      <c r="AF284" s="374"/>
      <c r="AG284" s="374"/>
      <c r="AH284" s="374"/>
      <c r="AI284" s="374"/>
      <c r="AJ284" s="374"/>
      <c r="AK284" s="883"/>
      <c r="AL284" s="884"/>
      <c r="AM284" s="885"/>
      <c r="AN284" s="885"/>
      <c r="AO284" s="885"/>
      <c r="AP284" s="885"/>
      <c r="AQ284" s="885"/>
      <c r="AR284" s="885"/>
      <c r="AS284" s="885"/>
      <c r="AT284" s="885"/>
      <c r="AU284" s="885"/>
      <c r="AV284" s="885"/>
      <c r="AW284" s="885"/>
      <c r="AX284" s="885"/>
      <c r="AY284" s="886"/>
    </row>
    <row r="285" spans="1:51" ht="24" hidden="1" customHeight="1" x14ac:dyDescent="0.2">
      <c r="A285" s="126">
        <v>9</v>
      </c>
      <c r="B285" s="128"/>
      <c r="C285" s="917"/>
      <c r="D285" s="374"/>
      <c r="E285" s="374"/>
      <c r="F285" s="374"/>
      <c r="G285" s="374"/>
      <c r="H285" s="374"/>
      <c r="I285" s="374"/>
      <c r="J285" s="374"/>
      <c r="K285" s="374"/>
      <c r="L285" s="374"/>
      <c r="M285" s="882"/>
      <c r="N285" s="882"/>
      <c r="O285" s="882"/>
      <c r="P285" s="882"/>
      <c r="Q285" s="882"/>
      <c r="R285" s="882"/>
      <c r="S285" s="882"/>
      <c r="T285" s="374"/>
      <c r="U285" s="374"/>
      <c r="V285" s="374"/>
      <c r="W285" s="374"/>
      <c r="X285" s="374"/>
      <c r="Y285" s="374"/>
      <c r="Z285" s="374"/>
      <c r="AA285" s="374"/>
      <c r="AB285" s="374"/>
      <c r="AC285" s="374"/>
      <c r="AD285" s="374"/>
      <c r="AE285" s="374"/>
      <c r="AF285" s="374"/>
      <c r="AG285" s="374"/>
      <c r="AH285" s="374"/>
      <c r="AI285" s="374"/>
      <c r="AJ285" s="374"/>
      <c r="AK285" s="883"/>
      <c r="AL285" s="884"/>
      <c r="AM285" s="885"/>
      <c r="AN285" s="885"/>
      <c r="AO285" s="885"/>
      <c r="AP285" s="885"/>
      <c r="AQ285" s="885"/>
      <c r="AR285" s="885"/>
      <c r="AS285" s="885"/>
      <c r="AT285" s="885"/>
      <c r="AU285" s="885"/>
      <c r="AV285" s="885"/>
      <c r="AW285" s="885"/>
      <c r="AX285" s="885"/>
      <c r="AY285" s="886"/>
    </row>
    <row r="286" spans="1:51" ht="24" hidden="1" customHeight="1" x14ac:dyDescent="0.2">
      <c r="A286" s="126">
        <v>10</v>
      </c>
      <c r="B286" s="128"/>
      <c r="C286" s="880"/>
      <c r="D286" s="881"/>
      <c r="E286" s="881"/>
      <c r="F286" s="881"/>
      <c r="G286" s="881"/>
      <c r="H286" s="881"/>
      <c r="I286" s="881"/>
      <c r="J286" s="881"/>
      <c r="K286" s="881"/>
      <c r="L286" s="881"/>
      <c r="M286" s="882"/>
      <c r="N286" s="882"/>
      <c r="O286" s="882"/>
      <c r="P286" s="882"/>
      <c r="Q286" s="882"/>
      <c r="R286" s="882"/>
      <c r="S286" s="882"/>
      <c r="T286" s="374"/>
      <c r="U286" s="374"/>
      <c r="V286" s="374"/>
      <c r="W286" s="374"/>
      <c r="X286" s="374"/>
      <c r="Y286" s="374"/>
      <c r="Z286" s="374"/>
      <c r="AA286" s="374"/>
      <c r="AB286" s="374"/>
      <c r="AC286" s="374"/>
      <c r="AD286" s="374"/>
      <c r="AE286" s="374"/>
      <c r="AF286" s="374"/>
      <c r="AG286" s="374"/>
      <c r="AH286" s="374"/>
      <c r="AI286" s="374"/>
      <c r="AJ286" s="374"/>
      <c r="AK286" s="883"/>
      <c r="AL286" s="884"/>
      <c r="AM286" s="885"/>
      <c r="AN286" s="885"/>
      <c r="AO286" s="885"/>
      <c r="AP286" s="885"/>
      <c r="AQ286" s="885"/>
      <c r="AR286" s="885"/>
      <c r="AS286" s="885"/>
      <c r="AT286" s="885"/>
      <c r="AU286" s="885"/>
      <c r="AV286" s="885"/>
      <c r="AW286" s="885"/>
      <c r="AX286" s="885"/>
      <c r="AY286" s="886"/>
    </row>
    <row r="287" spans="1:5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row>
  </sheetData>
  <mergeCells count="1285">
    <mergeCell ref="A64:F64"/>
    <mergeCell ref="G64:AY64"/>
    <mergeCell ref="A170:F171"/>
    <mergeCell ref="G170:AD171"/>
    <mergeCell ref="A172:F172"/>
    <mergeCell ref="A169:AY169"/>
    <mergeCell ref="AE170:AY170"/>
    <mergeCell ref="AE171:AY171"/>
    <mergeCell ref="G172:AY172"/>
    <mergeCell ref="A71:B71"/>
    <mergeCell ref="C71:F71"/>
    <mergeCell ref="A72:F76"/>
    <mergeCell ref="G72:O73"/>
    <mergeCell ref="P72:X73"/>
    <mergeCell ref="Y72:AA73"/>
    <mergeCell ref="G74:O76"/>
    <mergeCell ref="P74:X76"/>
    <mergeCell ref="Y74:AA74"/>
    <mergeCell ref="Y75:AA75"/>
    <mergeCell ref="A92:F95"/>
    <mergeCell ref="AR76:AY76"/>
    <mergeCell ref="G93:AY93"/>
    <mergeCell ref="G92:AY92"/>
    <mergeCell ref="G94:AY94"/>
    <mergeCell ref="G95:AY95"/>
    <mergeCell ref="G147:Q147"/>
    <mergeCell ref="R147:AB147"/>
    <mergeCell ref="AC147:AM147"/>
    <mergeCell ref="AN147:AY147"/>
    <mergeCell ref="G148:Q148"/>
    <mergeCell ref="R148:AB148"/>
    <mergeCell ref="AC148:AM148"/>
    <mergeCell ref="AN148:AY148"/>
    <mergeCell ref="G149:AY149"/>
    <mergeCell ref="A77:F77"/>
    <mergeCell ref="Y76:AA76"/>
    <mergeCell ref="AR73:AU73"/>
    <mergeCell ref="AV73:AW73"/>
    <mergeCell ref="AX73:AY73"/>
    <mergeCell ref="G71:AY71"/>
    <mergeCell ref="G77:AY77"/>
    <mergeCell ref="G70:AY70"/>
    <mergeCell ref="AB72:AE73"/>
    <mergeCell ref="AF72:AI73"/>
    <mergeCell ref="AJ72:AM73"/>
    <mergeCell ref="AN72:AQ73"/>
    <mergeCell ref="AR72:AY72"/>
    <mergeCell ref="AB67:AE67"/>
    <mergeCell ref="AB68:AE68"/>
    <mergeCell ref="AB69:AE69"/>
    <mergeCell ref="AN69:AQ69"/>
    <mergeCell ref="AR69:AU69"/>
    <mergeCell ref="AV69:AY69"/>
    <mergeCell ref="AB76:AE76"/>
    <mergeCell ref="AJ75:AM75"/>
    <mergeCell ref="AB74:AE74"/>
    <mergeCell ref="AF74:AI74"/>
    <mergeCell ref="AJ74:AM74"/>
    <mergeCell ref="AN74:AQ74"/>
    <mergeCell ref="AR74:AY74"/>
    <mergeCell ref="AB75:AE75"/>
    <mergeCell ref="AF75:AI75"/>
    <mergeCell ref="O142:Q142"/>
    <mergeCell ref="S142:W142"/>
    <mergeCell ref="X142:Z142"/>
    <mergeCell ref="AB142:AG142"/>
    <mergeCell ref="AH142:AJ142"/>
    <mergeCell ref="AL142:AP142"/>
    <mergeCell ref="AQ140:AS140"/>
    <mergeCell ref="AU140:AY140"/>
    <mergeCell ref="G141:K141"/>
    <mergeCell ref="L141:N141"/>
    <mergeCell ref="O141:Q141"/>
    <mergeCell ref="S141:W141"/>
    <mergeCell ref="AF76:AI76"/>
    <mergeCell ref="AJ76:AM76"/>
    <mergeCell ref="AN76:AQ76"/>
    <mergeCell ref="X141:Z141"/>
    <mergeCell ref="AB141:AG141"/>
    <mergeCell ref="AH141:AJ141"/>
    <mergeCell ref="AL141:AP141"/>
    <mergeCell ref="AQ139:AS139"/>
    <mergeCell ref="AU139:AY139"/>
    <mergeCell ref="G140:K140"/>
    <mergeCell ref="L140:N140"/>
    <mergeCell ref="O140:Q140"/>
    <mergeCell ref="S140:W140"/>
    <mergeCell ref="X140:Z140"/>
    <mergeCell ref="AB140:AG140"/>
    <mergeCell ref="AH140:AJ140"/>
    <mergeCell ref="AL140:AP140"/>
    <mergeCell ref="G138:K139"/>
    <mergeCell ref="L138:N138"/>
    <mergeCell ref="O138:Q138"/>
    <mergeCell ref="S138:W138"/>
    <mergeCell ref="X138:Z138"/>
    <mergeCell ref="A143:F150"/>
    <mergeCell ref="A8:F8"/>
    <mergeCell ref="G8:Z8"/>
    <mergeCell ref="AA7:AF8"/>
    <mergeCell ref="AG7:AY8"/>
    <mergeCell ref="A24:F24"/>
    <mergeCell ref="A28:F28"/>
    <mergeCell ref="G28:K28"/>
    <mergeCell ref="L28:Q28"/>
    <mergeCell ref="R28:V28"/>
    <mergeCell ref="W28:AK28"/>
    <mergeCell ref="AL28:AR28"/>
    <mergeCell ref="AS28:AY28"/>
    <mergeCell ref="A65:F65"/>
    <mergeCell ref="A66:F66"/>
    <mergeCell ref="A67:F69"/>
    <mergeCell ref="G67:O67"/>
    <mergeCell ref="P67:X67"/>
    <mergeCell ref="AQ142:AS142"/>
    <mergeCell ref="AU142:AY142"/>
    <mergeCell ref="A137:F142"/>
    <mergeCell ref="G137:K137"/>
    <mergeCell ref="L137:N137"/>
    <mergeCell ref="O137:W137"/>
    <mergeCell ref="X137:AG137"/>
    <mergeCell ref="AH137:AP137"/>
    <mergeCell ref="AQ137:AY137"/>
    <mergeCell ref="AQ141:AS141"/>
    <mergeCell ref="G150:AY150"/>
    <mergeCell ref="AU141:AY141"/>
    <mergeCell ref="G142:K142"/>
    <mergeCell ref="L142:N142"/>
    <mergeCell ref="A285:B285"/>
    <mergeCell ref="C285:L285"/>
    <mergeCell ref="M285:S285"/>
    <mergeCell ref="T285:AK285"/>
    <mergeCell ref="AL285:AY285"/>
    <mergeCell ref="A286:B286"/>
    <mergeCell ref="C286:L286"/>
    <mergeCell ref="M286:S286"/>
    <mergeCell ref="T286:AK286"/>
    <mergeCell ref="AL286:AY286"/>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74:B274"/>
    <mergeCell ref="C274:L274"/>
    <mergeCell ref="M274:S274"/>
    <mergeCell ref="T274:AK274"/>
    <mergeCell ref="AL274:AY274"/>
    <mergeCell ref="A276:B276"/>
    <mergeCell ref="C276:L276"/>
    <mergeCell ref="M276:S276"/>
    <mergeCell ref="T276:AK276"/>
    <mergeCell ref="AL276:AY276"/>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0:B250"/>
    <mergeCell ref="C250:L250"/>
    <mergeCell ref="M250:S250"/>
    <mergeCell ref="T250:AK250"/>
    <mergeCell ref="AL250:AY250"/>
    <mergeCell ref="A252:B252"/>
    <mergeCell ref="C252:L252"/>
    <mergeCell ref="M252:S252"/>
    <mergeCell ref="T252:AK252"/>
    <mergeCell ref="AL252:AY252"/>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6:AC226"/>
    <mergeCell ref="AD226:AY226"/>
    <mergeCell ref="G227:K227"/>
    <mergeCell ref="L227:X227"/>
    <mergeCell ref="Y227:AC227"/>
    <mergeCell ref="AD227:AH227"/>
    <mergeCell ref="AI227:AU227"/>
    <mergeCell ref="AV227:AY227"/>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5:AC215"/>
    <mergeCell ref="AD215:AY215"/>
    <mergeCell ref="G216:K216"/>
    <mergeCell ref="L216:X216"/>
    <mergeCell ref="Y216:AC216"/>
    <mergeCell ref="AD216:AH216"/>
    <mergeCell ref="AI216:AU216"/>
    <mergeCell ref="AV216:AY216"/>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AI201:AU201"/>
    <mergeCell ref="AV201:AY201"/>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181:F192"/>
    <mergeCell ref="A193:F236"/>
    <mergeCell ref="G193:AC193"/>
    <mergeCell ref="AD193:AY193"/>
    <mergeCell ref="G194:K194"/>
    <mergeCell ref="L194:X194"/>
    <mergeCell ref="Y194:AC194"/>
    <mergeCell ref="AD194:AH194"/>
    <mergeCell ref="AI194:AU194"/>
    <mergeCell ref="AV194:AY194"/>
    <mergeCell ref="A180:F180"/>
    <mergeCell ref="G180:AY180"/>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200:K200"/>
    <mergeCell ref="L200:X200"/>
    <mergeCell ref="O129:Q129"/>
    <mergeCell ref="S129:W129"/>
    <mergeCell ref="X129:Z129"/>
    <mergeCell ref="AB129:AG129"/>
    <mergeCell ref="AL128:AP128"/>
    <mergeCell ref="AQ128:AS128"/>
    <mergeCell ref="AU128:AY128"/>
    <mergeCell ref="AL133:AP133"/>
    <mergeCell ref="AQ133:AS133"/>
    <mergeCell ref="AU133:AY133"/>
    <mergeCell ref="L134:N134"/>
    <mergeCell ref="O134:Q134"/>
    <mergeCell ref="S134:W134"/>
    <mergeCell ref="X134:Z134"/>
    <mergeCell ref="AB134:AG134"/>
    <mergeCell ref="AH134:AJ134"/>
    <mergeCell ref="L133:N133"/>
    <mergeCell ref="O133:Q133"/>
    <mergeCell ref="S133:W133"/>
    <mergeCell ref="X133:Z133"/>
    <mergeCell ref="AB133:AG133"/>
    <mergeCell ref="AQ131:AY131"/>
    <mergeCell ref="AH130:AJ130"/>
    <mergeCell ref="AL130:AP130"/>
    <mergeCell ref="AQ130:AS130"/>
    <mergeCell ref="AU130:AY130"/>
    <mergeCell ref="X130:Z130"/>
    <mergeCell ref="AB130:AG130"/>
    <mergeCell ref="AH128:AJ128"/>
    <mergeCell ref="G134:K134"/>
    <mergeCell ref="S132:W132"/>
    <mergeCell ref="AB138:AG138"/>
    <mergeCell ref="AH138:AJ138"/>
    <mergeCell ref="AL138:AP138"/>
    <mergeCell ref="AQ138:AY138"/>
    <mergeCell ref="X132:Z132"/>
    <mergeCell ref="AB132:AG132"/>
    <mergeCell ref="AH132:AJ132"/>
    <mergeCell ref="L139:N139"/>
    <mergeCell ref="O139:Q139"/>
    <mergeCell ref="S139:W139"/>
    <mergeCell ref="X139:Z139"/>
    <mergeCell ref="AB139:AG139"/>
    <mergeCell ref="AH139:AJ139"/>
    <mergeCell ref="AL139:AP139"/>
    <mergeCell ref="X136:Z136"/>
    <mergeCell ref="AB136:AG136"/>
    <mergeCell ref="AH136:AJ136"/>
    <mergeCell ref="A131:F136"/>
    <mergeCell ref="G131:K131"/>
    <mergeCell ref="L131:N131"/>
    <mergeCell ref="O131:W131"/>
    <mergeCell ref="X131:AG131"/>
    <mergeCell ref="AH131:AP131"/>
    <mergeCell ref="AL134:AP134"/>
    <mergeCell ref="AQ134:AS134"/>
    <mergeCell ref="AU134:AY134"/>
    <mergeCell ref="G135:K135"/>
    <mergeCell ref="L135:N135"/>
    <mergeCell ref="O135:Q135"/>
    <mergeCell ref="S135:W135"/>
    <mergeCell ref="X135:Z135"/>
    <mergeCell ref="AB135:AG135"/>
    <mergeCell ref="AH135:AJ135"/>
    <mergeCell ref="AH133:AJ133"/>
    <mergeCell ref="AL132:AP132"/>
    <mergeCell ref="AQ132:AY132"/>
    <mergeCell ref="AL136:AP136"/>
    <mergeCell ref="AQ136:AS136"/>
    <mergeCell ref="AU136:AY136"/>
    <mergeCell ref="AL135:AP135"/>
    <mergeCell ref="AQ135:AS135"/>
    <mergeCell ref="AU135:AY135"/>
    <mergeCell ref="G136:K136"/>
    <mergeCell ref="L136:N136"/>
    <mergeCell ref="O136:Q136"/>
    <mergeCell ref="S136:W136"/>
    <mergeCell ref="G132:K133"/>
    <mergeCell ref="L132:N132"/>
    <mergeCell ref="O132:Q132"/>
    <mergeCell ref="A125:F130"/>
    <mergeCell ref="G125:K125"/>
    <mergeCell ref="L125:N125"/>
    <mergeCell ref="O125:W125"/>
    <mergeCell ref="S126:W126"/>
    <mergeCell ref="X126:Z126"/>
    <mergeCell ref="AB126:AG126"/>
    <mergeCell ref="AH126:AJ126"/>
    <mergeCell ref="AL126:AP126"/>
    <mergeCell ref="AH129:AJ129"/>
    <mergeCell ref="AL129:AP129"/>
    <mergeCell ref="AQ129:AS129"/>
    <mergeCell ref="AU129:AY129"/>
    <mergeCell ref="S127:W127"/>
    <mergeCell ref="X127:Z127"/>
    <mergeCell ref="AB127:AG127"/>
    <mergeCell ref="AH127:AJ127"/>
    <mergeCell ref="AL127:AP127"/>
    <mergeCell ref="AQ127:AS127"/>
    <mergeCell ref="AU127:AY127"/>
    <mergeCell ref="AH125:AP125"/>
    <mergeCell ref="AQ125:AY125"/>
    <mergeCell ref="G128:K128"/>
    <mergeCell ref="L128:N128"/>
    <mergeCell ref="O128:Q128"/>
    <mergeCell ref="S128:W128"/>
    <mergeCell ref="G130:K130"/>
    <mergeCell ref="L130:N130"/>
    <mergeCell ref="O130:Q130"/>
    <mergeCell ref="S130:W130"/>
    <mergeCell ref="X128:Z128"/>
    <mergeCell ref="AB128:AG128"/>
    <mergeCell ref="G129:K129"/>
    <mergeCell ref="L129:N129"/>
    <mergeCell ref="AH122:AI122"/>
    <mergeCell ref="AK122:AM122"/>
    <mergeCell ref="AN122:AO122"/>
    <mergeCell ref="AQ122:AS122"/>
    <mergeCell ref="AT122:AU122"/>
    <mergeCell ref="AW122:AY122"/>
    <mergeCell ref="G122:K123"/>
    <mergeCell ref="L122:N122"/>
    <mergeCell ref="O122:P122"/>
    <mergeCell ref="R122:U122"/>
    <mergeCell ref="V122:AA122"/>
    <mergeCell ref="AB122:AG122"/>
    <mergeCell ref="L123:N123"/>
    <mergeCell ref="O123:P123"/>
    <mergeCell ref="R123:U123"/>
    <mergeCell ref="V123:AA123"/>
    <mergeCell ref="X125:AG125"/>
    <mergeCell ref="AB123:AG123"/>
    <mergeCell ref="AH123:AM123"/>
    <mergeCell ref="AN123:AS123"/>
    <mergeCell ref="AT123:AY123"/>
    <mergeCell ref="G124:K124"/>
    <mergeCell ref="G126:K127"/>
    <mergeCell ref="L126:N126"/>
    <mergeCell ref="O126:Q126"/>
    <mergeCell ref="L124:N124"/>
    <mergeCell ref="O124:P124"/>
    <mergeCell ref="R124:U124"/>
    <mergeCell ref="V124:AA124"/>
    <mergeCell ref="AB124:AG124"/>
    <mergeCell ref="AQ126:AY126"/>
    <mergeCell ref="L127:N127"/>
    <mergeCell ref="O127:Q127"/>
    <mergeCell ref="L121:N121"/>
    <mergeCell ref="O121:P121"/>
    <mergeCell ref="R121:U121"/>
    <mergeCell ref="V121:AA121"/>
    <mergeCell ref="AB121:AG121"/>
    <mergeCell ref="AH121:AM121"/>
    <mergeCell ref="AN121:AS121"/>
    <mergeCell ref="AT121:AY121"/>
    <mergeCell ref="AE120:AG120"/>
    <mergeCell ref="AH120:AI120"/>
    <mergeCell ref="AK120:AM120"/>
    <mergeCell ref="AN120:AO120"/>
    <mergeCell ref="AQ120:AS120"/>
    <mergeCell ref="AT120:AU120"/>
    <mergeCell ref="AH124:AM124"/>
    <mergeCell ref="AN124:AO124"/>
    <mergeCell ref="AQ124:AS124"/>
    <mergeCell ref="AT124:AU124"/>
    <mergeCell ref="AW124:AY124"/>
    <mergeCell ref="G120:K121"/>
    <mergeCell ref="O120:P120"/>
    <mergeCell ref="R120:U120"/>
    <mergeCell ref="V120:AA120"/>
    <mergeCell ref="AB120:AC120"/>
    <mergeCell ref="L120:N120"/>
    <mergeCell ref="AW120:AY120"/>
    <mergeCell ref="I109:N109"/>
    <mergeCell ref="O109:W109"/>
    <mergeCell ref="X109:AG109"/>
    <mergeCell ref="I108:N108"/>
    <mergeCell ref="O108:W108"/>
    <mergeCell ref="X108:AG108"/>
    <mergeCell ref="AH108:AP108"/>
    <mergeCell ref="AQ108:AY108"/>
    <mergeCell ref="G118:K119"/>
    <mergeCell ref="L118:N118"/>
    <mergeCell ref="O118:P118"/>
    <mergeCell ref="R118:U118"/>
    <mergeCell ref="V118:W118"/>
    <mergeCell ref="Y118:AA118"/>
    <mergeCell ref="O111:W111"/>
    <mergeCell ref="X111:AG111"/>
    <mergeCell ref="G112:H112"/>
    <mergeCell ref="I112:N112"/>
    <mergeCell ref="O112:W112"/>
    <mergeCell ref="X112:AG112"/>
    <mergeCell ref="AH112:AP112"/>
    <mergeCell ref="AQ112:AY112"/>
    <mergeCell ref="AH109:AP109"/>
    <mergeCell ref="AQ109:AY109"/>
    <mergeCell ref="G105:H109"/>
    <mergeCell ref="AQ105:AY105"/>
    <mergeCell ref="I106:N106"/>
    <mergeCell ref="AN118:AO118"/>
    <mergeCell ref="G110:N110"/>
    <mergeCell ref="O110:W110"/>
    <mergeCell ref="X110:AG110"/>
    <mergeCell ref="AH110:AP110"/>
    <mergeCell ref="AQ110:AY110"/>
    <mergeCell ref="G111:N111"/>
    <mergeCell ref="AT118:AU118"/>
    <mergeCell ref="AW118:AY118"/>
    <mergeCell ref="L119:N119"/>
    <mergeCell ref="O119:P119"/>
    <mergeCell ref="R119:U119"/>
    <mergeCell ref="V119:AA119"/>
    <mergeCell ref="AB119:AG119"/>
    <mergeCell ref="AH119:AM119"/>
    <mergeCell ref="AN119:AS119"/>
    <mergeCell ref="AT119:AY119"/>
    <mergeCell ref="AH111:AP111"/>
    <mergeCell ref="AQ111:AY111"/>
    <mergeCell ref="AB117:AG117"/>
    <mergeCell ref="AH117:AM117"/>
    <mergeCell ref="AN117:AS117"/>
    <mergeCell ref="AT117:AY117"/>
    <mergeCell ref="AB118:AC118"/>
    <mergeCell ref="AE118:AG118"/>
    <mergeCell ref="AH118:AI118"/>
    <mergeCell ref="AK118:AM118"/>
    <mergeCell ref="AQ118:AS118"/>
    <mergeCell ref="AH107:AP107"/>
    <mergeCell ref="AQ107:AY107"/>
    <mergeCell ref="I103:N103"/>
    <mergeCell ref="O103:W103"/>
    <mergeCell ref="X103:AG103"/>
    <mergeCell ref="AH103:AP103"/>
    <mergeCell ref="AQ103:AY103"/>
    <mergeCell ref="I104:N104"/>
    <mergeCell ref="O104:W104"/>
    <mergeCell ref="X104:AG104"/>
    <mergeCell ref="AH104:AP104"/>
    <mergeCell ref="AQ104:AY104"/>
    <mergeCell ref="I101:N101"/>
    <mergeCell ref="AQ101:AY101"/>
    <mergeCell ref="I102:N102"/>
    <mergeCell ref="O102:W102"/>
    <mergeCell ref="X102:AG102"/>
    <mergeCell ref="AH102:AP102"/>
    <mergeCell ref="AQ102:AY102"/>
    <mergeCell ref="O106:W106"/>
    <mergeCell ref="X106:AG106"/>
    <mergeCell ref="AH106:AP106"/>
    <mergeCell ref="O101:W101"/>
    <mergeCell ref="X101:AG101"/>
    <mergeCell ref="AH101:AP101"/>
    <mergeCell ref="AQ106:AY106"/>
    <mergeCell ref="I107:N107"/>
    <mergeCell ref="O107:W107"/>
    <mergeCell ref="X107:AG107"/>
    <mergeCell ref="I105:N105"/>
    <mergeCell ref="O105:W105"/>
    <mergeCell ref="X105:AG105"/>
    <mergeCell ref="AH105:AP10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53:F54"/>
    <mergeCell ref="A15:F15"/>
    <mergeCell ref="G15:AY15"/>
    <mergeCell ref="Y67:AA67"/>
    <mergeCell ref="AF67:AI67"/>
    <mergeCell ref="AJ67:AM67"/>
    <mergeCell ref="AN67:AQ67"/>
    <mergeCell ref="AR67:AU67"/>
    <mergeCell ref="AV67:AY67"/>
    <mergeCell ref="A179:F179"/>
    <mergeCell ref="G179:AY179"/>
    <mergeCell ref="AR68:AU68"/>
    <mergeCell ref="AV68:AY68"/>
    <mergeCell ref="Y69:AA69"/>
    <mergeCell ref="AE26:AK26"/>
    <mergeCell ref="G27:N27"/>
    <mergeCell ref="O27:V27"/>
    <mergeCell ref="W27:AD27"/>
    <mergeCell ref="AE27:AK27"/>
    <mergeCell ref="AL27:AR27"/>
    <mergeCell ref="AE25:AK25"/>
    <mergeCell ref="AL25:AR26"/>
    <mergeCell ref="G53:N53"/>
    <mergeCell ref="O53:AK53"/>
    <mergeCell ref="X100:AG100"/>
    <mergeCell ref="W25:AD25"/>
    <mergeCell ref="A116:F124"/>
    <mergeCell ref="G116:K117"/>
    <mergeCell ref="L116:N117"/>
    <mergeCell ref="O116:U117"/>
    <mergeCell ref="V116:AY116"/>
    <mergeCell ref="V117:AA117"/>
    <mergeCell ref="AA5:AF5"/>
    <mergeCell ref="AG5:AY5"/>
    <mergeCell ref="A6:F6"/>
    <mergeCell ref="G6:Z6"/>
    <mergeCell ref="AA6:AF6"/>
    <mergeCell ref="AG6:AY6"/>
    <mergeCell ref="G68:O69"/>
    <mergeCell ref="P68:X69"/>
    <mergeCell ref="Y68:AA68"/>
    <mergeCell ref="AF68:AI68"/>
    <mergeCell ref="AJ68:AM68"/>
    <mergeCell ref="AN68:AQ68"/>
    <mergeCell ref="A55:F63"/>
    <mergeCell ref="G57:AY57"/>
    <mergeCell ref="A167:F168"/>
    <mergeCell ref="G167:N167"/>
    <mergeCell ref="O167:AY167"/>
    <mergeCell ref="G168:N168"/>
    <mergeCell ref="O168:AY168"/>
    <mergeCell ref="O151:Q152"/>
    <mergeCell ref="R151:T151"/>
    <mergeCell ref="R152:T152"/>
    <mergeCell ref="U152:AY152"/>
    <mergeCell ref="O153:T156"/>
    <mergeCell ref="U153:W153"/>
    <mergeCell ref="X153:AY153"/>
    <mergeCell ref="U154:W154"/>
    <mergeCell ref="X154:AY154"/>
    <mergeCell ref="U155:W155"/>
    <mergeCell ref="X155:AY155"/>
    <mergeCell ref="G25:N26"/>
    <mergeCell ref="O25:V26"/>
    <mergeCell ref="AQ98:AY98"/>
    <mergeCell ref="I99:N99"/>
    <mergeCell ref="O99:W99"/>
    <mergeCell ref="X99:AG99"/>
    <mergeCell ref="G97:N97"/>
    <mergeCell ref="L24:Q24"/>
    <mergeCell ref="R24:V24"/>
    <mergeCell ref="W24:AK24"/>
    <mergeCell ref="AL24:AR24"/>
    <mergeCell ref="AS24:AY24"/>
    <mergeCell ref="I100:N100"/>
    <mergeCell ref="O100:W100"/>
    <mergeCell ref="G56:AY56"/>
    <mergeCell ref="G59:AY59"/>
    <mergeCell ref="G61:AY61"/>
    <mergeCell ref="G60:AY60"/>
    <mergeCell ref="G55:AY55"/>
    <mergeCell ref="AS27:AY27"/>
    <mergeCell ref="G24:K24"/>
    <mergeCell ref="O97:W97"/>
    <mergeCell ref="X97:AG97"/>
    <mergeCell ref="AH97:AP97"/>
    <mergeCell ref="AL53:AR53"/>
    <mergeCell ref="AS53:AY53"/>
    <mergeCell ref="G54:N54"/>
    <mergeCell ref="O54:AY54"/>
    <mergeCell ref="AS25:AY26"/>
    <mergeCell ref="AF69:AI69"/>
    <mergeCell ref="AJ69:AM69"/>
    <mergeCell ref="G65:AY65"/>
    <mergeCell ref="AN75:AQ75"/>
    <mergeCell ref="AR75:AY75"/>
    <mergeCell ref="A113:F115"/>
    <mergeCell ref="G113:N113"/>
    <mergeCell ref="O113:W113"/>
    <mergeCell ref="X113:AG113"/>
    <mergeCell ref="AH113:AP113"/>
    <mergeCell ref="AQ113:AY113"/>
    <mergeCell ref="G114:N114"/>
    <mergeCell ref="O114:W114"/>
    <mergeCell ref="X114:AG114"/>
    <mergeCell ref="AH114:AP114"/>
    <mergeCell ref="AQ114:AY114"/>
    <mergeCell ref="G115:N115"/>
    <mergeCell ref="O115:W115"/>
    <mergeCell ref="X115:AG115"/>
    <mergeCell ref="AH115:AP115"/>
    <mergeCell ref="AQ115:AY115"/>
    <mergeCell ref="G62:AY62"/>
    <mergeCell ref="G63:AY63"/>
    <mergeCell ref="A96:F112"/>
    <mergeCell ref="G96:N96"/>
    <mergeCell ref="O96:W96"/>
    <mergeCell ref="X96:AG96"/>
    <mergeCell ref="AH96:AP96"/>
    <mergeCell ref="AQ96:AY96"/>
    <mergeCell ref="AH100:AP100"/>
    <mergeCell ref="AQ100:AY100"/>
    <mergeCell ref="AQ97:AY97"/>
    <mergeCell ref="G98:H104"/>
    <mergeCell ref="I98:N98"/>
    <mergeCell ref="O98:W98"/>
    <mergeCell ref="X98:AG98"/>
    <mergeCell ref="AH98:AP98"/>
    <mergeCell ref="A25:F27"/>
    <mergeCell ref="G160:T160"/>
    <mergeCell ref="U160:W160"/>
    <mergeCell ref="G161:T161"/>
    <mergeCell ref="U161:W161"/>
    <mergeCell ref="G162:N162"/>
    <mergeCell ref="O162:AY162"/>
    <mergeCell ref="G163:N163"/>
    <mergeCell ref="O163:AY163"/>
    <mergeCell ref="A164:F165"/>
    <mergeCell ref="G164:N164"/>
    <mergeCell ref="O164:AY164"/>
    <mergeCell ref="G165:N165"/>
    <mergeCell ref="O165:AY165"/>
    <mergeCell ref="P19:AF19"/>
    <mergeCell ref="G143:Q143"/>
    <mergeCell ref="R143:AB143"/>
    <mergeCell ref="AC143:AM143"/>
    <mergeCell ref="AN143:AY143"/>
    <mergeCell ref="G144:Q144"/>
    <mergeCell ref="R144:AB144"/>
    <mergeCell ref="AC144:AM144"/>
    <mergeCell ref="AN144:AY144"/>
    <mergeCell ref="G145:AY145"/>
    <mergeCell ref="G146:AY146"/>
    <mergeCell ref="U156:W156"/>
    <mergeCell ref="X156:AY156"/>
    <mergeCell ref="G20:N20"/>
    <mergeCell ref="O20:AY20"/>
    <mergeCell ref="W26:AD26"/>
    <mergeCell ref="AH99:AP99"/>
    <mergeCell ref="AQ99:AY99"/>
    <mergeCell ref="AG16:AY16"/>
    <mergeCell ref="AG17:AY19"/>
    <mergeCell ref="G16:N19"/>
    <mergeCell ref="A16:F20"/>
    <mergeCell ref="P16:AF16"/>
    <mergeCell ref="P17:AF17"/>
    <mergeCell ref="P18:AF18"/>
    <mergeCell ref="A10:F10"/>
    <mergeCell ref="G10:AY10"/>
    <mergeCell ref="A14:F14"/>
    <mergeCell ref="G14:AY14"/>
    <mergeCell ref="A173:AY173"/>
    <mergeCell ref="A174:AY174"/>
    <mergeCell ref="A175:AY175"/>
    <mergeCell ref="A177:AY177"/>
    <mergeCell ref="A176:AY176"/>
    <mergeCell ref="A178:AY178"/>
    <mergeCell ref="G58:AY58"/>
    <mergeCell ref="A151:F156"/>
    <mergeCell ref="G151:N156"/>
    <mergeCell ref="U151:AY151"/>
    <mergeCell ref="A166:F166"/>
    <mergeCell ref="G166:AY166"/>
    <mergeCell ref="A157:F163"/>
    <mergeCell ref="G157:T157"/>
    <mergeCell ref="U157:W157"/>
    <mergeCell ref="X157:AY157"/>
    <mergeCell ref="G158:T158"/>
    <mergeCell ref="U158:W158"/>
    <mergeCell ref="X158:AY161"/>
    <mergeCell ref="G159:T159"/>
    <mergeCell ref="U159:W159"/>
    <mergeCell ref="W36:AK36"/>
    <mergeCell ref="AL36:AR36"/>
    <mergeCell ref="AS36:AY36"/>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33:F35"/>
    <mergeCell ref="A36:F36"/>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G36:K36"/>
    <mergeCell ref="L36:Q36"/>
    <mergeCell ref="R36:V36"/>
    <mergeCell ref="A40:F40"/>
    <mergeCell ref="G40:K40"/>
    <mergeCell ref="L40:Q40"/>
    <mergeCell ref="R40:V40"/>
    <mergeCell ref="W40:AK40"/>
    <mergeCell ref="AL40:AR40"/>
    <mergeCell ref="AS40:AY40"/>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S51:AY51"/>
    <mergeCell ref="A44:F44"/>
    <mergeCell ref="G44:K44"/>
    <mergeCell ref="L44:Q44"/>
    <mergeCell ref="R44:V44"/>
    <mergeCell ref="W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J82:AM82"/>
    <mergeCell ref="AN82:AQ82"/>
    <mergeCell ref="AR82:AU82"/>
    <mergeCell ref="AV82:AY82"/>
    <mergeCell ref="A52:F52"/>
    <mergeCell ref="G52:K52"/>
    <mergeCell ref="L52:Q52"/>
    <mergeCell ref="R52:V52"/>
    <mergeCell ref="W52:AK52"/>
    <mergeCell ref="AL52:AR52"/>
    <mergeCell ref="AS52:AY52"/>
    <mergeCell ref="A48:F48"/>
    <mergeCell ref="G48:K48"/>
    <mergeCell ref="L48:Q48"/>
    <mergeCell ref="R48:V48"/>
    <mergeCell ref="W48:AK48"/>
    <mergeCell ref="AL48:AR48"/>
    <mergeCell ref="AS48:AY48"/>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B88:AE88"/>
    <mergeCell ref="AF88:AI88"/>
    <mergeCell ref="AJ88:AM88"/>
    <mergeCell ref="AN88:AQ88"/>
    <mergeCell ref="AR88:AY88"/>
    <mergeCell ref="Y89:AA89"/>
    <mergeCell ref="AB89:AE89"/>
    <mergeCell ref="A78:F78"/>
    <mergeCell ref="G78:AY78"/>
    <mergeCell ref="A79:F79"/>
    <mergeCell ref="A80:F82"/>
    <mergeCell ref="G80:O80"/>
    <mergeCell ref="P80:X80"/>
    <mergeCell ref="Y80:AA80"/>
    <mergeCell ref="AB80:AE80"/>
    <mergeCell ref="AF80:AI80"/>
    <mergeCell ref="AJ80:AM80"/>
    <mergeCell ref="AN80:AQ80"/>
    <mergeCell ref="AR80:AU80"/>
    <mergeCell ref="AV80:AY80"/>
    <mergeCell ref="G81:O82"/>
    <mergeCell ref="P81:X82"/>
    <mergeCell ref="Y81:AA81"/>
    <mergeCell ref="AB81:AE81"/>
    <mergeCell ref="AF81:AI81"/>
    <mergeCell ref="AJ81:AM81"/>
    <mergeCell ref="AN81:AQ81"/>
    <mergeCell ref="AR81:AU81"/>
    <mergeCell ref="AV81:AY81"/>
    <mergeCell ref="Y82:AA82"/>
    <mergeCell ref="AB82:AE82"/>
    <mergeCell ref="AF82:AI82"/>
    <mergeCell ref="G91:AY91"/>
    <mergeCell ref="AF89:AI89"/>
    <mergeCell ref="AJ89:AM89"/>
    <mergeCell ref="AN89:AQ89"/>
    <mergeCell ref="AR89:AY89"/>
    <mergeCell ref="A90:F90"/>
    <mergeCell ref="G90:AY90"/>
    <mergeCell ref="G83:AY83"/>
    <mergeCell ref="A84:B84"/>
    <mergeCell ref="C84:F84"/>
    <mergeCell ref="G84:AY84"/>
    <mergeCell ref="A85:F89"/>
    <mergeCell ref="G85:O86"/>
    <mergeCell ref="P85:X86"/>
    <mergeCell ref="Y85:AA86"/>
    <mergeCell ref="AB85:AE86"/>
    <mergeCell ref="AF85:AI86"/>
    <mergeCell ref="AJ85:AM86"/>
    <mergeCell ref="AN85:AQ86"/>
    <mergeCell ref="AR85:AY85"/>
    <mergeCell ref="AR86:AU86"/>
    <mergeCell ref="AV86:AW86"/>
    <mergeCell ref="AX86:AY86"/>
    <mergeCell ref="G87:O89"/>
    <mergeCell ref="P87:X89"/>
    <mergeCell ref="Y87:AA87"/>
    <mergeCell ref="AB87:AE87"/>
    <mergeCell ref="AF87:AI87"/>
    <mergeCell ref="AJ87:AM87"/>
    <mergeCell ref="AN87:AQ87"/>
    <mergeCell ref="AR87:AY87"/>
    <mergeCell ref="Y88:AA88"/>
  </mergeCells>
  <phoneticPr fontId="3"/>
  <conditionalFormatting sqref="AF68 AR68">
    <cfRule type="expression" dxfId="67" priority="229">
      <formula>IF(RIGHT(TEXT(AF68,"0.#"),1)=".",FALSE,TRUE)</formula>
    </cfRule>
    <cfRule type="expression" dxfId="66" priority="230">
      <formula>IF(RIGHT(TEXT(AF68,"0.#"),1)=".",TRUE,FALSE)</formula>
    </cfRule>
  </conditionalFormatting>
  <conditionalFormatting sqref="AJ68">
    <cfRule type="expression" dxfId="65" priority="227">
      <formula>IF(RIGHT(TEXT(AJ68,"0.#"),1)=".",FALSE,TRUE)</formula>
    </cfRule>
    <cfRule type="expression" dxfId="64" priority="228">
      <formula>IF(RIGHT(TEXT(AJ68,"0.#"),1)=".",TRUE,FALSE)</formula>
    </cfRule>
  </conditionalFormatting>
  <conditionalFormatting sqref="AN68">
    <cfRule type="expression" dxfId="63" priority="225">
      <formula>IF(RIGHT(TEXT(AN68,"0.#"),1)=".",FALSE,TRUE)</formula>
    </cfRule>
    <cfRule type="expression" dxfId="62" priority="226">
      <formula>IF(RIGHT(TEXT(AN68,"0.#"),1)=".",TRUE,FALSE)</formula>
    </cfRule>
  </conditionalFormatting>
  <conditionalFormatting sqref="AF69">
    <cfRule type="expression" dxfId="61" priority="223">
      <formula>IF(RIGHT(TEXT(AF69,"0.#"),1)=".",FALSE,TRUE)</formula>
    </cfRule>
    <cfRule type="expression" dxfId="60" priority="224">
      <formula>IF(RIGHT(TEXT(AF69,"0.#"),1)=".",TRUE,FALSE)</formula>
    </cfRule>
  </conditionalFormatting>
  <conditionalFormatting sqref="AJ69">
    <cfRule type="expression" dxfId="59" priority="221">
      <formula>IF(RIGHT(TEXT(AJ69,"0.#"),1)=".",FALSE,TRUE)</formula>
    </cfRule>
    <cfRule type="expression" dxfId="58" priority="222">
      <formula>IF(RIGHT(TEXT(AJ69,"0.#"),1)=".",TRUE,FALSE)</formula>
    </cfRule>
  </conditionalFormatting>
  <conditionalFormatting sqref="AN69">
    <cfRule type="expression" dxfId="57" priority="219">
      <formula>IF(RIGHT(TEXT(AN69,"0.#"),1)=".",FALSE,TRUE)</formula>
    </cfRule>
    <cfRule type="expression" dxfId="56" priority="220">
      <formula>IF(RIGHT(TEXT(AN69,"0.#"),1)=".",TRUE,FALSE)</formula>
    </cfRule>
  </conditionalFormatting>
  <conditionalFormatting sqref="AR69">
    <cfRule type="expression" dxfId="55" priority="217">
      <formula>IF(RIGHT(TEXT(AR69,"0.#"),1)=".",FALSE,TRUE)</formula>
    </cfRule>
    <cfRule type="expression" dxfId="54" priority="218">
      <formula>IF(RIGHT(TEXT(AR69,"0.#"),1)=".",TRUE,FALSE)</formula>
    </cfRule>
  </conditionalFormatting>
  <conditionalFormatting sqref="AV69">
    <cfRule type="expression" dxfId="53" priority="213">
      <formula>IF(RIGHT(TEXT(AV69,"0.#"),1)=".",FALSE,TRUE)</formula>
    </cfRule>
    <cfRule type="expression" dxfId="52" priority="214">
      <formula>IF(RIGHT(TEXT(AV69,"0.#"),1)=".",TRUE,FALSE)</formula>
    </cfRule>
  </conditionalFormatting>
  <conditionalFormatting sqref="AV68">
    <cfRule type="expression" dxfId="51" priority="215">
      <formula>IF(RIGHT(TEXT(AV68,"0.#"),1)=".",FALSE,TRUE)</formula>
    </cfRule>
    <cfRule type="expression" dxfId="50" priority="216">
      <formula>IF(RIGHT(TEXT(AV68,"0.#"),1)=".",TRUE,FALSE)</formula>
    </cfRule>
  </conditionalFormatting>
  <conditionalFormatting sqref="AF81 AR81">
    <cfRule type="expression" dxfId="49" priority="111">
      <formula>IF(RIGHT(TEXT(AF81,"0.#"),1)=".",FALSE,TRUE)</formula>
    </cfRule>
    <cfRule type="expression" dxfId="48" priority="112">
      <formula>IF(RIGHT(TEXT(AF81,"0.#"),1)=".",TRUE,FALSE)</formula>
    </cfRule>
  </conditionalFormatting>
  <conditionalFormatting sqref="AJ81">
    <cfRule type="expression" dxfId="47" priority="109">
      <formula>IF(RIGHT(TEXT(AJ81,"0.#"),1)=".",FALSE,TRUE)</formula>
    </cfRule>
    <cfRule type="expression" dxfId="46" priority="110">
      <formula>IF(RIGHT(TEXT(AJ81,"0.#"),1)=".",TRUE,FALSE)</formula>
    </cfRule>
  </conditionalFormatting>
  <conditionalFormatting sqref="AN81">
    <cfRule type="expression" dxfId="45" priority="107">
      <formula>IF(RIGHT(TEXT(AN81,"0.#"),1)=".",FALSE,TRUE)</formula>
    </cfRule>
    <cfRule type="expression" dxfId="44" priority="108">
      <formula>IF(RIGHT(TEXT(AN81,"0.#"),1)=".",TRUE,FALSE)</formula>
    </cfRule>
  </conditionalFormatting>
  <conditionalFormatting sqref="AF82">
    <cfRule type="expression" dxfId="43" priority="105">
      <formula>IF(RIGHT(TEXT(AF82,"0.#"),1)=".",FALSE,TRUE)</formula>
    </cfRule>
    <cfRule type="expression" dxfId="42" priority="106">
      <formula>IF(RIGHT(TEXT(AF82,"0.#"),1)=".",TRUE,FALSE)</formula>
    </cfRule>
  </conditionalFormatting>
  <conditionalFormatting sqref="AJ82">
    <cfRule type="expression" dxfId="41" priority="103">
      <formula>IF(RIGHT(TEXT(AJ82,"0.#"),1)=".",FALSE,TRUE)</formula>
    </cfRule>
    <cfRule type="expression" dxfId="40" priority="104">
      <formula>IF(RIGHT(TEXT(AJ82,"0.#"),1)=".",TRUE,FALSE)</formula>
    </cfRule>
  </conditionalFormatting>
  <conditionalFormatting sqref="AN82">
    <cfRule type="expression" dxfId="39" priority="101">
      <formula>IF(RIGHT(TEXT(AN82,"0.#"),1)=".",FALSE,TRUE)</formula>
    </cfRule>
    <cfRule type="expression" dxfId="38" priority="102">
      <formula>IF(RIGHT(TEXT(AN82,"0.#"),1)=".",TRUE,FALSE)</formula>
    </cfRule>
  </conditionalFormatting>
  <conditionalFormatting sqref="AR82">
    <cfRule type="expression" dxfId="37" priority="99">
      <formula>IF(RIGHT(TEXT(AR82,"0.#"),1)=".",FALSE,TRUE)</formula>
    </cfRule>
    <cfRule type="expression" dxfId="36" priority="100">
      <formula>IF(RIGHT(TEXT(AR82,"0.#"),1)=".",TRUE,FALSE)</formula>
    </cfRule>
  </conditionalFormatting>
  <conditionalFormatting sqref="AV82">
    <cfRule type="expression" dxfId="35" priority="95">
      <formula>IF(RIGHT(TEXT(AV82,"0.#"),1)=".",FALSE,TRUE)</formula>
    </cfRule>
    <cfRule type="expression" dxfId="34" priority="96">
      <formula>IF(RIGHT(TEXT(AV82,"0.#"),1)=".",TRUE,FALSE)</formula>
    </cfRule>
  </conditionalFormatting>
  <conditionalFormatting sqref="AV81">
    <cfRule type="expression" dxfId="33" priority="97">
      <formula>IF(RIGHT(TEXT(AV81,"0.#"),1)=".",FALSE,TRUE)</formula>
    </cfRule>
    <cfRule type="expression" dxfId="32" priority="98">
      <formula>IF(RIGHT(TEXT(AV81,"0.#"),1)=".",TRUE,FALSE)</formula>
    </cfRule>
  </conditionalFormatting>
  <conditionalFormatting sqref="AN88">
    <cfRule type="expression" dxfId="31" priority="79">
      <formula>IF(RIGHT(TEXT(AN88,"0.#"),1)=".",FALSE,TRUE)</formula>
    </cfRule>
    <cfRule type="expression" dxfId="30" priority="80">
      <formula>IF(RIGHT(TEXT(AN88,"0.#"),1)=".",TRUE,FALSE)</formula>
    </cfRule>
  </conditionalFormatting>
  <conditionalFormatting sqref="AF87">
    <cfRule type="expression" dxfId="29" priority="93">
      <formula>IF(RIGHT(TEXT(AF87,"0.#"),1)=".",FALSE,TRUE)</formula>
    </cfRule>
    <cfRule type="expression" dxfId="28" priority="94">
      <formula>IF(RIGHT(TEXT(AF87,"0.#"),1)=".",TRUE,FALSE)</formula>
    </cfRule>
  </conditionalFormatting>
  <conditionalFormatting sqref="AF88">
    <cfRule type="expression" dxfId="27" priority="91">
      <formula>IF(RIGHT(TEXT(AF88,"0.#"),1)=".",FALSE,TRUE)</formula>
    </cfRule>
    <cfRule type="expression" dxfId="26" priority="92">
      <formula>IF(RIGHT(TEXT(AF88,"0.#"),1)=".",TRUE,FALSE)</formula>
    </cfRule>
  </conditionalFormatting>
  <conditionalFormatting sqref="AF89 AJ89 AN89">
    <cfRule type="expression" dxfId="25" priority="89">
      <formula>IF(RIGHT(TEXT(AF89,"0.#"),1)=".",FALSE,TRUE)</formula>
    </cfRule>
    <cfRule type="expression" dxfId="24" priority="90">
      <formula>IF(RIGHT(TEXT(AF89,"0.#"),1)=".",TRUE,FALSE)</formula>
    </cfRule>
  </conditionalFormatting>
  <conditionalFormatting sqref="AN87">
    <cfRule type="expression" dxfId="23" priority="81">
      <formula>IF(RIGHT(TEXT(AN87,"0.#"),1)=".",FALSE,TRUE)</formula>
    </cfRule>
    <cfRule type="expression" dxfId="22" priority="82">
      <formula>IF(RIGHT(TEXT(AN87,"0.#"),1)=".",TRUE,FALSE)</formula>
    </cfRule>
  </conditionalFormatting>
  <conditionalFormatting sqref="AJ87">
    <cfRule type="expression" dxfId="21" priority="83">
      <formula>IF(RIGHT(TEXT(AJ87,"0.#"),1)=".",FALSE,TRUE)</formula>
    </cfRule>
    <cfRule type="expression" dxfId="20" priority="84">
      <formula>IF(RIGHT(TEXT(AJ87,"0.#"),1)=".",TRUE,FALSE)</formula>
    </cfRule>
  </conditionalFormatting>
  <conditionalFormatting sqref="AJ88">
    <cfRule type="expression" dxfId="19" priority="85">
      <formula>IF(RIGHT(TEXT(AJ88,"0.#"),1)=".",FALSE,TRUE)</formula>
    </cfRule>
    <cfRule type="expression" dxfId="18" priority="86">
      <formula>IF(RIGHT(TEXT(AJ88,"0.#"),1)=".",TRUE,FALSE)</formula>
    </cfRule>
  </conditionalFormatting>
  <conditionalFormatting sqref="AR87:AR89">
    <cfRule type="expression" dxfId="17" priority="75">
      <formula>IF(RIGHT(TEXT(AR87,"0.#"),1)=".",FALSE,TRUE)</formula>
    </cfRule>
    <cfRule type="expression" dxfId="16" priority="76">
      <formula>IF(RIGHT(TEXT(AR87,"0.#"),1)=".",TRUE,FALSE)</formula>
    </cfRule>
  </conditionalFormatting>
  <conditionalFormatting sqref="AN75">
    <cfRule type="expression" dxfId="15" priority="3">
      <formula>IF(RIGHT(TEXT(AN75,"0.#"),1)=".",FALSE,TRUE)</formula>
    </cfRule>
    <cfRule type="expression" dxfId="14" priority="4">
      <formula>IF(RIGHT(TEXT(AN75,"0.#"),1)=".",TRUE,FALSE)</formula>
    </cfRule>
  </conditionalFormatting>
  <conditionalFormatting sqref="AF74">
    <cfRule type="expression" dxfId="13" priority="15">
      <formula>IF(RIGHT(TEXT(AF74,"0.#"),1)=".",FALSE,TRUE)</formula>
    </cfRule>
    <cfRule type="expression" dxfId="12" priority="16">
      <formula>IF(RIGHT(TEXT(AF74,"0.#"),1)=".",TRUE,FALSE)</formula>
    </cfRule>
  </conditionalFormatting>
  <conditionalFormatting sqref="AF75">
    <cfRule type="expression" dxfId="11" priority="13">
      <formula>IF(RIGHT(TEXT(AF75,"0.#"),1)=".",FALSE,TRUE)</formula>
    </cfRule>
    <cfRule type="expression" dxfId="10" priority="14">
      <formula>IF(RIGHT(TEXT(AF75,"0.#"),1)=".",TRUE,FALSE)</formula>
    </cfRule>
  </conditionalFormatting>
  <conditionalFormatting sqref="AF76 AJ76 AN76">
    <cfRule type="expression" dxfId="9" priority="11">
      <formula>IF(RIGHT(TEXT(AF76,"0.#"),1)=".",FALSE,TRUE)</formula>
    </cfRule>
    <cfRule type="expression" dxfId="8" priority="12">
      <formula>IF(RIGHT(TEXT(AF76,"0.#"),1)=".",TRUE,FALSE)</formula>
    </cfRule>
  </conditionalFormatting>
  <conditionalFormatting sqref="AN74">
    <cfRule type="expression" dxfId="7" priority="5">
      <formula>IF(RIGHT(TEXT(AN74,"0.#"),1)=".",FALSE,TRUE)</formula>
    </cfRule>
    <cfRule type="expression" dxfId="6" priority="6">
      <formula>IF(RIGHT(TEXT(AN74,"0.#"),1)=".",TRUE,FALSE)</formula>
    </cfRule>
  </conditionalFormatting>
  <conditionalFormatting sqref="AJ74">
    <cfRule type="expression" dxfId="5" priority="7">
      <formula>IF(RIGHT(TEXT(AJ74,"0.#"),1)=".",FALSE,TRUE)</formula>
    </cfRule>
    <cfRule type="expression" dxfId="4" priority="8">
      <formula>IF(RIGHT(TEXT(AJ74,"0.#"),1)=".",TRUE,FALSE)</formula>
    </cfRule>
  </conditionalFormatting>
  <conditionalFormatting sqref="AJ75">
    <cfRule type="expression" dxfId="3" priority="9">
      <formula>IF(RIGHT(TEXT(AJ75,"0.#"),1)=".",FALSE,TRUE)</formula>
    </cfRule>
    <cfRule type="expression" dxfId="2" priority="10">
      <formula>IF(RIGHT(TEXT(AJ75,"0.#"),1)=".",TRUE,FALSE)</formula>
    </cfRule>
  </conditionalFormatting>
  <conditionalFormatting sqref="AR74:AR76">
    <cfRule type="expression" dxfId="1" priority="1">
      <formula>IF(RIGHT(TEXT(AR74,"0.#"),1)=".",FALSE,TRUE)</formula>
    </cfRule>
    <cfRule type="expression" dxfId="0" priority="2">
      <formula>IF(RIGHT(TEXT(AR74,"0.#"),1)=".",TRUE,FALSE)</formula>
    </cfRule>
  </conditionalFormatting>
  <dataValidations count="6">
    <dataValidation type="decimal" allowBlank="1" showInputMessage="1" showErrorMessage="1" sqref="AS53:AY53" xr:uid="{00000000-0002-0000-0000-000000000000}">
      <formula1>-1E+31</formula1>
      <formula2>1E+32</formula2>
    </dataValidation>
    <dataValidation type="decimal" allowBlank="1" showInputMessage="1" showErrorMessage="1" sqref="O97:AY115 R118:U124 Y118:AA118 AE118:AG118 AE120:AG120 AK118:AM118 AK120:AM120 AK122:AM122 AQ118:AS118 AQ120:AS120 AQ122:AS122 AQ124:AS124 AW118:AY118 AW120:AY120 AW122:AY122 AW124:AY124 S126:W130 AB126:AG130 AL126:AP130 AU127:AY130 S138:W142 AB132:AG136 AL138:AP142 AU139:AY142 R143:AB143 AS49:AY50 AL253:AY262 AV206:AY214 Y206:AC214 Y217:AC225 AV217:AY225 Y228:AC236 AV228:AY236 Y195:AC203 AL241:AY250 AL265:AY274 AL277:AY286 AS21:AY22 AS25:AY26 S132:W136 AV195:AY203 AL132:AP136 AU133:AY136 R147:AB147 AS29:AY30 AS33:AY34 AS37:AY38 AS41:AY42 AS45:AY46 AB138:AG142" xr:uid="{00000000-0002-0000-0000-000001000000}">
      <formula1>-1000000000</formula1>
      <formula2>1000000000</formula2>
    </dataValidation>
    <dataValidation type="decimal" allowBlank="1" showInputMessage="1" showErrorMessage="1" sqref="AN143 AN147" xr:uid="{00000000-0002-0000-0000-000002000000}">
      <formula1>-1E+34</formula1>
      <formula2>1E+33</formula2>
    </dataValidation>
    <dataValidation imeMode="disabled" allowBlank="1" showInputMessage="1" showErrorMessage="1" sqref="AR73 AR86" xr:uid="{00000000-0002-0000-0000-000003000000}"/>
    <dataValidation imeMode="on" allowBlank="1" showInputMessage="1" showErrorMessage="1" sqref="AR72:AY72 AR85:AY85" xr:uid="{00000000-0002-0000-0000-000004000000}"/>
    <dataValidation type="custom" imeMode="disabled" allowBlank="1" showInputMessage="1" showErrorMessage="1" sqref="AF68:AY69 AV73:AY73 AV86:AY86 AF81:AY82 AF87:AR89 AF74:AR76" xr:uid="{00000000-0002-0000-0000-000005000000}">
      <formula1>OR(ISNUMBER(AF68), AF68="-")</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56" fitToHeight="0" orientation="portrait" r:id="rId2"/>
  <headerFooter alignWithMargins="0"/>
  <rowBreaks count="8" manualBreakCount="8">
    <brk id="20" max="50" man="1"/>
    <brk id="64" max="50" man="1"/>
    <brk id="77" max="50" man="1"/>
    <brk id="95" max="50" man="1"/>
    <brk id="142" max="50" man="1"/>
    <brk id="168" max="50" man="1"/>
    <brk id="192" max="50" man="1"/>
    <brk id="237"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25400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AE29:AK29 AE45:AK45 AE33:AK33 AE37:AK37 AE41:AK41 AE49:AK49</xm:sqref>
        </x14:dataValidation>
        <x14:dataValidation type="list" errorStyle="warning" allowBlank="1" showInputMessage="1" showErrorMessage="1" xr:uid="{00000000-0002-0000-0000-000007000000}">
          <x14:formula1>
            <xm:f>入力規則等!$C$2:$C$15</xm:f>
          </x14:formula1>
          <xm:sqref>AE22:AK22 AE26:AK26 AE30:AK30 AE46:AK46 AE38:AK38 AE34:AK34 AE42:AK42 AE50:AK50</xm:sqref>
        </x14:dataValidation>
        <x14:dataValidation type="list" errorStyle="warning" allowBlank="1" showInputMessage="1" showErrorMessage="1" xr:uid="{00000000-0002-0000-0000-000008000000}">
          <x14:formula1>
            <xm:f>入力規則等!$D$2:$D$3</xm:f>
          </x14:formula1>
          <xm:sqref>O23:V23 O27:V27 O31:V31 O35:V35 O39:V39 O43:V43 O47:V47 O51:V51</xm:sqref>
        </x14:dataValidation>
        <x14:dataValidation type="list" allowBlank="1" showInputMessage="1" showErrorMessage="1" xr:uid="{00000000-0002-0000-0000-000009000000}">
          <x14:formula1>
            <xm:f>入力規則等!$E$2:$E$3</xm:f>
          </x14:formula1>
          <xm:sqref>AS23:AY23 AS47:AY47 AS27:AY27 AS31:AY31 AS39:AY39 AS35:AY35 AS43:AY43 AS51:AY51</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U157:W161</xm:sqref>
        </x14:dataValidation>
        <x14:dataValidation type="list" allowBlank="1" showInputMessage="1" showErrorMessage="1" xr:uid="{00000000-0002-0000-0000-00000C000000}">
          <x14:formula1>
            <xm:f>入力規則等!$H$2:$H$6</xm:f>
          </x14:formula1>
          <xm:sqref>G58:AY58</xm:sqref>
        </x14:dataValidation>
        <x14:dataValidation type="list" errorStyle="warning" allowBlank="1" showInputMessage="1" showErrorMessage="1" xr:uid="{00000000-0002-0000-0000-00000D000000}">
          <x14:formula1>
            <xm:f>入力規則等!$A$2:$A$60</xm:f>
          </x14:formula1>
          <xm:sqref>O53:AK53 O25:V26 O21:V22 O29:V30 O33:V34 O41:V42 O37:V38 O45:V46 O49:V50</xm:sqref>
        </x14:dataValidation>
        <x14:dataValidation type="list" allowBlank="1" showInputMessage="1" showErrorMessage="1" xr:uid="{00000000-0002-0000-0000-00000E000000}">
          <x14:formula1>
            <xm:f>入力規則等!$A$47:$A$60</xm:f>
          </x14:formula1>
          <xm:sqref>L24:Q24 L28:Q28 L32:Q32 L36:Q36 L40:Q40 L44:Q44 L48:Q48 L52:Q52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F12" sqref="F12"/>
    </sheetView>
  </sheetViews>
  <sheetFormatPr defaultRowHeight="13" x14ac:dyDescent="0.2"/>
  <cols>
    <col min="1" max="6" width="17.26953125" customWidth="1"/>
    <col min="8" max="8" width="46.6328125" bestFit="1" customWidth="1"/>
  </cols>
  <sheetData>
    <row r="1" spans="1:8" x14ac:dyDescent="0.2">
      <c r="A1" s="2" t="s">
        <v>281</v>
      </c>
      <c r="B1" s="2" t="s">
        <v>282</v>
      </c>
      <c r="C1" s="2" t="s">
        <v>283</v>
      </c>
      <c r="D1" s="2" t="s">
        <v>59</v>
      </c>
      <c r="E1" s="2" t="s">
        <v>284</v>
      </c>
      <c r="F1" s="7" t="s">
        <v>285</v>
      </c>
      <c r="G1" s="8" t="s">
        <v>286</v>
      </c>
      <c r="H1" s="2" t="s">
        <v>287</v>
      </c>
    </row>
    <row r="2" spans="1:8" x14ac:dyDescent="0.2">
      <c r="A2" s="1" t="s">
        <v>288</v>
      </c>
      <c r="B2" s="4" t="s">
        <v>73</v>
      </c>
      <c r="C2" s="1" t="s">
        <v>76</v>
      </c>
      <c r="D2" s="1" t="s">
        <v>77</v>
      </c>
      <c r="E2" s="1" t="s">
        <v>289</v>
      </c>
      <c r="F2" s="1" t="s">
        <v>289</v>
      </c>
      <c r="G2" s="4" t="s">
        <v>290</v>
      </c>
      <c r="H2" s="9" t="s">
        <v>99</v>
      </c>
    </row>
    <row r="3" spans="1:8" x14ac:dyDescent="0.2">
      <c r="A3" s="1" t="s">
        <v>291</v>
      </c>
      <c r="B3" s="4" t="s">
        <v>292</v>
      </c>
      <c r="C3" s="1" t="s">
        <v>293</v>
      </c>
      <c r="D3" s="1" t="s">
        <v>294</v>
      </c>
      <c r="E3" s="1" t="s">
        <v>220</v>
      </c>
      <c r="F3" s="1" t="s">
        <v>220</v>
      </c>
      <c r="H3" s="1" t="s">
        <v>295</v>
      </c>
    </row>
    <row r="4" spans="1:8" x14ac:dyDescent="0.2">
      <c r="A4" s="1" t="s">
        <v>296</v>
      </c>
      <c r="B4" s="4" t="s">
        <v>297</v>
      </c>
      <c r="C4" s="4" t="s">
        <v>298</v>
      </c>
      <c r="D4" s="5"/>
      <c r="H4" s="1" t="s">
        <v>299</v>
      </c>
    </row>
    <row r="5" spans="1:8" x14ac:dyDescent="0.2">
      <c r="A5" s="1" t="s">
        <v>300</v>
      </c>
      <c r="B5" s="4" t="s">
        <v>301</v>
      </c>
      <c r="C5" s="4" t="s">
        <v>302</v>
      </c>
      <c r="D5" s="6"/>
      <c r="H5" s="1" t="s">
        <v>303</v>
      </c>
    </row>
    <row r="6" spans="1:8" x14ac:dyDescent="0.2">
      <c r="A6" s="1" t="s">
        <v>304</v>
      </c>
      <c r="B6" s="4" t="s">
        <v>305</v>
      </c>
      <c r="C6" s="4" t="s">
        <v>306</v>
      </c>
      <c r="D6" s="6"/>
      <c r="H6" s="1" t="s">
        <v>307</v>
      </c>
    </row>
    <row r="7" spans="1:8" x14ac:dyDescent="0.2">
      <c r="A7" s="1" t="s">
        <v>308</v>
      </c>
      <c r="B7" s="4" t="s">
        <v>309</v>
      </c>
      <c r="C7" s="4" t="s">
        <v>310</v>
      </c>
      <c r="D7" s="6"/>
    </row>
    <row r="8" spans="1:8" x14ac:dyDescent="0.2">
      <c r="A8" s="1" t="s">
        <v>311</v>
      </c>
      <c r="B8" s="4" t="s">
        <v>312</v>
      </c>
      <c r="C8" s="4" t="s">
        <v>313</v>
      </c>
      <c r="D8" s="6"/>
    </row>
    <row r="9" spans="1:8" x14ac:dyDescent="0.2">
      <c r="A9" s="1" t="s">
        <v>314</v>
      </c>
      <c r="B9" s="4" t="s">
        <v>150</v>
      </c>
      <c r="C9" s="4" t="s">
        <v>315</v>
      </c>
      <c r="D9" s="6"/>
    </row>
    <row r="10" spans="1:8" x14ac:dyDescent="0.2">
      <c r="A10" s="1" t="s">
        <v>316</v>
      </c>
      <c r="B10" s="3"/>
      <c r="C10" s="4" t="s">
        <v>317</v>
      </c>
      <c r="D10" s="6"/>
    </row>
    <row r="11" spans="1:8" x14ac:dyDescent="0.2">
      <c r="A11" s="1" t="s">
        <v>318</v>
      </c>
      <c r="B11" s="3"/>
      <c r="C11" s="4" t="s">
        <v>319</v>
      </c>
      <c r="D11" s="6"/>
    </row>
    <row r="12" spans="1:8" x14ac:dyDescent="0.2">
      <c r="A12" s="1" t="s">
        <v>320</v>
      </c>
      <c r="B12" s="3"/>
      <c r="C12" s="4" t="s">
        <v>321</v>
      </c>
      <c r="D12" s="6"/>
    </row>
    <row r="13" spans="1:8" x14ac:dyDescent="0.2">
      <c r="A13" s="1" t="s">
        <v>322</v>
      </c>
      <c r="B13" s="3"/>
      <c r="C13" s="4" t="s">
        <v>323</v>
      </c>
      <c r="D13" s="6"/>
    </row>
    <row r="14" spans="1:8" x14ac:dyDescent="0.2">
      <c r="A14" s="1" t="s">
        <v>71</v>
      </c>
      <c r="B14" s="3"/>
      <c r="C14" s="4" t="s">
        <v>324</v>
      </c>
      <c r="D14" s="6"/>
    </row>
    <row r="15" spans="1:8" x14ac:dyDescent="0.2">
      <c r="A15" s="1" t="s">
        <v>81</v>
      </c>
      <c r="B15" s="3"/>
      <c r="C15" s="4" t="s">
        <v>325</v>
      </c>
      <c r="D15" s="6"/>
    </row>
    <row r="16" spans="1:8" x14ac:dyDescent="0.2">
      <c r="A16" s="1" t="s">
        <v>326</v>
      </c>
      <c r="B16" s="3"/>
    </row>
    <row r="17" spans="1:2" x14ac:dyDescent="0.2">
      <c r="A17" s="1" t="s">
        <v>327</v>
      </c>
      <c r="B17" s="3"/>
    </row>
    <row r="18" spans="1:2" x14ac:dyDescent="0.2">
      <c r="A18" s="1" t="s">
        <v>328</v>
      </c>
      <c r="B18" s="3"/>
    </row>
    <row r="19" spans="1:2" x14ac:dyDescent="0.2">
      <c r="A19" s="1" t="s">
        <v>329</v>
      </c>
      <c r="B19" s="3"/>
    </row>
    <row r="20" spans="1:2" x14ac:dyDescent="0.2">
      <c r="A20" s="1" t="s">
        <v>330</v>
      </c>
      <c r="B20" s="3"/>
    </row>
    <row r="21" spans="1:2" x14ac:dyDescent="0.2">
      <c r="A21" s="1" t="s">
        <v>331</v>
      </c>
      <c r="B21" s="3"/>
    </row>
    <row r="22" spans="1:2" x14ac:dyDescent="0.2">
      <c r="A22" s="1" t="s">
        <v>332</v>
      </c>
      <c r="B22" s="3"/>
    </row>
    <row r="23" spans="1:2" x14ac:dyDescent="0.2">
      <c r="A23" s="1" t="s">
        <v>333</v>
      </c>
      <c r="B23" s="3"/>
    </row>
    <row r="24" spans="1:2" x14ac:dyDescent="0.2">
      <c r="A24" s="1" t="s">
        <v>334</v>
      </c>
      <c r="B24" s="3"/>
    </row>
    <row r="25" spans="1:2" x14ac:dyDescent="0.2">
      <c r="A25" s="1" t="s">
        <v>335</v>
      </c>
      <c r="B25" s="3"/>
    </row>
    <row r="26" spans="1:2" x14ac:dyDescent="0.2">
      <c r="A26" s="1" t="s">
        <v>336</v>
      </c>
      <c r="B26" s="3"/>
    </row>
    <row r="27" spans="1:2" x14ac:dyDescent="0.2">
      <c r="A27" s="1" t="s">
        <v>337</v>
      </c>
      <c r="B27" s="3"/>
    </row>
    <row r="28" spans="1:2" x14ac:dyDescent="0.2">
      <c r="A28" s="1" t="s">
        <v>338</v>
      </c>
      <c r="B28" s="3"/>
    </row>
    <row r="29" spans="1:2" x14ac:dyDescent="0.2">
      <c r="A29" s="1" t="s">
        <v>339</v>
      </c>
      <c r="B29" s="3"/>
    </row>
    <row r="30" spans="1:2" x14ac:dyDescent="0.2">
      <c r="A30" s="1" t="s">
        <v>83</v>
      </c>
      <c r="B30" s="3"/>
    </row>
    <row r="31" spans="1:2" x14ac:dyDescent="0.2">
      <c r="A31" s="1" t="s">
        <v>85</v>
      </c>
      <c r="B31" s="3"/>
    </row>
    <row r="32" spans="1:2" x14ac:dyDescent="0.2">
      <c r="A32" s="1" t="s">
        <v>87</v>
      </c>
      <c r="B32" s="3"/>
    </row>
    <row r="33" spans="1:2" x14ac:dyDescent="0.2">
      <c r="A33" s="1" t="s">
        <v>89</v>
      </c>
      <c r="B33" s="3"/>
    </row>
    <row r="34" spans="1:2" x14ac:dyDescent="0.2">
      <c r="A34" s="1" t="s">
        <v>91</v>
      </c>
      <c r="B34" s="3"/>
    </row>
    <row r="35" spans="1:2" x14ac:dyDescent="0.2">
      <c r="A35" s="1" t="s">
        <v>340</v>
      </c>
      <c r="B35" s="3"/>
    </row>
    <row r="36" spans="1:2" x14ac:dyDescent="0.2">
      <c r="A36" s="1" t="s">
        <v>341</v>
      </c>
      <c r="B36" s="3"/>
    </row>
    <row r="37" spans="1:2" x14ac:dyDescent="0.2">
      <c r="A37" s="1" t="s">
        <v>342</v>
      </c>
      <c r="B37" s="3"/>
    </row>
    <row r="38" spans="1:2" x14ac:dyDescent="0.2">
      <c r="A38" s="1" t="s">
        <v>343</v>
      </c>
      <c r="B38" s="3"/>
    </row>
    <row r="39" spans="1:2" x14ac:dyDescent="0.2">
      <c r="A39" s="1" t="s">
        <v>344</v>
      </c>
      <c r="B39" s="3"/>
    </row>
    <row r="40" spans="1:2" x14ac:dyDescent="0.2">
      <c r="A40" s="1" t="s">
        <v>345</v>
      </c>
      <c r="B40" s="3"/>
    </row>
    <row r="41" spans="1:2" x14ac:dyDescent="0.2">
      <c r="A41" s="1" t="s">
        <v>346</v>
      </c>
      <c r="B41" s="3"/>
    </row>
    <row r="42" spans="1:2" x14ac:dyDescent="0.2">
      <c r="A42" s="1" t="s">
        <v>347</v>
      </c>
      <c r="B42" s="3"/>
    </row>
    <row r="43" spans="1:2" x14ac:dyDescent="0.2">
      <c r="A43" s="1" t="s">
        <v>348</v>
      </c>
      <c r="B43" s="3"/>
    </row>
    <row r="44" spans="1:2" x14ac:dyDescent="0.2">
      <c r="A44" s="1" t="s">
        <v>349</v>
      </c>
      <c r="B44" s="3"/>
    </row>
    <row r="45" spans="1:2" x14ac:dyDescent="0.2">
      <c r="A45" s="1" t="s">
        <v>350</v>
      </c>
      <c r="B45" s="3"/>
    </row>
    <row r="46" spans="1:2" x14ac:dyDescent="0.2">
      <c r="A46" s="1" t="s">
        <v>351</v>
      </c>
      <c r="B46" s="3"/>
    </row>
    <row r="47" spans="1:2" x14ac:dyDescent="0.2">
      <c r="A47" s="1" t="s">
        <v>352</v>
      </c>
      <c r="B47" s="3"/>
    </row>
    <row r="48" spans="1:2" x14ac:dyDescent="0.2">
      <c r="A48" s="1" t="s">
        <v>353</v>
      </c>
      <c r="B48" s="3"/>
    </row>
    <row r="49" spans="1:2" x14ac:dyDescent="0.2">
      <c r="A49" s="1" t="s">
        <v>354</v>
      </c>
      <c r="B49" s="3"/>
    </row>
    <row r="50" spans="1:2" x14ac:dyDescent="0.2">
      <c r="A50" s="1" t="s">
        <v>355</v>
      </c>
      <c r="B50" s="3"/>
    </row>
    <row r="51" spans="1:2" x14ac:dyDescent="0.2">
      <c r="A51" s="1" t="s">
        <v>356</v>
      </c>
      <c r="B51" s="3"/>
    </row>
    <row r="52" spans="1:2" x14ac:dyDescent="0.2">
      <c r="A52" s="1" t="s">
        <v>357</v>
      </c>
      <c r="B52" s="3"/>
    </row>
    <row r="53" spans="1:2" x14ac:dyDescent="0.2">
      <c r="A53" s="1" t="s">
        <v>358</v>
      </c>
      <c r="B53" s="3"/>
    </row>
    <row r="54" spans="1:2" x14ac:dyDescent="0.2">
      <c r="A54" s="1" t="s">
        <v>359</v>
      </c>
      <c r="B54" s="3"/>
    </row>
    <row r="55" spans="1:2" x14ac:dyDescent="0.2">
      <c r="A55" s="1" t="s">
        <v>360</v>
      </c>
      <c r="B55" s="3"/>
    </row>
    <row r="56" spans="1:2" x14ac:dyDescent="0.2">
      <c r="A56" s="1" t="s">
        <v>361</v>
      </c>
      <c r="B56" s="3"/>
    </row>
    <row r="57" spans="1:2" x14ac:dyDescent="0.2">
      <c r="A57" s="1" t="s">
        <v>362</v>
      </c>
      <c r="B57" s="3"/>
    </row>
    <row r="58" spans="1:2" x14ac:dyDescent="0.2">
      <c r="A58" s="1" t="s">
        <v>363</v>
      </c>
      <c r="B58" s="3"/>
    </row>
    <row r="59" spans="1:2" x14ac:dyDescent="0.2">
      <c r="A59" s="1" t="s">
        <v>113</v>
      </c>
      <c r="B59" s="3"/>
    </row>
    <row r="60" spans="1:2" x14ac:dyDescent="0.2">
      <c r="A60" s="1" t="s">
        <v>364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8EFB79-997C-4D5E-ABE0-CA0413DFA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C432E0-438A-49BA-9FE8-D39A24CF7364}">
  <ds:schemaRefs>
    <ds:schemaRef ds:uri="http://schemas.microsoft.com/office/2006/metadata/properties"/>
    <ds:schemaRef ds:uri="http://schemas.microsoft.com/office/infopath/2007/PartnerControls"/>
    <ds:schemaRef ds:uri="fd45950c-8dec-4ade-860d-e051fcb9d3c7"/>
    <ds:schemaRef ds:uri="e07180fa-050f-4319-9054-83ff136864e9"/>
  </ds:schemaRefs>
</ds:datastoreItem>
</file>

<file path=customXml/itemProps3.xml><?xml version="1.0" encoding="utf-8"?>
<ds:datastoreItem xmlns:ds="http://schemas.openxmlformats.org/officeDocument/2006/customXml" ds:itemID="{61377C9A-8A0B-4146-B0DC-BF31CA0477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2024-04-12T03:27:07Z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