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C4D1253-4222-4519-9EF9-79085D69D687}"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7" i="6" l="1"/>
  <c r="AL107" i="6" s="1"/>
  <c r="AU107" i="6" s="1"/>
  <c r="AB101" i="6"/>
  <c r="AL101" i="6" s="1"/>
  <c r="AU101" i="6" s="1"/>
  <c r="AB95" i="6"/>
  <c r="AL95" i="6" s="1"/>
  <c r="AU95" i="6" s="1"/>
  <c r="AN112" i="6" l="1"/>
  <c r="AN108" i="6"/>
  <c r="R109" i="6" l="1"/>
  <c r="AN109" i="6" s="1"/>
  <c r="AQ74" i="6" l="1"/>
  <c r="AH74" i="6"/>
  <c r="X74" i="6"/>
  <c r="O74" i="6"/>
  <c r="R113" i="6" l="1"/>
  <c r="AQ80" i="6" l="1"/>
  <c r="AH80" i="6"/>
  <c r="X80" i="6"/>
  <c r="O80" i="6"/>
  <c r="AQ69" i="6"/>
  <c r="AH69" i="6"/>
  <c r="X69" i="6"/>
  <c r="O69" i="6"/>
  <c r="O76" i="6" s="1"/>
  <c r="AN113" i="6" l="1"/>
  <c r="AV201" i="6" l="1"/>
  <c r="AV190" i="6"/>
  <c r="AV179" i="6"/>
  <c r="Y201" i="6"/>
  <c r="Y190" i="6"/>
  <c r="Y179" i="6"/>
  <c r="Y168" i="6"/>
  <c r="X62" i="6" l="1"/>
  <c r="X76" i="6" s="1"/>
  <c r="AV168" i="6"/>
  <c r="AH62" i="6" l="1"/>
  <c r="AH76" i="6" s="1"/>
  <c r="AQ62" i="6" l="1"/>
  <c r="AQ76" i="6" s="1"/>
</calcChain>
</file>

<file path=xl/sharedStrings.xml><?xml version="1.0" encoding="utf-8"?>
<sst xmlns="http://schemas.openxmlformats.org/spreadsheetml/2006/main" count="651" uniqueCount="370">
  <si>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</si>
  <si>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</si>
  <si>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（国土交通省）</t>
    <rPh sb="1" eb="3">
      <t>コクド</t>
    </rPh>
    <rPh sb="3" eb="6">
      <t>コウツウショウ</t>
    </rPh>
    <rPh sb="5" eb="6">
      <t>ショウ</t>
    </rPh>
    <phoneticPr fontId="3"/>
  </si>
  <si>
    <t>基金の名称</t>
    <rPh sb="0" eb="2">
      <t>キキン</t>
    </rPh>
    <rPh sb="3" eb="5">
      <t>メイショウ</t>
    </rPh>
    <phoneticPr fontId="3"/>
  </si>
  <si>
    <t>筑後川水源地域対策基金基本基金</t>
    <phoneticPr fontId="3"/>
  </si>
  <si>
    <t>担当部局</t>
    <rPh sb="0" eb="2">
      <t>タントウ</t>
    </rPh>
    <rPh sb="2" eb="4">
      <t>ブキョク</t>
    </rPh>
    <phoneticPr fontId="3"/>
  </si>
  <si>
    <t>水管理・国土保全局　水資源部</t>
    <rPh sb="0" eb="1">
      <t>ミズ</t>
    </rPh>
    <rPh sb="1" eb="3">
      <t>カンリ</t>
    </rPh>
    <rPh sb="4" eb="6">
      <t>コクド</t>
    </rPh>
    <rPh sb="6" eb="9">
      <t>ホゼンキョク</t>
    </rPh>
    <rPh sb="10" eb="13">
      <t>ミズシゲン</t>
    </rPh>
    <rPh sb="13" eb="14">
      <t>ブ</t>
    </rPh>
    <phoneticPr fontId="18"/>
  </si>
  <si>
    <t>基金事業の名称</t>
    <rPh sb="0" eb="2">
      <t>キキン</t>
    </rPh>
    <rPh sb="2" eb="4">
      <t>ジギョウ</t>
    </rPh>
    <rPh sb="5" eb="7">
      <t>メイショウ</t>
    </rPh>
    <phoneticPr fontId="3"/>
  </si>
  <si>
    <t>-</t>
    <phoneticPr fontId="3"/>
  </si>
  <si>
    <t>担当課室</t>
    <phoneticPr fontId="3"/>
  </si>
  <si>
    <t>水資源政策課</t>
    <rPh sb="0" eb="3">
      <t>ミズシゲン</t>
    </rPh>
    <rPh sb="3" eb="6">
      <t>セイサクカ</t>
    </rPh>
    <phoneticPr fontId="18"/>
  </si>
  <si>
    <t>基金の造成法人等の名称</t>
    <rPh sb="0" eb="2">
      <t>キキン</t>
    </rPh>
    <rPh sb="3" eb="5">
      <t>ゾウセイ</t>
    </rPh>
    <rPh sb="5" eb="7">
      <t>ホウジン</t>
    </rPh>
    <rPh sb="7" eb="8">
      <t>トウ</t>
    </rPh>
    <rPh sb="9" eb="11">
      <t>メイショウ</t>
    </rPh>
    <phoneticPr fontId="3"/>
  </si>
  <si>
    <t>公益財団法人筑後川水源地域対策基金</t>
    <phoneticPr fontId="3"/>
  </si>
  <si>
    <t>作成責任者</t>
    <rPh sb="0" eb="2">
      <t>サクセイ</t>
    </rPh>
    <rPh sb="2" eb="5">
      <t>セキニンシャ</t>
    </rPh>
    <phoneticPr fontId="3"/>
  </si>
  <si>
    <t>小山　陽一郎</t>
    <rPh sb="0" eb="2">
      <t>コヤマ</t>
    </rPh>
    <rPh sb="3" eb="6">
      <t>ヨウイチロウ</t>
    </rPh>
    <phoneticPr fontId="19"/>
  </si>
  <si>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</si>
  <si>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</si>
  <si>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</si>
  <si>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水循環基本計画
筑後川水系における水資源開発基本計画</t>
    <phoneticPr fontId="3"/>
  </si>
  <si>
    <t>事業の目的</t>
    <rPh sb="0" eb="2">
      <t>ジギョウ</t>
    </rPh>
    <rPh sb="3" eb="5">
      <t>モクテキ</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</si>
  <si>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筑後川水源地域対策基金の財政的基礎を確立し、事業の円滑な運営を図ること。</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</si>
  <si>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</si>
  <si>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水資源の開発と国土の保全に寄与するために建設するダム等により、その周辺地域の生産機能及び生活環境等が著しく影響を受けることとなる。その影響を緩和するための水源地域の振興（水没関係住民の生活再建と水没関係地域の振興）は、ダムの建設中だけでなく運用後も実施し続けていく必要があり、ダム等を抱える地元自治体等から継続的な事業の実施を求められている。
昨今、水源地域の振興においては、地域振興の担い手不足、受益地である都市部等への水源地域が果たす役割のPR 不足、自治体の予算減少、イベント参加者等の交流人口減少、関係者間の連携の不足といった課題や、基金事業である水源地域と下流受益地域の上下流交流事業が、新型コロナウイルス感染拡大によって一部事業を中止・延期等を余儀なくされ、令和元年以前の水準と比較して約30％減少しているところ。令和５年度以降、コロナ禍以前の水準並に上下流交流事業の実施を回復していくことが課題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</si>
  <si>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</si>
  <si>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</si>
  <si>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</si>
  <si>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</si>
  <si>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</si>
  <si>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</si>
  <si>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</si>
  <si>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</si>
  <si>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</si>
  <si>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</si>
  <si>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</si>
  <si>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</si>
  <si>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</si>
  <si>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</si>
  <si>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</si>
  <si>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公益財団法人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</si>
  <si>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事業概要URL</t>
    <rPh sb="0" eb="4">
      <t>ジギョウガイヨウ</t>
    </rPh>
    <phoneticPr fontId="3"/>
  </si>
  <si>
    <t>https://www.mlit.go.jp/mizukokudo/mizsei/mizukokudo_mizsei_tk3_000037.html</t>
    <phoneticPr fontId="3"/>
  </si>
  <si>
    <t>基金事業の
これまでの取組とその成果</t>
    <rPh sb="0" eb="2">
      <t>キキン</t>
    </rPh>
    <rPh sb="2" eb="4">
      <t>ジギョウ</t>
    </rPh>
    <rPh sb="11" eb="13">
      <t>トリクミ</t>
    </rPh>
    <rPh sb="16" eb="18">
      <t>セイカ</t>
    </rPh>
    <phoneticPr fontId="3"/>
  </si>
  <si>
    <t>ダム等の建設に伴い生活の基礎を失うこととなる水没関係住民の生活再建と水没関係地域の振興に必要な資金の援助として大山ダムにおける生活再建対策事業（生活相談員設置）や、これまでの水資源開発の経緯を踏まえつつ、水源地域の人々に対する共感と感謝を持って、水源地域の住民と下流受益住民との相互理解のための上下流交流事業を、ダム等の建設、更新、まちづくり等の流域の社会的状況の変化に応じて、取り組んできた。</t>
    <rPh sb="55" eb="57">
      <t>オオヤマ</t>
    </rPh>
    <rPh sb="63" eb="65">
      <t>セイカツ</t>
    </rPh>
    <rPh sb="65" eb="67">
      <t>サイケン</t>
    </rPh>
    <rPh sb="67" eb="69">
      <t>タイサク</t>
    </rPh>
    <rPh sb="69" eb="71">
      <t>ジギョウ</t>
    </rPh>
    <rPh sb="72" eb="74">
      <t>セイカツ</t>
    </rPh>
    <rPh sb="74" eb="76">
      <t>ソウダン</t>
    </rPh>
    <rPh sb="76" eb="77">
      <t>イン</t>
    </rPh>
    <rPh sb="77" eb="79">
      <t>セッチ</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</si>
  <si>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</si>
  <si>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</si>
  <si>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</si>
  <si>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</si>
  <si>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</si>
  <si>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</si>
  <si>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</si>
  <si>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</si>
  <si>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</si>
  <si>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</si>
  <si>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昭和57年度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</si>
  <si>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</si>
  <si>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</si>
  <si>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</si>
  <si>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</si>
  <si>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</si>
  <si>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</si>
  <si>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</si>
  <si>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</si>
  <si>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水源地域対策事業費補助金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</si>
  <si>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</si>
  <si>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</si>
  <si>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</si>
  <si>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</si>
  <si>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</si>
  <si>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</si>
  <si>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</si>
  <si>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</si>
  <si>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昭和58年度</t>
    <rPh sb="0" eb="2">
      <t>ショウワ</t>
    </rPh>
    <rPh sb="4" eb="5">
      <t>ネン</t>
    </rPh>
    <rPh sb="5" eb="6">
      <t>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</si>
  <si>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</si>
  <si>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</si>
  <si>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</si>
  <si>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昭和59年度</t>
    <rPh sb="0" eb="2">
      <t>ショウワ</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</si>
  <si>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</si>
  <si>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</si>
  <si>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</si>
  <si>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</si>
  <si>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</si>
  <si>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</si>
  <si>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</si>
  <si>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</si>
  <si>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</si>
  <si>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</si>
  <si>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水源地域対策事業費補助金交付要綱（元国水対第54号平成元年６月８日）
（ 状況報告）
第９条　補助金の交付の決定を受けた補助事業者は、大臣が必要と認めて指示したときは、都道府県にあっては別記様式第７、基金造成補助事業者にあっては別記様式第７の２による報告書を大臣に提出し、計画策定補助事業又は基金造成補助事業（以下「補助事業」と総称する。）の遂行状況を報告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</si>
  <si>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</si>
  <si>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</si>
  <si>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</si>
  <si>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</si>
  <si>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</si>
  <si>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</si>
  <si>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</si>
  <si>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</si>
  <si>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</si>
  <si>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</si>
  <si>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</si>
  <si>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上下流交流事業及び森林保全事業への助成件数</t>
    <rPh sb="0" eb="3">
      <t>ジョウカリュウ</t>
    </rPh>
    <rPh sb="7" eb="8">
      <t>オヨ</t>
    </rPh>
    <rPh sb="9" eb="11">
      <t>シンリン</t>
    </rPh>
    <rPh sb="11" eb="13">
      <t>ホゼン</t>
    </rPh>
    <rPh sb="13" eb="15">
      <t>ジギョウ</t>
    </rPh>
    <rPh sb="17" eb="19">
      <t>ジョセイ</t>
    </rPh>
    <rPh sb="19" eb="21">
      <t>ケンスウ</t>
    </rPh>
    <phoneticPr fontId="3"/>
  </si>
  <si>
    <t>活動実績</t>
    <rPh sb="0" eb="2">
      <t>カツドウ</t>
    </rPh>
    <rPh sb="2" eb="4">
      <t>ジッセキ</t>
    </rPh>
    <phoneticPr fontId="3"/>
  </si>
  <si>
    <t>件数</t>
    <rPh sb="0" eb="2">
      <t>ケンスウ</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</si>
  <si>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</si>
  <si>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</si>
  <si>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</si>
  <si>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年度</t>
    <phoneticPr fontId="3"/>
  </si>
  <si>
    <t>成果実績</t>
    <rPh sb="0" eb="2">
      <t>セイカ</t>
    </rPh>
    <rPh sb="2" eb="4">
      <t>ジッセキ</t>
    </rPh>
    <phoneticPr fontId="3"/>
  </si>
  <si>
    <t>千人</t>
    <rPh sb="0" eb="1">
      <t>セン</t>
    </rPh>
    <rPh sb="1" eb="2">
      <t>ヒト</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</si>
  <si>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</si>
  <si>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</si>
  <si>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</si>
  <si>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</si>
  <si>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</si>
  <si>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</si>
  <si>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</si>
  <si>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t>
    <phoneticPr fontId="22"/>
  </si>
  <si>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</si>
  <si>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</si>
  <si>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</si>
  <si>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</si>
  <si>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</si>
  <si>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</si>
  <si>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</si>
  <si>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</si>
  <si>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</si>
  <si>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</si>
  <si>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</si>
  <si>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</si>
  <si>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</si>
  <si>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</si>
  <si>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</si>
  <si>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</si>
  <si>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</si>
  <si>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</si>
  <si>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</si>
  <si>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</si>
  <si>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</si>
  <si>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</si>
  <si>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</si>
  <si>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</si>
  <si>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</si>
  <si>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</si>
  <si>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</si>
  <si>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</si>
  <si>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</si>
  <si>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</si>
  <si>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</si>
  <si>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</si>
  <si>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</si>
  <si>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</si>
  <si>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</si>
  <si>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</si>
  <si>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</si>
  <si>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</si>
  <si>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</si>
  <si>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</si>
  <si>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</si>
  <si>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</si>
  <si>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</si>
  <si>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</si>
  <si>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</si>
  <si>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</si>
  <si>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</si>
  <si>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</si>
  <si>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</si>
  <si>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</si>
  <si>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</si>
  <si>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</si>
  <si>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</si>
  <si>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</si>
  <si>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</si>
  <si>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</si>
  <si>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</si>
  <si>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</si>
  <si>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</si>
  <si>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</si>
  <si>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</si>
  <si>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</si>
  <si>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</si>
  <si>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新型コロナウイルス感染拡大の影響により、一部事業を中止または規模を縮小して実施したため。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</si>
  <si>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</si>
  <si>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</si>
  <si>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</si>
  <si>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</si>
  <si>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</si>
  <si>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保有割合＝①7百万円÷②7百万円</t>
    <phoneticPr fontId="3"/>
  </si>
  <si>
    <t>各項の
内容</t>
    <rPh sb="0" eb="1">
      <t>カク</t>
    </rPh>
    <rPh sb="1" eb="2">
      <t>コウ</t>
    </rPh>
    <rPh sb="4" eb="6">
      <t>ナイヨウ</t>
    </rPh>
    <phoneticPr fontId="3"/>
  </si>
  <si>
    <t>①基金の運用益見込額 7,315,000円
②支出見込額 7,734,208円</t>
    <rPh sb="20" eb="21">
      <t>エン</t>
    </rPh>
    <rPh sb="38" eb="39">
      <t>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</si>
  <si>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</si>
  <si>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支出見込額＝（①7百万円＋②7百万円+③8百万円+④9百万）÷４</t>
    <rPh sb="27" eb="29">
      <t>ヒャクマン</t>
    </rPh>
    <phoneticPr fontId="3"/>
  </si>
  <si>
    <t>各項の
内容</t>
    <rPh sb="0" eb="2">
      <t>カクコウ</t>
    </rPh>
    <rPh sb="4" eb="6">
      <t>ナイヨウ</t>
    </rPh>
    <phoneticPr fontId="3"/>
  </si>
  <si>
    <t>①R2支出額（実績） 7,349,200円
②R3支出額（実績） 7,222,361円
③R4支出額（実績） 7,820,269円
④R5支出額（見込） 8,545,000円</t>
    <rPh sb="7" eb="9">
      <t>ジッセキ</t>
    </rPh>
    <rPh sb="20" eb="21">
      <t>エン</t>
    </rPh>
    <rPh sb="29" eb="31">
      <t>ジッセキ</t>
    </rPh>
    <rPh sb="42" eb="43">
      <t>エン</t>
    </rPh>
    <rPh sb="51" eb="53">
      <t>ジッセキ</t>
    </rPh>
    <rPh sb="64" eb="65">
      <t>エン</t>
    </rPh>
    <rPh sb="69" eb="71">
      <t>シシュツ</t>
    </rPh>
    <rPh sb="71" eb="72">
      <t>ガク</t>
    </rPh>
    <rPh sb="73" eb="75">
      <t>ミコ</t>
    </rPh>
    <rPh sb="86" eb="87">
      <t>エン</t>
    </rPh>
    <phoneticPr fontId="3"/>
  </si>
  <si>
    <t>事業見込みに用いた指標の積算根拠</t>
    <rPh sb="0" eb="2">
      <t>ジギョウ</t>
    </rPh>
    <rPh sb="2" eb="4">
      <t>ミコ</t>
    </rPh>
    <rPh sb="6" eb="7">
      <t>モチ</t>
    </rPh>
    <rPh sb="9" eb="11">
      <t>シヒョウ</t>
    </rPh>
    <rPh sb="12" eb="14">
      <t>セキサン</t>
    </rPh>
    <phoneticPr fontId="3"/>
  </si>
  <si>
    <t>過去３箇年の支出額実績及び当該年度の事業計画に基づく支出見込の平均値を使用</t>
    <rPh sb="6" eb="8">
      <t>シシュツ</t>
    </rPh>
    <rPh sb="8" eb="9">
      <t>ガク</t>
    </rPh>
    <rPh sb="9" eb="11">
      <t>ジッセキ</t>
    </rPh>
    <rPh sb="11" eb="12">
      <t>オヨ</t>
    </rPh>
    <rPh sb="13" eb="15">
      <t>トウガイ</t>
    </rPh>
    <rPh sb="15" eb="17">
      <t>ネンド</t>
    </rPh>
    <rPh sb="18" eb="20">
      <t>ジギョウ</t>
    </rPh>
    <rPh sb="20" eb="22">
      <t>ケイカク</t>
    </rPh>
    <rPh sb="23" eb="24">
      <t>モト</t>
    </rPh>
    <rPh sb="26" eb="28">
      <t>シシュツ</t>
    </rPh>
    <rPh sb="28" eb="30">
      <t>ミコ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</si>
  <si>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</si>
  <si>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令和５年６月末時点で支出実績なし</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</si>
  <si>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</si>
  <si>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</si>
  <si>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</si>
  <si>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</si>
  <si>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</si>
  <si>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</si>
  <si>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</si>
  <si>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</si>
  <si>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</si>
  <si>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</si>
  <si>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</si>
  <si>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</si>
  <si>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</si>
  <si>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</si>
  <si>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基金に係る経理は他の経理と明確に区分し、目的外の支出のないよう管理しており、公益財団法人筑後川水源地域対策基金から基金運用状況の報告を毎年度受けることとしている。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</si>
  <si>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</si>
  <si>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</si>
  <si>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財）筑後川水源基金（当時。平成25年に公益財団法人に移行。）は、昭和57年7月に本基金による、ダム等の建設に伴い生活の基礎を失うこととなる水没関係住民の生活再建と水没関係地域の振興に必要な資金の援助等を行うため、国と地方公共団体の出捐により設立されたもの。</t>
    <phoneticPr fontId="22"/>
  </si>
  <si>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</si>
  <si>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</si>
  <si>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</si>
  <si>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
新型コロナウイルスの感染拡大の影響により、上下流交流事業・森林整備保全事業の実施が一部中止となったことから、短期アウトカムは昨年度から約26％減少しているが、長期アウトカムは、昨年度から約84％増加しているところ。</t>
    <rPh sb="133" eb="136">
      <t>ジョウカリュウ</t>
    </rPh>
    <rPh sb="136" eb="138">
      <t>コウリュウ</t>
    </rPh>
    <rPh sb="166" eb="168">
      <t>タンキ</t>
    </rPh>
    <rPh sb="179" eb="180">
      <t>ヤク</t>
    </rPh>
    <rPh sb="191" eb="193">
      <t>チョウキ</t>
    </rPh>
    <rPh sb="205" eb="206">
      <t>ヤク</t>
    </rPh>
    <rPh sb="209" eb="211">
      <t>ゾウカ</t>
    </rPh>
    <phoneticPr fontId="22"/>
  </si>
  <si>
    <t>改善の方向性</t>
    <rPh sb="0" eb="2">
      <t>カイゼン</t>
    </rPh>
    <rPh sb="3" eb="6">
      <t>ホウコウセイ</t>
    </rPh>
    <phoneticPr fontId="3"/>
  </si>
  <si>
    <t>外部有識者の所見</t>
    <phoneticPr fontId="3"/>
  </si>
  <si>
    <t>(1) 事業内容を示すウエッブサイトへの誘導があるのは，事業内容を確認する意味で良いことだと思う．
(2) 事業成果（参加者数）を基金事務局の自己申告に委ねる作法は杜撰だと思う．しかしながら，事業の成果を評価することが難しい事業なので大きな問題とは思わない．
(3) 補助金を交付している団体の事業内容は，事業報告（提示されたウエッブサイト経由でアクセス）に掲載されている事業名称から想像するしかないのだが，200万円の支出に相応する活動になるとは想像できなかったもの（水をつなぐ流域交流会）もある．国民への情報提供としては不十分なようにも感じた．
(4) 令和12年３月末に基金事業終了予定とされているが，管理が的確に行われれば，基金は十分に残り，国庫に返納されると思われる．終了予定が近づくにつれて，支出内容の精査が必要になるのではないかと感じた（国庫に返納する前に使うという行動インセンティブが働くように思うから）．</t>
    <phoneticPr fontId="22"/>
  </si>
  <si>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</si>
  <si>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上下水道行政の一元化等も視野に入れ、上下流交流事業等を通じて水源地対策に対する下流自治体等の理解を深め、水没関係地域の振興を行うという成果目標を達成できるよう、事業のやり方を工夫し、より一層の適正な管理・運営に努めるべき。</t>
    <phoneticPr fontId="22"/>
  </si>
  <si>
    <t>所見を踏まえた改善点</t>
    <phoneticPr fontId="3"/>
  </si>
  <si>
    <t>基金事業として行っている上下流交流事業及び森林保全事業に係る成果について、今後基金ホームページなどにより丁寧な情報提供を行っていきたい。
本基金は、基金を費消せず、その運用益を基金事業の財源に充てる運用型基金であり、基金残高を取り崩し事業を実施する基金ではないことから、終了予定時期到来後、国庫補助金につきましては全額は返還される見込み。
上下水道行政の一元化等も視野に入れ、成果目標を達成できるよう、事業のやり方を工夫し、より一層の適正な管理・運営に努めていく。</t>
    <rPh sb="0" eb="4">
      <t>キキンジギョウ</t>
    </rPh>
    <rPh sb="7" eb="8">
      <t>オコナ</t>
    </rPh>
    <rPh sb="12" eb="19">
      <t>ジョウカリュウコウリュウジギョウ</t>
    </rPh>
    <rPh sb="19" eb="20">
      <t>オヨ</t>
    </rPh>
    <rPh sb="21" eb="25">
      <t>シンリンホゼン</t>
    </rPh>
    <rPh sb="25" eb="27">
      <t>ジギョウ</t>
    </rPh>
    <rPh sb="28" eb="29">
      <t>カカ</t>
    </rPh>
    <rPh sb="30" eb="32">
      <t>セイカ</t>
    </rPh>
    <rPh sb="37" eb="39">
      <t>コンゴ</t>
    </rPh>
    <rPh sb="39" eb="41">
      <t>キキン</t>
    </rPh>
    <rPh sb="52" eb="54">
      <t>テイネイ</t>
    </rPh>
    <rPh sb="55" eb="57">
      <t>ジョウホウ</t>
    </rPh>
    <rPh sb="57" eb="59">
      <t>テイキョウ</t>
    </rPh>
    <rPh sb="60" eb="61">
      <t>オコナ</t>
    </rPh>
    <rPh sb="135" eb="137">
      <t>シュウリョウ</t>
    </rPh>
    <rPh sb="137" eb="139">
      <t>ヨテイ</t>
    </rPh>
    <rPh sb="139" eb="141">
      <t>ジキ</t>
    </rPh>
    <rPh sb="141" eb="143">
      <t>トウライ</t>
    </rPh>
    <rPh sb="143" eb="144">
      <t>ゴ</t>
    </rPh>
    <rPh sb="145" eb="147">
      <t>コッコ</t>
    </rPh>
    <rPh sb="147" eb="150">
      <t>ホジョキン</t>
    </rPh>
    <rPh sb="157" eb="159">
      <t>ゼンガク</t>
    </rPh>
    <rPh sb="160" eb="162">
      <t>ヘンカン</t>
    </rPh>
    <rPh sb="165" eb="167">
      <t>ミコ</t>
    </rPh>
    <phoneticPr fontId="22"/>
  </si>
  <si>
    <t>過去に実施した見直しの概要</t>
    <rPh sb="0" eb="2">
      <t>カコ</t>
    </rPh>
    <rPh sb="3" eb="5">
      <t>ジッシ</t>
    </rPh>
    <rPh sb="7" eb="9">
      <t>ミナオ</t>
    </rPh>
    <rPh sb="11" eb="13">
      <t>ガイヨウ</t>
    </rPh>
    <phoneticPr fontId="3"/>
  </si>
  <si>
    <t>備考</t>
    <rPh sb="0" eb="2">
      <t>ビコウ</t>
    </rPh>
    <phoneticPr fontId="3"/>
  </si>
  <si>
    <t>公益財団法人筑後川水源地域対策基金
http://www.chikugogawa-kkn.jp/</t>
    <rPh sb="0" eb="2">
      <t>コウエキ</t>
    </rPh>
    <rPh sb="2" eb="4">
      <t>ザイダン</t>
    </rPh>
    <rPh sb="4" eb="6">
      <t>ホウジン</t>
    </rPh>
    <rPh sb="6" eb="9">
      <t>チクゴガワ</t>
    </rPh>
    <rPh sb="9" eb="11">
      <t>スイゲン</t>
    </rPh>
    <rPh sb="11" eb="13">
      <t>チイキ</t>
    </rPh>
    <rPh sb="13" eb="15">
      <t>タイサク</t>
    </rPh>
    <rPh sb="15" eb="17">
      <t>キキン</t>
    </rPh>
    <phoneticPr fontId="22"/>
  </si>
  <si>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</si>
  <si>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</si>
  <si>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</si>
  <si>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A.公益財団法人筑後川水源地域対策基金</t>
    <phoneticPr fontId="3"/>
  </si>
  <si>
    <t>B.第35回筑後川フェスティバルinうきは実行委員会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</si>
  <si>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</si>
  <si>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</si>
  <si>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</si>
  <si>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人件費・事務諸費</t>
    <rPh sb="0" eb="3">
      <t>ジンケンヒ</t>
    </rPh>
    <rPh sb="4" eb="8">
      <t>ジムショヒ</t>
    </rPh>
    <phoneticPr fontId="3"/>
  </si>
  <si>
    <t>流域活動推進費</t>
    <rPh sb="0" eb="4">
      <t>リュウイキカツドウ</t>
    </rPh>
    <rPh sb="4" eb="7">
      <t>スイシンヒ</t>
    </rPh>
    <phoneticPr fontId="3"/>
  </si>
  <si>
    <t>流域活動推進事業費、森林保全整備費</t>
    <rPh sb="0" eb="6">
      <t>リュウイキカツドウスイシン</t>
    </rPh>
    <rPh sb="6" eb="8">
      <t>ジギョウ</t>
    </rPh>
    <rPh sb="8" eb="9">
      <t>ヒ</t>
    </rPh>
    <rPh sb="10" eb="17">
      <t>シンリンホゼンセイビヒ</t>
    </rPh>
    <phoneticPr fontId="3"/>
  </si>
  <si>
    <t>計</t>
    <rPh sb="0" eb="1">
      <t>ケイ</t>
    </rPh>
    <phoneticPr fontId="3"/>
  </si>
  <si>
    <t>C.ラブ・グリーン大山ボランティア実行委員会</t>
    <phoneticPr fontId="3"/>
  </si>
  <si>
    <t>D.</t>
    <phoneticPr fontId="3"/>
  </si>
  <si>
    <t>森林保全整備費</t>
    <rPh sb="0" eb="6">
      <t>シンリンホゼンセイビ</t>
    </rPh>
    <rPh sb="6" eb="7">
      <t>ヒ</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</si>
  <si>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</si>
  <si>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</si>
  <si>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</si>
  <si>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</si>
  <si>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</si>
  <si>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</si>
  <si>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</si>
  <si>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</si>
  <si>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</si>
  <si>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</si>
  <si>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流域活動推進事業、森林保全整備事業</t>
    <rPh sb="0" eb="8">
      <t>リュウイキカツドウスイシンジギョウ</t>
    </rPh>
    <rPh sb="9" eb="15">
      <t>シンリンホゼンセイビ</t>
    </rPh>
    <rPh sb="15" eb="17">
      <t>ジギョウ</t>
    </rPh>
    <phoneticPr fontId="3"/>
  </si>
  <si>
    <t>B.</t>
    <phoneticPr fontId="3"/>
  </si>
  <si>
    <t>第35回筑後川フェスティバルinうきは実行委員会</t>
    <phoneticPr fontId="22"/>
  </si>
  <si>
    <t>流域活動推進費</t>
    <rPh sb="0" eb="7">
      <t>リュウイキカツドウスイシンヒ</t>
    </rPh>
    <phoneticPr fontId="3"/>
  </si>
  <si>
    <t>筑後川-竹・筏・夢プロジェクト実行委員会</t>
    <phoneticPr fontId="22"/>
  </si>
  <si>
    <t>流域活動推進費</t>
    <phoneticPr fontId="3"/>
  </si>
  <si>
    <t>大山ダム水源地域上下流交流事業実行委員会</t>
    <phoneticPr fontId="22"/>
  </si>
  <si>
    <t>特定非営利活動法人筑後川流域連携倶楽部</t>
    <phoneticPr fontId="22"/>
  </si>
  <si>
    <t>弥生の都吉野ヶ里交流事業実行委員会</t>
    <phoneticPr fontId="22"/>
  </si>
  <si>
    <t>C.</t>
    <phoneticPr fontId="3"/>
  </si>
  <si>
    <t>ラブ・グリーン大山ボランティア実行委員会</t>
    <phoneticPr fontId="3"/>
  </si>
  <si>
    <t>森林保全整備費</t>
    <phoneticPr fontId="3"/>
  </si>
  <si>
    <t>福岡市水源林ボランティアの会</t>
    <phoneticPr fontId="3"/>
  </si>
  <si>
    <t>湯の見岳愛育会</t>
    <phoneticPr fontId="22"/>
  </si>
  <si>
    <t>椿ヶ鼻水源の森づくり実行委員会</t>
    <phoneticPr fontId="22"/>
  </si>
  <si>
    <t>筑後川水の友</t>
    <phoneticPr fontId="22"/>
  </si>
  <si>
    <t>秋月里山保全の会</t>
    <phoneticPr fontId="22"/>
  </si>
  <si>
    <t>下戸河内ダム対策協議会</t>
    <phoneticPr fontId="22"/>
  </si>
  <si>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</si>
  <si>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</si>
  <si>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</si>
  <si>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</si>
  <si>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</si>
  <si>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</si>
  <si>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</si>
  <si>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</si>
  <si>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</si>
  <si>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</si>
  <si>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</si>
  <si>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</si>
  <si>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</si>
  <si>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</si>
  <si>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</si>
  <si>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</si>
  <si>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</si>
  <si>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</si>
  <si>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</si>
  <si>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</si>
  <si>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</si>
  <si>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</si>
  <si>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</si>
  <si>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</si>
  <si>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</si>
  <si>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</si>
  <si>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</si>
  <si>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</si>
  <si>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</si>
  <si>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</si>
  <si>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</si>
  <si>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</si>
  <si>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</si>
  <si>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</si>
  <si>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</si>
  <si>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</si>
  <si>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</si>
  <si>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</si>
  <si>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</si>
  <si>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</si>
  <si>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</si>
  <si>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</si>
  <si>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</si>
  <si>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</si>
  <si>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</si>
  <si>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</si>
  <si>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</si>
  <si>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</si>
  <si>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</si>
  <si>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</si>
  <si>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</si>
  <si>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</si>
  <si>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</si>
  <si>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</si>
  <si>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</si>
  <si>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</si>
  <si>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</si>
  <si>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</si>
  <si>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</si>
  <si>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</si>
  <si>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</si>
  <si>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</si>
  <si>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</si>
  <si>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</si>
  <si>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</si>
  <si>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</si>
  <si>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</si>
  <si>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</si>
  <si>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</si>
  <si>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</si>
  <si>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</si>
  <si>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</si>
  <si>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</si>
  <si>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</si>
  <si>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</si>
  <si>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</si>
  <si>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</si>
  <si>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</si>
  <si>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</si>
  <si>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</si>
  <si>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</si>
  <si>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</si>
  <si>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</si>
  <si>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</si>
  <si>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</si>
  <si>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</si>
  <si>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</si>
  <si>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　筑後川水系における水資源開発基本計画等に係るダム建設事業等の実施に伴い、地方公共団体が水源地域対策基金法人に対し費用負担を行い実施する負担金事業を、将来実施する可能性がある。当該事業については、ダム建設事業等の進捗如何により、事業期間の変更の可能性があること、地方公共団体が主体的に事業を実施することから、所要額が予想できず、他の事業の進捗に依存するものである。
　また、当該水系におけるダム等の建設、更新、まちづくり等の流域の社会的状況の変化に応じて、水源地域の人々に対する共感と感謝を持って、水源地域の住民と下流受益住民との相互理解のための上下流交流事業等を実施している。当該事業は、上下流地域の地方公共団体等のニーズに基づき、新規の上下流交流事業等の実施の可能性があるため、所要額が予想できず、他の事業の進捗に依存するものである。
　これらは、円滑な水資源開発のため実施される公益性を持った、複数県域に跨がる広域的な事業であり、基金法人は当該水系の関係者間の調整の場として機能していることから、地方公共団体を主体とした基金法人を維持するため、その管理運営費を安定的に確保するための資金を捻出するには基本基金のような基金方式が適切である。そして、国の水源地域振興を行うべき法の責務を果たすため、地方公共団体が拠出して形成される基本基金に応分の支援を継続することは必要。</t>
    <rPh sb="52" eb="54">
      <t>ホウジン</t>
    </rPh>
    <rPh sb="280" eb="281">
      <t>トウ</t>
    </rPh>
    <rPh sb="327" eb="328">
      <t>トウ</t>
    </rPh>
    <phoneticPr fontId="3"/>
  </si>
  <si>
    <t>上下流交流事業及び森林保全整備事業を行う団体に対し毎年14件の助成を行う。</t>
    <rPh sb="7" eb="8">
      <t>オヨ</t>
    </rPh>
    <rPh sb="9" eb="11">
      <t>シンリン</t>
    </rPh>
    <rPh sb="11" eb="13">
      <t>ホゼン</t>
    </rPh>
    <rPh sb="13" eb="15">
      <t>セイビ</t>
    </rPh>
    <rPh sb="15" eb="17">
      <t>ジギョウ</t>
    </rPh>
    <rPh sb="18" eb="19">
      <t>オコナ</t>
    </rPh>
    <rPh sb="20" eb="22">
      <t>ダンタイ</t>
    </rPh>
    <rPh sb="23" eb="24">
      <t>タイ</t>
    </rPh>
    <rPh sb="25" eb="27">
      <t>マイネン</t>
    </rPh>
    <rPh sb="29" eb="30">
      <t>ケン</t>
    </rPh>
    <rPh sb="31" eb="33">
      <t>ジョセイ</t>
    </rPh>
    <rPh sb="34" eb="35">
      <t>オコナ</t>
    </rPh>
    <phoneticPr fontId="3"/>
  </si>
  <si>
    <t>上下流交流事業及び森林保全事業により実施されたイベント等の参加者数</t>
    <rPh sb="0" eb="3">
      <t>ジョウカリュウ</t>
    </rPh>
    <rPh sb="3" eb="5">
      <t>コウリュウ</t>
    </rPh>
    <rPh sb="5" eb="7">
      <t>ジギョウ</t>
    </rPh>
    <rPh sb="7" eb="8">
      <t>オヨ</t>
    </rPh>
    <rPh sb="9" eb="11">
      <t>シンリン</t>
    </rPh>
    <rPh sb="11" eb="13">
      <t>ホゼン</t>
    </rPh>
    <rPh sb="13" eb="15">
      <t>ジギョウ</t>
    </rPh>
    <rPh sb="18" eb="20">
      <t>ジッシ</t>
    </rPh>
    <rPh sb="27" eb="28">
      <t>トウ</t>
    </rPh>
    <rPh sb="29" eb="32">
      <t>サンカシャ</t>
    </rPh>
    <rPh sb="32" eb="33">
      <t>スウ</t>
    </rPh>
    <phoneticPr fontId="3"/>
  </si>
  <si>
    <t>上下流交流事業及び森林保全事業を通じ、より多くの流域住民等の水源地域に対する相互理解を深め、水源地域の振興を推進する。</t>
    <rPh sb="0" eb="3">
      <t>ジョウカリュウ</t>
    </rPh>
    <rPh sb="3" eb="5">
      <t>コウリュウ</t>
    </rPh>
    <rPh sb="5" eb="7">
      <t>ジギョウ</t>
    </rPh>
    <rPh sb="7" eb="8">
      <t>オヨ</t>
    </rPh>
    <rPh sb="9" eb="11">
      <t>シンリン</t>
    </rPh>
    <rPh sb="11" eb="13">
      <t>ホゼン</t>
    </rPh>
    <rPh sb="13" eb="15">
      <t>ジギョウ</t>
    </rPh>
    <rPh sb="16" eb="17">
      <t>ツウ</t>
    </rPh>
    <rPh sb="21" eb="22">
      <t>オオ</t>
    </rPh>
    <rPh sb="24" eb="26">
      <t>リュウイキ</t>
    </rPh>
    <rPh sb="26" eb="28">
      <t>ジュウミン</t>
    </rPh>
    <rPh sb="28" eb="29">
      <t>トウ</t>
    </rPh>
    <rPh sb="30" eb="32">
      <t>スイゲン</t>
    </rPh>
    <rPh sb="32" eb="34">
      <t>チイキ</t>
    </rPh>
    <rPh sb="35" eb="36">
      <t>タイ</t>
    </rPh>
    <rPh sb="38" eb="40">
      <t>ソウゴ</t>
    </rPh>
    <rPh sb="40" eb="42">
      <t>リカイ</t>
    </rPh>
    <rPh sb="43" eb="44">
      <t>フカ</t>
    </rPh>
    <rPh sb="46" eb="48">
      <t>スイゲン</t>
    </rPh>
    <rPh sb="48" eb="50">
      <t>チイキ</t>
    </rPh>
    <rPh sb="51" eb="53">
      <t>シンコウ</t>
    </rPh>
    <rPh sb="54" eb="56">
      <t>スイシン</t>
    </rPh>
    <phoneticPr fontId="3"/>
  </si>
  <si>
    <r>
      <t xml:space="preserve">成果目標①-1の設定理由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</si>
  <si>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</si>
  <si>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目標年度（令和8年度）における効果測定に関する評価</t>
    <phoneticPr fontId="22"/>
  </si>
  <si>
    <t>・筑後川水系において、地域の関係者や住民が相互理解を深め、相互に連携して水源地域に関する固有の諸施策を行うために必要不可欠な水源地域と下流受益地域の交流事業を行う団体への助成を行う上下流交流事業を実施する。
・筑後川水系において、流域の適正な水循環機能の確保に寄与するために、上下流連携活動の一環として実施される水源の森づくり活動を行う団体に対し助成を行う森林保全整備事業を実施する。</t>
    <rPh sb="1" eb="3">
      <t>チクゴ</t>
    </rPh>
    <rPh sb="3" eb="4">
      <t>ガワ</t>
    </rPh>
    <rPh sb="4" eb="6">
      <t>スイケイ</t>
    </rPh>
    <rPh sb="79" eb="80">
      <t>オコナ</t>
    </rPh>
    <rPh sb="81" eb="83">
      <t>ダンタイ</t>
    </rPh>
    <rPh sb="85" eb="87">
      <t>ジョセイ</t>
    </rPh>
    <rPh sb="88" eb="89">
      <t>オコナ</t>
    </rPh>
    <rPh sb="98" eb="100">
      <t>ジッシ</t>
    </rPh>
    <rPh sb="105" eb="107">
      <t>チクゴ</t>
    </rPh>
    <rPh sb="107" eb="108">
      <t>ガワ</t>
    </rPh>
    <rPh sb="108" eb="110">
      <t>スイケイ</t>
    </rPh>
    <rPh sb="178" eb="180">
      <t>シンリン</t>
    </rPh>
    <rPh sb="180" eb="182">
      <t>ホゼン</t>
    </rPh>
    <rPh sb="182" eb="184">
      <t>セイビ</t>
    </rPh>
    <rPh sb="184" eb="186">
      <t>ジギョウ</t>
    </rPh>
    <rPh sb="187" eb="189">
      <t>ジッシ</t>
    </rPh>
    <phoneticPr fontId="3"/>
  </si>
  <si>
    <t>水源地域の振興のための上下流交流事業・森林保全事業を水源地域対策基金が継続的に実施し、長期的に地方公共団体・ＮＰＯ法人等による上下流交流イベント等が実施されることで、より多くの流域の住民のイベント等へ参加・交流を促し、より一層の水源地域（上流地域）と下流受益地域の相互理解と水源地域の発展に資することが重要である。
そのため、上下流交流事業及び森林保全事業により実施されたイベント等の参加者数を目標として設定する。</t>
    <rPh sb="19" eb="21">
      <t>シンリン</t>
    </rPh>
    <rPh sb="21" eb="23">
      <t>ホゼン</t>
    </rPh>
    <rPh sb="23" eb="25">
      <t>ジギョウ</t>
    </rPh>
    <rPh sb="170" eb="171">
      <t>オヨ</t>
    </rPh>
    <rPh sb="172" eb="174">
      <t>シンリン</t>
    </rPh>
    <rPh sb="174" eb="176">
      <t>ホゼン</t>
    </rPh>
    <rPh sb="176" eb="178">
      <t>ジギョウ</t>
    </rPh>
    <phoneticPr fontId="3"/>
  </si>
  <si>
    <t>公益財団法人筑後川水源地域対策基金事務局による上下流交流事業等実施主体への聞取り調査により把握
(参考情報)
今後の水源地域振興において、流域外を含む受益地域の自治体、住民及び企業等、様々な主体による水源地域との交流等の拡大を推進するためには、より多くの主体による事業の実施と連携が求められる。
水源地域対策基金についても、水源地域振興に携わる当事者として、より多くの主体（関係団体）を巻き込むことができるかが課題であり、より多くの関係団体が関わることで水源地域の振興に資する上下流交流イベントの継続的な開催が見込まれ長期的な効果が生まれる。
水源地域振興に関わる主体（関係団体）数
令和４年度：57団体　令和３年度：31団体　令和２年度：15団体</t>
    <rPh sb="30" eb="31">
      <t>トウ</t>
    </rPh>
    <phoneticPr fontId="3"/>
  </si>
  <si>
    <t>令和９年３月末に基金事業終了予定。
（その後の対応については成果の検証を踏まえたものとする）</t>
    <rPh sb="0" eb="2">
      <t>レイワ</t>
    </rPh>
    <rPh sb="3" eb="4">
      <t>ネン</t>
    </rPh>
    <rPh sb="5" eb="7">
      <t>ガツマツ</t>
    </rPh>
    <rPh sb="8" eb="10">
      <t>キキン</t>
    </rPh>
    <rPh sb="10" eb="12">
      <t>ジギョウ</t>
    </rPh>
    <rPh sb="12" eb="14">
      <t>シュウリョウ</t>
    </rPh>
    <rPh sb="14" eb="16">
      <t>ヨテイ</t>
    </rPh>
    <rPh sb="21" eb="22">
      <t>ゴ</t>
    </rPh>
    <rPh sb="23" eb="25">
      <t>タイオウ</t>
    </rPh>
    <rPh sb="30" eb="32">
      <t>セイカ</t>
    </rPh>
    <rPh sb="33" eb="35">
      <t>ケンショウ</t>
    </rPh>
    <rPh sb="36" eb="37">
      <t>フ</t>
    </rPh>
    <phoneticPr fontId="3"/>
  </si>
  <si>
    <t>【基金事業の新規申請受付終了時期を設定していない理由】
当該基金は運用型基金として造成されたものであり、基金事業に係る新規申請は無い。</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</si>
  <si>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r>
      <t xml:space="preserve">行政改革推進会議（第52回）を踏まえ、短期アウトカム・長期アウトカムについて新たに設定した。目標年度に向け、引き続き取り組む。
執行の乖離状況は、新型コロナウイルスの感染拡大の影響はあったものの、事業が実施できたことにより令和３年度と比較して、改善している。
今後も引き続き事業の実施内容等の見直しを行うとともに、コロナ禍後においても上記目標の達成に向けて、より効率的・効果的な管理・運営に努める。
</t>
    </r>
    <r>
      <rPr>
        <sz val="11"/>
        <rFont val="ＭＳ Ｐゴシック"/>
        <family val="3"/>
        <charset val="128"/>
      </rPr>
      <t>・アクティビティについて、文言の修正を行った。
・事業費額の見直しを行うとともに、事業の乖離の状況の修正を行った。
・終了予定時期の見直しを行った。</t>
    </r>
    <rPh sb="0" eb="2">
      <t>ギョウセイ</t>
    </rPh>
    <rPh sb="2" eb="4">
      <t>カイカク</t>
    </rPh>
    <rPh sb="15" eb="16">
      <t>フ</t>
    </rPh>
    <rPh sb="38" eb="39">
      <t>アラ</t>
    </rPh>
    <rPh sb="41" eb="43">
      <t>セッテイ</t>
    </rPh>
    <rPh sb="46" eb="48">
      <t>モクヒョウ</t>
    </rPh>
    <rPh sb="48" eb="50">
      <t>ネンド</t>
    </rPh>
    <rPh sb="51" eb="52">
      <t>ム</t>
    </rPh>
    <rPh sb="54" eb="55">
      <t>ヒ</t>
    </rPh>
    <rPh sb="56" eb="57">
      <t>ツヅ</t>
    </rPh>
    <rPh sb="58" eb="59">
      <t>ト</t>
    </rPh>
    <rPh sb="60" eb="61">
      <t>ク</t>
    </rPh>
    <rPh sb="161" eb="162">
      <t>ゴ</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</si>
</sst>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_);[Red]\(0\)"/>
    <numFmt numFmtId="179" formatCode="#,##0;&quot;▲ &quot;#,##0"/>
    <numFmt numFmtId="180" formatCode="0;&quot;▲ &quot;0"/>
    <numFmt numFmtId="181" formatCode="_ * #,##0.00_ ;_ * \-#,##0.00_ ;_ * &quot;-&quot;_ ;_ @_ "/>
    <numFmt numFmtId="182" formatCode="_ * #,##0.0_ ;_ * \-#,##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b/>
      <sz val="16"/>
      <name val="ＭＳ ゴシック"/>
      <family val="3"/>
    </font>
    <font>
      <sz val="6"/>
      <name val="ＭＳ Ｐゴシック"/>
      <family val="3"/>
    </font>
    <font>
      <sz val="10"/>
      <name val="ＭＳ Ｐゴシック"/>
      <family val="3"/>
      <charset val="128"/>
    </font>
    <font>
      <sz val="11"/>
      <name val="ＭＳ Ｐゴシック"/>
      <family val="3"/>
      <charset val="128"/>
      <scheme val="minor"/>
    </font>
    <font>
      <sz val="11"/>
      <color theme="1"/>
      <name val="Calibri"/>
      <family val="2"/>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theme="1"/>
      </right>
      <top style="thin">
        <color indexed="64"/>
      </top>
      <bottom style="thin">
        <color rgb="FF0000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theme="1"/>
      </right>
      <top style="thin">
        <color rgb="FF000000"/>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8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104"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5"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7" xfId="0"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0" fillId="0" borderId="24" xfId="0" applyNumberFormat="1" applyBorder="1" applyAlignment="1" applyProtection="1">
      <alignment horizontal="center" vertical="center" shrinkToFit="1"/>
      <protection locked="0"/>
    </xf>
    <xf numFmtId="179" fontId="0" fillId="0" borderId="25" xfId="0" applyNumberFormat="1" applyBorder="1" applyAlignment="1" applyProtection="1">
      <alignment horizontal="center" vertical="center" shrinkToFit="1"/>
      <protection locked="0"/>
    </xf>
    <xf numFmtId="179" fontId="0" fillId="0" borderId="44" xfId="0" applyNumberFormat="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6"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0"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9" fontId="0" fillId="0" borderId="24" xfId="4" applyFont="1" applyFill="1" applyBorder="1" applyAlignment="1">
      <alignment horizontal="right" vertical="center" wrapText="1" shrinkToFit="1"/>
    </xf>
    <xf numFmtId="9" fontId="0" fillId="0" borderId="25" xfId="4" applyFont="1" applyFill="1" applyBorder="1" applyAlignment="1">
      <alignment horizontal="right" vertical="center" wrapText="1" shrinkToFit="1"/>
    </xf>
    <xf numFmtId="9" fontId="0" fillId="0" borderId="44" xfId="4" applyFont="1" applyFill="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0" borderId="138"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1" fillId="0" borderId="3" xfId="1" applyFont="1" applyBorder="1" applyAlignment="1">
      <alignment horizontal="left" vertical="top" wrapText="1"/>
    </xf>
    <xf numFmtId="0" fontId="23" fillId="0" borderId="0" xfId="1" applyFont="1" applyAlignment="1">
      <alignment horizontal="left" vertical="top" wrapText="1"/>
    </xf>
    <xf numFmtId="0" fontId="23" fillId="0" borderId="4" xfId="1" applyFont="1" applyBorder="1" applyAlignment="1">
      <alignment horizontal="left" vertical="top"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5" fillId="0" borderId="102"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8" fontId="5" fillId="0" borderId="122"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3"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4"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1" fillId="0" borderId="191" xfId="0" applyFont="1" applyBorder="1" applyAlignment="1">
      <alignment horizontal="left" vertical="center" shrinkToFit="1"/>
    </xf>
    <xf numFmtId="0" fontId="21" fillId="0" borderId="192" xfId="0" applyFont="1" applyBorder="1" applyAlignment="1">
      <alignment horizontal="left" vertical="center" shrinkToFit="1"/>
    </xf>
    <xf numFmtId="0" fontId="21" fillId="0" borderId="193" xfId="0" applyFont="1" applyBorder="1" applyAlignment="1">
      <alignment horizontal="left" vertical="center" shrinkToFit="1"/>
    </xf>
    <xf numFmtId="178" fontId="0" fillId="0" borderId="122"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82" fontId="0" fillId="0" borderId="24" xfId="0" applyNumberFormat="1" applyBorder="1" applyAlignment="1">
      <alignment horizontal="right" vertical="center" wrapText="1"/>
    </xf>
    <xf numFmtId="182" fontId="0" fillId="0" borderId="25" xfId="0" applyNumberFormat="1" applyBorder="1" applyAlignment="1">
      <alignment horizontal="right" vertical="center" wrapText="1"/>
    </xf>
    <xf numFmtId="182" fontId="0" fillId="0" borderId="26" xfId="0" applyNumberFormat="1" applyBorder="1" applyAlignment="1">
      <alignment horizontal="right" vertical="center" wrapText="1"/>
    </xf>
    <xf numFmtId="0" fontId="5" fillId="0" borderId="190" xfId="0" applyFont="1" applyBorder="1" applyAlignment="1">
      <alignment vertical="center" wrapText="1"/>
    </xf>
    <xf numFmtId="0" fontId="21" fillId="0" borderId="184" xfId="0" applyFont="1" applyBorder="1" applyAlignment="1">
      <alignment horizontal="left" vertical="center" shrinkToFit="1"/>
    </xf>
    <xf numFmtId="0" fontId="21" fillId="0" borderId="185" xfId="0" applyFont="1" applyBorder="1" applyAlignment="1">
      <alignment horizontal="left" vertical="center" shrinkToFit="1"/>
    </xf>
    <xf numFmtId="0" fontId="21" fillId="0" borderId="186" xfId="0" applyFont="1" applyBorder="1" applyAlignment="1">
      <alignment horizontal="left" vertical="center" shrinkToFit="1"/>
    </xf>
    <xf numFmtId="178" fontId="0" fillId="0" borderId="187" xfId="0" applyNumberFormat="1" applyBorder="1" applyAlignment="1">
      <alignment horizontal="center" vertical="center"/>
    </xf>
    <xf numFmtId="178" fontId="0" fillId="0" borderId="188" xfId="0" applyNumberFormat="1" applyBorder="1" applyAlignment="1">
      <alignment horizontal="center" vertical="center"/>
    </xf>
    <xf numFmtId="178" fontId="0" fillId="0" borderId="189" xfId="0" applyNumberFormat="1" applyBorder="1" applyAlignment="1">
      <alignment horizontal="center" vertical="center"/>
    </xf>
    <xf numFmtId="0" fontId="0" fillId="0" borderId="124" xfId="0" applyBorder="1" applyAlignment="1">
      <alignment horizontal="left" vertical="center" wrapText="1"/>
    </xf>
    <xf numFmtId="181" fontId="0" fillId="0" borderId="24" xfId="0" applyNumberFormat="1" applyBorder="1" applyAlignment="1">
      <alignment horizontal="right" vertical="center" wrapText="1"/>
    </xf>
    <xf numFmtId="181" fontId="0" fillId="0" borderId="25" xfId="0" applyNumberFormat="1" applyBorder="1" applyAlignment="1">
      <alignment horizontal="right" vertical="center" wrapText="1"/>
    </xf>
    <xf numFmtId="181" fontId="0" fillId="0" borderId="26" xfId="0" applyNumberFormat="1" applyBorder="1" applyAlignment="1">
      <alignment horizontal="right" vertical="center" wrapText="1"/>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21" fillId="0" borderId="184" xfId="0" applyFont="1" applyBorder="1" applyAlignment="1">
      <alignment horizontal="center" vertical="center" shrinkToFit="1"/>
    </xf>
    <xf numFmtId="0" fontId="21" fillId="0" borderId="185" xfId="0" applyFont="1" applyBorder="1" applyAlignment="1">
      <alignment horizontal="center" vertical="center" shrinkToFit="1"/>
    </xf>
    <xf numFmtId="0" fontId="21" fillId="0" borderId="186" xfId="0" applyFont="1" applyBorder="1" applyAlignment="1">
      <alignment horizontal="center" vertical="center" shrinkToFi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182" fontId="5" fillId="0" borderId="24" xfId="0" applyNumberFormat="1" applyFont="1" applyBorder="1" applyAlignment="1">
      <alignment horizontal="right" vertical="center"/>
    </xf>
    <xf numFmtId="182" fontId="5" fillId="0" borderId="25" xfId="0" applyNumberFormat="1" applyFont="1" applyBorder="1" applyAlignment="1">
      <alignment horizontal="right" vertical="center"/>
    </xf>
    <xf numFmtId="182" fontId="5" fillId="0" borderId="26" xfId="0" applyNumberFormat="1" applyFont="1" applyBorder="1" applyAlignment="1">
      <alignment horizontal="right" vertical="center"/>
    </xf>
    <xf numFmtId="181" fontId="0" fillId="0" borderId="86" xfId="0" applyNumberFormat="1" applyBorder="1" applyAlignment="1">
      <alignment horizontal="left" vertical="center"/>
    </xf>
    <xf numFmtId="181" fontId="0" fillId="0" borderId="87" xfId="0" applyNumberFormat="1" applyBorder="1" applyAlignment="1">
      <alignment horizontal="left" vertical="center"/>
    </xf>
    <xf numFmtId="181" fontId="0" fillId="0" borderId="88" xfId="0" applyNumberFormat="1" applyBorder="1" applyAlignment="1">
      <alignment horizontal="left" vertical="center"/>
    </xf>
    <xf numFmtId="181" fontId="20" fillId="0" borderId="89" xfId="0" applyNumberFormat="1" applyFont="1" applyBorder="1" applyAlignment="1">
      <alignment horizontal="left" vertical="center" wrapText="1"/>
    </xf>
    <xf numFmtId="182" fontId="0" fillId="0" borderId="89" xfId="0" applyNumberFormat="1" applyBorder="1" applyAlignment="1">
      <alignment horizontal="right" vertical="center"/>
    </xf>
    <xf numFmtId="182" fontId="0" fillId="0" borderId="87" xfId="0" applyNumberFormat="1" applyBorder="1" applyAlignment="1">
      <alignment horizontal="right" vertical="center"/>
    </xf>
    <xf numFmtId="182" fontId="0" fillId="0" borderId="90" xfId="0" applyNumberFormat="1" applyBorder="1" applyAlignment="1">
      <alignment horizontal="right"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10" fillId="0" borderId="95"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0" fillId="0" borderId="95"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95"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41" fontId="5" fillId="0" borderId="31" xfId="0" applyNumberFormat="1"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4" xfId="0" applyFont="1" applyBorder="1" applyAlignment="1">
      <alignment horizontal="center" vertical="center"/>
    </xf>
    <xf numFmtId="0" fontId="2" fillId="0" borderId="34" xfId="0" applyFont="1" applyBorder="1" applyAlignment="1">
      <alignment horizontal="center" vertical="center"/>
    </xf>
    <xf numFmtId="0" fontId="10"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7" xfId="0" applyFont="1" applyFill="1" applyBorder="1" applyAlignment="1">
      <alignment horizontal="center" vertical="center"/>
    </xf>
    <xf numFmtId="0" fontId="5" fillId="0" borderId="96" xfId="0" applyFont="1" applyBorder="1" applyAlignment="1">
      <alignment horizontal="left" vertical="center"/>
    </xf>
    <xf numFmtId="0" fontId="5" fillId="0" borderId="97" xfId="0" applyFont="1" applyBorder="1" applyAlignment="1">
      <alignment horizontal="left" vertical="center"/>
    </xf>
    <xf numFmtId="0" fontId="5" fillId="0" borderId="98" xfId="0" applyFont="1" applyBorder="1" applyAlignment="1">
      <alignment horizontal="left"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20"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0" fontId="5" fillId="0" borderId="114" xfId="0" applyFont="1" applyBorder="1" applyAlignment="1">
      <alignment horizontal="center" vertical="center"/>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41" fontId="5" fillId="0" borderId="11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18"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9"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9" xfId="0" applyNumberFormat="1" applyFont="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4"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5"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17" xfId="0" applyNumberFormat="1" applyFont="1" applyBorder="1" applyAlignment="1">
      <alignment horizontal="center" vertical="center"/>
    </xf>
    <xf numFmtId="0" fontId="5" fillId="0" borderId="103" xfId="0" applyFont="1" applyBorder="1" applyAlignment="1">
      <alignment horizontal="center" vertical="center"/>
    </xf>
    <xf numFmtId="41" fontId="5" fillId="0" borderId="106"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176" fontId="0" fillId="0" borderId="139"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4" xfId="0" applyFont="1" applyFill="1" applyBorder="1" applyAlignment="1">
      <alignment horizontal="center" vertical="center" wrapText="1"/>
    </xf>
    <xf numFmtId="176" fontId="0" fillId="0" borderId="114" xfId="0" applyNumberFormat="1" applyFont="1" applyBorder="1" applyAlignment="1">
      <alignment horizontal="right" vertical="center"/>
    </xf>
    <xf numFmtId="176" fontId="0" fillId="0" borderId="115"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176" fontId="0" fillId="0" borderId="154"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5"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66" xfId="1" applyFont="1" applyBorder="1" applyAlignment="1">
      <alignment horizontal="center"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79" fontId="5" fillId="0" borderId="9" xfId="0" applyNumberFormat="1" applyFont="1" applyBorder="1" applyAlignment="1" applyProtection="1">
      <alignment horizontal="center" vertical="center" shrinkToFit="1"/>
      <protection locked="0"/>
    </xf>
    <xf numFmtId="179" fontId="5" fillId="0" borderId="24" xfId="0" applyNumberFormat="1" applyFont="1" applyBorder="1" applyAlignment="1" applyProtection="1">
      <alignment horizontal="center" vertical="center" shrinkToFit="1"/>
      <protection locked="0"/>
    </xf>
    <xf numFmtId="179" fontId="5" fillId="0" borderId="25" xfId="0" applyNumberFormat="1" applyFont="1" applyBorder="1" applyAlignment="1" applyProtection="1">
      <alignment horizontal="center" vertical="center" shrinkToFit="1"/>
      <protection locked="0"/>
    </xf>
    <xf numFmtId="179"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1" xfId="1" applyFont="1" applyBorder="1" applyAlignment="1">
      <alignment horizontal="center" vertical="center" wrapText="1"/>
    </xf>
    <xf numFmtId="0" fontId="5" fillId="0" borderId="182" xfId="1" applyFont="1" applyBorder="1" applyAlignment="1">
      <alignment horizontal="center" vertical="center" wrapText="1"/>
    </xf>
    <xf numFmtId="0" fontId="5" fillId="0" borderId="183"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176" fontId="5" fillId="0" borderId="107" xfId="0" applyNumberFormat="1" applyFont="1" applyBorder="1" applyAlignment="1">
      <alignment horizontal="right" vertical="center"/>
    </xf>
    <xf numFmtId="176" fontId="5" fillId="0" borderId="108" xfId="0" applyNumberFormat="1" applyFont="1" applyBorder="1" applyAlignment="1">
      <alignment horizontal="right" vertical="center"/>
    </xf>
    <xf numFmtId="176" fontId="5" fillId="0" borderId="109" xfId="0" applyNumberFormat="1" applyFont="1" applyBorder="1" applyAlignment="1">
      <alignment horizontal="right" vertical="center"/>
    </xf>
    <xf numFmtId="0" fontId="5" fillId="3" borderId="181" xfId="1" applyFont="1" applyFill="1" applyBorder="1" applyAlignment="1">
      <alignment horizontal="center" vertical="center" wrapText="1"/>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5" fillId="0" borderId="9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6" xfId="1" applyFont="1" applyFill="1" applyBorder="1" applyAlignment="1">
      <alignment horizontal="left" vertical="center" wrapText="1"/>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0"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0" fillId="0" borderId="9"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4" xfId="0" applyFont="1" applyBorder="1" applyAlignment="1">
      <alignment horizontal="center" vertical="center" shrinkToFi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41" fontId="5" fillId="0" borderId="107" xfId="0" applyNumberFormat="1" applyFont="1" applyBorder="1" applyAlignment="1">
      <alignment horizontal="right" vertical="center"/>
    </xf>
    <xf numFmtId="41" fontId="0" fillId="0" borderId="103" xfId="0" applyNumberFormat="1" applyFont="1" applyBorder="1" applyAlignment="1">
      <alignment horizontal="right" vertical="center"/>
    </xf>
    <xf numFmtId="41" fontId="0" fillId="0" borderId="153" xfId="0" applyNumberFormat="1" applyFont="1" applyBorder="1" applyAlignment="1">
      <alignment horizontal="right" vertical="center"/>
    </xf>
    <xf numFmtId="0" fontId="12" fillId="3" borderId="139"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6" xfId="0" applyFont="1" applyFill="1" applyBorder="1" applyAlignment="1">
      <alignment horizontal="center" vertical="center" wrapText="1" shrinkToFit="1"/>
    </xf>
    <xf numFmtId="0" fontId="20" fillId="0" borderId="114" xfId="0" applyFont="1" applyBorder="1" applyAlignment="1">
      <alignment horizontal="left" vertical="center" wrapText="1" shrinkToFit="1"/>
    </xf>
    <xf numFmtId="0" fontId="20" fillId="0" borderId="114" xfId="0" applyFont="1" applyBorder="1" applyAlignment="1">
      <alignment horizontal="left" vertical="center" shrinkToFit="1"/>
    </xf>
    <xf numFmtId="0" fontId="2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Border="1" applyAlignment="1">
      <alignment horizontal="left" vertical="center" wrapText="1" shrinkToFit="1"/>
    </xf>
    <xf numFmtId="0" fontId="10" fillId="0" borderId="103" xfId="0" applyFont="1" applyBorder="1" applyAlignment="1">
      <alignment horizontal="left" vertical="center" shrinkToFit="1"/>
    </xf>
    <xf numFmtId="0" fontId="10" fillId="0" borderId="153" xfId="0" applyFont="1" applyBorder="1" applyAlignment="1">
      <alignment horizontal="left" vertical="center" shrinkToFit="1"/>
    </xf>
    <xf numFmtId="0" fontId="10" fillId="3" borderId="139" xfId="0" applyFont="1" applyFill="1" applyBorder="1" applyAlignment="1">
      <alignment horizontal="center" vertical="center" wrapText="1" shrinkToFit="1"/>
    </xf>
    <xf numFmtId="0" fontId="10" fillId="0" borderId="139" xfId="0" applyFont="1" applyBorder="1" applyAlignment="1">
      <alignment horizontal="left" vertical="center" wrapText="1" shrinkToFit="1"/>
    </xf>
    <xf numFmtId="0" fontId="10" fillId="0" borderId="139" xfId="0" applyFont="1" applyBorder="1" applyAlignment="1">
      <alignment horizontal="left" vertical="center" shrinkToFit="1"/>
    </xf>
    <xf numFmtId="0" fontId="10" fillId="0" borderId="154" xfId="0" applyFont="1" applyBorder="1" applyAlignment="1">
      <alignment horizontal="left" vertical="center" shrinkToFit="1"/>
    </xf>
    <xf numFmtId="176" fontId="5" fillId="0" borderId="142" xfId="0" applyNumberFormat="1" applyFont="1" applyBorder="1" applyAlignment="1">
      <alignment horizontal="right" vertical="center"/>
    </xf>
    <xf numFmtId="176" fontId="5" fillId="0" borderId="141" xfId="0" applyNumberFormat="1" applyFont="1" applyBorder="1" applyAlignment="1">
      <alignment horizontal="right" vertical="center"/>
    </xf>
    <xf numFmtId="176" fontId="5" fillId="0" borderId="143" xfId="0" applyNumberFormat="1" applyFont="1" applyBorder="1" applyAlignment="1">
      <alignment horizontal="right" vertical="center"/>
    </xf>
    <xf numFmtId="176" fontId="5" fillId="0" borderId="144"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63"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0" fillId="3" borderId="111" xfId="0" applyFont="1" applyFill="1" applyBorder="1" applyAlignment="1">
      <alignment horizontal="center" vertical="center" wrapText="1"/>
    </xf>
    <xf numFmtId="41" fontId="0" fillId="0" borderId="64" xfId="0" applyNumberFormat="1" applyFont="1" applyBorder="1" applyAlignment="1">
      <alignment horizontal="right" vertical="center"/>
    </xf>
    <xf numFmtId="41" fontId="0" fillId="0" borderId="111" xfId="0" applyNumberFormat="1" applyFont="1" applyBorder="1" applyAlignment="1">
      <alignment horizontal="right" vertical="center"/>
    </xf>
    <xf numFmtId="41" fontId="0" fillId="0" borderId="63" xfId="0" applyNumberFormat="1" applyFont="1" applyBorder="1" applyAlignment="1">
      <alignment horizontal="right" vertical="center"/>
    </xf>
    <xf numFmtId="41" fontId="0" fillId="0" borderId="65" xfId="0" applyNumberFormat="1" applyFont="1" applyBorder="1" applyAlignment="1">
      <alignment horizontal="right" vertical="center"/>
    </xf>
    <xf numFmtId="0" fontId="10" fillId="3" borderId="103" xfId="0" applyFont="1" applyFill="1" applyBorder="1" applyAlignment="1">
      <alignment horizontal="center" vertical="center" shrinkToFi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8" fillId="3" borderId="14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0" borderId="113" xfId="0" applyNumberFormat="1" applyFont="1" applyBorder="1" applyAlignment="1">
      <alignment horizontal="right" vertical="center"/>
    </xf>
    <xf numFmtId="176" fontId="5" fillId="0" borderId="152" xfId="0" applyNumberFormat="1" applyFont="1" applyBorder="1" applyAlignment="1">
      <alignment horizontal="right" vertical="center"/>
    </xf>
    <xf numFmtId="0" fontId="10" fillId="3" borderId="145" xfId="0" applyFont="1" applyFill="1" applyBorder="1" applyAlignment="1">
      <alignment horizontal="center" vertical="center" shrinkToFit="1"/>
    </xf>
    <xf numFmtId="0" fontId="10" fillId="3" borderId="139" xfId="0" applyFont="1" applyFill="1" applyBorder="1" applyAlignment="1">
      <alignment horizontal="center" vertical="center" shrinkToFit="1"/>
    </xf>
    <xf numFmtId="176" fontId="5" fillId="0" borderId="139"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01" xfId="0" applyFont="1" applyFill="1" applyBorder="1" applyAlignment="1">
      <alignment horizontal="center" vertical="center"/>
    </xf>
    <xf numFmtId="0" fontId="10" fillId="3" borderId="155" xfId="0" applyFont="1" applyFill="1" applyBorder="1" applyAlignment="1">
      <alignment horizontal="center" vertical="center"/>
    </xf>
    <xf numFmtId="41" fontId="5" fillId="0" borderId="155"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41" fontId="5" fillId="0" borderId="110" xfId="0" applyNumberFormat="1" applyFont="1" applyBorder="1" applyAlignment="1">
      <alignment horizontal="right" vertical="center"/>
    </xf>
    <xf numFmtId="0" fontId="5" fillId="2" borderId="6" xfId="0" applyFont="1" applyFill="1" applyBorder="1" applyAlignment="1">
      <alignment horizontal="center" vertical="center"/>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176" fontId="5" fillId="0" borderId="110"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2" borderId="16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3" xfId="0" applyFont="1" applyBorder="1" applyAlignment="1">
      <alignment horizontal="left" vertical="center" wrapText="1" shrinkToFit="1"/>
    </xf>
    <xf numFmtId="0" fontId="10" fillId="0" borderId="152"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5"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9"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5" fillId="0" borderId="130" xfId="1" applyFont="1" applyBorder="1" applyAlignment="1">
      <alignment horizontal="left" vertical="center" wrapText="1"/>
    </xf>
    <xf numFmtId="0" fontId="5" fillId="0" borderId="128" xfId="1" applyFont="1" applyBorder="1" applyAlignment="1">
      <alignment horizontal="left" vertical="center" wrapText="1"/>
    </xf>
    <xf numFmtId="0" fontId="5" fillId="0" borderId="160" xfId="1" applyFont="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5" fillId="0" borderId="136" xfId="1" applyFont="1" applyBorder="1" applyAlignment="1">
      <alignment horizontal="left" vertical="center" wrapText="1"/>
    </xf>
    <xf numFmtId="0" fontId="5" fillId="0" borderId="134" xfId="1" applyFont="1" applyBorder="1" applyAlignment="1">
      <alignment horizontal="left" vertical="center" wrapText="1"/>
    </xf>
    <xf numFmtId="0" fontId="5" fillId="0" borderId="162" xfId="1" applyFont="1" applyBorder="1" applyAlignment="1">
      <alignment horizontal="left"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4" xfId="0" applyNumberFormat="1" applyFont="1" applyFill="1" applyBorder="1" applyAlignment="1">
      <alignment horizontal="right" vertical="center" wrapText="1" shrinkToFi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9" fontId="0" fillId="6" borderId="24" xfId="4" applyFont="1" applyFill="1" applyBorder="1" applyAlignment="1">
      <alignment horizontal="right" vertical="center" wrapText="1" shrinkToFit="1"/>
    </xf>
    <xf numFmtId="9" fontId="0" fillId="6" borderId="25" xfId="4" applyFont="1" applyFill="1" applyBorder="1" applyAlignment="1">
      <alignment horizontal="right" vertical="center" wrapText="1" shrinkToFit="1"/>
    </xf>
    <xf numFmtId="9" fontId="0" fillId="6" borderId="44" xfId="4"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5" xfId="0" applyFont="1" applyFill="1" applyBorder="1" applyAlignment="1">
      <alignment horizontal="center" vertical="center" wrapText="1" shrinkToFit="1"/>
    </xf>
    <xf numFmtId="0" fontId="20" fillId="0" borderId="155" xfId="0" applyFont="1" applyBorder="1" applyAlignment="1">
      <alignment horizontal="left" vertical="center" wrapText="1" shrinkToFit="1"/>
    </xf>
    <xf numFmtId="0" fontId="20" fillId="0" borderId="156"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20" fillId="0" borderId="71"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8">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190500</xdr:colOff>
      <xdr:row>84</xdr:row>
      <xdr:rowOff>202407</xdr:rowOff>
    </xdr:from>
    <xdr:ext cx="3929063" cy="42582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833813" y="39552563"/>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令和２年度以降交付決定実績なし</a:t>
          </a:r>
        </a:p>
      </xdr:txBody>
    </xdr:sp>
    <xdr:clientData/>
  </xdr:oneCellAnchor>
  <xdr:twoCellAnchor>
    <xdr:from>
      <xdr:col>12</xdr:col>
      <xdr:colOff>111125</xdr:colOff>
      <xdr:row>145</xdr:row>
      <xdr:rowOff>317510</xdr:rowOff>
    </xdr:from>
    <xdr:to>
      <xdr:col>48</xdr:col>
      <xdr:colOff>1047</xdr:colOff>
      <xdr:row>153</xdr:row>
      <xdr:rowOff>13049</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2270125" y="66947002"/>
          <a:ext cx="6366922" cy="6627622"/>
          <a:chOff x="2027292" y="45754426"/>
          <a:chExt cx="8045285" cy="6668408"/>
        </a:xfrm>
      </xdr:grpSpPr>
      <xdr:grpSp>
        <xdr:nvGrpSpPr>
          <xdr:cNvPr id="115" name="グループ化 114">
            <a:extLst>
              <a:ext uri="{FF2B5EF4-FFF2-40B4-BE49-F238E27FC236}">
                <a16:creationId xmlns:a16="http://schemas.microsoft.com/office/drawing/2014/main" id="{00000000-0008-0000-0000-000073000000}"/>
              </a:ext>
            </a:extLst>
          </xdr:cNvPr>
          <xdr:cNvGrpSpPr/>
        </xdr:nvGrpSpPr>
        <xdr:grpSpPr>
          <a:xfrm>
            <a:off x="2027292" y="45754426"/>
            <a:ext cx="8045285" cy="6668408"/>
            <a:chOff x="2068114" y="45917712"/>
            <a:chExt cx="8045285" cy="6668408"/>
          </a:xfrm>
        </xdr:grpSpPr>
        <xdr:grpSp>
          <xdr:nvGrpSpPr>
            <xdr:cNvPr id="121" name="グループ化 120">
              <a:extLst>
                <a:ext uri="{FF2B5EF4-FFF2-40B4-BE49-F238E27FC236}">
                  <a16:creationId xmlns:a16="http://schemas.microsoft.com/office/drawing/2014/main" id="{00000000-0008-0000-0000-000079000000}"/>
                </a:ext>
              </a:extLst>
            </xdr:cNvPr>
            <xdr:cNvGrpSpPr/>
          </xdr:nvGrpSpPr>
          <xdr:grpSpPr>
            <a:xfrm>
              <a:off x="2068114" y="45917712"/>
              <a:ext cx="8045285" cy="6668408"/>
              <a:chOff x="1250216" y="43520145"/>
              <a:chExt cx="8122980" cy="6678425"/>
            </a:xfrm>
          </xdr:grpSpPr>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2053206" y="44661333"/>
                <a:ext cx="6536531" cy="368731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】524</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】524</a:t>
                </a:r>
              </a:p>
            </xdr:txBody>
          </xdr:sp>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26" name="直線矢印コネクタ 125">
                <a:extLst>
                  <a:ext uri="{FF2B5EF4-FFF2-40B4-BE49-F238E27FC236}">
                    <a16:creationId xmlns:a16="http://schemas.microsoft.com/office/drawing/2014/main" id="{00000000-0008-0000-0000-00007E000000}"/>
                  </a:ext>
                </a:extLst>
              </xdr:cNvPr>
              <xdr:cNvCxnSpPr/>
            </xdr:nvCxnSpPr>
            <xdr:spPr>
              <a:xfrm flipH="1">
                <a:off x="4164381" y="44151130"/>
                <a:ext cx="7921" cy="43410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flipH="1">
                <a:off x="6269406" y="44162055"/>
                <a:ext cx="7921" cy="43410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29" name="直線矢印コネクタ 128">
                <a:extLst>
                  <a:ext uri="{FF2B5EF4-FFF2-40B4-BE49-F238E27FC236}">
                    <a16:creationId xmlns:a16="http://schemas.microsoft.com/office/drawing/2014/main" id="{00000000-0008-0000-0000-000081000000}"/>
                  </a:ext>
                </a:extLst>
              </xdr:cNvPr>
              <xdr:cNvCxnSpPr/>
            </xdr:nvCxnSpPr>
            <xdr:spPr>
              <a:xfrm flipH="1">
                <a:off x="7456204" y="48365747"/>
                <a:ext cx="5903" cy="68733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580168" y="49059450"/>
                <a:ext cx="3793028" cy="11391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Ｃ</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森林保全整備事業実施団体（</a:t>
                </a:r>
                <a:r>
                  <a:rPr kumimoji="1" lang="en-US" altLang="ja-JP" sz="1800" baseline="0">
                    <a:solidFill>
                      <a:sysClr val="windowText" lastClr="000000"/>
                    </a:solidFill>
                    <a:latin typeface="+mn-ea"/>
                    <a:ea typeface="+mn-ea"/>
                  </a:rPr>
                  <a:t>7</a:t>
                </a:r>
                <a:r>
                  <a:rPr kumimoji="1" lang="ja-JP" altLang="en-US" sz="1800" baseline="0">
                    <a:solidFill>
                      <a:sysClr val="windowText" lastClr="000000"/>
                    </a:solidFill>
                  </a:rPr>
                  <a:t>）</a:t>
                </a:r>
                <a:endParaRPr kumimoji="1" lang="en-US" altLang="ja-JP" sz="1800" baseline="0">
                  <a:solidFill>
                    <a:sysClr val="windowText" lastClr="000000"/>
                  </a:solidFill>
                </a:endParaRPr>
              </a:p>
            </xdr:txBody>
          </xdr:sp>
          <xdr:cxnSp macro="">
            <xdr:nvCxnSpPr>
              <xdr:cNvPr id="131" name="直線矢印コネクタ 130">
                <a:extLst>
                  <a:ext uri="{FF2B5EF4-FFF2-40B4-BE49-F238E27FC236}">
                    <a16:creationId xmlns:a16="http://schemas.microsoft.com/office/drawing/2014/main" id="{00000000-0008-0000-0000-000083000000}"/>
                  </a:ext>
                </a:extLst>
              </xdr:cNvPr>
              <xdr:cNvCxnSpPr/>
            </xdr:nvCxnSpPr>
            <xdr:spPr>
              <a:xfrm flipH="1">
                <a:off x="3180192" y="48354536"/>
                <a:ext cx="5903" cy="68733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250216" y="49059910"/>
                <a:ext cx="3793027" cy="113865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a:t>
                </a:r>
                <a:r>
                  <a:rPr kumimoji="1" lang="en-US" altLang="ja-JP" sz="1800" baseline="0">
                    <a:solidFill>
                      <a:sysClr val="windowText" lastClr="000000"/>
                    </a:solidFill>
                    <a:latin typeface="+mn-ea"/>
                    <a:ea typeface="+mn-ea"/>
                  </a:rPr>
                  <a:t>5</a:t>
                </a:r>
                <a:r>
                  <a:rPr kumimoji="1" lang="ja-JP" altLang="en-US" sz="1800" baseline="0">
                    <a:solidFill>
                      <a:sysClr val="windowText" lastClr="000000"/>
                    </a:solidFill>
                  </a:rPr>
                  <a:t>）</a:t>
                </a:r>
                <a:endParaRPr kumimoji="1" lang="en-US" altLang="ja-JP" sz="1800" baseline="0">
                  <a:solidFill>
                    <a:sysClr val="windowText" lastClr="000000"/>
                  </a:solidFill>
                </a:endParaRPr>
              </a:p>
            </xdr:txBody>
          </xdr:sp>
        </xdr:grpSp>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757901" y="50663611"/>
              <a:ext cx="1138382" cy="8791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8328151" y="50681670"/>
              <a:ext cx="1138382" cy="8791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grpSp>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3712348" y="48145838"/>
            <a:ext cx="5179891" cy="2197144"/>
            <a:chOff x="3084221" y="46135898"/>
            <a:chExt cx="5351356" cy="2190807"/>
          </a:xfrm>
        </xdr:grpSpPr>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3084221" y="46135898"/>
              <a:ext cx="4822124" cy="177204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3649080" y="46346063"/>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5801732" y="46320604"/>
              <a:ext cx="2633845" cy="1750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8</a:t>
              </a:r>
            </a:p>
            <a:p>
              <a:pPr algn="l"/>
              <a:endParaRPr kumimoji="1" lang="en-US" altLang="ja-JP" sz="1600">
                <a:solidFill>
                  <a:srgbClr val="FF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8</a:t>
              </a:r>
              <a:endParaRPr kumimoji="1" lang="ja-JP" altLang="en-US" sz="1600">
                <a:solidFill>
                  <a:sysClr val="windowText" lastClr="000000"/>
                </a:solidFill>
                <a:latin typeface="+mn-ea"/>
                <a:ea typeface="+mn-ea"/>
              </a:endParaRPr>
            </a:p>
          </xdr:txBody>
        </xdr:sp>
      </xdr:grpSp>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3878536" y="49328485"/>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14</xdr:col>
      <xdr:colOff>120431</xdr:colOff>
      <xdr:row>146</xdr:row>
      <xdr:rowOff>547414</xdr:rowOff>
    </xdr:from>
    <xdr:to>
      <xdr:col>23</xdr:col>
      <xdr:colOff>170089</xdr:colOff>
      <xdr:row>146</xdr:row>
      <xdr:rowOff>793750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79397" y="67715086"/>
          <a:ext cx="1823278" cy="24633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交付</a:t>
          </a:r>
          <a:r>
            <a:rPr kumimoji="1" lang="en-US" altLang="ja-JP" sz="1100">
              <a:latin typeface="+mn-ea"/>
              <a:ea typeface="+mn-ea"/>
            </a:rPr>
            <a:t>】</a:t>
          </a:r>
          <a:r>
            <a:rPr kumimoji="1" lang="ja-JP" altLang="en-US" sz="1100">
              <a:latin typeface="+mn-ea"/>
              <a:ea typeface="+mn-ea"/>
            </a:rPr>
            <a:t>（令和４年度なし）</a:t>
          </a:r>
        </a:p>
      </xdr:txBody>
    </xdr:sp>
    <xdr:clientData/>
  </xdr:twoCellAnchor>
  <xdr:twoCellAnchor>
    <xdr:from>
      <xdr:col>36</xdr:col>
      <xdr:colOff>11339</xdr:colOff>
      <xdr:row>146</xdr:row>
      <xdr:rowOff>532947</xdr:rowOff>
    </xdr:from>
    <xdr:to>
      <xdr:col>45</xdr:col>
      <xdr:colOff>65690</xdr:colOff>
      <xdr:row>146</xdr:row>
      <xdr:rowOff>777329</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105822" y="67700619"/>
          <a:ext cx="1827971" cy="2443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出捐</a:t>
          </a:r>
          <a:r>
            <a:rPr kumimoji="1" lang="en-US" altLang="ja-JP" sz="1100">
              <a:latin typeface="+mn-ea"/>
              <a:ea typeface="+mn-ea"/>
            </a:rPr>
            <a:t>】</a:t>
          </a:r>
          <a:r>
            <a:rPr kumimoji="1" lang="ja-JP" altLang="en-US" sz="1100">
              <a:latin typeface="+mn-ea"/>
              <a:ea typeface="+mn-ea"/>
            </a:rPr>
            <a:t>（令和４年度なし）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lit.go.jp/mizukokudo/mizsei/mizukokudo_mizsei_tk3_000037.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2"/>
  <sheetViews>
    <sheetView tabSelected="1" view="pageBreakPreview" topLeftCell="A206" zoomScale="90" zoomScaleNormal="10" zoomScaleSheetLayoutView="90" zoomScalePageLayoutView="70" workbookViewId="0">
      <selection activeCell="AG17" sqref="AG17:AY19"/>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1" t="s">
        <v>0</v>
      </c>
      <c r="AK2" s="552"/>
      <c r="AL2" s="552"/>
      <c r="AM2" s="552"/>
      <c r="AN2" s="552"/>
      <c r="AO2" s="552"/>
      <c r="AP2" s="552"/>
      <c r="AQ2" s="552"/>
      <c r="AR2" s="551">
        <v>12</v>
      </c>
      <c r="AS2" s="551"/>
      <c r="AT2" s="551"/>
      <c r="AU2" s="551"/>
      <c r="AV2" s="551"/>
      <c r="AW2" s="551"/>
      <c r="AX2" s="551"/>
      <c r="AY2" s="551"/>
    </row>
    <row r="3" spans="1:51" ht="32.15" customHeight="1" thickBot="1" x14ac:dyDescent="0.25">
      <c r="A3" s="612" t="s">
        <v>1</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1"/>
      <c r="AM3" s="611"/>
      <c r="AN3" s="611"/>
      <c r="AO3" s="611"/>
      <c r="AP3" s="553" t="s">
        <v>2</v>
      </c>
      <c r="AQ3" s="554"/>
      <c r="AR3" s="554"/>
      <c r="AS3" s="554"/>
      <c r="AT3" s="554"/>
      <c r="AU3" s="554"/>
      <c r="AV3" s="554"/>
      <c r="AW3" s="554"/>
      <c r="AX3" s="554"/>
      <c r="AY3" s="555"/>
    </row>
    <row r="4" spans="1:51" ht="28.5" customHeight="1" x14ac:dyDescent="0.2">
      <c r="A4" s="556" t="s">
        <v>3</v>
      </c>
      <c r="B4" s="557"/>
      <c r="C4" s="557"/>
      <c r="D4" s="557"/>
      <c r="E4" s="557"/>
      <c r="F4" s="557"/>
      <c r="G4" s="558" t="s">
        <v>4</v>
      </c>
      <c r="H4" s="559"/>
      <c r="I4" s="559"/>
      <c r="J4" s="559"/>
      <c r="K4" s="559"/>
      <c r="L4" s="559"/>
      <c r="M4" s="559"/>
      <c r="N4" s="559"/>
      <c r="O4" s="559"/>
      <c r="P4" s="559"/>
      <c r="Q4" s="559"/>
      <c r="R4" s="559"/>
      <c r="S4" s="559"/>
      <c r="T4" s="559"/>
      <c r="U4" s="559"/>
      <c r="V4" s="559"/>
      <c r="W4" s="559"/>
      <c r="X4" s="559"/>
      <c r="Y4" s="559"/>
      <c r="Z4" s="560"/>
      <c r="AA4" s="561" t="s">
        <v>5</v>
      </c>
      <c r="AB4" s="562"/>
      <c r="AC4" s="562"/>
      <c r="AD4" s="562"/>
      <c r="AE4" s="562"/>
      <c r="AF4" s="562"/>
      <c r="AG4" s="563" t="s">
        <v>6</v>
      </c>
      <c r="AH4" s="564"/>
      <c r="AI4" s="564"/>
      <c r="AJ4" s="564"/>
      <c r="AK4" s="564"/>
      <c r="AL4" s="564"/>
      <c r="AM4" s="564"/>
      <c r="AN4" s="564"/>
      <c r="AO4" s="564"/>
      <c r="AP4" s="564"/>
      <c r="AQ4" s="564"/>
      <c r="AR4" s="564"/>
      <c r="AS4" s="564"/>
      <c r="AT4" s="564"/>
      <c r="AU4" s="564"/>
      <c r="AV4" s="564"/>
      <c r="AW4" s="564"/>
      <c r="AX4" s="564"/>
      <c r="AY4" s="565"/>
    </row>
    <row r="5" spans="1:51" ht="28.5" customHeight="1" x14ac:dyDescent="0.2">
      <c r="A5" s="630" t="s">
        <v>7</v>
      </c>
      <c r="B5" s="631"/>
      <c r="C5" s="631"/>
      <c r="D5" s="631"/>
      <c r="E5" s="631"/>
      <c r="F5" s="632"/>
      <c r="G5" s="208" t="s">
        <v>8</v>
      </c>
      <c r="H5" s="209"/>
      <c r="I5" s="209"/>
      <c r="J5" s="209"/>
      <c r="K5" s="209"/>
      <c r="L5" s="209"/>
      <c r="M5" s="209"/>
      <c r="N5" s="209"/>
      <c r="O5" s="209"/>
      <c r="P5" s="209"/>
      <c r="Q5" s="209"/>
      <c r="R5" s="209"/>
      <c r="S5" s="209"/>
      <c r="T5" s="209"/>
      <c r="U5" s="209"/>
      <c r="V5" s="209"/>
      <c r="W5" s="209"/>
      <c r="X5" s="209"/>
      <c r="Y5" s="209"/>
      <c r="Z5" s="210"/>
      <c r="AA5" s="633" t="s">
        <v>9</v>
      </c>
      <c r="AB5" s="634"/>
      <c r="AC5" s="634"/>
      <c r="AD5" s="634"/>
      <c r="AE5" s="634"/>
      <c r="AF5" s="635"/>
      <c r="AG5" s="636" t="s">
        <v>10</v>
      </c>
      <c r="AH5" s="637"/>
      <c r="AI5" s="637"/>
      <c r="AJ5" s="637"/>
      <c r="AK5" s="637"/>
      <c r="AL5" s="637"/>
      <c r="AM5" s="637"/>
      <c r="AN5" s="637"/>
      <c r="AO5" s="637"/>
      <c r="AP5" s="637"/>
      <c r="AQ5" s="637"/>
      <c r="AR5" s="637"/>
      <c r="AS5" s="637"/>
      <c r="AT5" s="637"/>
      <c r="AU5" s="637"/>
      <c r="AV5" s="637"/>
      <c r="AW5" s="637"/>
      <c r="AX5" s="637"/>
      <c r="AY5" s="638"/>
    </row>
    <row r="6" spans="1:51" ht="28.5" customHeight="1" x14ac:dyDescent="0.2">
      <c r="A6" s="639" t="s">
        <v>11</v>
      </c>
      <c r="B6" s="640"/>
      <c r="C6" s="640"/>
      <c r="D6" s="640"/>
      <c r="E6" s="640"/>
      <c r="F6" s="641"/>
      <c r="G6" s="642" t="s">
        <v>12</v>
      </c>
      <c r="H6" s="643"/>
      <c r="I6" s="643"/>
      <c r="J6" s="643"/>
      <c r="K6" s="643"/>
      <c r="L6" s="643"/>
      <c r="M6" s="643"/>
      <c r="N6" s="643"/>
      <c r="O6" s="643"/>
      <c r="P6" s="643"/>
      <c r="Q6" s="643"/>
      <c r="R6" s="643"/>
      <c r="S6" s="643"/>
      <c r="T6" s="643"/>
      <c r="U6" s="643"/>
      <c r="V6" s="643"/>
      <c r="W6" s="643"/>
      <c r="X6" s="643"/>
      <c r="Y6" s="643"/>
      <c r="Z6" s="644"/>
      <c r="AA6" s="633" t="s">
        <v>13</v>
      </c>
      <c r="AB6" s="634"/>
      <c r="AC6" s="634"/>
      <c r="AD6" s="634"/>
      <c r="AE6" s="634"/>
      <c r="AF6" s="635"/>
      <c r="AG6" s="636" t="s">
        <v>14</v>
      </c>
      <c r="AH6" s="637"/>
      <c r="AI6" s="637"/>
      <c r="AJ6" s="637"/>
      <c r="AK6" s="637"/>
      <c r="AL6" s="637"/>
      <c r="AM6" s="637"/>
      <c r="AN6" s="637"/>
      <c r="AO6" s="637"/>
      <c r="AP6" s="637"/>
      <c r="AQ6" s="637"/>
      <c r="AR6" s="637"/>
      <c r="AS6" s="637"/>
      <c r="AT6" s="637"/>
      <c r="AU6" s="637"/>
      <c r="AV6" s="637"/>
      <c r="AW6" s="637"/>
      <c r="AX6" s="637"/>
      <c r="AY6" s="638"/>
    </row>
    <row r="7" spans="1:51" ht="28.5" customHeight="1" x14ac:dyDescent="0.2">
      <c r="A7" s="608" t="s">
        <v>15</v>
      </c>
      <c r="B7" s="609"/>
      <c r="C7" s="609"/>
      <c r="D7" s="609"/>
      <c r="E7" s="609"/>
      <c r="F7" s="610"/>
      <c r="G7" s="208" t="s">
        <v>8</v>
      </c>
      <c r="H7" s="209"/>
      <c r="I7" s="209"/>
      <c r="J7" s="209"/>
      <c r="K7" s="209"/>
      <c r="L7" s="209"/>
      <c r="M7" s="209"/>
      <c r="N7" s="209"/>
      <c r="O7" s="209"/>
      <c r="P7" s="209"/>
      <c r="Q7" s="209"/>
      <c r="R7" s="209"/>
      <c r="S7" s="209"/>
      <c r="T7" s="209"/>
      <c r="U7" s="209"/>
      <c r="V7" s="209"/>
      <c r="W7" s="209"/>
      <c r="X7" s="209"/>
      <c r="Y7" s="209"/>
      <c r="Z7" s="210"/>
      <c r="AA7" s="211" t="s">
        <v>16</v>
      </c>
      <c r="AB7" s="212"/>
      <c r="AC7" s="212"/>
      <c r="AD7" s="212"/>
      <c r="AE7" s="212"/>
      <c r="AF7" s="213"/>
      <c r="AG7" s="217" t="s">
        <v>8</v>
      </c>
      <c r="AH7" s="218"/>
      <c r="AI7" s="218"/>
      <c r="AJ7" s="218"/>
      <c r="AK7" s="218"/>
      <c r="AL7" s="218"/>
      <c r="AM7" s="218"/>
      <c r="AN7" s="218"/>
      <c r="AO7" s="218"/>
      <c r="AP7" s="218"/>
      <c r="AQ7" s="218"/>
      <c r="AR7" s="218"/>
      <c r="AS7" s="218"/>
      <c r="AT7" s="218"/>
      <c r="AU7" s="218"/>
      <c r="AV7" s="218"/>
      <c r="AW7" s="218"/>
      <c r="AX7" s="218"/>
      <c r="AY7" s="219"/>
    </row>
    <row r="8" spans="1:51" ht="28.5" customHeight="1" x14ac:dyDescent="0.2">
      <c r="A8" s="205" t="s">
        <v>17</v>
      </c>
      <c r="B8" s="206"/>
      <c r="C8" s="206"/>
      <c r="D8" s="206"/>
      <c r="E8" s="206"/>
      <c r="F8" s="207"/>
      <c r="G8" s="208" t="s">
        <v>18</v>
      </c>
      <c r="H8" s="209"/>
      <c r="I8" s="209"/>
      <c r="J8" s="209"/>
      <c r="K8" s="209"/>
      <c r="L8" s="209"/>
      <c r="M8" s="209"/>
      <c r="N8" s="209"/>
      <c r="O8" s="209"/>
      <c r="P8" s="209"/>
      <c r="Q8" s="209"/>
      <c r="R8" s="209"/>
      <c r="S8" s="209"/>
      <c r="T8" s="209"/>
      <c r="U8" s="209"/>
      <c r="V8" s="209"/>
      <c r="W8" s="209"/>
      <c r="X8" s="209"/>
      <c r="Y8" s="209"/>
      <c r="Z8" s="210"/>
      <c r="AA8" s="214"/>
      <c r="AB8" s="215"/>
      <c r="AC8" s="215"/>
      <c r="AD8" s="215"/>
      <c r="AE8" s="215"/>
      <c r="AF8" s="216"/>
      <c r="AG8" s="220"/>
      <c r="AH8" s="221"/>
      <c r="AI8" s="221"/>
      <c r="AJ8" s="221"/>
      <c r="AK8" s="221"/>
      <c r="AL8" s="221"/>
      <c r="AM8" s="221"/>
      <c r="AN8" s="221"/>
      <c r="AO8" s="221"/>
      <c r="AP8" s="221"/>
      <c r="AQ8" s="221"/>
      <c r="AR8" s="221"/>
      <c r="AS8" s="221"/>
      <c r="AT8" s="221"/>
      <c r="AU8" s="221"/>
      <c r="AV8" s="221"/>
      <c r="AW8" s="221"/>
      <c r="AX8" s="221"/>
      <c r="AY8" s="222"/>
    </row>
    <row r="9" spans="1:51" ht="46.5" customHeight="1" x14ac:dyDescent="0.2">
      <c r="A9" s="205" t="s">
        <v>19</v>
      </c>
      <c r="B9" s="206"/>
      <c r="C9" s="206"/>
      <c r="D9" s="206"/>
      <c r="E9" s="206"/>
      <c r="F9" s="207"/>
      <c r="G9" s="614" t="s">
        <v>20</v>
      </c>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5"/>
      <c r="AY9" s="616"/>
    </row>
    <row r="10" spans="1:51" s="11" customFormat="1" ht="102.75" customHeight="1" x14ac:dyDescent="0.2">
      <c r="A10" s="646" t="s">
        <v>21</v>
      </c>
      <c r="B10" s="647"/>
      <c r="C10" s="647"/>
      <c r="D10" s="647"/>
      <c r="E10" s="647"/>
      <c r="F10" s="648"/>
      <c r="G10" s="649" t="s">
        <v>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0"/>
      <c r="AM10" s="650"/>
      <c r="AN10" s="650"/>
      <c r="AO10" s="650"/>
      <c r="AP10" s="650"/>
      <c r="AQ10" s="650"/>
      <c r="AR10" s="650"/>
      <c r="AS10" s="650"/>
      <c r="AT10" s="650"/>
      <c r="AU10" s="650"/>
      <c r="AV10" s="650"/>
      <c r="AW10" s="650"/>
      <c r="AX10" s="650"/>
      <c r="AY10" s="651"/>
    </row>
    <row r="11" spans="1:51" ht="25" customHeight="1" x14ac:dyDescent="0.2">
      <c r="A11" s="575" t="s">
        <v>23</v>
      </c>
      <c r="B11" s="576"/>
      <c r="C11" s="576"/>
      <c r="D11" s="576"/>
      <c r="E11" s="576"/>
      <c r="F11" s="577"/>
      <c r="G11" s="12" t="s">
        <v>24</v>
      </c>
      <c r="H11" s="13"/>
      <c r="I11" s="13"/>
      <c r="J11" s="14" t="s">
        <v>25</v>
      </c>
      <c r="K11" s="13"/>
      <c r="L11" s="13"/>
      <c r="M11" s="13"/>
      <c r="N11" s="13"/>
      <c r="O11" s="13"/>
      <c r="P11" s="14" t="s">
        <v>26</v>
      </c>
      <c r="Q11" s="47"/>
      <c r="R11" s="47"/>
      <c r="S11" s="13"/>
      <c r="T11" s="13"/>
      <c r="U11" s="13"/>
      <c r="V11" s="14" t="s">
        <v>27</v>
      </c>
      <c r="W11" s="13"/>
      <c r="X11" s="13"/>
      <c r="Y11" s="47"/>
      <c r="Z11" s="47"/>
      <c r="AA11" s="47"/>
      <c r="AB11" s="14" t="s">
        <v>28</v>
      </c>
      <c r="AC11" s="13"/>
      <c r="AD11" s="13"/>
      <c r="AE11" s="13"/>
      <c r="AF11" s="13"/>
      <c r="AG11" s="47"/>
      <c r="AH11" s="14" t="s">
        <v>29</v>
      </c>
      <c r="AI11" s="13"/>
      <c r="AJ11" s="13"/>
      <c r="AK11" s="13"/>
      <c r="AL11" s="13"/>
      <c r="AM11" s="13"/>
      <c r="AN11" s="13"/>
      <c r="AO11" s="47"/>
      <c r="AP11" s="47"/>
      <c r="AQ11" s="13"/>
      <c r="AR11" s="13"/>
      <c r="AS11" s="13"/>
      <c r="AT11" s="13"/>
      <c r="AU11" s="13"/>
      <c r="AV11" s="13"/>
      <c r="AW11" s="13"/>
      <c r="AX11" s="13"/>
      <c r="AY11" s="15"/>
    </row>
    <row r="12" spans="1:51" ht="25" customHeight="1" x14ac:dyDescent="0.2">
      <c r="A12" s="254"/>
      <c r="B12" s="255"/>
      <c r="C12" s="255"/>
      <c r="D12" s="255"/>
      <c r="E12" s="255"/>
      <c r="F12" s="256"/>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80.25" customHeight="1" x14ac:dyDescent="0.2">
      <c r="A13" s="578"/>
      <c r="B13" s="579"/>
      <c r="C13" s="579"/>
      <c r="D13" s="579"/>
      <c r="E13" s="579"/>
      <c r="F13" s="580"/>
      <c r="G13" s="581" t="s">
        <v>38</v>
      </c>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2"/>
      <c r="AM13" s="582"/>
      <c r="AN13" s="582"/>
      <c r="AO13" s="582"/>
      <c r="AP13" s="582"/>
      <c r="AQ13" s="582"/>
      <c r="AR13" s="582"/>
      <c r="AS13" s="582"/>
      <c r="AT13" s="582"/>
      <c r="AU13" s="582"/>
      <c r="AV13" s="582"/>
      <c r="AW13" s="582"/>
      <c r="AX13" s="582"/>
      <c r="AY13" s="583"/>
    </row>
    <row r="14" spans="1:51" s="11" customFormat="1" ht="30" customHeight="1" thickBot="1" x14ac:dyDescent="0.25">
      <c r="A14" s="652" t="s">
        <v>39</v>
      </c>
      <c r="B14" s="653"/>
      <c r="C14" s="653"/>
      <c r="D14" s="653"/>
      <c r="E14" s="653"/>
      <c r="F14" s="654"/>
      <c r="G14" s="655" t="s">
        <v>40</v>
      </c>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6"/>
      <c r="AM14" s="656"/>
      <c r="AN14" s="656"/>
      <c r="AO14" s="656"/>
      <c r="AP14" s="656"/>
      <c r="AQ14" s="656"/>
      <c r="AR14" s="656"/>
      <c r="AS14" s="656"/>
      <c r="AT14" s="656"/>
      <c r="AU14" s="656"/>
      <c r="AV14" s="656"/>
      <c r="AW14" s="656"/>
      <c r="AX14" s="656"/>
      <c r="AY14" s="657"/>
    </row>
    <row r="15" spans="1:51" ht="56.25" customHeight="1" thickBot="1" x14ac:dyDescent="0.25">
      <c r="A15" s="254" t="s">
        <v>41</v>
      </c>
      <c r="B15" s="255"/>
      <c r="C15" s="255"/>
      <c r="D15" s="255"/>
      <c r="E15" s="255"/>
      <c r="F15" s="256"/>
      <c r="G15" s="257" t="s">
        <v>42</v>
      </c>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9"/>
    </row>
    <row r="16" spans="1:51" ht="30.75" customHeight="1" x14ac:dyDescent="0.2">
      <c r="A16" s="670" t="s">
        <v>43</v>
      </c>
      <c r="B16" s="671"/>
      <c r="C16" s="671"/>
      <c r="D16" s="671"/>
      <c r="E16" s="671"/>
      <c r="F16" s="672"/>
      <c r="G16" s="667" t="s">
        <v>44</v>
      </c>
      <c r="H16" s="668"/>
      <c r="I16" s="668"/>
      <c r="J16" s="668"/>
      <c r="K16" s="668"/>
      <c r="L16" s="668"/>
      <c r="M16" s="668"/>
      <c r="N16" s="669"/>
      <c r="O16" s="21"/>
      <c r="P16" s="673" t="s">
        <v>45</v>
      </c>
      <c r="Q16" s="673"/>
      <c r="R16" s="673"/>
      <c r="S16" s="673"/>
      <c r="T16" s="673"/>
      <c r="U16" s="673"/>
      <c r="V16" s="673"/>
      <c r="W16" s="673"/>
      <c r="X16" s="673"/>
      <c r="Y16" s="673"/>
      <c r="Z16" s="673"/>
      <c r="AA16" s="673"/>
      <c r="AB16" s="673"/>
      <c r="AC16" s="673"/>
      <c r="AD16" s="673"/>
      <c r="AE16" s="673"/>
      <c r="AF16" s="674"/>
      <c r="AG16" s="664" t="s">
        <v>46</v>
      </c>
      <c r="AH16" s="665"/>
      <c r="AI16" s="665"/>
      <c r="AJ16" s="665"/>
      <c r="AK16" s="665"/>
      <c r="AL16" s="665"/>
      <c r="AM16" s="665"/>
      <c r="AN16" s="665"/>
      <c r="AO16" s="665"/>
      <c r="AP16" s="665"/>
      <c r="AQ16" s="665"/>
      <c r="AR16" s="665"/>
      <c r="AS16" s="665"/>
      <c r="AT16" s="665"/>
      <c r="AU16" s="665"/>
      <c r="AV16" s="665"/>
      <c r="AW16" s="665"/>
      <c r="AX16" s="665"/>
      <c r="AY16" s="666"/>
    </row>
    <row r="17" spans="1:51" ht="95" customHeight="1" x14ac:dyDescent="0.2">
      <c r="A17" s="254"/>
      <c r="B17" s="255"/>
      <c r="C17" s="255"/>
      <c r="D17" s="255"/>
      <c r="E17" s="255"/>
      <c r="F17" s="256"/>
      <c r="G17" s="667"/>
      <c r="H17" s="668"/>
      <c r="I17" s="668"/>
      <c r="J17" s="668"/>
      <c r="K17" s="668"/>
      <c r="L17" s="668"/>
      <c r="M17" s="668"/>
      <c r="N17" s="669"/>
      <c r="O17" s="22"/>
      <c r="P17" s="675" t="s">
        <v>47</v>
      </c>
      <c r="Q17" s="675"/>
      <c r="R17" s="675"/>
      <c r="S17" s="675"/>
      <c r="T17" s="675"/>
      <c r="U17" s="675"/>
      <c r="V17" s="675"/>
      <c r="W17" s="675"/>
      <c r="X17" s="675"/>
      <c r="Y17" s="675"/>
      <c r="Z17" s="675"/>
      <c r="AA17" s="675"/>
      <c r="AB17" s="675"/>
      <c r="AC17" s="675"/>
      <c r="AD17" s="675"/>
      <c r="AE17" s="675"/>
      <c r="AF17" s="676"/>
      <c r="AG17" s="978" t="s">
        <v>357</v>
      </c>
      <c r="AH17" s="979"/>
      <c r="AI17" s="979"/>
      <c r="AJ17" s="979"/>
      <c r="AK17" s="979"/>
      <c r="AL17" s="979"/>
      <c r="AM17" s="979"/>
      <c r="AN17" s="979"/>
      <c r="AO17" s="979"/>
      <c r="AP17" s="979"/>
      <c r="AQ17" s="979"/>
      <c r="AR17" s="979"/>
      <c r="AS17" s="979"/>
      <c r="AT17" s="979"/>
      <c r="AU17" s="979"/>
      <c r="AV17" s="979"/>
      <c r="AW17" s="979"/>
      <c r="AX17" s="979"/>
      <c r="AY17" s="980"/>
    </row>
    <row r="18" spans="1:51" ht="95" customHeight="1" x14ac:dyDescent="0.2">
      <c r="A18" s="254"/>
      <c r="B18" s="255"/>
      <c r="C18" s="255"/>
      <c r="D18" s="255"/>
      <c r="E18" s="255"/>
      <c r="F18" s="256"/>
      <c r="G18" s="667"/>
      <c r="H18" s="668"/>
      <c r="I18" s="668"/>
      <c r="J18" s="668"/>
      <c r="K18" s="668"/>
      <c r="L18" s="668"/>
      <c r="M18" s="668"/>
      <c r="N18" s="669"/>
      <c r="O18" s="22"/>
      <c r="P18" s="675" t="s">
        <v>48</v>
      </c>
      <c r="Q18" s="675"/>
      <c r="R18" s="675"/>
      <c r="S18" s="675"/>
      <c r="T18" s="675"/>
      <c r="U18" s="675"/>
      <c r="V18" s="675"/>
      <c r="W18" s="675"/>
      <c r="X18" s="675"/>
      <c r="Y18" s="675"/>
      <c r="Z18" s="675"/>
      <c r="AA18" s="675"/>
      <c r="AB18" s="675"/>
      <c r="AC18" s="675"/>
      <c r="AD18" s="675"/>
      <c r="AE18" s="675"/>
      <c r="AF18" s="676"/>
      <c r="AG18" s="978"/>
      <c r="AH18" s="979"/>
      <c r="AI18" s="979"/>
      <c r="AJ18" s="979"/>
      <c r="AK18" s="979"/>
      <c r="AL18" s="979"/>
      <c r="AM18" s="979"/>
      <c r="AN18" s="979"/>
      <c r="AO18" s="979"/>
      <c r="AP18" s="979"/>
      <c r="AQ18" s="979"/>
      <c r="AR18" s="979"/>
      <c r="AS18" s="979"/>
      <c r="AT18" s="979"/>
      <c r="AU18" s="979"/>
      <c r="AV18" s="979"/>
      <c r="AW18" s="979"/>
      <c r="AX18" s="979"/>
      <c r="AY18" s="980"/>
    </row>
    <row r="19" spans="1:51" ht="95" customHeight="1" x14ac:dyDescent="0.2">
      <c r="A19" s="254"/>
      <c r="B19" s="255"/>
      <c r="C19" s="255"/>
      <c r="D19" s="255"/>
      <c r="E19" s="255"/>
      <c r="F19" s="256"/>
      <c r="G19" s="667"/>
      <c r="H19" s="668"/>
      <c r="I19" s="668"/>
      <c r="J19" s="668"/>
      <c r="K19" s="668"/>
      <c r="L19" s="668"/>
      <c r="M19" s="668"/>
      <c r="N19" s="669"/>
      <c r="O19" s="22"/>
      <c r="P19" s="675" t="s">
        <v>49</v>
      </c>
      <c r="Q19" s="675"/>
      <c r="R19" s="675"/>
      <c r="S19" s="675"/>
      <c r="T19" s="675"/>
      <c r="U19" s="675"/>
      <c r="V19" s="675"/>
      <c r="W19" s="675"/>
      <c r="X19" s="675"/>
      <c r="Y19" s="675"/>
      <c r="Z19" s="675"/>
      <c r="AA19" s="675"/>
      <c r="AB19" s="675"/>
      <c r="AC19" s="675"/>
      <c r="AD19" s="675"/>
      <c r="AE19" s="675"/>
      <c r="AF19" s="676"/>
      <c r="AG19" s="978"/>
      <c r="AH19" s="979"/>
      <c r="AI19" s="979"/>
      <c r="AJ19" s="979"/>
      <c r="AK19" s="979"/>
      <c r="AL19" s="979"/>
      <c r="AM19" s="979"/>
      <c r="AN19" s="979"/>
      <c r="AO19" s="979"/>
      <c r="AP19" s="979"/>
      <c r="AQ19" s="979"/>
      <c r="AR19" s="979"/>
      <c r="AS19" s="979"/>
      <c r="AT19" s="979"/>
      <c r="AU19" s="979"/>
      <c r="AV19" s="979"/>
      <c r="AW19" s="979"/>
      <c r="AX19" s="979"/>
      <c r="AY19" s="980"/>
    </row>
    <row r="20" spans="1:51" ht="46.5" customHeight="1" thickBot="1" x14ac:dyDescent="0.25">
      <c r="A20" s="652"/>
      <c r="B20" s="653"/>
      <c r="C20" s="653"/>
      <c r="D20" s="653"/>
      <c r="E20" s="653"/>
      <c r="F20" s="654"/>
      <c r="G20" s="617" t="s">
        <v>50</v>
      </c>
      <c r="H20" s="618"/>
      <c r="I20" s="618"/>
      <c r="J20" s="618"/>
      <c r="K20" s="618"/>
      <c r="L20" s="618"/>
      <c r="M20" s="618"/>
      <c r="N20" s="618"/>
      <c r="O20" s="966"/>
      <c r="P20" s="967"/>
      <c r="Q20" s="967"/>
      <c r="R20" s="967"/>
      <c r="S20" s="967"/>
      <c r="T20" s="967"/>
      <c r="U20" s="967"/>
      <c r="V20" s="967"/>
      <c r="W20" s="967"/>
      <c r="X20" s="967"/>
      <c r="Y20" s="967"/>
      <c r="Z20" s="967"/>
      <c r="AA20" s="967"/>
      <c r="AB20" s="967"/>
      <c r="AC20" s="967"/>
      <c r="AD20" s="967"/>
      <c r="AE20" s="967"/>
      <c r="AF20" s="967"/>
      <c r="AG20" s="967"/>
      <c r="AH20" s="967"/>
      <c r="AI20" s="967"/>
      <c r="AJ20" s="967"/>
      <c r="AK20" s="967"/>
      <c r="AL20" s="967"/>
      <c r="AM20" s="967"/>
      <c r="AN20" s="967"/>
      <c r="AO20" s="967"/>
      <c r="AP20" s="967"/>
      <c r="AQ20" s="967"/>
      <c r="AR20" s="967"/>
      <c r="AS20" s="967"/>
      <c r="AT20" s="967"/>
      <c r="AU20" s="967"/>
      <c r="AV20" s="967"/>
      <c r="AW20" s="967"/>
      <c r="AX20" s="967"/>
      <c r="AY20" s="968"/>
    </row>
    <row r="21" spans="1:51" ht="15" customHeight="1" x14ac:dyDescent="0.2">
      <c r="A21" s="101" t="s">
        <v>51</v>
      </c>
      <c r="B21" s="102"/>
      <c r="C21" s="102"/>
      <c r="D21" s="102"/>
      <c r="E21" s="102"/>
      <c r="F21" s="103"/>
      <c r="G21" s="584" t="s">
        <v>52</v>
      </c>
      <c r="H21" s="585"/>
      <c r="I21" s="585"/>
      <c r="J21" s="585"/>
      <c r="K21" s="585"/>
      <c r="L21" s="585"/>
      <c r="M21" s="585"/>
      <c r="N21" s="586"/>
      <c r="O21" s="590" t="s">
        <v>53</v>
      </c>
      <c r="P21" s="591"/>
      <c r="Q21" s="591"/>
      <c r="R21" s="591"/>
      <c r="S21" s="591"/>
      <c r="T21" s="591"/>
      <c r="U21" s="591"/>
      <c r="V21" s="592"/>
      <c r="W21" s="596" t="s">
        <v>54</v>
      </c>
      <c r="X21" s="597"/>
      <c r="Y21" s="597"/>
      <c r="Z21" s="597"/>
      <c r="AA21" s="597"/>
      <c r="AB21" s="597"/>
      <c r="AC21" s="597"/>
      <c r="AD21" s="598"/>
      <c r="AE21" s="599" t="s">
        <v>55</v>
      </c>
      <c r="AF21" s="600"/>
      <c r="AG21" s="600"/>
      <c r="AH21" s="600"/>
      <c r="AI21" s="600"/>
      <c r="AJ21" s="600"/>
      <c r="AK21" s="601"/>
      <c r="AL21" s="602" t="s">
        <v>56</v>
      </c>
      <c r="AM21" s="603"/>
      <c r="AN21" s="603"/>
      <c r="AO21" s="603"/>
      <c r="AP21" s="603"/>
      <c r="AQ21" s="603"/>
      <c r="AR21" s="604"/>
      <c r="AS21" s="566">
        <v>100</v>
      </c>
      <c r="AT21" s="567"/>
      <c r="AU21" s="567"/>
      <c r="AV21" s="567"/>
      <c r="AW21" s="567"/>
      <c r="AX21" s="567"/>
      <c r="AY21" s="568"/>
    </row>
    <row r="22" spans="1:51" ht="15" customHeight="1" x14ac:dyDescent="0.2">
      <c r="A22" s="104"/>
      <c r="B22" s="105"/>
      <c r="C22" s="105"/>
      <c r="D22" s="105"/>
      <c r="E22" s="105"/>
      <c r="F22" s="106"/>
      <c r="G22" s="587"/>
      <c r="H22" s="588"/>
      <c r="I22" s="588"/>
      <c r="J22" s="588"/>
      <c r="K22" s="588"/>
      <c r="L22" s="588"/>
      <c r="M22" s="588"/>
      <c r="N22" s="589"/>
      <c r="O22" s="593"/>
      <c r="P22" s="594"/>
      <c r="Q22" s="594"/>
      <c r="R22" s="594"/>
      <c r="S22" s="594"/>
      <c r="T22" s="594"/>
      <c r="U22" s="594"/>
      <c r="V22" s="595"/>
      <c r="W22" s="569" t="s">
        <v>57</v>
      </c>
      <c r="X22" s="570"/>
      <c r="Y22" s="570"/>
      <c r="Z22" s="570"/>
      <c r="AA22" s="570"/>
      <c r="AB22" s="570"/>
      <c r="AC22" s="570"/>
      <c r="AD22" s="571"/>
      <c r="AE22" s="572" t="s">
        <v>58</v>
      </c>
      <c r="AF22" s="573"/>
      <c r="AG22" s="573"/>
      <c r="AH22" s="573"/>
      <c r="AI22" s="573"/>
      <c r="AJ22" s="573"/>
      <c r="AK22" s="574"/>
      <c r="AL22" s="605"/>
      <c r="AM22" s="606"/>
      <c r="AN22" s="606"/>
      <c r="AO22" s="606"/>
      <c r="AP22" s="606"/>
      <c r="AQ22" s="606"/>
      <c r="AR22" s="607"/>
      <c r="AS22" s="267"/>
      <c r="AT22" s="268"/>
      <c r="AU22" s="268"/>
      <c r="AV22" s="268"/>
      <c r="AW22" s="268"/>
      <c r="AX22" s="268"/>
      <c r="AY22" s="269"/>
    </row>
    <row r="23" spans="1:51" ht="30" customHeight="1" x14ac:dyDescent="0.2">
      <c r="A23" s="279"/>
      <c r="B23" s="280"/>
      <c r="C23" s="280"/>
      <c r="D23" s="280"/>
      <c r="E23" s="280"/>
      <c r="F23" s="281"/>
      <c r="G23" s="617" t="s">
        <v>59</v>
      </c>
      <c r="H23" s="618"/>
      <c r="I23" s="618"/>
      <c r="J23" s="618"/>
      <c r="K23" s="618"/>
      <c r="L23" s="618"/>
      <c r="M23" s="618"/>
      <c r="N23" s="619"/>
      <c r="O23" s="620" t="s">
        <v>60</v>
      </c>
      <c r="P23" s="621"/>
      <c r="Q23" s="621"/>
      <c r="R23" s="621"/>
      <c r="S23" s="621"/>
      <c r="T23" s="621"/>
      <c r="U23" s="621"/>
      <c r="V23" s="622"/>
      <c r="W23" s="623" t="s">
        <v>61</v>
      </c>
      <c r="X23" s="624"/>
      <c r="Y23" s="624"/>
      <c r="Z23" s="624"/>
      <c r="AA23" s="624"/>
      <c r="AB23" s="624"/>
      <c r="AC23" s="624"/>
      <c r="AD23" s="625"/>
      <c r="AE23" s="620" t="s">
        <v>62</v>
      </c>
      <c r="AF23" s="621"/>
      <c r="AG23" s="621"/>
      <c r="AH23" s="621"/>
      <c r="AI23" s="621"/>
      <c r="AJ23" s="621"/>
      <c r="AK23" s="622"/>
      <c r="AL23" s="626" t="s">
        <v>63</v>
      </c>
      <c r="AM23" s="618"/>
      <c r="AN23" s="618"/>
      <c r="AO23" s="618"/>
      <c r="AP23" s="618"/>
      <c r="AQ23" s="618"/>
      <c r="AR23" s="619"/>
      <c r="AS23" s="627" t="s">
        <v>64</v>
      </c>
      <c r="AT23" s="628"/>
      <c r="AU23" s="628"/>
      <c r="AV23" s="628"/>
      <c r="AW23" s="628"/>
      <c r="AX23" s="628"/>
      <c r="AY23" s="629"/>
    </row>
    <row r="24" spans="1:51" ht="35.15" customHeight="1" thickBot="1" x14ac:dyDescent="0.25">
      <c r="A24" s="223" t="s">
        <v>65</v>
      </c>
      <c r="B24" s="224"/>
      <c r="C24" s="224"/>
      <c r="D24" s="224"/>
      <c r="E24" s="224"/>
      <c r="F24" s="225"/>
      <c r="G24" s="226" t="s">
        <v>66</v>
      </c>
      <c r="H24" s="227"/>
      <c r="I24" s="227"/>
      <c r="J24" s="227"/>
      <c r="K24" s="228"/>
      <c r="L24" s="229"/>
      <c r="M24" s="230"/>
      <c r="N24" s="230"/>
      <c r="O24" s="230"/>
      <c r="P24" s="230"/>
      <c r="Q24" s="231"/>
      <c r="R24" s="232" t="s">
        <v>67</v>
      </c>
      <c r="S24" s="227"/>
      <c r="T24" s="227"/>
      <c r="U24" s="227"/>
      <c r="V24" s="228"/>
      <c r="W24" s="233"/>
      <c r="X24" s="234"/>
      <c r="Y24" s="234"/>
      <c r="Z24" s="234"/>
      <c r="AA24" s="234"/>
      <c r="AB24" s="234"/>
      <c r="AC24" s="234"/>
      <c r="AD24" s="234"/>
      <c r="AE24" s="234"/>
      <c r="AF24" s="234"/>
      <c r="AG24" s="234"/>
      <c r="AH24" s="234"/>
      <c r="AI24" s="234"/>
      <c r="AJ24" s="234"/>
      <c r="AK24" s="235"/>
      <c r="AL24" s="232" t="s">
        <v>68</v>
      </c>
      <c r="AM24" s="227"/>
      <c r="AN24" s="227"/>
      <c r="AO24" s="227"/>
      <c r="AP24" s="227"/>
      <c r="AQ24" s="227"/>
      <c r="AR24" s="228"/>
      <c r="AS24" s="229"/>
      <c r="AT24" s="230"/>
      <c r="AU24" s="230"/>
      <c r="AV24" s="230"/>
      <c r="AW24" s="230"/>
      <c r="AX24" s="230"/>
      <c r="AY24" s="236"/>
    </row>
    <row r="25" spans="1:51" ht="15" customHeight="1" x14ac:dyDescent="0.2">
      <c r="A25" s="276" t="s">
        <v>69</v>
      </c>
      <c r="B25" s="277"/>
      <c r="C25" s="277"/>
      <c r="D25" s="277"/>
      <c r="E25" s="277"/>
      <c r="F25" s="278"/>
      <c r="G25" s="658" t="s">
        <v>70</v>
      </c>
      <c r="H25" s="659"/>
      <c r="I25" s="659"/>
      <c r="J25" s="659"/>
      <c r="K25" s="659"/>
      <c r="L25" s="659"/>
      <c r="M25" s="659"/>
      <c r="N25" s="660"/>
      <c r="O25" s="661" t="s">
        <v>71</v>
      </c>
      <c r="P25" s="662"/>
      <c r="Q25" s="662"/>
      <c r="R25" s="662"/>
      <c r="S25" s="662"/>
      <c r="T25" s="662"/>
      <c r="U25" s="662"/>
      <c r="V25" s="663"/>
      <c r="W25" s="699" t="s">
        <v>54</v>
      </c>
      <c r="X25" s="700"/>
      <c r="Y25" s="700"/>
      <c r="Z25" s="700"/>
      <c r="AA25" s="700"/>
      <c r="AB25" s="700"/>
      <c r="AC25" s="700"/>
      <c r="AD25" s="701"/>
      <c r="AE25" s="691" t="s">
        <v>55</v>
      </c>
      <c r="AF25" s="692"/>
      <c r="AG25" s="692"/>
      <c r="AH25" s="692"/>
      <c r="AI25" s="692"/>
      <c r="AJ25" s="692"/>
      <c r="AK25" s="693"/>
      <c r="AL25" s="694" t="s">
        <v>72</v>
      </c>
      <c r="AM25" s="659"/>
      <c r="AN25" s="659"/>
      <c r="AO25" s="659"/>
      <c r="AP25" s="659"/>
      <c r="AQ25" s="659"/>
      <c r="AR25" s="660"/>
      <c r="AS25" s="951">
        <v>100</v>
      </c>
      <c r="AT25" s="952"/>
      <c r="AU25" s="952"/>
      <c r="AV25" s="952"/>
      <c r="AW25" s="952"/>
      <c r="AX25" s="952"/>
      <c r="AY25" s="953"/>
    </row>
    <row r="26" spans="1:51" ht="15" customHeight="1" x14ac:dyDescent="0.2">
      <c r="A26" s="104"/>
      <c r="B26" s="105"/>
      <c r="C26" s="105"/>
      <c r="D26" s="105"/>
      <c r="E26" s="105"/>
      <c r="F26" s="106"/>
      <c r="G26" s="587"/>
      <c r="H26" s="588"/>
      <c r="I26" s="588"/>
      <c r="J26" s="588"/>
      <c r="K26" s="588"/>
      <c r="L26" s="588"/>
      <c r="M26" s="588"/>
      <c r="N26" s="589"/>
      <c r="O26" s="593"/>
      <c r="P26" s="594"/>
      <c r="Q26" s="594"/>
      <c r="R26" s="594"/>
      <c r="S26" s="594"/>
      <c r="T26" s="594"/>
      <c r="U26" s="594"/>
      <c r="V26" s="595"/>
      <c r="W26" s="569" t="s">
        <v>57</v>
      </c>
      <c r="X26" s="570"/>
      <c r="Y26" s="570"/>
      <c r="Z26" s="570"/>
      <c r="AA26" s="570"/>
      <c r="AB26" s="570"/>
      <c r="AC26" s="570"/>
      <c r="AD26" s="571"/>
      <c r="AE26" s="572" t="s">
        <v>58</v>
      </c>
      <c r="AF26" s="573"/>
      <c r="AG26" s="573"/>
      <c r="AH26" s="573"/>
      <c r="AI26" s="573"/>
      <c r="AJ26" s="573"/>
      <c r="AK26" s="574"/>
      <c r="AL26" s="695"/>
      <c r="AM26" s="588"/>
      <c r="AN26" s="588"/>
      <c r="AO26" s="588"/>
      <c r="AP26" s="588"/>
      <c r="AQ26" s="588"/>
      <c r="AR26" s="589"/>
      <c r="AS26" s="267"/>
      <c r="AT26" s="268"/>
      <c r="AU26" s="268"/>
      <c r="AV26" s="268"/>
      <c r="AW26" s="268"/>
      <c r="AX26" s="268"/>
      <c r="AY26" s="269"/>
    </row>
    <row r="27" spans="1:51" ht="30" customHeight="1" x14ac:dyDescent="0.2">
      <c r="A27" s="279"/>
      <c r="B27" s="280"/>
      <c r="C27" s="280"/>
      <c r="D27" s="280"/>
      <c r="E27" s="280"/>
      <c r="F27" s="281"/>
      <c r="G27" s="687" t="s">
        <v>59</v>
      </c>
      <c r="H27" s="688"/>
      <c r="I27" s="688"/>
      <c r="J27" s="688"/>
      <c r="K27" s="688"/>
      <c r="L27" s="688"/>
      <c r="M27" s="688"/>
      <c r="N27" s="689"/>
      <c r="O27" s="620" t="s">
        <v>60</v>
      </c>
      <c r="P27" s="621"/>
      <c r="Q27" s="621"/>
      <c r="R27" s="621"/>
      <c r="S27" s="621"/>
      <c r="T27" s="621"/>
      <c r="U27" s="621"/>
      <c r="V27" s="622"/>
      <c r="W27" s="626" t="s">
        <v>73</v>
      </c>
      <c r="X27" s="618"/>
      <c r="Y27" s="618"/>
      <c r="Z27" s="618"/>
      <c r="AA27" s="618"/>
      <c r="AB27" s="618"/>
      <c r="AC27" s="618"/>
      <c r="AD27" s="619"/>
      <c r="AE27" s="620" t="s">
        <v>62</v>
      </c>
      <c r="AF27" s="621"/>
      <c r="AG27" s="621"/>
      <c r="AH27" s="621"/>
      <c r="AI27" s="621"/>
      <c r="AJ27" s="621"/>
      <c r="AK27" s="622"/>
      <c r="AL27" s="690" t="s">
        <v>63</v>
      </c>
      <c r="AM27" s="688"/>
      <c r="AN27" s="688"/>
      <c r="AO27" s="688"/>
      <c r="AP27" s="688"/>
      <c r="AQ27" s="688"/>
      <c r="AR27" s="689"/>
      <c r="AS27" s="620" t="s">
        <v>64</v>
      </c>
      <c r="AT27" s="621"/>
      <c r="AU27" s="621"/>
      <c r="AV27" s="621"/>
      <c r="AW27" s="621"/>
      <c r="AX27" s="621"/>
      <c r="AY27" s="645"/>
    </row>
    <row r="28" spans="1:51" ht="35.15" customHeight="1" thickBot="1" x14ac:dyDescent="0.25">
      <c r="A28" s="223" t="s">
        <v>65</v>
      </c>
      <c r="B28" s="224"/>
      <c r="C28" s="224"/>
      <c r="D28" s="224"/>
      <c r="E28" s="224"/>
      <c r="F28" s="225"/>
      <c r="G28" s="226" t="s">
        <v>66</v>
      </c>
      <c r="H28" s="227"/>
      <c r="I28" s="227"/>
      <c r="J28" s="227"/>
      <c r="K28" s="228"/>
      <c r="L28" s="229"/>
      <c r="M28" s="230"/>
      <c r="N28" s="230"/>
      <c r="O28" s="230"/>
      <c r="P28" s="230"/>
      <c r="Q28" s="231"/>
      <c r="R28" s="232" t="s">
        <v>67</v>
      </c>
      <c r="S28" s="227"/>
      <c r="T28" s="227"/>
      <c r="U28" s="227"/>
      <c r="V28" s="228"/>
      <c r="W28" s="233"/>
      <c r="X28" s="234"/>
      <c r="Y28" s="234"/>
      <c r="Z28" s="234"/>
      <c r="AA28" s="234"/>
      <c r="AB28" s="234"/>
      <c r="AC28" s="234"/>
      <c r="AD28" s="234"/>
      <c r="AE28" s="234"/>
      <c r="AF28" s="234"/>
      <c r="AG28" s="234"/>
      <c r="AH28" s="234"/>
      <c r="AI28" s="234"/>
      <c r="AJ28" s="234"/>
      <c r="AK28" s="235"/>
      <c r="AL28" s="232" t="s">
        <v>68</v>
      </c>
      <c r="AM28" s="227"/>
      <c r="AN28" s="227"/>
      <c r="AO28" s="227"/>
      <c r="AP28" s="227"/>
      <c r="AQ28" s="227"/>
      <c r="AR28" s="228"/>
      <c r="AS28" s="229"/>
      <c r="AT28" s="230"/>
      <c r="AU28" s="230"/>
      <c r="AV28" s="230"/>
      <c r="AW28" s="230"/>
      <c r="AX28" s="230"/>
      <c r="AY28" s="236"/>
    </row>
    <row r="29" spans="1:51" ht="15" customHeight="1" x14ac:dyDescent="0.2">
      <c r="A29" s="276" t="s">
        <v>74</v>
      </c>
      <c r="B29" s="277"/>
      <c r="C29" s="277"/>
      <c r="D29" s="277"/>
      <c r="E29" s="277"/>
      <c r="F29" s="278"/>
      <c r="G29" s="658" t="s">
        <v>70</v>
      </c>
      <c r="H29" s="659"/>
      <c r="I29" s="659"/>
      <c r="J29" s="659"/>
      <c r="K29" s="659"/>
      <c r="L29" s="659"/>
      <c r="M29" s="659"/>
      <c r="N29" s="660"/>
      <c r="O29" s="661" t="s">
        <v>75</v>
      </c>
      <c r="P29" s="662"/>
      <c r="Q29" s="662"/>
      <c r="R29" s="662"/>
      <c r="S29" s="662"/>
      <c r="T29" s="662"/>
      <c r="U29" s="662"/>
      <c r="V29" s="663"/>
      <c r="W29" s="699" t="s">
        <v>54</v>
      </c>
      <c r="X29" s="700"/>
      <c r="Y29" s="700"/>
      <c r="Z29" s="700"/>
      <c r="AA29" s="700"/>
      <c r="AB29" s="700"/>
      <c r="AC29" s="700"/>
      <c r="AD29" s="701"/>
      <c r="AE29" s="691" t="s">
        <v>55</v>
      </c>
      <c r="AF29" s="692"/>
      <c r="AG29" s="692"/>
      <c r="AH29" s="692"/>
      <c r="AI29" s="692"/>
      <c r="AJ29" s="692"/>
      <c r="AK29" s="693"/>
      <c r="AL29" s="694" t="s">
        <v>72</v>
      </c>
      <c r="AM29" s="659"/>
      <c r="AN29" s="659"/>
      <c r="AO29" s="659"/>
      <c r="AP29" s="659"/>
      <c r="AQ29" s="659"/>
      <c r="AR29" s="660"/>
      <c r="AS29" s="951">
        <v>50</v>
      </c>
      <c r="AT29" s="952"/>
      <c r="AU29" s="952"/>
      <c r="AV29" s="952"/>
      <c r="AW29" s="952"/>
      <c r="AX29" s="952"/>
      <c r="AY29" s="953"/>
    </row>
    <row r="30" spans="1:51" ht="15" customHeight="1" x14ac:dyDescent="0.2">
      <c r="A30" s="104"/>
      <c r="B30" s="105"/>
      <c r="C30" s="105"/>
      <c r="D30" s="105"/>
      <c r="E30" s="105"/>
      <c r="F30" s="106"/>
      <c r="G30" s="587"/>
      <c r="H30" s="588"/>
      <c r="I30" s="588"/>
      <c r="J30" s="588"/>
      <c r="K30" s="588"/>
      <c r="L30" s="588"/>
      <c r="M30" s="588"/>
      <c r="N30" s="589"/>
      <c r="O30" s="593"/>
      <c r="P30" s="594"/>
      <c r="Q30" s="594"/>
      <c r="R30" s="594"/>
      <c r="S30" s="594"/>
      <c r="T30" s="594"/>
      <c r="U30" s="594"/>
      <c r="V30" s="595"/>
      <c r="W30" s="569" t="s">
        <v>57</v>
      </c>
      <c r="X30" s="570"/>
      <c r="Y30" s="570"/>
      <c r="Z30" s="570"/>
      <c r="AA30" s="570"/>
      <c r="AB30" s="570"/>
      <c r="AC30" s="570"/>
      <c r="AD30" s="571"/>
      <c r="AE30" s="572" t="s">
        <v>58</v>
      </c>
      <c r="AF30" s="573"/>
      <c r="AG30" s="573"/>
      <c r="AH30" s="573"/>
      <c r="AI30" s="573"/>
      <c r="AJ30" s="573"/>
      <c r="AK30" s="574"/>
      <c r="AL30" s="695"/>
      <c r="AM30" s="588"/>
      <c r="AN30" s="588"/>
      <c r="AO30" s="588"/>
      <c r="AP30" s="588"/>
      <c r="AQ30" s="588"/>
      <c r="AR30" s="589"/>
      <c r="AS30" s="267"/>
      <c r="AT30" s="268"/>
      <c r="AU30" s="268"/>
      <c r="AV30" s="268"/>
      <c r="AW30" s="268"/>
      <c r="AX30" s="268"/>
      <c r="AY30" s="269"/>
    </row>
    <row r="31" spans="1:51" ht="30" customHeight="1" x14ac:dyDescent="0.2">
      <c r="A31" s="279"/>
      <c r="B31" s="280"/>
      <c r="C31" s="280"/>
      <c r="D31" s="280"/>
      <c r="E31" s="280"/>
      <c r="F31" s="281"/>
      <c r="G31" s="687" t="s">
        <v>59</v>
      </c>
      <c r="H31" s="688"/>
      <c r="I31" s="688"/>
      <c r="J31" s="688"/>
      <c r="K31" s="688"/>
      <c r="L31" s="688"/>
      <c r="M31" s="688"/>
      <c r="N31" s="689"/>
      <c r="O31" s="620" t="s">
        <v>60</v>
      </c>
      <c r="P31" s="621"/>
      <c r="Q31" s="621"/>
      <c r="R31" s="621"/>
      <c r="S31" s="621"/>
      <c r="T31" s="621"/>
      <c r="U31" s="621"/>
      <c r="V31" s="622"/>
      <c r="W31" s="626" t="s">
        <v>73</v>
      </c>
      <c r="X31" s="618"/>
      <c r="Y31" s="618"/>
      <c r="Z31" s="618"/>
      <c r="AA31" s="618"/>
      <c r="AB31" s="618"/>
      <c r="AC31" s="618"/>
      <c r="AD31" s="619"/>
      <c r="AE31" s="620" t="s">
        <v>62</v>
      </c>
      <c r="AF31" s="621"/>
      <c r="AG31" s="621"/>
      <c r="AH31" s="621"/>
      <c r="AI31" s="621"/>
      <c r="AJ31" s="621"/>
      <c r="AK31" s="622"/>
      <c r="AL31" s="690" t="s">
        <v>63</v>
      </c>
      <c r="AM31" s="688"/>
      <c r="AN31" s="688"/>
      <c r="AO31" s="688"/>
      <c r="AP31" s="688"/>
      <c r="AQ31" s="688"/>
      <c r="AR31" s="689"/>
      <c r="AS31" s="620" t="s">
        <v>64</v>
      </c>
      <c r="AT31" s="621"/>
      <c r="AU31" s="621"/>
      <c r="AV31" s="621"/>
      <c r="AW31" s="621"/>
      <c r="AX31" s="621"/>
      <c r="AY31" s="645"/>
    </row>
    <row r="32" spans="1:51" ht="35.15" customHeight="1" thickBot="1" x14ac:dyDescent="0.25">
      <c r="A32" s="223" t="s">
        <v>65</v>
      </c>
      <c r="B32" s="224"/>
      <c r="C32" s="224"/>
      <c r="D32" s="224"/>
      <c r="E32" s="224"/>
      <c r="F32" s="225"/>
      <c r="G32" s="226" t="s">
        <v>66</v>
      </c>
      <c r="H32" s="227"/>
      <c r="I32" s="227"/>
      <c r="J32" s="227"/>
      <c r="K32" s="228"/>
      <c r="L32" s="229"/>
      <c r="M32" s="230"/>
      <c r="N32" s="230"/>
      <c r="O32" s="230"/>
      <c r="P32" s="230"/>
      <c r="Q32" s="231"/>
      <c r="R32" s="232" t="s">
        <v>67</v>
      </c>
      <c r="S32" s="227"/>
      <c r="T32" s="227"/>
      <c r="U32" s="227"/>
      <c r="V32" s="228"/>
      <c r="W32" s="233"/>
      <c r="X32" s="234"/>
      <c r="Y32" s="234"/>
      <c r="Z32" s="234"/>
      <c r="AA32" s="234"/>
      <c r="AB32" s="234"/>
      <c r="AC32" s="234"/>
      <c r="AD32" s="234"/>
      <c r="AE32" s="234"/>
      <c r="AF32" s="234"/>
      <c r="AG32" s="234"/>
      <c r="AH32" s="234"/>
      <c r="AI32" s="234"/>
      <c r="AJ32" s="234"/>
      <c r="AK32" s="235"/>
      <c r="AL32" s="232" t="s">
        <v>68</v>
      </c>
      <c r="AM32" s="227"/>
      <c r="AN32" s="227"/>
      <c r="AO32" s="227"/>
      <c r="AP32" s="227"/>
      <c r="AQ32" s="227"/>
      <c r="AR32" s="228"/>
      <c r="AS32" s="229"/>
      <c r="AT32" s="230"/>
      <c r="AU32" s="230"/>
      <c r="AV32" s="230"/>
      <c r="AW32" s="230"/>
      <c r="AX32" s="230"/>
      <c r="AY32" s="236"/>
    </row>
    <row r="33" spans="1:51" ht="30" customHeight="1" x14ac:dyDescent="0.2">
      <c r="A33" s="276" t="s">
        <v>76</v>
      </c>
      <c r="B33" s="277"/>
      <c r="C33" s="277"/>
      <c r="D33" s="277"/>
      <c r="E33" s="277"/>
      <c r="F33" s="278"/>
      <c r="G33" s="587" t="s">
        <v>77</v>
      </c>
      <c r="H33" s="588"/>
      <c r="I33" s="588"/>
      <c r="J33" s="588"/>
      <c r="K33" s="588"/>
      <c r="L33" s="588"/>
      <c r="M33" s="588"/>
      <c r="N33" s="589"/>
      <c r="O33" s="593"/>
      <c r="P33" s="594"/>
      <c r="Q33" s="594"/>
      <c r="R33" s="594"/>
      <c r="S33" s="594"/>
      <c r="T33" s="594"/>
      <c r="U33" s="594"/>
      <c r="V33" s="594"/>
      <c r="W33" s="594"/>
      <c r="X33" s="594"/>
      <c r="Y33" s="594"/>
      <c r="Z33" s="594"/>
      <c r="AA33" s="594"/>
      <c r="AB33" s="594"/>
      <c r="AC33" s="594"/>
      <c r="AD33" s="594"/>
      <c r="AE33" s="594"/>
      <c r="AF33" s="594"/>
      <c r="AG33" s="594"/>
      <c r="AH33" s="594"/>
      <c r="AI33" s="594"/>
      <c r="AJ33" s="594"/>
      <c r="AK33" s="595"/>
      <c r="AL33" s="605" t="s">
        <v>78</v>
      </c>
      <c r="AM33" s="606"/>
      <c r="AN33" s="606"/>
      <c r="AO33" s="606"/>
      <c r="AP33" s="606"/>
      <c r="AQ33" s="606"/>
      <c r="AR33" s="607"/>
      <c r="AS33" s="267"/>
      <c r="AT33" s="268"/>
      <c r="AU33" s="268"/>
      <c r="AV33" s="268"/>
      <c r="AW33" s="268"/>
      <c r="AX33" s="268"/>
      <c r="AY33" s="269"/>
    </row>
    <row r="34" spans="1:51" ht="30" customHeight="1" thickBot="1" x14ac:dyDescent="0.25">
      <c r="A34" s="107"/>
      <c r="B34" s="108"/>
      <c r="C34" s="108"/>
      <c r="D34" s="108"/>
      <c r="E34" s="108"/>
      <c r="F34" s="109"/>
      <c r="G34" s="226" t="s">
        <v>79</v>
      </c>
      <c r="H34" s="227"/>
      <c r="I34" s="227"/>
      <c r="J34" s="227"/>
      <c r="K34" s="227"/>
      <c r="L34" s="227"/>
      <c r="M34" s="227"/>
      <c r="N34" s="228"/>
      <c r="O34" s="270"/>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2"/>
    </row>
    <row r="35" spans="1:51" ht="13.5" customHeight="1" x14ac:dyDescent="0.2">
      <c r="A35" s="101" t="s">
        <v>80</v>
      </c>
      <c r="B35" s="102"/>
      <c r="C35" s="102"/>
      <c r="D35" s="102"/>
      <c r="E35" s="102"/>
      <c r="F35" s="103"/>
      <c r="G35" s="751" t="s">
        <v>81</v>
      </c>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3"/>
    </row>
    <row r="36" spans="1:51" ht="40" customHeight="1" x14ac:dyDescent="0.2">
      <c r="A36" s="104"/>
      <c r="B36" s="105"/>
      <c r="C36" s="105"/>
      <c r="D36" s="105"/>
      <c r="E36" s="105"/>
      <c r="F36" s="106"/>
      <c r="G36" s="739" t="s">
        <v>367</v>
      </c>
      <c r="H36" s="740"/>
      <c r="I36" s="740"/>
      <c r="J36" s="740"/>
      <c r="K36" s="740"/>
      <c r="L36" s="740"/>
      <c r="M36" s="740"/>
      <c r="N36" s="740"/>
      <c r="O36" s="740"/>
      <c r="P36" s="740"/>
      <c r="Q36" s="740"/>
      <c r="R36" s="740"/>
      <c r="S36" s="740"/>
      <c r="T36" s="740"/>
      <c r="U36" s="740"/>
      <c r="V36" s="740"/>
      <c r="W36" s="740"/>
      <c r="X36" s="740"/>
      <c r="Y36" s="740"/>
      <c r="Z36" s="740"/>
      <c r="AA36" s="740"/>
      <c r="AB36" s="740"/>
      <c r="AC36" s="740"/>
      <c r="AD36" s="740"/>
      <c r="AE36" s="740"/>
      <c r="AF36" s="740"/>
      <c r="AG36" s="740"/>
      <c r="AH36" s="740"/>
      <c r="AI36" s="740"/>
      <c r="AJ36" s="740"/>
      <c r="AK36" s="740"/>
      <c r="AL36" s="740"/>
      <c r="AM36" s="740"/>
      <c r="AN36" s="740"/>
      <c r="AO36" s="740"/>
      <c r="AP36" s="740"/>
      <c r="AQ36" s="740"/>
      <c r="AR36" s="740"/>
      <c r="AS36" s="740"/>
      <c r="AT36" s="740"/>
      <c r="AU36" s="740"/>
      <c r="AV36" s="740"/>
      <c r="AW36" s="740"/>
      <c r="AX36" s="740"/>
      <c r="AY36" s="741"/>
    </row>
    <row r="37" spans="1:51" x14ac:dyDescent="0.2">
      <c r="A37" s="104"/>
      <c r="B37" s="105"/>
      <c r="C37" s="105"/>
      <c r="D37" s="105"/>
      <c r="E37" s="105"/>
      <c r="F37" s="106"/>
      <c r="G37" s="282" t="s">
        <v>82</v>
      </c>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4"/>
    </row>
    <row r="38" spans="1:51" x14ac:dyDescent="0.2">
      <c r="A38" s="104"/>
      <c r="B38" s="105"/>
      <c r="C38" s="105"/>
      <c r="D38" s="105"/>
      <c r="E38" s="105"/>
      <c r="F38" s="106"/>
      <c r="G38" s="282" t="s">
        <v>83</v>
      </c>
      <c r="H38" s="890"/>
      <c r="I38" s="890"/>
      <c r="J38" s="890"/>
      <c r="K38" s="890"/>
      <c r="L38" s="890"/>
      <c r="M38" s="890"/>
      <c r="N38" s="890"/>
      <c r="O38" s="890"/>
      <c r="P38" s="890"/>
      <c r="Q38" s="890"/>
      <c r="R38" s="890"/>
      <c r="S38" s="890"/>
      <c r="T38" s="890"/>
      <c r="U38" s="890"/>
      <c r="V38" s="890"/>
      <c r="W38" s="890"/>
      <c r="X38" s="890"/>
      <c r="Y38" s="890"/>
      <c r="Z38" s="890"/>
      <c r="AA38" s="890"/>
      <c r="AB38" s="890"/>
      <c r="AC38" s="890"/>
      <c r="AD38" s="890"/>
      <c r="AE38" s="890"/>
      <c r="AF38" s="890"/>
      <c r="AG38" s="890"/>
      <c r="AH38" s="890"/>
      <c r="AI38" s="890"/>
      <c r="AJ38" s="890"/>
      <c r="AK38" s="890"/>
      <c r="AL38" s="890"/>
      <c r="AM38" s="890"/>
      <c r="AN38" s="890"/>
      <c r="AO38" s="890"/>
      <c r="AP38" s="890"/>
      <c r="AQ38" s="890"/>
      <c r="AR38" s="890"/>
      <c r="AS38" s="890"/>
      <c r="AT38" s="890"/>
      <c r="AU38" s="890"/>
      <c r="AV38" s="890"/>
      <c r="AW38" s="890"/>
      <c r="AX38" s="890"/>
      <c r="AY38" s="891"/>
    </row>
    <row r="39" spans="1:51" ht="30" customHeight="1" x14ac:dyDescent="0.2">
      <c r="A39" s="104"/>
      <c r="B39" s="105"/>
      <c r="C39" s="105"/>
      <c r="D39" s="105"/>
      <c r="E39" s="105"/>
      <c r="F39" s="106"/>
      <c r="G39" s="742"/>
      <c r="H39" s="743"/>
      <c r="I39" s="743"/>
      <c r="J39" s="743"/>
      <c r="K39" s="743"/>
      <c r="L39" s="743"/>
      <c r="M39" s="743"/>
      <c r="N39" s="743"/>
      <c r="O39" s="743"/>
      <c r="P39" s="743"/>
      <c r="Q39" s="743"/>
      <c r="R39" s="743"/>
      <c r="S39" s="743"/>
      <c r="T39" s="743"/>
      <c r="U39" s="743"/>
      <c r="V39" s="743"/>
      <c r="W39" s="743"/>
      <c r="X39" s="743"/>
      <c r="Y39" s="743"/>
      <c r="Z39" s="743"/>
      <c r="AA39" s="743"/>
      <c r="AB39" s="743"/>
      <c r="AC39" s="743"/>
      <c r="AD39" s="743"/>
      <c r="AE39" s="743"/>
      <c r="AF39" s="743"/>
      <c r="AG39" s="743"/>
      <c r="AH39" s="743"/>
      <c r="AI39" s="743"/>
      <c r="AJ39" s="743"/>
      <c r="AK39" s="743"/>
      <c r="AL39" s="743"/>
      <c r="AM39" s="743"/>
      <c r="AN39" s="743"/>
      <c r="AO39" s="743"/>
      <c r="AP39" s="743"/>
      <c r="AQ39" s="743"/>
      <c r="AR39" s="743"/>
      <c r="AS39" s="743"/>
      <c r="AT39" s="743"/>
      <c r="AU39" s="743"/>
      <c r="AV39" s="743"/>
      <c r="AW39" s="743"/>
      <c r="AX39" s="743"/>
      <c r="AY39" s="744"/>
    </row>
    <row r="40" spans="1:51" x14ac:dyDescent="0.2">
      <c r="A40" s="104"/>
      <c r="B40" s="105"/>
      <c r="C40" s="105"/>
      <c r="D40" s="105"/>
      <c r="E40" s="105"/>
      <c r="F40" s="106"/>
      <c r="G40" s="748" t="s">
        <v>84</v>
      </c>
      <c r="H40" s="749"/>
      <c r="I40" s="749"/>
      <c r="J40" s="749"/>
      <c r="K40" s="749"/>
      <c r="L40" s="749"/>
      <c r="M40" s="749"/>
      <c r="N40" s="749"/>
      <c r="O40" s="749"/>
      <c r="P40" s="749"/>
      <c r="Q40" s="749"/>
      <c r="R40" s="749"/>
      <c r="S40" s="749"/>
      <c r="T40" s="749"/>
      <c r="U40" s="749"/>
      <c r="V40" s="749"/>
      <c r="W40" s="749"/>
      <c r="X40" s="749"/>
      <c r="Y40" s="749"/>
      <c r="Z40" s="749"/>
      <c r="AA40" s="749"/>
      <c r="AB40" s="749"/>
      <c r="AC40" s="749"/>
      <c r="AD40" s="749"/>
      <c r="AE40" s="749"/>
      <c r="AF40" s="749"/>
      <c r="AG40" s="749"/>
      <c r="AH40" s="749"/>
      <c r="AI40" s="749"/>
      <c r="AJ40" s="749"/>
      <c r="AK40" s="749"/>
      <c r="AL40" s="749"/>
      <c r="AM40" s="749"/>
      <c r="AN40" s="749"/>
      <c r="AO40" s="749"/>
      <c r="AP40" s="749"/>
      <c r="AQ40" s="749"/>
      <c r="AR40" s="749"/>
      <c r="AS40" s="749"/>
      <c r="AT40" s="749"/>
      <c r="AU40" s="749"/>
      <c r="AV40" s="749"/>
      <c r="AW40" s="749"/>
      <c r="AX40" s="749"/>
      <c r="AY40" s="750"/>
    </row>
    <row r="41" spans="1:51" ht="30" customHeight="1" x14ac:dyDescent="0.2">
      <c r="A41" s="104"/>
      <c r="B41" s="105"/>
      <c r="C41" s="105"/>
      <c r="D41" s="105"/>
      <c r="E41" s="105"/>
      <c r="F41" s="106"/>
      <c r="G41" s="745" t="s">
        <v>114</v>
      </c>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746"/>
      <c r="AM41" s="746"/>
      <c r="AN41" s="746"/>
      <c r="AO41" s="746"/>
      <c r="AP41" s="746"/>
      <c r="AQ41" s="746"/>
      <c r="AR41" s="746"/>
      <c r="AS41" s="746"/>
      <c r="AT41" s="746"/>
      <c r="AU41" s="746"/>
      <c r="AV41" s="746"/>
      <c r="AW41" s="746"/>
      <c r="AX41" s="746"/>
      <c r="AY41" s="747"/>
    </row>
    <row r="42" spans="1:51" ht="44" customHeight="1" thickBot="1" x14ac:dyDescent="0.25">
      <c r="A42" s="107"/>
      <c r="B42" s="108"/>
      <c r="C42" s="108"/>
      <c r="D42" s="108"/>
      <c r="E42" s="108"/>
      <c r="F42" s="109"/>
      <c r="G42" s="273" t="s">
        <v>368</v>
      </c>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5"/>
    </row>
    <row r="43" spans="1:51" ht="93.75" customHeight="1" x14ac:dyDescent="0.2">
      <c r="A43" s="264" t="s">
        <v>85</v>
      </c>
      <c r="B43" s="265"/>
      <c r="C43" s="265"/>
      <c r="D43" s="265"/>
      <c r="E43" s="265"/>
      <c r="F43" s="266"/>
      <c r="G43" s="257" t="s">
        <v>86</v>
      </c>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9"/>
    </row>
    <row r="44" spans="1:51" s="11" customFormat="1" ht="67.5" customHeight="1" x14ac:dyDescent="0.2">
      <c r="A44" s="237" t="s">
        <v>87</v>
      </c>
      <c r="B44" s="238"/>
      <c r="C44" s="238"/>
      <c r="D44" s="238"/>
      <c r="E44" s="238"/>
      <c r="F44" s="239"/>
      <c r="G44" s="870" t="s">
        <v>364</v>
      </c>
      <c r="H44" s="870"/>
      <c r="I44" s="870"/>
      <c r="J44" s="870"/>
      <c r="K44" s="870"/>
      <c r="L44" s="870"/>
      <c r="M44" s="870"/>
      <c r="N44" s="870"/>
      <c r="O44" s="870"/>
      <c r="P44" s="870"/>
      <c r="Q44" s="870"/>
      <c r="R44" s="870"/>
      <c r="S44" s="870"/>
      <c r="T44" s="870"/>
      <c r="U44" s="870"/>
      <c r="V44" s="870"/>
      <c r="W44" s="870"/>
      <c r="X44" s="870"/>
      <c r="Y44" s="870"/>
      <c r="Z44" s="870"/>
      <c r="AA44" s="870"/>
      <c r="AB44" s="870"/>
      <c r="AC44" s="870"/>
      <c r="AD44" s="870"/>
      <c r="AE44" s="870"/>
      <c r="AF44" s="870"/>
      <c r="AG44" s="870"/>
      <c r="AH44" s="870"/>
      <c r="AI44" s="870"/>
      <c r="AJ44" s="870"/>
      <c r="AK44" s="870"/>
      <c r="AL44" s="870"/>
      <c r="AM44" s="870"/>
      <c r="AN44" s="870"/>
      <c r="AO44" s="870"/>
      <c r="AP44" s="870"/>
      <c r="AQ44" s="870"/>
      <c r="AR44" s="870"/>
      <c r="AS44" s="870"/>
      <c r="AT44" s="870"/>
      <c r="AU44" s="870"/>
      <c r="AV44" s="870"/>
      <c r="AW44" s="870"/>
      <c r="AX44" s="870"/>
      <c r="AY44" s="871"/>
    </row>
    <row r="45" spans="1:51" s="11" customFormat="1" ht="41.25" customHeight="1" x14ac:dyDescent="0.2">
      <c r="A45" s="240" t="s">
        <v>88</v>
      </c>
      <c r="B45" s="241"/>
      <c r="C45" s="241"/>
      <c r="D45" s="241"/>
      <c r="E45" s="241"/>
      <c r="F45" s="242"/>
      <c r="G45" s="23"/>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48"/>
    </row>
    <row r="46" spans="1:51" s="11" customFormat="1" ht="27" customHeight="1" x14ac:dyDescent="0.2">
      <c r="A46" s="243" t="s">
        <v>89</v>
      </c>
      <c r="B46" s="244"/>
      <c r="C46" s="244"/>
      <c r="D46" s="244"/>
      <c r="E46" s="244"/>
      <c r="F46" s="245"/>
      <c r="G46" s="252" t="s">
        <v>90</v>
      </c>
      <c r="H46" s="53"/>
      <c r="I46" s="53"/>
      <c r="J46" s="53"/>
      <c r="K46" s="53"/>
      <c r="L46" s="53"/>
      <c r="M46" s="53"/>
      <c r="N46" s="53"/>
      <c r="O46" s="53"/>
      <c r="P46" s="253" t="s">
        <v>91</v>
      </c>
      <c r="Q46" s="53"/>
      <c r="R46" s="53"/>
      <c r="S46" s="53"/>
      <c r="T46" s="53"/>
      <c r="U46" s="53"/>
      <c r="V46" s="53"/>
      <c r="W46" s="53"/>
      <c r="X46" s="54"/>
      <c r="Y46" s="145"/>
      <c r="Z46" s="146"/>
      <c r="AA46" s="147"/>
      <c r="AB46" s="293" t="s">
        <v>92</v>
      </c>
      <c r="AC46" s="310"/>
      <c r="AD46" s="310"/>
      <c r="AE46" s="294"/>
      <c r="AF46" s="73" t="s">
        <v>93</v>
      </c>
      <c r="AG46" s="74"/>
      <c r="AH46" s="74"/>
      <c r="AI46" s="75"/>
      <c r="AJ46" s="73" t="s">
        <v>94</v>
      </c>
      <c r="AK46" s="74"/>
      <c r="AL46" s="74"/>
      <c r="AM46" s="75"/>
      <c r="AN46" s="73" t="s">
        <v>95</v>
      </c>
      <c r="AO46" s="74"/>
      <c r="AP46" s="74"/>
      <c r="AQ46" s="75"/>
      <c r="AR46" s="260" t="s">
        <v>96</v>
      </c>
      <c r="AS46" s="261"/>
      <c r="AT46" s="261"/>
      <c r="AU46" s="262"/>
      <c r="AV46" s="260" t="s">
        <v>97</v>
      </c>
      <c r="AW46" s="261"/>
      <c r="AX46" s="261"/>
      <c r="AY46" s="263"/>
    </row>
    <row r="47" spans="1:51" s="11" customFormat="1" ht="59.25" customHeight="1" x14ac:dyDescent="0.2">
      <c r="A47" s="246"/>
      <c r="B47" s="247"/>
      <c r="C47" s="247"/>
      <c r="D47" s="247"/>
      <c r="E47" s="247"/>
      <c r="F47" s="248"/>
      <c r="G47" s="720" t="s">
        <v>358</v>
      </c>
      <c r="H47" s="721"/>
      <c r="I47" s="721"/>
      <c r="J47" s="721"/>
      <c r="K47" s="721"/>
      <c r="L47" s="721"/>
      <c r="M47" s="721"/>
      <c r="N47" s="721"/>
      <c r="O47" s="721"/>
      <c r="P47" s="724" t="s">
        <v>98</v>
      </c>
      <c r="Q47" s="725"/>
      <c r="R47" s="725"/>
      <c r="S47" s="725"/>
      <c r="T47" s="725"/>
      <c r="U47" s="725"/>
      <c r="V47" s="725"/>
      <c r="W47" s="725"/>
      <c r="X47" s="726"/>
      <c r="Y47" s="730" t="s">
        <v>99</v>
      </c>
      <c r="Z47" s="731"/>
      <c r="AA47" s="732"/>
      <c r="AB47" s="762" t="s">
        <v>100</v>
      </c>
      <c r="AC47" s="685"/>
      <c r="AD47" s="685"/>
      <c r="AE47" s="686"/>
      <c r="AF47" s="680">
        <v>7</v>
      </c>
      <c r="AG47" s="680"/>
      <c r="AH47" s="680"/>
      <c r="AI47" s="680"/>
      <c r="AJ47" s="680">
        <v>8</v>
      </c>
      <c r="AK47" s="680"/>
      <c r="AL47" s="680"/>
      <c r="AM47" s="680"/>
      <c r="AN47" s="680">
        <v>12</v>
      </c>
      <c r="AO47" s="680"/>
      <c r="AP47" s="680"/>
      <c r="AQ47" s="680"/>
      <c r="AR47" s="680" t="s">
        <v>8</v>
      </c>
      <c r="AS47" s="680"/>
      <c r="AT47" s="680"/>
      <c r="AU47" s="680"/>
      <c r="AV47" s="681" t="s">
        <v>8</v>
      </c>
      <c r="AW47" s="682"/>
      <c r="AX47" s="682"/>
      <c r="AY47" s="683"/>
    </row>
    <row r="48" spans="1:51" s="11" customFormat="1" ht="59.25" customHeight="1" x14ac:dyDescent="0.2">
      <c r="A48" s="249"/>
      <c r="B48" s="250"/>
      <c r="C48" s="250"/>
      <c r="D48" s="250"/>
      <c r="E48" s="250"/>
      <c r="F48" s="251"/>
      <c r="G48" s="722"/>
      <c r="H48" s="723"/>
      <c r="I48" s="723"/>
      <c r="J48" s="723"/>
      <c r="K48" s="723"/>
      <c r="L48" s="723"/>
      <c r="M48" s="723"/>
      <c r="N48" s="723"/>
      <c r="O48" s="723"/>
      <c r="P48" s="727"/>
      <c r="Q48" s="728"/>
      <c r="R48" s="728"/>
      <c r="S48" s="728"/>
      <c r="T48" s="728"/>
      <c r="U48" s="728"/>
      <c r="V48" s="728"/>
      <c r="W48" s="728"/>
      <c r="X48" s="729"/>
      <c r="Y48" s="684" t="s">
        <v>101</v>
      </c>
      <c r="Z48" s="685"/>
      <c r="AA48" s="686"/>
      <c r="AB48" s="762" t="s">
        <v>100</v>
      </c>
      <c r="AC48" s="685"/>
      <c r="AD48" s="685"/>
      <c r="AE48" s="686"/>
      <c r="AF48" s="680">
        <v>15</v>
      </c>
      <c r="AG48" s="680"/>
      <c r="AH48" s="680"/>
      <c r="AI48" s="680"/>
      <c r="AJ48" s="680">
        <v>15</v>
      </c>
      <c r="AK48" s="680"/>
      <c r="AL48" s="680"/>
      <c r="AM48" s="680"/>
      <c r="AN48" s="680">
        <v>14</v>
      </c>
      <c r="AO48" s="680"/>
      <c r="AP48" s="680"/>
      <c r="AQ48" s="680"/>
      <c r="AR48" s="680">
        <v>14</v>
      </c>
      <c r="AS48" s="680"/>
      <c r="AT48" s="680"/>
      <c r="AU48" s="680"/>
      <c r="AV48" s="681">
        <v>14</v>
      </c>
      <c r="AW48" s="682"/>
      <c r="AX48" s="682"/>
      <c r="AY48" s="683"/>
    </row>
    <row r="49" spans="1:51" s="11" customFormat="1" ht="15" customHeight="1" x14ac:dyDescent="0.2">
      <c r="A49" s="25"/>
      <c r="B49" s="26"/>
      <c r="C49" s="26"/>
      <c r="D49" s="26"/>
      <c r="E49" s="26"/>
      <c r="F49" s="27"/>
      <c r="G49" s="759"/>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c r="AK49" s="760"/>
      <c r="AL49" s="760"/>
      <c r="AM49" s="760"/>
      <c r="AN49" s="760"/>
      <c r="AO49" s="760"/>
      <c r="AP49" s="760"/>
      <c r="AQ49" s="760"/>
      <c r="AR49" s="760"/>
      <c r="AS49" s="760"/>
      <c r="AT49" s="760"/>
      <c r="AU49" s="760"/>
      <c r="AV49" s="760"/>
      <c r="AW49" s="760"/>
      <c r="AX49" s="760"/>
      <c r="AY49" s="761"/>
    </row>
    <row r="50" spans="1:51" s="11" customFormat="1" ht="85.5" customHeight="1" x14ac:dyDescent="0.2">
      <c r="A50" s="127" t="s">
        <v>88</v>
      </c>
      <c r="B50" s="128"/>
      <c r="C50" s="129" t="s">
        <v>361</v>
      </c>
      <c r="D50" s="129"/>
      <c r="E50" s="129"/>
      <c r="F50" s="129"/>
      <c r="G50" s="758" t="s">
        <v>365</v>
      </c>
      <c r="H50" s="758"/>
      <c r="I50" s="758"/>
      <c r="J50" s="758"/>
      <c r="K50" s="758"/>
      <c r="L50" s="758"/>
      <c r="M50" s="758"/>
      <c r="N50" s="758"/>
      <c r="O50" s="758"/>
      <c r="P50" s="758"/>
      <c r="Q50" s="758"/>
      <c r="R50" s="758"/>
      <c r="S50" s="758"/>
      <c r="T50" s="758"/>
      <c r="U50" s="758"/>
      <c r="V50" s="758"/>
      <c r="W50" s="758"/>
      <c r="X50" s="758"/>
      <c r="Y50" s="758"/>
      <c r="Z50" s="758"/>
      <c r="AA50" s="758"/>
      <c r="AB50" s="758"/>
      <c r="AC50" s="758"/>
      <c r="AD50" s="758"/>
      <c r="AE50" s="758"/>
      <c r="AF50" s="758"/>
      <c r="AG50" s="758"/>
      <c r="AH50" s="758"/>
      <c r="AI50" s="758"/>
      <c r="AJ50" s="758"/>
      <c r="AK50" s="758"/>
      <c r="AL50" s="758"/>
      <c r="AM50" s="758"/>
      <c r="AN50" s="758"/>
      <c r="AO50" s="758"/>
      <c r="AP50" s="758"/>
      <c r="AQ50" s="758"/>
      <c r="AR50" s="758"/>
      <c r="AS50" s="758"/>
      <c r="AT50" s="758"/>
      <c r="AU50" s="758"/>
      <c r="AV50" s="758"/>
      <c r="AW50" s="758"/>
      <c r="AX50" s="758"/>
      <c r="AY50" s="758"/>
    </row>
    <row r="51" spans="1:51" s="11" customFormat="1" ht="18.75" customHeight="1" x14ac:dyDescent="0.2">
      <c r="A51" s="130" t="s">
        <v>362</v>
      </c>
      <c r="B51" s="131"/>
      <c r="C51" s="131"/>
      <c r="D51" s="131"/>
      <c r="E51" s="131"/>
      <c r="F51" s="132"/>
      <c r="G51" s="140" t="s">
        <v>102</v>
      </c>
      <c r="H51" s="65"/>
      <c r="I51" s="65"/>
      <c r="J51" s="65"/>
      <c r="K51" s="65"/>
      <c r="L51" s="65"/>
      <c r="M51" s="65"/>
      <c r="N51" s="65"/>
      <c r="O51" s="66"/>
      <c r="P51" s="64" t="s">
        <v>103</v>
      </c>
      <c r="Q51" s="65"/>
      <c r="R51" s="65"/>
      <c r="S51" s="65"/>
      <c r="T51" s="65"/>
      <c r="U51" s="65"/>
      <c r="V51" s="65"/>
      <c r="W51" s="65"/>
      <c r="X51" s="66"/>
      <c r="Y51" s="142"/>
      <c r="Z51" s="143"/>
      <c r="AA51" s="144"/>
      <c r="AB51" s="64" t="s">
        <v>92</v>
      </c>
      <c r="AC51" s="65"/>
      <c r="AD51" s="65"/>
      <c r="AE51" s="66"/>
      <c r="AF51" s="70" t="s">
        <v>93</v>
      </c>
      <c r="AG51" s="71"/>
      <c r="AH51" s="71"/>
      <c r="AI51" s="72"/>
      <c r="AJ51" s="70" t="s">
        <v>94</v>
      </c>
      <c r="AK51" s="71"/>
      <c r="AL51" s="71"/>
      <c r="AM51" s="72"/>
      <c r="AN51" s="70" t="s">
        <v>95</v>
      </c>
      <c r="AO51" s="71"/>
      <c r="AP51" s="71"/>
      <c r="AQ51" s="72"/>
      <c r="AR51" s="76" t="s">
        <v>111</v>
      </c>
      <c r="AS51" s="77"/>
      <c r="AT51" s="77"/>
      <c r="AU51" s="77"/>
      <c r="AV51" s="77"/>
      <c r="AW51" s="77"/>
      <c r="AX51" s="77"/>
      <c r="AY51" s="78"/>
    </row>
    <row r="52" spans="1:51" s="11" customFormat="1" ht="18.75" customHeight="1" x14ac:dyDescent="0.2">
      <c r="A52" s="133"/>
      <c r="B52" s="134"/>
      <c r="C52" s="134"/>
      <c r="D52" s="134"/>
      <c r="E52" s="134"/>
      <c r="F52" s="135"/>
      <c r="G52" s="141"/>
      <c r="H52" s="68"/>
      <c r="I52" s="68"/>
      <c r="J52" s="68"/>
      <c r="K52" s="68"/>
      <c r="L52" s="68"/>
      <c r="M52" s="68"/>
      <c r="N52" s="68"/>
      <c r="O52" s="69"/>
      <c r="P52" s="67"/>
      <c r="Q52" s="68"/>
      <c r="R52" s="68"/>
      <c r="S52" s="68"/>
      <c r="T52" s="68"/>
      <c r="U52" s="68"/>
      <c r="V52" s="68"/>
      <c r="W52" s="68"/>
      <c r="X52" s="69"/>
      <c r="Y52" s="145"/>
      <c r="Z52" s="146"/>
      <c r="AA52" s="147"/>
      <c r="AB52" s="67"/>
      <c r="AC52" s="68"/>
      <c r="AD52" s="68"/>
      <c r="AE52" s="69"/>
      <c r="AF52" s="73"/>
      <c r="AG52" s="74"/>
      <c r="AH52" s="74"/>
      <c r="AI52" s="75"/>
      <c r="AJ52" s="73"/>
      <c r="AK52" s="74"/>
      <c r="AL52" s="74"/>
      <c r="AM52" s="75"/>
      <c r="AN52" s="73"/>
      <c r="AO52" s="74"/>
      <c r="AP52" s="74"/>
      <c r="AQ52" s="75"/>
      <c r="AR52" s="754"/>
      <c r="AS52" s="755"/>
      <c r="AT52" s="755"/>
      <c r="AU52" s="755"/>
      <c r="AV52" s="756">
        <v>8</v>
      </c>
      <c r="AW52" s="756"/>
      <c r="AX52" s="53" t="s">
        <v>104</v>
      </c>
      <c r="AY52" s="757"/>
    </row>
    <row r="53" spans="1:51" s="11" customFormat="1" ht="33" customHeight="1" x14ac:dyDescent="0.2">
      <c r="A53" s="136"/>
      <c r="B53" s="134"/>
      <c r="C53" s="134"/>
      <c r="D53" s="134"/>
      <c r="E53" s="134"/>
      <c r="F53" s="135"/>
      <c r="G53" s="148" t="s">
        <v>360</v>
      </c>
      <c r="H53" s="149"/>
      <c r="I53" s="149"/>
      <c r="J53" s="149"/>
      <c r="K53" s="149"/>
      <c r="L53" s="149"/>
      <c r="M53" s="149"/>
      <c r="N53" s="149"/>
      <c r="O53" s="150"/>
      <c r="P53" s="149" t="s">
        <v>359</v>
      </c>
      <c r="Q53" s="149"/>
      <c r="R53" s="149"/>
      <c r="S53" s="149"/>
      <c r="T53" s="149"/>
      <c r="U53" s="149"/>
      <c r="V53" s="149"/>
      <c r="W53" s="149"/>
      <c r="X53" s="150"/>
      <c r="Y53" s="157" t="s">
        <v>105</v>
      </c>
      <c r="Z53" s="158"/>
      <c r="AA53" s="159"/>
      <c r="AB53" s="762" t="s">
        <v>106</v>
      </c>
      <c r="AC53" s="685"/>
      <c r="AD53" s="685"/>
      <c r="AE53" s="686"/>
      <c r="AF53" s="79">
        <v>0</v>
      </c>
      <c r="AG53" s="80"/>
      <c r="AH53" s="80"/>
      <c r="AI53" s="80"/>
      <c r="AJ53" s="79">
        <v>6</v>
      </c>
      <c r="AK53" s="80"/>
      <c r="AL53" s="80"/>
      <c r="AM53" s="80"/>
      <c r="AN53" s="79">
        <v>4</v>
      </c>
      <c r="AO53" s="80"/>
      <c r="AP53" s="80"/>
      <c r="AQ53" s="80"/>
      <c r="AR53" s="79" t="s">
        <v>8</v>
      </c>
      <c r="AS53" s="80"/>
      <c r="AT53" s="80"/>
      <c r="AU53" s="80"/>
      <c r="AV53" s="80"/>
      <c r="AW53" s="80"/>
      <c r="AX53" s="80"/>
      <c r="AY53" s="81"/>
    </row>
    <row r="54" spans="1:51" s="11" customFormat="1" ht="33" customHeight="1" x14ac:dyDescent="0.2">
      <c r="A54" s="137"/>
      <c r="B54" s="138"/>
      <c r="C54" s="138"/>
      <c r="D54" s="138"/>
      <c r="E54" s="138"/>
      <c r="F54" s="139"/>
      <c r="G54" s="151"/>
      <c r="H54" s="152"/>
      <c r="I54" s="152"/>
      <c r="J54" s="152"/>
      <c r="K54" s="152"/>
      <c r="L54" s="152"/>
      <c r="M54" s="152"/>
      <c r="N54" s="152"/>
      <c r="O54" s="153"/>
      <c r="P54" s="152"/>
      <c r="Q54" s="152"/>
      <c r="R54" s="152"/>
      <c r="S54" s="152"/>
      <c r="T54" s="152"/>
      <c r="U54" s="152"/>
      <c r="V54" s="152"/>
      <c r="W54" s="152"/>
      <c r="X54" s="153"/>
      <c r="Y54" s="160" t="s">
        <v>107</v>
      </c>
      <c r="Z54" s="161"/>
      <c r="AA54" s="162"/>
      <c r="AB54" s="91" t="s">
        <v>106</v>
      </c>
      <c r="AC54" s="92"/>
      <c r="AD54" s="92"/>
      <c r="AE54" s="93"/>
      <c r="AF54" s="79">
        <v>6</v>
      </c>
      <c r="AG54" s="80"/>
      <c r="AH54" s="80"/>
      <c r="AI54" s="80"/>
      <c r="AJ54" s="79">
        <v>6</v>
      </c>
      <c r="AK54" s="80"/>
      <c r="AL54" s="80"/>
      <c r="AM54" s="80"/>
      <c r="AN54" s="79">
        <v>6</v>
      </c>
      <c r="AO54" s="80"/>
      <c r="AP54" s="80"/>
      <c r="AQ54" s="80"/>
      <c r="AR54" s="79">
        <v>6</v>
      </c>
      <c r="AS54" s="80"/>
      <c r="AT54" s="80"/>
      <c r="AU54" s="80"/>
      <c r="AV54" s="80"/>
      <c r="AW54" s="80"/>
      <c r="AX54" s="80"/>
      <c r="AY54" s="81"/>
    </row>
    <row r="55" spans="1:51" s="11" customFormat="1" ht="33" customHeight="1" x14ac:dyDescent="0.2">
      <c r="A55" s="136"/>
      <c r="B55" s="134"/>
      <c r="C55" s="134"/>
      <c r="D55" s="134"/>
      <c r="E55" s="134"/>
      <c r="F55" s="135"/>
      <c r="G55" s="154"/>
      <c r="H55" s="155"/>
      <c r="I55" s="155"/>
      <c r="J55" s="155"/>
      <c r="K55" s="155"/>
      <c r="L55" s="155"/>
      <c r="M55" s="155"/>
      <c r="N55" s="155"/>
      <c r="O55" s="156"/>
      <c r="P55" s="155"/>
      <c r="Q55" s="155"/>
      <c r="R55" s="155"/>
      <c r="S55" s="155"/>
      <c r="T55" s="155"/>
      <c r="U55" s="155"/>
      <c r="V55" s="155"/>
      <c r="W55" s="155"/>
      <c r="X55" s="156"/>
      <c r="Y55" s="160" t="s">
        <v>108</v>
      </c>
      <c r="Z55" s="161"/>
      <c r="AA55" s="162"/>
      <c r="AB55" s="91" t="s">
        <v>109</v>
      </c>
      <c r="AC55" s="92"/>
      <c r="AD55" s="92"/>
      <c r="AE55" s="93"/>
      <c r="AF55" s="79">
        <v>7</v>
      </c>
      <c r="AG55" s="80"/>
      <c r="AH55" s="80"/>
      <c r="AI55" s="80"/>
      <c r="AJ55" s="79">
        <v>94</v>
      </c>
      <c r="AK55" s="80"/>
      <c r="AL55" s="80"/>
      <c r="AM55" s="80"/>
      <c r="AN55" s="79">
        <v>69</v>
      </c>
      <c r="AO55" s="80"/>
      <c r="AP55" s="80"/>
      <c r="AQ55" s="80"/>
      <c r="AR55" s="79" t="s">
        <v>8</v>
      </c>
      <c r="AS55" s="80"/>
      <c r="AT55" s="80"/>
      <c r="AU55" s="80"/>
      <c r="AV55" s="80"/>
      <c r="AW55" s="80"/>
      <c r="AX55" s="80"/>
      <c r="AY55" s="81"/>
    </row>
    <row r="56" spans="1:51" s="11" customFormat="1" ht="145" customHeight="1" x14ac:dyDescent="0.2">
      <c r="A56" s="205" t="s">
        <v>110</v>
      </c>
      <c r="B56" s="206"/>
      <c r="C56" s="206"/>
      <c r="D56" s="206"/>
      <c r="E56" s="206"/>
      <c r="F56" s="207"/>
      <c r="G56" s="61" t="s">
        <v>366</v>
      </c>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3"/>
    </row>
    <row r="57" spans="1:51" s="11" customFormat="1" ht="22.5" customHeight="1" x14ac:dyDescent="0.2">
      <c r="A57" s="163" t="s">
        <v>112</v>
      </c>
      <c r="B57" s="164"/>
      <c r="C57" s="164"/>
      <c r="D57" s="164"/>
      <c r="E57" s="164"/>
      <c r="F57" s="165"/>
      <c r="G57" s="175" t="s">
        <v>113</v>
      </c>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7"/>
    </row>
    <row r="58" spans="1:51" s="11" customFormat="1" ht="43" customHeight="1" x14ac:dyDescent="0.2">
      <c r="A58" s="166"/>
      <c r="B58" s="167"/>
      <c r="C58" s="167"/>
      <c r="D58" s="167"/>
      <c r="E58" s="167"/>
      <c r="F58" s="168"/>
      <c r="G58" s="172" t="s">
        <v>114</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4"/>
    </row>
    <row r="59" spans="1:51" s="11" customFormat="1" ht="22.5" customHeight="1" x14ac:dyDescent="0.2">
      <c r="A59" s="166"/>
      <c r="B59" s="167"/>
      <c r="C59" s="167"/>
      <c r="D59" s="167"/>
      <c r="E59" s="167"/>
      <c r="F59" s="168"/>
      <c r="G59" s="175" t="s">
        <v>115</v>
      </c>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7"/>
    </row>
    <row r="60" spans="1:51" s="11" customFormat="1" ht="42.5" customHeight="1" thickBot="1" x14ac:dyDescent="0.25">
      <c r="A60" s="169"/>
      <c r="B60" s="170"/>
      <c r="C60" s="170"/>
      <c r="D60" s="170"/>
      <c r="E60" s="170"/>
      <c r="F60" s="171"/>
      <c r="G60" s="178" t="s">
        <v>114</v>
      </c>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80"/>
    </row>
    <row r="61" spans="1:51" ht="23.25" customHeight="1" thickBot="1" x14ac:dyDescent="0.25">
      <c r="A61" s="101" t="s">
        <v>116</v>
      </c>
      <c r="B61" s="102"/>
      <c r="C61" s="102"/>
      <c r="D61" s="102"/>
      <c r="E61" s="102"/>
      <c r="F61" s="103"/>
      <c r="G61" s="861"/>
      <c r="H61" s="861"/>
      <c r="I61" s="861"/>
      <c r="J61" s="861"/>
      <c r="K61" s="861"/>
      <c r="L61" s="861"/>
      <c r="M61" s="861"/>
      <c r="N61" s="861"/>
      <c r="O61" s="862" t="s">
        <v>117</v>
      </c>
      <c r="P61" s="863"/>
      <c r="Q61" s="863"/>
      <c r="R61" s="863"/>
      <c r="S61" s="863"/>
      <c r="T61" s="863"/>
      <c r="U61" s="863"/>
      <c r="V61" s="863"/>
      <c r="W61" s="864"/>
      <c r="X61" s="863" t="s">
        <v>118</v>
      </c>
      <c r="Y61" s="863"/>
      <c r="Z61" s="863"/>
      <c r="AA61" s="863"/>
      <c r="AB61" s="863"/>
      <c r="AC61" s="863"/>
      <c r="AD61" s="863"/>
      <c r="AE61" s="863"/>
      <c r="AF61" s="863"/>
      <c r="AG61" s="864"/>
      <c r="AH61" s="863" t="s">
        <v>119</v>
      </c>
      <c r="AI61" s="863"/>
      <c r="AJ61" s="863"/>
      <c r="AK61" s="863"/>
      <c r="AL61" s="863"/>
      <c r="AM61" s="863"/>
      <c r="AN61" s="863"/>
      <c r="AO61" s="863"/>
      <c r="AP61" s="864"/>
      <c r="AQ61" s="863" t="s">
        <v>120</v>
      </c>
      <c r="AR61" s="863"/>
      <c r="AS61" s="863"/>
      <c r="AT61" s="863"/>
      <c r="AU61" s="863"/>
      <c r="AV61" s="863"/>
      <c r="AW61" s="863"/>
      <c r="AX61" s="863"/>
      <c r="AY61" s="866"/>
    </row>
    <row r="62" spans="1:51" ht="23.25" customHeight="1" thickBot="1" x14ac:dyDescent="0.25">
      <c r="A62" s="104"/>
      <c r="B62" s="105"/>
      <c r="C62" s="105"/>
      <c r="D62" s="105"/>
      <c r="E62" s="105"/>
      <c r="F62" s="106"/>
      <c r="G62" s="773" t="s">
        <v>121</v>
      </c>
      <c r="H62" s="773"/>
      <c r="I62" s="773"/>
      <c r="J62" s="773"/>
      <c r="K62" s="773"/>
      <c r="L62" s="773"/>
      <c r="M62" s="773"/>
      <c r="N62" s="774"/>
      <c r="O62" s="858">
        <v>524.24835700000006</v>
      </c>
      <c r="P62" s="859"/>
      <c r="Q62" s="859"/>
      <c r="R62" s="859"/>
      <c r="S62" s="859"/>
      <c r="T62" s="859"/>
      <c r="U62" s="859"/>
      <c r="V62" s="859"/>
      <c r="W62" s="860"/>
      <c r="X62" s="858">
        <f>O76</f>
        <v>524.21163500000011</v>
      </c>
      <c r="Y62" s="859"/>
      <c r="Z62" s="859"/>
      <c r="AA62" s="859"/>
      <c r="AB62" s="859"/>
      <c r="AC62" s="859"/>
      <c r="AD62" s="859"/>
      <c r="AE62" s="859"/>
      <c r="AF62" s="859"/>
      <c r="AG62" s="860"/>
      <c r="AH62" s="858">
        <f>X76</f>
        <v>524.30150100000014</v>
      </c>
      <c r="AI62" s="859"/>
      <c r="AJ62" s="859"/>
      <c r="AK62" s="859"/>
      <c r="AL62" s="859"/>
      <c r="AM62" s="859"/>
      <c r="AN62" s="859"/>
      <c r="AO62" s="859"/>
      <c r="AP62" s="860"/>
      <c r="AQ62" s="858">
        <f>AH76</f>
        <v>523.7934590000001</v>
      </c>
      <c r="AR62" s="859"/>
      <c r="AS62" s="859"/>
      <c r="AT62" s="859"/>
      <c r="AU62" s="859"/>
      <c r="AV62" s="859"/>
      <c r="AW62" s="859"/>
      <c r="AX62" s="859"/>
      <c r="AY62" s="873"/>
    </row>
    <row r="63" spans="1:51" ht="23.25" customHeight="1" x14ac:dyDescent="0.2">
      <c r="A63" s="104"/>
      <c r="B63" s="105"/>
      <c r="C63" s="105"/>
      <c r="D63" s="105"/>
      <c r="E63" s="105"/>
      <c r="F63" s="106"/>
      <c r="G63" s="874" t="s">
        <v>122</v>
      </c>
      <c r="H63" s="875"/>
      <c r="I63" s="878" t="s">
        <v>123</v>
      </c>
      <c r="J63" s="879"/>
      <c r="K63" s="879"/>
      <c r="L63" s="879"/>
      <c r="M63" s="879"/>
      <c r="N63" s="880"/>
      <c r="O63" s="767">
        <v>0</v>
      </c>
      <c r="P63" s="768"/>
      <c r="Q63" s="768"/>
      <c r="R63" s="768"/>
      <c r="S63" s="768"/>
      <c r="T63" s="768"/>
      <c r="U63" s="768"/>
      <c r="V63" s="768"/>
      <c r="W63" s="769"/>
      <c r="X63" s="767">
        <v>0</v>
      </c>
      <c r="Y63" s="768"/>
      <c r="Z63" s="768"/>
      <c r="AA63" s="768"/>
      <c r="AB63" s="768"/>
      <c r="AC63" s="768"/>
      <c r="AD63" s="768"/>
      <c r="AE63" s="768"/>
      <c r="AF63" s="768"/>
      <c r="AG63" s="769"/>
      <c r="AH63" s="767">
        <v>0</v>
      </c>
      <c r="AI63" s="768"/>
      <c r="AJ63" s="768"/>
      <c r="AK63" s="768"/>
      <c r="AL63" s="768"/>
      <c r="AM63" s="768"/>
      <c r="AN63" s="768"/>
      <c r="AO63" s="768"/>
      <c r="AP63" s="769"/>
      <c r="AQ63" s="767">
        <v>0</v>
      </c>
      <c r="AR63" s="768"/>
      <c r="AS63" s="768"/>
      <c r="AT63" s="768"/>
      <c r="AU63" s="768"/>
      <c r="AV63" s="768"/>
      <c r="AW63" s="768"/>
      <c r="AX63" s="768"/>
      <c r="AY63" s="770"/>
    </row>
    <row r="64" spans="1:51" ht="23.25" customHeight="1" x14ac:dyDescent="0.2">
      <c r="A64" s="104"/>
      <c r="B64" s="105"/>
      <c r="C64" s="105"/>
      <c r="D64" s="105"/>
      <c r="E64" s="105"/>
      <c r="F64" s="106"/>
      <c r="G64" s="874"/>
      <c r="H64" s="875"/>
      <c r="I64" s="771" t="s">
        <v>124</v>
      </c>
      <c r="J64" s="772"/>
      <c r="K64" s="772"/>
      <c r="L64" s="772"/>
      <c r="M64" s="772"/>
      <c r="N64" s="772"/>
      <c r="O64" s="524">
        <v>7.3124779999999996</v>
      </c>
      <c r="P64" s="524"/>
      <c r="Q64" s="524"/>
      <c r="R64" s="524"/>
      <c r="S64" s="524"/>
      <c r="T64" s="524"/>
      <c r="U64" s="524"/>
      <c r="V64" s="524"/>
      <c r="W64" s="525"/>
      <c r="X64" s="524">
        <v>7.312227</v>
      </c>
      <c r="Y64" s="524"/>
      <c r="Z64" s="524"/>
      <c r="AA64" s="524"/>
      <c r="AB64" s="524"/>
      <c r="AC64" s="524"/>
      <c r="AD64" s="524"/>
      <c r="AE64" s="524"/>
      <c r="AF64" s="524"/>
      <c r="AG64" s="525"/>
      <c r="AH64" s="524">
        <v>7.312227</v>
      </c>
      <c r="AI64" s="524"/>
      <c r="AJ64" s="524"/>
      <c r="AK64" s="524"/>
      <c r="AL64" s="524"/>
      <c r="AM64" s="524"/>
      <c r="AN64" s="524"/>
      <c r="AO64" s="524"/>
      <c r="AP64" s="525"/>
      <c r="AQ64" s="524">
        <v>7.3150000000000004</v>
      </c>
      <c r="AR64" s="524"/>
      <c r="AS64" s="524"/>
      <c r="AT64" s="524"/>
      <c r="AU64" s="524"/>
      <c r="AV64" s="524"/>
      <c r="AW64" s="524"/>
      <c r="AX64" s="524"/>
      <c r="AY64" s="528"/>
    </row>
    <row r="65" spans="1:51" ht="23.25" customHeight="1" x14ac:dyDescent="0.2">
      <c r="A65" s="104"/>
      <c r="B65" s="105"/>
      <c r="C65" s="105"/>
      <c r="D65" s="105"/>
      <c r="E65" s="105"/>
      <c r="F65" s="106"/>
      <c r="G65" s="874"/>
      <c r="H65" s="875"/>
      <c r="I65" s="775" t="s">
        <v>125</v>
      </c>
      <c r="J65" s="776"/>
      <c r="K65" s="776"/>
      <c r="L65" s="776"/>
      <c r="M65" s="776"/>
      <c r="N65" s="777"/>
      <c r="O65" s="696">
        <v>3.6487440000000002</v>
      </c>
      <c r="P65" s="697"/>
      <c r="Q65" s="697"/>
      <c r="R65" s="697"/>
      <c r="S65" s="697"/>
      <c r="T65" s="697"/>
      <c r="U65" s="697"/>
      <c r="V65" s="697"/>
      <c r="W65" s="698"/>
      <c r="X65" s="696">
        <v>3.6486179999999999</v>
      </c>
      <c r="Y65" s="697"/>
      <c r="Z65" s="697"/>
      <c r="AA65" s="697"/>
      <c r="AB65" s="697"/>
      <c r="AC65" s="697"/>
      <c r="AD65" s="697"/>
      <c r="AE65" s="697"/>
      <c r="AF65" s="697"/>
      <c r="AG65" s="698"/>
      <c r="AH65" s="696">
        <v>3.6486179999999999</v>
      </c>
      <c r="AI65" s="697"/>
      <c r="AJ65" s="697"/>
      <c r="AK65" s="697"/>
      <c r="AL65" s="697"/>
      <c r="AM65" s="697"/>
      <c r="AN65" s="697"/>
      <c r="AO65" s="697"/>
      <c r="AP65" s="698"/>
      <c r="AQ65" s="696">
        <v>3.6500020000000002</v>
      </c>
      <c r="AR65" s="697"/>
      <c r="AS65" s="697"/>
      <c r="AT65" s="697"/>
      <c r="AU65" s="697"/>
      <c r="AV65" s="697"/>
      <c r="AW65" s="697"/>
      <c r="AX65" s="697"/>
      <c r="AY65" s="872"/>
    </row>
    <row r="66" spans="1:51" ht="23.25" hidden="1" customHeight="1" x14ac:dyDescent="0.2">
      <c r="A66" s="104"/>
      <c r="B66" s="105"/>
      <c r="C66" s="105"/>
      <c r="D66" s="105"/>
      <c r="E66" s="105"/>
      <c r="F66" s="106"/>
      <c r="G66" s="874"/>
      <c r="H66" s="875"/>
      <c r="I66" s="771" t="s">
        <v>126</v>
      </c>
      <c r="J66" s="772"/>
      <c r="K66" s="772"/>
      <c r="L66" s="772"/>
      <c r="M66" s="772"/>
      <c r="N66" s="772"/>
      <c r="O66" s="524">
        <v>0</v>
      </c>
      <c r="P66" s="524"/>
      <c r="Q66" s="524"/>
      <c r="R66" s="524"/>
      <c r="S66" s="524"/>
      <c r="T66" s="524"/>
      <c r="U66" s="524"/>
      <c r="V66" s="524"/>
      <c r="W66" s="525"/>
      <c r="X66" s="524">
        <v>0</v>
      </c>
      <c r="Y66" s="524"/>
      <c r="Z66" s="524"/>
      <c r="AA66" s="524"/>
      <c r="AB66" s="524"/>
      <c r="AC66" s="524"/>
      <c r="AD66" s="524"/>
      <c r="AE66" s="524"/>
      <c r="AF66" s="524"/>
      <c r="AG66" s="525"/>
      <c r="AH66" s="524">
        <v>0</v>
      </c>
      <c r="AI66" s="524"/>
      <c r="AJ66" s="524"/>
      <c r="AK66" s="524"/>
      <c r="AL66" s="524"/>
      <c r="AM66" s="524"/>
      <c r="AN66" s="524"/>
      <c r="AO66" s="524"/>
      <c r="AP66" s="525"/>
      <c r="AQ66" s="524">
        <v>0</v>
      </c>
      <c r="AR66" s="524"/>
      <c r="AS66" s="524"/>
      <c r="AT66" s="524"/>
      <c r="AU66" s="524"/>
      <c r="AV66" s="524"/>
      <c r="AW66" s="524"/>
      <c r="AX66" s="524"/>
      <c r="AY66" s="528"/>
    </row>
    <row r="67" spans="1:51" ht="23.25" hidden="1" customHeight="1" x14ac:dyDescent="0.2">
      <c r="A67" s="104"/>
      <c r="B67" s="105"/>
      <c r="C67" s="105"/>
      <c r="D67" s="105"/>
      <c r="E67" s="105"/>
      <c r="F67" s="106"/>
      <c r="G67" s="874"/>
      <c r="H67" s="875"/>
      <c r="I67" s="775" t="s">
        <v>125</v>
      </c>
      <c r="J67" s="776"/>
      <c r="K67" s="776"/>
      <c r="L67" s="776"/>
      <c r="M67" s="776"/>
      <c r="N67" s="777"/>
      <c r="O67" s="778">
        <v>0</v>
      </c>
      <c r="P67" s="531"/>
      <c r="Q67" s="531"/>
      <c r="R67" s="531"/>
      <c r="S67" s="531"/>
      <c r="T67" s="531"/>
      <c r="U67" s="531"/>
      <c r="V67" s="531"/>
      <c r="W67" s="532"/>
      <c r="X67" s="778">
        <v>0</v>
      </c>
      <c r="Y67" s="531"/>
      <c r="Z67" s="531"/>
      <c r="AA67" s="531"/>
      <c r="AB67" s="531"/>
      <c r="AC67" s="531"/>
      <c r="AD67" s="531"/>
      <c r="AE67" s="531"/>
      <c r="AF67" s="531"/>
      <c r="AG67" s="532"/>
      <c r="AH67" s="778">
        <v>0</v>
      </c>
      <c r="AI67" s="531"/>
      <c r="AJ67" s="531"/>
      <c r="AK67" s="531"/>
      <c r="AL67" s="531"/>
      <c r="AM67" s="531"/>
      <c r="AN67" s="531"/>
      <c r="AO67" s="531"/>
      <c r="AP67" s="532"/>
      <c r="AQ67" s="778">
        <v>0</v>
      </c>
      <c r="AR67" s="531"/>
      <c r="AS67" s="531"/>
      <c r="AT67" s="531"/>
      <c r="AU67" s="531"/>
      <c r="AV67" s="531"/>
      <c r="AW67" s="531"/>
      <c r="AX67" s="531"/>
      <c r="AY67" s="865"/>
    </row>
    <row r="68" spans="1:51" ht="23.25" customHeight="1" x14ac:dyDescent="0.2">
      <c r="A68" s="104"/>
      <c r="B68" s="105"/>
      <c r="C68" s="105"/>
      <c r="D68" s="105"/>
      <c r="E68" s="105"/>
      <c r="F68" s="106"/>
      <c r="G68" s="874"/>
      <c r="H68" s="875"/>
      <c r="I68" s="95" t="s">
        <v>127</v>
      </c>
      <c r="J68" s="95"/>
      <c r="K68" s="95"/>
      <c r="L68" s="95"/>
      <c r="M68" s="95"/>
      <c r="N68" s="95"/>
      <c r="O68" s="402">
        <v>0</v>
      </c>
      <c r="P68" s="402"/>
      <c r="Q68" s="402"/>
      <c r="R68" s="402"/>
      <c r="S68" s="402"/>
      <c r="T68" s="402"/>
      <c r="U68" s="402"/>
      <c r="V68" s="402"/>
      <c r="W68" s="403"/>
      <c r="X68" s="402">
        <v>0</v>
      </c>
      <c r="Y68" s="402"/>
      <c r="Z68" s="402"/>
      <c r="AA68" s="402"/>
      <c r="AB68" s="402"/>
      <c r="AC68" s="402"/>
      <c r="AD68" s="402"/>
      <c r="AE68" s="402"/>
      <c r="AF68" s="402"/>
      <c r="AG68" s="403"/>
      <c r="AH68" s="402">
        <v>0</v>
      </c>
      <c r="AI68" s="402"/>
      <c r="AJ68" s="402"/>
      <c r="AK68" s="402"/>
      <c r="AL68" s="402"/>
      <c r="AM68" s="402"/>
      <c r="AN68" s="402"/>
      <c r="AO68" s="402"/>
      <c r="AP68" s="403"/>
      <c r="AQ68" s="402">
        <v>0</v>
      </c>
      <c r="AR68" s="402"/>
      <c r="AS68" s="402"/>
      <c r="AT68" s="402"/>
      <c r="AU68" s="402"/>
      <c r="AV68" s="402"/>
      <c r="AW68" s="402"/>
      <c r="AX68" s="402"/>
      <c r="AY68" s="404"/>
    </row>
    <row r="69" spans="1:51" ht="23.25" customHeight="1" thickBot="1" x14ac:dyDescent="0.25">
      <c r="A69" s="104"/>
      <c r="B69" s="105"/>
      <c r="C69" s="105"/>
      <c r="D69" s="105"/>
      <c r="E69" s="105"/>
      <c r="F69" s="106"/>
      <c r="G69" s="876"/>
      <c r="H69" s="877"/>
      <c r="I69" s="763" t="s">
        <v>128</v>
      </c>
      <c r="J69" s="764"/>
      <c r="K69" s="764"/>
      <c r="L69" s="764"/>
      <c r="M69" s="764"/>
      <c r="N69" s="765"/>
      <c r="O69" s="387">
        <f>SUM(O63,O64,O66,O68)</f>
        <v>7.3124779999999996</v>
      </c>
      <c r="P69" s="387"/>
      <c r="Q69" s="387"/>
      <c r="R69" s="387"/>
      <c r="S69" s="387"/>
      <c r="T69" s="387"/>
      <c r="U69" s="387"/>
      <c r="V69" s="387"/>
      <c r="W69" s="766"/>
      <c r="X69" s="387">
        <f>SUM(X63,X64,X66,X68)</f>
        <v>7.312227</v>
      </c>
      <c r="Y69" s="387"/>
      <c r="Z69" s="387"/>
      <c r="AA69" s="387"/>
      <c r="AB69" s="387"/>
      <c r="AC69" s="387"/>
      <c r="AD69" s="387"/>
      <c r="AE69" s="387"/>
      <c r="AF69" s="387"/>
      <c r="AG69" s="766"/>
      <c r="AH69" s="387">
        <f>SUM(AH63,AH64,AH66,AH68)</f>
        <v>7.312227</v>
      </c>
      <c r="AI69" s="387"/>
      <c r="AJ69" s="387"/>
      <c r="AK69" s="387"/>
      <c r="AL69" s="387"/>
      <c r="AM69" s="387"/>
      <c r="AN69" s="387"/>
      <c r="AO69" s="387"/>
      <c r="AP69" s="766"/>
      <c r="AQ69" s="351">
        <f>SUM(AQ63,AQ64,AQ66,AQ68)</f>
        <v>7.3150000000000004</v>
      </c>
      <c r="AR69" s="352"/>
      <c r="AS69" s="352"/>
      <c r="AT69" s="352"/>
      <c r="AU69" s="352"/>
      <c r="AV69" s="352"/>
      <c r="AW69" s="352"/>
      <c r="AX69" s="352"/>
      <c r="AY69" s="354"/>
    </row>
    <row r="70" spans="1:51" ht="23.25" customHeight="1" x14ac:dyDescent="0.2">
      <c r="A70" s="104"/>
      <c r="B70" s="105"/>
      <c r="C70" s="105"/>
      <c r="D70" s="105"/>
      <c r="E70" s="105"/>
      <c r="F70" s="106"/>
      <c r="G70" s="816" t="s">
        <v>129</v>
      </c>
      <c r="H70" s="817"/>
      <c r="I70" s="821" t="s">
        <v>130</v>
      </c>
      <c r="J70" s="822"/>
      <c r="K70" s="822"/>
      <c r="L70" s="822"/>
      <c r="M70" s="822"/>
      <c r="N70" s="823"/>
      <c r="O70" s="824">
        <v>7.3491999999999997</v>
      </c>
      <c r="P70" s="824"/>
      <c r="Q70" s="824"/>
      <c r="R70" s="824"/>
      <c r="S70" s="824"/>
      <c r="T70" s="824"/>
      <c r="U70" s="824"/>
      <c r="V70" s="824"/>
      <c r="W70" s="825"/>
      <c r="X70" s="824">
        <v>7.2223610000000003</v>
      </c>
      <c r="Y70" s="824"/>
      <c r="Z70" s="824"/>
      <c r="AA70" s="824"/>
      <c r="AB70" s="824"/>
      <c r="AC70" s="824"/>
      <c r="AD70" s="824"/>
      <c r="AE70" s="824"/>
      <c r="AF70" s="824"/>
      <c r="AG70" s="825"/>
      <c r="AH70" s="824">
        <v>7.8202689999999997</v>
      </c>
      <c r="AI70" s="824"/>
      <c r="AJ70" s="824"/>
      <c r="AK70" s="824"/>
      <c r="AL70" s="824"/>
      <c r="AM70" s="824"/>
      <c r="AN70" s="824"/>
      <c r="AO70" s="824"/>
      <c r="AP70" s="825"/>
      <c r="AQ70" s="826">
        <v>8.5449999999999999</v>
      </c>
      <c r="AR70" s="824"/>
      <c r="AS70" s="824"/>
      <c r="AT70" s="824"/>
      <c r="AU70" s="824"/>
      <c r="AV70" s="824"/>
      <c r="AW70" s="824"/>
      <c r="AX70" s="824"/>
      <c r="AY70" s="827"/>
    </row>
    <row r="71" spans="1:51" ht="23.25" customHeight="1" x14ac:dyDescent="0.2">
      <c r="A71" s="104"/>
      <c r="B71" s="105"/>
      <c r="C71" s="105"/>
      <c r="D71" s="105"/>
      <c r="E71" s="105"/>
      <c r="F71" s="106"/>
      <c r="G71" s="818"/>
      <c r="H71" s="818"/>
      <c r="I71" s="828" t="s">
        <v>131</v>
      </c>
      <c r="J71" s="828"/>
      <c r="K71" s="828"/>
      <c r="L71" s="828"/>
      <c r="M71" s="828"/>
      <c r="N71" s="828"/>
      <c r="O71" s="779">
        <v>0</v>
      </c>
      <c r="P71" s="779"/>
      <c r="Q71" s="779"/>
      <c r="R71" s="779"/>
      <c r="S71" s="779"/>
      <c r="T71" s="779"/>
      <c r="U71" s="779"/>
      <c r="V71" s="779"/>
      <c r="W71" s="779"/>
      <c r="X71" s="779">
        <v>0</v>
      </c>
      <c r="Y71" s="779"/>
      <c r="Z71" s="779"/>
      <c r="AA71" s="779"/>
      <c r="AB71" s="779"/>
      <c r="AC71" s="779"/>
      <c r="AD71" s="779"/>
      <c r="AE71" s="779"/>
      <c r="AF71" s="779"/>
      <c r="AG71" s="779"/>
      <c r="AH71" s="779">
        <v>0</v>
      </c>
      <c r="AI71" s="779"/>
      <c r="AJ71" s="779"/>
      <c r="AK71" s="779"/>
      <c r="AL71" s="779"/>
      <c r="AM71" s="779"/>
      <c r="AN71" s="779"/>
      <c r="AO71" s="779"/>
      <c r="AP71" s="779"/>
      <c r="AQ71" s="779">
        <v>0</v>
      </c>
      <c r="AR71" s="779"/>
      <c r="AS71" s="779"/>
      <c r="AT71" s="779"/>
      <c r="AU71" s="779"/>
      <c r="AV71" s="779"/>
      <c r="AW71" s="779"/>
      <c r="AX71" s="779"/>
      <c r="AY71" s="780"/>
    </row>
    <row r="72" spans="1:51" ht="23.25" customHeight="1" x14ac:dyDescent="0.2">
      <c r="A72" s="104"/>
      <c r="B72" s="105"/>
      <c r="C72" s="105"/>
      <c r="D72" s="105"/>
      <c r="E72" s="105"/>
      <c r="F72" s="106"/>
      <c r="G72" s="818"/>
      <c r="H72" s="818"/>
      <c r="I72" s="781" t="s">
        <v>132</v>
      </c>
      <c r="J72" s="781"/>
      <c r="K72" s="781"/>
      <c r="L72" s="781"/>
      <c r="M72" s="781"/>
      <c r="N72" s="781"/>
      <c r="O72" s="538">
        <v>0</v>
      </c>
      <c r="P72" s="538"/>
      <c r="Q72" s="538"/>
      <c r="R72" s="538"/>
      <c r="S72" s="538"/>
      <c r="T72" s="538"/>
      <c r="U72" s="538"/>
      <c r="V72" s="538"/>
      <c r="W72" s="538"/>
      <c r="X72" s="538">
        <v>0</v>
      </c>
      <c r="Y72" s="538"/>
      <c r="Z72" s="538"/>
      <c r="AA72" s="538"/>
      <c r="AB72" s="538"/>
      <c r="AC72" s="538"/>
      <c r="AD72" s="538"/>
      <c r="AE72" s="538"/>
      <c r="AF72" s="538"/>
      <c r="AG72" s="538"/>
      <c r="AH72" s="538">
        <v>0</v>
      </c>
      <c r="AI72" s="538"/>
      <c r="AJ72" s="538"/>
      <c r="AK72" s="538"/>
      <c r="AL72" s="538"/>
      <c r="AM72" s="538"/>
      <c r="AN72" s="538"/>
      <c r="AO72" s="538"/>
      <c r="AP72" s="538"/>
      <c r="AQ72" s="538">
        <v>0</v>
      </c>
      <c r="AR72" s="538"/>
      <c r="AS72" s="538"/>
      <c r="AT72" s="538"/>
      <c r="AU72" s="538"/>
      <c r="AV72" s="538"/>
      <c r="AW72" s="538"/>
      <c r="AX72" s="538"/>
      <c r="AY72" s="550"/>
    </row>
    <row r="73" spans="1:51" ht="23.25" customHeight="1" x14ac:dyDescent="0.2">
      <c r="A73" s="104"/>
      <c r="B73" s="105"/>
      <c r="C73" s="105"/>
      <c r="D73" s="105"/>
      <c r="E73" s="105"/>
      <c r="F73" s="106"/>
      <c r="G73" s="818"/>
      <c r="H73" s="818"/>
      <c r="I73" s="544" t="s">
        <v>133</v>
      </c>
      <c r="J73" s="544"/>
      <c r="K73" s="544"/>
      <c r="L73" s="544"/>
      <c r="M73" s="544"/>
      <c r="N73" s="544"/>
      <c r="O73" s="545">
        <v>0</v>
      </c>
      <c r="P73" s="545"/>
      <c r="Q73" s="545"/>
      <c r="R73" s="545"/>
      <c r="S73" s="545"/>
      <c r="T73" s="545"/>
      <c r="U73" s="545"/>
      <c r="V73" s="545"/>
      <c r="W73" s="545"/>
      <c r="X73" s="545">
        <v>0</v>
      </c>
      <c r="Y73" s="545"/>
      <c r="Z73" s="545"/>
      <c r="AA73" s="545"/>
      <c r="AB73" s="545"/>
      <c r="AC73" s="545"/>
      <c r="AD73" s="545"/>
      <c r="AE73" s="545"/>
      <c r="AF73" s="545"/>
      <c r="AG73" s="545"/>
      <c r="AH73" s="545">
        <v>0</v>
      </c>
      <c r="AI73" s="545"/>
      <c r="AJ73" s="545"/>
      <c r="AK73" s="545"/>
      <c r="AL73" s="545"/>
      <c r="AM73" s="545"/>
      <c r="AN73" s="545"/>
      <c r="AO73" s="545"/>
      <c r="AP73" s="545"/>
      <c r="AQ73" s="545">
        <v>0</v>
      </c>
      <c r="AR73" s="545"/>
      <c r="AS73" s="545"/>
      <c r="AT73" s="545"/>
      <c r="AU73" s="545"/>
      <c r="AV73" s="545"/>
      <c r="AW73" s="545"/>
      <c r="AX73" s="545"/>
      <c r="AY73" s="546"/>
    </row>
    <row r="74" spans="1:51" ht="23.25" customHeight="1" thickBot="1" x14ac:dyDescent="0.25">
      <c r="A74" s="104"/>
      <c r="B74" s="105"/>
      <c r="C74" s="105"/>
      <c r="D74" s="105"/>
      <c r="E74" s="105"/>
      <c r="F74" s="106"/>
      <c r="G74" s="819"/>
      <c r="H74" s="820"/>
      <c r="I74" s="539" t="s">
        <v>134</v>
      </c>
      <c r="J74" s="540"/>
      <c r="K74" s="540"/>
      <c r="L74" s="540"/>
      <c r="M74" s="540"/>
      <c r="N74" s="541"/>
      <c r="O74" s="542">
        <f>SUM(O70:W71)</f>
        <v>7.3491999999999997</v>
      </c>
      <c r="P74" s="542"/>
      <c r="Q74" s="542"/>
      <c r="R74" s="542"/>
      <c r="S74" s="542"/>
      <c r="T74" s="542"/>
      <c r="U74" s="542"/>
      <c r="V74" s="542"/>
      <c r="W74" s="543"/>
      <c r="X74" s="542">
        <f>SUM(X70:AG71)</f>
        <v>7.2223610000000003</v>
      </c>
      <c r="Y74" s="542"/>
      <c r="Z74" s="542"/>
      <c r="AA74" s="542"/>
      <c r="AB74" s="542"/>
      <c r="AC74" s="542"/>
      <c r="AD74" s="542"/>
      <c r="AE74" s="542"/>
      <c r="AF74" s="542"/>
      <c r="AG74" s="543"/>
      <c r="AH74" s="542">
        <f>SUM(AH70:AP71)</f>
        <v>7.8202689999999997</v>
      </c>
      <c r="AI74" s="542"/>
      <c r="AJ74" s="542"/>
      <c r="AK74" s="542"/>
      <c r="AL74" s="542"/>
      <c r="AM74" s="542"/>
      <c r="AN74" s="542"/>
      <c r="AO74" s="542"/>
      <c r="AP74" s="543"/>
      <c r="AQ74" s="814">
        <f>SUM(AQ70:AY71)</f>
        <v>8.5449999999999999</v>
      </c>
      <c r="AR74" s="542"/>
      <c r="AS74" s="542"/>
      <c r="AT74" s="542"/>
      <c r="AU74" s="542"/>
      <c r="AV74" s="542"/>
      <c r="AW74" s="542"/>
      <c r="AX74" s="542"/>
      <c r="AY74" s="815"/>
    </row>
    <row r="75" spans="1:51" ht="23.25" customHeight="1" thickBot="1" x14ac:dyDescent="0.25">
      <c r="A75" s="104"/>
      <c r="B75" s="105"/>
      <c r="C75" s="105"/>
      <c r="D75" s="105"/>
      <c r="E75" s="105"/>
      <c r="F75" s="106"/>
      <c r="G75" s="533" t="s">
        <v>135</v>
      </c>
      <c r="H75" s="533"/>
      <c r="I75" s="533"/>
      <c r="J75" s="533"/>
      <c r="K75" s="533"/>
      <c r="L75" s="533"/>
      <c r="M75" s="533"/>
      <c r="N75" s="534"/>
      <c r="O75" s="375">
        <v>0</v>
      </c>
      <c r="P75" s="375"/>
      <c r="Q75" s="375"/>
      <c r="R75" s="375"/>
      <c r="S75" s="375"/>
      <c r="T75" s="375"/>
      <c r="U75" s="375"/>
      <c r="V75" s="375"/>
      <c r="W75" s="376"/>
      <c r="X75" s="375">
        <v>0</v>
      </c>
      <c r="Y75" s="375"/>
      <c r="Z75" s="375"/>
      <c r="AA75" s="375"/>
      <c r="AB75" s="375"/>
      <c r="AC75" s="375"/>
      <c r="AD75" s="375"/>
      <c r="AE75" s="375"/>
      <c r="AF75" s="375"/>
      <c r="AG75" s="376"/>
      <c r="AH75" s="375">
        <v>0</v>
      </c>
      <c r="AI75" s="375"/>
      <c r="AJ75" s="375"/>
      <c r="AK75" s="375"/>
      <c r="AL75" s="375"/>
      <c r="AM75" s="375"/>
      <c r="AN75" s="375"/>
      <c r="AO75" s="375"/>
      <c r="AP75" s="376"/>
      <c r="AQ75" s="374">
        <v>0</v>
      </c>
      <c r="AR75" s="375"/>
      <c r="AS75" s="375"/>
      <c r="AT75" s="375"/>
      <c r="AU75" s="375"/>
      <c r="AV75" s="375"/>
      <c r="AW75" s="375"/>
      <c r="AX75" s="375"/>
      <c r="AY75" s="535"/>
    </row>
    <row r="76" spans="1:51" ht="23.25" customHeight="1" x14ac:dyDescent="0.2">
      <c r="A76" s="104"/>
      <c r="B76" s="105"/>
      <c r="C76" s="105"/>
      <c r="D76" s="105"/>
      <c r="E76" s="105"/>
      <c r="F76" s="106"/>
      <c r="G76" s="536" t="s">
        <v>136</v>
      </c>
      <c r="H76" s="537"/>
      <c r="I76" s="537"/>
      <c r="J76" s="537"/>
      <c r="K76" s="537"/>
      <c r="L76" s="537"/>
      <c r="M76" s="537"/>
      <c r="N76" s="537"/>
      <c r="O76" s="547">
        <f>O62+O69-O74-O75</f>
        <v>524.21163500000011</v>
      </c>
      <c r="P76" s="547"/>
      <c r="Q76" s="547"/>
      <c r="R76" s="547"/>
      <c r="S76" s="547"/>
      <c r="T76" s="547"/>
      <c r="U76" s="547"/>
      <c r="V76" s="547"/>
      <c r="W76" s="548"/>
      <c r="X76" s="547">
        <f>X62+X69-X74-X75</f>
        <v>524.30150100000014</v>
      </c>
      <c r="Y76" s="547"/>
      <c r="Z76" s="547"/>
      <c r="AA76" s="547"/>
      <c r="AB76" s="547"/>
      <c r="AC76" s="547"/>
      <c r="AD76" s="547"/>
      <c r="AE76" s="547"/>
      <c r="AF76" s="547"/>
      <c r="AG76" s="548"/>
      <c r="AH76" s="547">
        <f>AH62+AH69-AH74-AH75</f>
        <v>523.7934590000001</v>
      </c>
      <c r="AI76" s="547"/>
      <c r="AJ76" s="547"/>
      <c r="AK76" s="547"/>
      <c r="AL76" s="547"/>
      <c r="AM76" s="547"/>
      <c r="AN76" s="547"/>
      <c r="AO76" s="547"/>
      <c r="AP76" s="548"/>
      <c r="AQ76" s="549">
        <f>AQ62+AQ69-AQ74-AQ75</f>
        <v>522.56345900000019</v>
      </c>
      <c r="AR76" s="511"/>
      <c r="AS76" s="511"/>
      <c r="AT76" s="511"/>
      <c r="AU76" s="511"/>
      <c r="AV76" s="511"/>
      <c r="AW76" s="511"/>
      <c r="AX76" s="511"/>
      <c r="AY76" s="515"/>
    </row>
    <row r="77" spans="1:51" ht="23.25" customHeight="1" thickBot="1" x14ac:dyDescent="0.25">
      <c r="A77" s="104"/>
      <c r="B77" s="105"/>
      <c r="C77" s="105"/>
      <c r="D77" s="105"/>
      <c r="E77" s="105"/>
      <c r="F77" s="106"/>
      <c r="G77" s="867"/>
      <c r="H77" s="868"/>
      <c r="I77" s="869" t="s">
        <v>137</v>
      </c>
      <c r="J77" s="869"/>
      <c r="K77" s="869"/>
      <c r="L77" s="869"/>
      <c r="M77" s="869"/>
      <c r="N77" s="869"/>
      <c r="O77" s="810">
        <v>261.568555</v>
      </c>
      <c r="P77" s="811"/>
      <c r="Q77" s="811"/>
      <c r="R77" s="811"/>
      <c r="S77" s="811"/>
      <c r="T77" s="811"/>
      <c r="U77" s="811"/>
      <c r="V77" s="811"/>
      <c r="W77" s="812"/>
      <c r="X77" s="810">
        <v>261.61339600000002</v>
      </c>
      <c r="Y77" s="811"/>
      <c r="Z77" s="811"/>
      <c r="AA77" s="811"/>
      <c r="AB77" s="811"/>
      <c r="AC77" s="811"/>
      <c r="AD77" s="811"/>
      <c r="AE77" s="811"/>
      <c r="AF77" s="811"/>
      <c r="AG77" s="812"/>
      <c r="AH77" s="810">
        <v>261.35989499999999</v>
      </c>
      <c r="AI77" s="811"/>
      <c r="AJ77" s="811"/>
      <c r="AK77" s="811"/>
      <c r="AL77" s="811"/>
      <c r="AM77" s="811"/>
      <c r="AN77" s="811"/>
      <c r="AO77" s="811"/>
      <c r="AP77" s="812"/>
      <c r="AQ77" s="810">
        <v>260.74615599999998</v>
      </c>
      <c r="AR77" s="811"/>
      <c r="AS77" s="811"/>
      <c r="AT77" s="811"/>
      <c r="AU77" s="811"/>
      <c r="AV77" s="811"/>
      <c r="AW77" s="811"/>
      <c r="AX77" s="811"/>
      <c r="AY77" s="813"/>
    </row>
    <row r="78" spans="1:51" ht="23.25" customHeight="1" x14ac:dyDescent="0.2">
      <c r="A78" s="832" t="s">
        <v>138</v>
      </c>
      <c r="B78" s="833"/>
      <c r="C78" s="833"/>
      <c r="D78" s="833"/>
      <c r="E78" s="833"/>
      <c r="F78" s="834"/>
      <c r="G78" s="823" t="s">
        <v>139</v>
      </c>
      <c r="H78" s="841"/>
      <c r="I78" s="841"/>
      <c r="J78" s="841"/>
      <c r="K78" s="841"/>
      <c r="L78" s="841"/>
      <c r="M78" s="841"/>
      <c r="N78" s="841"/>
      <c r="O78" s="842">
        <v>0</v>
      </c>
      <c r="P78" s="842"/>
      <c r="Q78" s="842"/>
      <c r="R78" s="842"/>
      <c r="S78" s="842"/>
      <c r="T78" s="842"/>
      <c r="U78" s="842"/>
      <c r="V78" s="842"/>
      <c r="W78" s="842"/>
      <c r="X78" s="842">
        <v>0</v>
      </c>
      <c r="Y78" s="842"/>
      <c r="Z78" s="842"/>
      <c r="AA78" s="842"/>
      <c r="AB78" s="842"/>
      <c r="AC78" s="842"/>
      <c r="AD78" s="842"/>
      <c r="AE78" s="842"/>
      <c r="AF78" s="842"/>
      <c r="AG78" s="842"/>
      <c r="AH78" s="842">
        <v>0</v>
      </c>
      <c r="AI78" s="842"/>
      <c r="AJ78" s="842"/>
      <c r="AK78" s="842"/>
      <c r="AL78" s="842"/>
      <c r="AM78" s="842"/>
      <c r="AN78" s="842"/>
      <c r="AO78" s="842"/>
      <c r="AP78" s="842"/>
      <c r="AQ78" s="842">
        <v>0</v>
      </c>
      <c r="AR78" s="842"/>
      <c r="AS78" s="842"/>
      <c r="AT78" s="842"/>
      <c r="AU78" s="842"/>
      <c r="AV78" s="842"/>
      <c r="AW78" s="842"/>
      <c r="AX78" s="842"/>
      <c r="AY78" s="843"/>
    </row>
    <row r="79" spans="1:51" ht="23.25" customHeight="1" x14ac:dyDescent="0.2">
      <c r="A79" s="835"/>
      <c r="B79" s="836"/>
      <c r="C79" s="836"/>
      <c r="D79" s="836"/>
      <c r="E79" s="836"/>
      <c r="F79" s="837"/>
      <c r="G79" s="844" t="s">
        <v>140</v>
      </c>
      <c r="H79" s="845"/>
      <c r="I79" s="845"/>
      <c r="J79" s="845"/>
      <c r="K79" s="845"/>
      <c r="L79" s="845"/>
      <c r="M79" s="845"/>
      <c r="N79" s="845"/>
      <c r="O79" s="846">
        <v>0</v>
      </c>
      <c r="P79" s="846"/>
      <c r="Q79" s="846"/>
      <c r="R79" s="846"/>
      <c r="S79" s="846"/>
      <c r="T79" s="846"/>
      <c r="U79" s="846"/>
      <c r="V79" s="846"/>
      <c r="W79" s="846"/>
      <c r="X79" s="846">
        <v>0</v>
      </c>
      <c r="Y79" s="846"/>
      <c r="Z79" s="846"/>
      <c r="AA79" s="846"/>
      <c r="AB79" s="846"/>
      <c r="AC79" s="846"/>
      <c r="AD79" s="846"/>
      <c r="AE79" s="846"/>
      <c r="AF79" s="846"/>
      <c r="AG79" s="846"/>
      <c r="AH79" s="846">
        <v>0</v>
      </c>
      <c r="AI79" s="846"/>
      <c r="AJ79" s="846"/>
      <c r="AK79" s="846"/>
      <c r="AL79" s="846"/>
      <c r="AM79" s="846"/>
      <c r="AN79" s="846"/>
      <c r="AO79" s="846"/>
      <c r="AP79" s="846"/>
      <c r="AQ79" s="846">
        <v>0</v>
      </c>
      <c r="AR79" s="846"/>
      <c r="AS79" s="846"/>
      <c r="AT79" s="846"/>
      <c r="AU79" s="846"/>
      <c r="AV79" s="846"/>
      <c r="AW79" s="846"/>
      <c r="AX79" s="846"/>
      <c r="AY79" s="847"/>
    </row>
    <row r="80" spans="1:51" ht="23.25" customHeight="1" thickBot="1" x14ac:dyDescent="0.25">
      <c r="A80" s="838"/>
      <c r="B80" s="839"/>
      <c r="C80" s="839"/>
      <c r="D80" s="839"/>
      <c r="E80" s="839"/>
      <c r="F80" s="840"/>
      <c r="G80" s="848" t="s">
        <v>141</v>
      </c>
      <c r="H80" s="849"/>
      <c r="I80" s="849"/>
      <c r="J80" s="849"/>
      <c r="K80" s="849"/>
      <c r="L80" s="849"/>
      <c r="M80" s="849"/>
      <c r="N80" s="849"/>
      <c r="O80" s="850">
        <f>SUM(O78:W79)</f>
        <v>0</v>
      </c>
      <c r="P80" s="850"/>
      <c r="Q80" s="850"/>
      <c r="R80" s="850"/>
      <c r="S80" s="850"/>
      <c r="T80" s="850"/>
      <c r="U80" s="850"/>
      <c r="V80" s="850"/>
      <c r="W80" s="850"/>
      <c r="X80" s="850">
        <f>SUM(X78:AG79)</f>
        <v>0</v>
      </c>
      <c r="Y80" s="850"/>
      <c r="Z80" s="850"/>
      <c r="AA80" s="850"/>
      <c r="AB80" s="850"/>
      <c r="AC80" s="850"/>
      <c r="AD80" s="850"/>
      <c r="AE80" s="850"/>
      <c r="AF80" s="850"/>
      <c r="AG80" s="850"/>
      <c r="AH80" s="850">
        <f>SUM(AH78:AP79)</f>
        <v>0</v>
      </c>
      <c r="AI80" s="850"/>
      <c r="AJ80" s="850"/>
      <c r="AK80" s="850"/>
      <c r="AL80" s="850"/>
      <c r="AM80" s="850"/>
      <c r="AN80" s="850"/>
      <c r="AO80" s="850"/>
      <c r="AP80" s="850"/>
      <c r="AQ80" s="850">
        <f>SUM(AQ78:AY79)</f>
        <v>0</v>
      </c>
      <c r="AR80" s="850"/>
      <c r="AS80" s="850"/>
      <c r="AT80" s="850"/>
      <c r="AU80" s="850"/>
      <c r="AV80" s="850"/>
      <c r="AW80" s="850"/>
      <c r="AX80" s="850"/>
      <c r="AY80" s="851"/>
    </row>
    <row r="81" spans="1:51" ht="23.25" customHeight="1" x14ac:dyDescent="0.2">
      <c r="A81" s="101" t="s">
        <v>142</v>
      </c>
      <c r="B81" s="102"/>
      <c r="C81" s="102"/>
      <c r="D81" s="102"/>
      <c r="E81" s="102"/>
      <c r="F81" s="102"/>
      <c r="G81" s="702" t="s">
        <v>143</v>
      </c>
      <c r="H81" s="703"/>
      <c r="I81" s="703"/>
      <c r="J81" s="703"/>
      <c r="K81" s="703"/>
      <c r="L81" s="706" t="s">
        <v>92</v>
      </c>
      <c r="M81" s="706"/>
      <c r="N81" s="706"/>
      <c r="O81" s="708" t="s">
        <v>144</v>
      </c>
      <c r="P81" s="709"/>
      <c r="Q81" s="709"/>
      <c r="R81" s="709"/>
      <c r="S81" s="709"/>
      <c r="T81" s="709"/>
      <c r="U81" s="710"/>
      <c r="V81" s="714" t="s">
        <v>145</v>
      </c>
      <c r="W81" s="715"/>
      <c r="X81" s="715"/>
      <c r="Y81" s="715"/>
      <c r="Z81" s="715"/>
      <c r="AA81" s="715"/>
      <c r="AB81" s="715"/>
      <c r="AC81" s="715"/>
      <c r="AD81" s="715"/>
      <c r="AE81" s="715"/>
      <c r="AF81" s="715"/>
      <c r="AG81" s="715"/>
      <c r="AH81" s="715"/>
      <c r="AI81" s="715"/>
      <c r="AJ81" s="715"/>
      <c r="AK81" s="715"/>
      <c r="AL81" s="715"/>
      <c r="AM81" s="715"/>
      <c r="AN81" s="715"/>
      <c r="AO81" s="715"/>
      <c r="AP81" s="715"/>
      <c r="AQ81" s="715"/>
      <c r="AR81" s="715"/>
      <c r="AS81" s="715"/>
      <c r="AT81" s="715"/>
      <c r="AU81" s="715"/>
      <c r="AV81" s="715"/>
      <c r="AW81" s="715"/>
      <c r="AX81" s="715"/>
      <c r="AY81" s="716"/>
    </row>
    <row r="82" spans="1:51" ht="23.25" customHeight="1" thickBot="1" x14ac:dyDescent="0.25">
      <c r="A82" s="104"/>
      <c r="B82" s="105"/>
      <c r="C82" s="105"/>
      <c r="D82" s="105"/>
      <c r="E82" s="105"/>
      <c r="F82" s="105"/>
      <c r="G82" s="704"/>
      <c r="H82" s="705"/>
      <c r="I82" s="705"/>
      <c r="J82" s="705"/>
      <c r="K82" s="705"/>
      <c r="L82" s="707"/>
      <c r="M82" s="707"/>
      <c r="N82" s="707"/>
      <c r="O82" s="711"/>
      <c r="P82" s="712"/>
      <c r="Q82" s="712"/>
      <c r="R82" s="712"/>
      <c r="S82" s="712"/>
      <c r="T82" s="712"/>
      <c r="U82" s="713"/>
      <c r="V82" s="717" t="s">
        <v>117</v>
      </c>
      <c r="W82" s="718"/>
      <c r="X82" s="718"/>
      <c r="Y82" s="718"/>
      <c r="Z82" s="718"/>
      <c r="AA82" s="719"/>
      <c r="AB82" s="717" t="s">
        <v>118</v>
      </c>
      <c r="AC82" s="718"/>
      <c r="AD82" s="718"/>
      <c r="AE82" s="718"/>
      <c r="AF82" s="718"/>
      <c r="AG82" s="719"/>
      <c r="AH82" s="717" t="s">
        <v>146</v>
      </c>
      <c r="AI82" s="718"/>
      <c r="AJ82" s="718"/>
      <c r="AK82" s="718"/>
      <c r="AL82" s="718"/>
      <c r="AM82" s="719"/>
      <c r="AN82" s="852" t="s">
        <v>147</v>
      </c>
      <c r="AO82" s="853"/>
      <c r="AP82" s="853"/>
      <c r="AQ82" s="853"/>
      <c r="AR82" s="853"/>
      <c r="AS82" s="854"/>
      <c r="AT82" s="855" t="s">
        <v>148</v>
      </c>
      <c r="AU82" s="856"/>
      <c r="AV82" s="856"/>
      <c r="AW82" s="856"/>
      <c r="AX82" s="856"/>
      <c r="AY82" s="857"/>
    </row>
    <row r="83" spans="1:51" ht="23.25" customHeight="1" x14ac:dyDescent="0.2">
      <c r="A83" s="104"/>
      <c r="B83" s="105"/>
      <c r="C83" s="105"/>
      <c r="D83" s="105"/>
      <c r="E83" s="105"/>
      <c r="F83" s="105"/>
      <c r="G83" s="505" t="s">
        <v>149</v>
      </c>
      <c r="H83" s="506"/>
      <c r="I83" s="506"/>
      <c r="J83" s="506"/>
      <c r="K83" s="507"/>
      <c r="L83" s="486" t="s">
        <v>150</v>
      </c>
      <c r="M83" s="486"/>
      <c r="N83" s="486"/>
      <c r="O83" s="513"/>
      <c r="P83" s="514"/>
      <c r="Q83" s="28" t="s">
        <v>151</v>
      </c>
      <c r="R83" s="511"/>
      <c r="S83" s="511"/>
      <c r="T83" s="511"/>
      <c r="U83" s="512"/>
      <c r="V83" s="513"/>
      <c r="W83" s="514"/>
      <c r="X83" s="28" t="s">
        <v>151</v>
      </c>
      <c r="Y83" s="511"/>
      <c r="Z83" s="511"/>
      <c r="AA83" s="512"/>
      <c r="AB83" s="513"/>
      <c r="AC83" s="514"/>
      <c r="AD83" s="28" t="s">
        <v>151</v>
      </c>
      <c r="AE83" s="511"/>
      <c r="AF83" s="511"/>
      <c r="AG83" s="512"/>
      <c r="AH83" s="513"/>
      <c r="AI83" s="514"/>
      <c r="AJ83" s="28" t="s">
        <v>151</v>
      </c>
      <c r="AK83" s="511"/>
      <c r="AL83" s="511"/>
      <c r="AM83" s="512"/>
      <c r="AN83" s="513"/>
      <c r="AO83" s="514"/>
      <c r="AP83" s="28" t="s">
        <v>151</v>
      </c>
      <c r="AQ83" s="511"/>
      <c r="AR83" s="511"/>
      <c r="AS83" s="512"/>
      <c r="AT83" s="513"/>
      <c r="AU83" s="514"/>
      <c r="AV83" s="28" t="s">
        <v>151</v>
      </c>
      <c r="AW83" s="511"/>
      <c r="AX83" s="511"/>
      <c r="AY83" s="515"/>
    </row>
    <row r="84" spans="1:51" ht="23.25" customHeight="1" x14ac:dyDescent="0.2">
      <c r="A84" s="104"/>
      <c r="B84" s="105"/>
      <c r="C84" s="105"/>
      <c r="D84" s="105"/>
      <c r="E84" s="105"/>
      <c r="F84" s="105"/>
      <c r="G84" s="508"/>
      <c r="H84" s="509"/>
      <c r="I84" s="509"/>
      <c r="J84" s="509"/>
      <c r="K84" s="510"/>
      <c r="L84" s="493" t="s">
        <v>150</v>
      </c>
      <c r="M84" s="493"/>
      <c r="N84" s="493"/>
      <c r="O84" s="529"/>
      <c r="P84" s="530"/>
      <c r="Q84" s="29" t="s">
        <v>151</v>
      </c>
      <c r="R84" s="531"/>
      <c r="S84" s="531"/>
      <c r="T84" s="531"/>
      <c r="U84" s="532"/>
      <c r="V84" s="503"/>
      <c r="W84" s="503"/>
      <c r="X84" s="503"/>
      <c r="Y84" s="503"/>
      <c r="Z84" s="503"/>
      <c r="AA84" s="503"/>
      <c r="AB84" s="503"/>
      <c r="AC84" s="503"/>
      <c r="AD84" s="503"/>
      <c r="AE84" s="503"/>
      <c r="AF84" s="503"/>
      <c r="AG84" s="503"/>
      <c r="AH84" s="503"/>
      <c r="AI84" s="503"/>
      <c r="AJ84" s="503"/>
      <c r="AK84" s="503"/>
      <c r="AL84" s="503"/>
      <c r="AM84" s="503"/>
      <c r="AN84" s="503"/>
      <c r="AO84" s="503"/>
      <c r="AP84" s="503"/>
      <c r="AQ84" s="503"/>
      <c r="AR84" s="503"/>
      <c r="AS84" s="503"/>
      <c r="AT84" s="503"/>
      <c r="AU84" s="503"/>
      <c r="AV84" s="503"/>
      <c r="AW84" s="503"/>
      <c r="AX84" s="503"/>
      <c r="AY84" s="504"/>
    </row>
    <row r="85" spans="1:51" ht="23.25" customHeight="1" x14ac:dyDescent="0.2">
      <c r="A85" s="104"/>
      <c r="B85" s="105"/>
      <c r="C85" s="105"/>
      <c r="D85" s="105"/>
      <c r="E85" s="105"/>
      <c r="F85" s="105"/>
      <c r="G85" s="516" t="s">
        <v>152</v>
      </c>
      <c r="H85" s="517"/>
      <c r="I85" s="517"/>
      <c r="J85" s="517"/>
      <c r="K85" s="518"/>
      <c r="L85" s="527" t="s">
        <v>150</v>
      </c>
      <c r="M85" s="527"/>
      <c r="N85" s="527"/>
      <c r="O85" s="522"/>
      <c r="P85" s="523"/>
      <c r="Q85" s="30" t="s">
        <v>151</v>
      </c>
      <c r="R85" s="524"/>
      <c r="S85" s="524"/>
      <c r="T85" s="524"/>
      <c r="U85" s="525"/>
      <c r="V85" s="526"/>
      <c r="W85" s="526"/>
      <c r="X85" s="526"/>
      <c r="Y85" s="526"/>
      <c r="Z85" s="526"/>
      <c r="AA85" s="526"/>
      <c r="AB85" s="522"/>
      <c r="AC85" s="523"/>
      <c r="AD85" s="30" t="s">
        <v>151</v>
      </c>
      <c r="AE85" s="524"/>
      <c r="AF85" s="524"/>
      <c r="AG85" s="525"/>
      <c r="AH85" s="522"/>
      <c r="AI85" s="523"/>
      <c r="AJ85" s="30" t="s">
        <v>151</v>
      </c>
      <c r="AK85" s="524"/>
      <c r="AL85" s="524"/>
      <c r="AM85" s="525"/>
      <c r="AN85" s="522"/>
      <c r="AO85" s="523"/>
      <c r="AP85" s="30" t="s">
        <v>151</v>
      </c>
      <c r="AQ85" s="524"/>
      <c r="AR85" s="524"/>
      <c r="AS85" s="525"/>
      <c r="AT85" s="522"/>
      <c r="AU85" s="523"/>
      <c r="AV85" s="30" t="s">
        <v>151</v>
      </c>
      <c r="AW85" s="524"/>
      <c r="AX85" s="524"/>
      <c r="AY85" s="528"/>
    </row>
    <row r="86" spans="1:51" ht="23.25" customHeight="1" x14ac:dyDescent="0.2">
      <c r="A86" s="104"/>
      <c r="B86" s="105"/>
      <c r="C86" s="105"/>
      <c r="D86" s="105"/>
      <c r="E86" s="105"/>
      <c r="F86" s="105"/>
      <c r="G86" s="519"/>
      <c r="H86" s="520"/>
      <c r="I86" s="520"/>
      <c r="J86" s="520"/>
      <c r="K86" s="521"/>
      <c r="L86" s="493" t="s">
        <v>150</v>
      </c>
      <c r="M86" s="493"/>
      <c r="N86" s="493"/>
      <c r="O86" s="529"/>
      <c r="P86" s="530"/>
      <c r="Q86" s="29" t="s">
        <v>151</v>
      </c>
      <c r="R86" s="531"/>
      <c r="S86" s="531"/>
      <c r="T86" s="531"/>
      <c r="U86" s="532"/>
      <c r="V86" s="503"/>
      <c r="W86" s="503"/>
      <c r="X86" s="503"/>
      <c r="Y86" s="503"/>
      <c r="Z86" s="503"/>
      <c r="AA86" s="503"/>
      <c r="AB86" s="503"/>
      <c r="AC86" s="503"/>
      <c r="AD86" s="503"/>
      <c r="AE86" s="503"/>
      <c r="AF86" s="503"/>
      <c r="AG86" s="503"/>
      <c r="AH86" s="503"/>
      <c r="AI86" s="503"/>
      <c r="AJ86" s="503"/>
      <c r="AK86" s="503"/>
      <c r="AL86" s="503"/>
      <c r="AM86" s="503"/>
      <c r="AN86" s="503"/>
      <c r="AO86" s="503"/>
      <c r="AP86" s="503"/>
      <c r="AQ86" s="503"/>
      <c r="AR86" s="503"/>
      <c r="AS86" s="503"/>
      <c r="AT86" s="503"/>
      <c r="AU86" s="503"/>
      <c r="AV86" s="503"/>
      <c r="AW86" s="503"/>
      <c r="AX86" s="503"/>
      <c r="AY86" s="504"/>
    </row>
    <row r="87" spans="1:51" ht="23.25" customHeight="1" x14ac:dyDescent="0.2">
      <c r="A87" s="104"/>
      <c r="B87" s="105"/>
      <c r="C87" s="105"/>
      <c r="D87" s="105"/>
      <c r="E87" s="105"/>
      <c r="F87" s="105"/>
      <c r="G87" s="516" t="s">
        <v>153</v>
      </c>
      <c r="H87" s="517"/>
      <c r="I87" s="517"/>
      <c r="J87" s="517"/>
      <c r="K87" s="518"/>
      <c r="L87" s="527" t="s">
        <v>150</v>
      </c>
      <c r="M87" s="527"/>
      <c r="N87" s="527"/>
      <c r="O87" s="522"/>
      <c r="P87" s="523"/>
      <c r="Q87" s="30" t="s">
        <v>151</v>
      </c>
      <c r="R87" s="524"/>
      <c r="S87" s="524"/>
      <c r="T87" s="524"/>
      <c r="U87" s="525"/>
      <c r="V87" s="526"/>
      <c r="W87" s="526"/>
      <c r="X87" s="526"/>
      <c r="Y87" s="526"/>
      <c r="Z87" s="526"/>
      <c r="AA87" s="526"/>
      <c r="AB87" s="526"/>
      <c r="AC87" s="526"/>
      <c r="AD87" s="526"/>
      <c r="AE87" s="526"/>
      <c r="AF87" s="526"/>
      <c r="AG87" s="526"/>
      <c r="AH87" s="522"/>
      <c r="AI87" s="523"/>
      <c r="AJ87" s="30" t="s">
        <v>151</v>
      </c>
      <c r="AK87" s="524"/>
      <c r="AL87" s="524"/>
      <c r="AM87" s="525"/>
      <c r="AN87" s="522"/>
      <c r="AO87" s="523"/>
      <c r="AP87" s="30" t="s">
        <v>151</v>
      </c>
      <c r="AQ87" s="524"/>
      <c r="AR87" s="524"/>
      <c r="AS87" s="525"/>
      <c r="AT87" s="522"/>
      <c r="AU87" s="523"/>
      <c r="AV87" s="30" t="s">
        <v>151</v>
      </c>
      <c r="AW87" s="524"/>
      <c r="AX87" s="524"/>
      <c r="AY87" s="528"/>
    </row>
    <row r="88" spans="1:51" ht="23.25" customHeight="1" x14ac:dyDescent="0.2">
      <c r="A88" s="104"/>
      <c r="B88" s="105"/>
      <c r="C88" s="105"/>
      <c r="D88" s="105"/>
      <c r="E88" s="105"/>
      <c r="F88" s="105"/>
      <c r="G88" s="519"/>
      <c r="H88" s="520"/>
      <c r="I88" s="520"/>
      <c r="J88" s="520"/>
      <c r="K88" s="521"/>
      <c r="L88" s="493" t="s">
        <v>150</v>
      </c>
      <c r="M88" s="493"/>
      <c r="N88" s="493"/>
      <c r="O88" s="529"/>
      <c r="P88" s="530"/>
      <c r="Q88" s="29" t="s">
        <v>151</v>
      </c>
      <c r="R88" s="531"/>
      <c r="S88" s="531"/>
      <c r="T88" s="531"/>
      <c r="U88" s="532"/>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3"/>
      <c r="AY88" s="504"/>
    </row>
    <row r="89" spans="1:51" ht="23.25" customHeight="1" thickBot="1" x14ac:dyDescent="0.25">
      <c r="A89" s="107"/>
      <c r="B89" s="108"/>
      <c r="C89" s="108"/>
      <c r="D89" s="108"/>
      <c r="E89" s="108"/>
      <c r="F89" s="108"/>
      <c r="G89" s="88" t="s">
        <v>154</v>
      </c>
      <c r="H89" s="89"/>
      <c r="I89" s="89"/>
      <c r="J89" s="89"/>
      <c r="K89" s="89"/>
      <c r="L89" s="90" t="s">
        <v>150</v>
      </c>
      <c r="M89" s="90"/>
      <c r="N89" s="90"/>
      <c r="O89" s="498"/>
      <c r="P89" s="499"/>
      <c r="Q89" s="31" t="s">
        <v>151</v>
      </c>
      <c r="R89" s="352"/>
      <c r="S89" s="352"/>
      <c r="T89" s="352"/>
      <c r="U89" s="353"/>
      <c r="V89" s="500"/>
      <c r="W89" s="500"/>
      <c r="X89" s="500"/>
      <c r="Y89" s="500"/>
      <c r="Z89" s="500"/>
      <c r="AA89" s="500"/>
      <c r="AB89" s="500"/>
      <c r="AC89" s="500"/>
      <c r="AD89" s="500"/>
      <c r="AE89" s="500"/>
      <c r="AF89" s="500"/>
      <c r="AG89" s="500"/>
      <c r="AH89" s="500"/>
      <c r="AI89" s="500"/>
      <c r="AJ89" s="500"/>
      <c r="AK89" s="500"/>
      <c r="AL89" s="500"/>
      <c r="AM89" s="500"/>
      <c r="AN89" s="498"/>
      <c r="AO89" s="499"/>
      <c r="AP89" s="31" t="s">
        <v>151</v>
      </c>
      <c r="AQ89" s="352"/>
      <c r="AR89" s="352"/>
      <c r="AS89" s="353"/>
      <c r="AT89" s="498"/>
      <c r="AU89" s="499"/>
      <c r="AV89" s="31" t="s">
        <v>151</v>
      </c>
      <c r="AW89" s="352"/>
      <c r="AX89" s="352"/>
      <c r="AY89" s="354"/>
    </row>
    <row r="90" spans="1:51" ht="23.25" customHeight="1" thickBot="1" x14ac:dyDescent="0.25">
      <c r="A90" s="101" t="s">
        <v>155</v>
      </c>
      <c r="B90" s="102"/>
      <c r="C90" s="102"/>
      <c r="D90" s="102"/>
      <c r="E90" s="102"/>
      <c r="F90" s="102"/>
      <c r="G90" s="286" t="s">
        <v>156</v>
      </c>
      <c r="H90" s="287"/>
      <c r="I90" s="287"/>
      <c r="J90" s="287"/>
      <c r="K90" s="287"/>
      <c r="L90" s="288" t="s">
        <v>92</v>
      </c>
      <c r="M90" s="288"/>
      <c r="N90" s="288"/>
      <c r="O90" s="289" t="s">
        <v>117</v>
      </c>
      <c r="P90" s="290"/>
      <c r="Q90" s="290"/>
      <c r="R90" s="290"/>
      <c r="S90" s="290"/>
      <c r="T90" s="290"/>
      <c r="U90" s="290"/>
      <c r="V90" s="290"/>
      <c r="W90" s="291"/>
      <c r="X90" s="290" t="s">
        <v>118</v>
      </c>
      <c r="Y90" s="290"/>
      <c r="Z90" s="290"/>
      <c r="AA90" s="290"/>
      <c r="AB90" s="290"/>
      <c r="AC90" s="290"/>
      <c r="AD90" s="290"/>
      <c r="AE90" s="290"/>
      <c r="AF90" s="290"/>
      <c r="AG90" s="291"/>
      <c r="AH90" s="290" t="s">
        <v>119</v>
      </c>
      <c r="AI90" s="290"/>
      <c r="AJ90" s="290"/>
      <c r="AK90" s="290"/>
      <c r="AL90" s="290"/>
      <c r="AM90" s="290"/>
      <c r="AN90" s="290"/>
      <c r="AO90" s="290"/>
      <c r="AP90" s="291"/>
      <c r="AQ90" s="290" t="s">
        <v>120</v>
      </c>
      <c r="AR90" s="290"/>
      <c r="AS90" s="290"/>
      <c r="AT90" s="290"/>
      <c r="AU90" s="290"/>
      <c r="AV90" s="290"/>
      <c r="AW90" s="290"/>
      <c r="AX90" s="290"/>
      <c r="AY90" s="292"/>
    </row>
    <row r="91" spans="1:51" ht="23.25" customHeight="1" x14ac:dyDescent="0.2">
      <c r="A91" s="104"/>
      <c r="B91" s="105"/>
      <c r="C91" s="105"/>
      <c r="D91" s="105"/>
      <c r="E91" s="105"/>
      <c r="F91" s="105"/>
      <c r="G91" s="482" t="s">
        <v>157</v>
      </c>
      <c r="H91" s="483"/>
      <c r="I91" s="483"/>
      <c r="J91" s="483"/>
      <c r="K91" s="483"/>
      <c r="L91" s="486" t="s">
        <v>150</v>
      </c>
      <c r="M91" s="486"/>
      <c r="N91" s="486"/>
      <c r="O91" s="487" t="s">
        <v>8</v>
      </c>
      <c r="P91" s="488"/>
      <c r="Q91" s="488"/>
      <c r="R91" s="32" t="s">
        <v>158</v>
      </c>
      <c r="S91" s="489">
        <v>0</v>
      </c>
      <c r="T91" s="489"/>
      <c r="U91" s="489"/>
      <c r="V91" s="489"/>
      <c r="W91" s="490"/>
      <c r="X91" s="487"/>
      <c r="Y91" s="488"/>
      <c r="Z91" s="488"/>
      <c r="AA91" s="32" t="s">
        <v>158</v>
      </c>
      <c r="AB91" s="489">
        <v>0</v>
      </c>
      <c r="AC91" s="489"/>
      <c r="AD91" s="489"/>
      <c r="AE91" s="489"/>
      <c r="AF91" s="489"/>
      <c r="AG91" s="490"/>
      <c r="AH91" s="487"/>
      <c r="AI91" s="488"/>
      <c r="AJ91" s="488"/>
      <c r="AK91" s="32" t="s">
        <v>158</v>
      </c>
      <c r="AL91" s="489">
        <v>0</v>
      </c>
      <c r="AM91" s="489"/>
      <c r="AN91" s="489"/>
      <c r="AO91" s="489"/>
      <c r="AP91" s="490"/>
      <c r="AQ91" s="491"/>
      <c r="AR91" s="491"/>
      <c r="AS91" s="491"/>
      <c r="AT91" s="491"/>
      <c r="AU91" s="491"/>
      <c r="AV91" s="491"/>
      <c r="AW91" s="491"/>
      <c r="AX91" s="491"/>
      <c r="AY91" s="492"/>
    </row>
    <row r="92" spans="1:51" ht="23.25" customHeight="1" x14ac:dyDescent="0.2">
      <c r="A92" s="104"/>
      <c r="B92" s="105"/>
      <c r="C92" s="105"/>
      <c r="D92" s="105"/>
      <c r="E92" s="105"/>
      <c r="F92" s="105"/>
      <c r="G92" s="484"/>
      <c r="H92" s="485"/>
      <c r="I92" s="485"/>
      <c r="J92" s="485"/>
      <c r="K92" s="485"/>
      <c r="L92" s="493" t="s">
        <v>150</v>
      </c>
      <c r="M92" s="493"/>
      <c r="N92" s="493"/>
      <c r="O92" s="99" t="s">
        <v>8</v>
      </c>
      <c r="P92" s="99"/>
      <c r="Q92" s="100"/>
      <c r="R92" s="33" t="s">
        <v>158</v>
      </c>
      <c r="S92" s="494">
        <v>0</v>
      </c>
      <c r="T92" s="495"/>
      <c r="U92" s="495"/>
      <c r="V92" s="495"/>
      <c r="W92" s="495"/>
      <c r="X92" s="99"/>
      <c r="Y92" s="99"/>
      <c r="Z92" s="100"/>
      <c r="AA92" s="33" t="s">
        <v>158</v>
      </c>
      <c r="AB92" s="494">
        <v>0</v>
      </c>
      <c r="AC92" s="495"/>
      <c r="AD92" s="495"/>
      <c r="AE92" s="495"/>
      <c r="AF92" s="495"/>
      <c r="AG92" s="495"/>
      <c r="AH92" s="99"/>
      <c r="AI92" s="99"/>
      <c r="AJ92" s="100"/>
      <c r="AK92" s="33" t="s">
        <v>158</v>
      </c>
      <c r="AL92" s="494">
        <v>0</v>
      </c>
      <c r="AM92" s="495"/>
      <c r="AN92" s="495"/>
      <c r="AO92" s="495"/>
      <c r="AP92" s="495"/>
      <c r="AQ92" s="99" t="s">
        <v>8</v>
      </c>
      <c r="AR92" s="99"/>
      <c r="AS92" s="100"/>
      <c r="AT92" s="33" t="s">
        <v>158</v>
      </c>
      <c r="AU92" s="494">
        <v>0</v>
      </c>
      <c r="AV92" s="495"/>
      <c r="AW92" s="495"/>
      <c r="AX92" s="495"/>
      <c r="AY92" s="496"/>
    </row>
    <row r="93" spans="1:51" ht="23.25" customHeight="1" x14ac:dyDescent="0.2">
      <c r="A93" s="104"/>
      <c r="B93" s="105"/>
      <c r="C93" s="105"/>
      <c r="D93" s="105"/>
      <c r="E93" s="105"/>
      <c r="F93" s="105"/>
      <c r="G93" s="484" t="s">
        <v>159</v>
      </c>
      <c r="H93" s="485"/>
      <c r="I93" s="485"/>
      <c r="J93" s="485"/>
      <c r="K93" s="485"/>
      <c r="L93" s="96" t="s">
        <v>150</v>
      </c>
      <c r="M93" s="96"/>
      <c r="N93" s="96"/>
      <c r="O93" s="97" t="s">
        <v>8</v>
      </c>
      <c r="P93" s="97"/>
      <c r="Q93" s="98"/>
      <c r="R93" s="34" t="s">
        <v>158</v>
      </c>
      <c r="S93" s="85">
        <v>0</v>
      </c>
      <c r="T93" s="86"/>
      <c r="U93" s="86"/>
      <c r="V93" s="86"/>
      <c r="W93" s="86"/>
      <c r="X93" s="97"/>
      <c r="Y93" s="97"/>
      <c r="Z93" s="98"/>
      <c r="AA93" s="34" t="s">
        <v>158</v>
      </c>
      <c r="AB93" s="85">
        <v>0</v>
      </c>
      <c r="AC93" s="86"/>
      <c r="AD93" s="86"/>
      <c r="AE93" s="86"/>
      <c r="AF93" s="86"/>
      <c r="AG93" s="86"/>
      <c r="AH93" s="97"/>
      <c r="AI93" s="97"/>
      <c r="AJ93" s="98"/>
      <c r="AK93" s="34" t="s">
        <v>158</v>
      </c>
      <c r="AL93" s="85">
        <v>0</v>
      </c>
      <c r="AM93" s="86"/>
      <c r="AN93" s="86"/>
      <c r="AO93" s="86"/>
      <c r="AP93" s="86"/>
      <c r="AQ93" s="97" t="s">
        <v>8</v>
      </c>
      <c r="AR93" s="97"/>
      <c r="AS93" s="98"/>
      <c r="AT93" s="34" t="s">
        <v>158</v>
      </c>
      <c r="AU93" s="85">
        <v>0</v>
      </c>
      <c r="AV93" s="86"/>
      <c r="AW93" s="86"/>
      <c r="AX93" s="86"/>
      <c r="AY93" s="87"/>
    </row>
    <row r="94" spans="1:51" ht="23.25" customHeight="1" x14ac:dyDescent="0.2">
      <c r="A94" s="104"/>
      <c r="B94" s="105"/>
      <c r="C94" s="105"/>
      <c r="D94" s="105"/>
      <c r="E94" s="105"/>
      <c r="F94" s="105"/>
      <c r="G94" s="94" t="s">
        <v>160</v>
      </c>
      <c r="H94" s="95"/>
      <c r="I94" s="95"/>
      <c r="J94" s="95"/>
      <c r="K94" s="95"/>
      <c r="L94" s="96" t="s">
        <v>150</v>
      </c>
      <c r="M94" s="96"/>
      <c r="N94" s="96"/>
      <c r="O94" s="97" t="s">
        <v>8</v>
      </c>
      <c r="P94" s="97"/>
      <c r="Q94" s="98"/>
      <c r="R94" s="34" t="s">
        <v>158</v>
      </c>
      <c r="S94" s="85">
        <v>0</v>
      </c>
      <c r="T94" s="86"/>
      <c r="U94" s="86"/>
      <c r="V94" s="86"/>
      <c r="W94" s="86"/>
      <c r="X94" s="97"/>
      <c r="Y94" s="97"/>
      <c r="Z94" s="98"/>
      <c r="AA94" s="34" t="s">
        <v>158</v>
      </c>
      <c r="AB94" s="85">
        <v>0</v>
      </c>
      <c r="AC94" s="86"/>
      <c r="AD94" s="86"/>
      <c r="AE94" s="86"/>
      <c r="AF94" s="86"/>
      <c r="AG94" s="86"/>
      <c r="AH94" s="97"/>
      <c r="AI94" s="97"/>
      <c r="AJ94" s="98"/>
      <c r="AK94" s="34" t="s">
        <v>158</v>
      </c>
      <c r="AL94" s="85">
        <v>0</v>
      </c>
      <c r="AM94" s="86"/>
      <c r="AN94" s="86"/>
      <c r="AO94" s="86"/>
      <c r="AP94" s="86"/>
      <c r="AQ94" s="97" t="s">
        <v>8</v>
      </c>
      <c r="AR94" s="97"/>
      <c r="AS94" s="98"/>
      <c r="AT94" s="34" t="s">
        <v>158</v>
      </c>
      <c r="AU94" s="85">
        <v>0</v>
      </c>
      <c r="AV94" s="86"/>
      <c r="AW94" s="86"/>
      <c r="AX94" s="86"/>
      <c r="AY94" s="87"/>
    </row>
    <row r="95" spans="1:51" ht="23.25" customHeight="1" thickBot="1" x14ac:dyDescent="0.25">
      <c r="A95" s="107"/>
      <c r="B95" s="108"/>
      <c r="C95" s="108"/>
      <c r="D95" s="108"/>
      <c r="E95" s="108"/>
      <c r="F95" s="108"/>
      <c r="G95" s="88" t="s">
        <v>161</v>
      </c>
      <c r="H95" s="89"/>
      <c r="I95" s="89"/>
      <c r="J95" s="89"/>
      <c r="K95" s="89"/>
      <c r="L95" s="90" t="s">
        <v>150</v>
      </c>
      <c r="M95" s="90"/>
      <c r="N95" s="90"/>
      <c r="O95" s="110" t="s">
        <v>8</v>
      </c>
      <c r="P95" s="110"/>
      <c r="Q95" s="111"/>
      <c r="R95" s="35" t="s">
        <v>158</v>
      </c>
      <c r="S95" s="203">
        <v>0</v>
      </c>
      <c r="T95" s="204"/>
      <c r="U95" s="204"/>
      <c r="V95" s="204"/>
      <c r="W95" s="204"/>
      <c r="X95" s="110"/>
      <c r="Y95" s="110"/>
      <c r="Z95" s="111"/>
      <c r="AA95" s="35" t="s">
        <v>158</v>
      </c>
      <c r="AB95" s="203">
        <f>S95+AB91-AB93-AB94</f>
        <v>0</v>
      </c>
      <c r="AC95" s="204"/>
      <c r="AD95" s="204"/>
      <c r="AE95" s="204"/>
      <c r="AF95" s="204"/>
      <c r="AG95" s="204"/>
      <c r="AH95" s="110"/>
      <c r="AI95" s="110"/>
      <c r="AJ95" s="111"/>
      <c r="AK95" s="35" t="s">
        <v>158</v>
      </c>
      <c r="AL95" s="203">
        <f>AB95+AL91-AL93-AL94</f>
        <v>0</v>
      </c>
      <c r="AM95" s="204"/>
      <c r="AN95" s="204"/>
      <c r="AO95" s="204"/>
      <c r="AP95" s="204"/>
      <c r="AQ95" s="110" t="s">
        <v>8</v>
      </c>
      <c r="AR95" s="110"/>
      <c r="AS95" s="111"/>
      <c r="AT95" s="35" t="s">
        <v>158</v>
      </c>
      <c r="AU95" s="203">
        <f>AL95+AU92-AU93-AU94</f>
        <v>0</v>
      </c>
      <c r="AV95" s="204"/>
      <c r="AW95" s="204"/>
      <c r="AX95" s="204"/>
      <c r="AY95" s="285"/>
    </row>
    <row r="96" spans="1:51" ht="23.25" customHeight="1" thickBot="1" x14ac:dyDescent="0.25">
      <c r="A96" s="101" t="s">
        <v>162</v>
      </c>
      <c r="B96" s="102"/>
      <c r="C96" s="102"/>
      <c r="D96" s="102"/>
      <c r="E96" s="102"/>
      <c r="F96" s="102"/>
      <c r="G96" s="286" t="s">
        <v>156</v>
      </c>
      <c r="H96" s="287"/>
      <c r="I96" s="287"/>
      <c r="J96" s="287"/>
      <c r="K96" s="287"/>
      <c r="L96" s="288" t="s">
        <v>92</v>
      </c>
      <c r="M96" s="288"/>
      <c r="N96" s="288"/>
      <c r="O96" s="289" t="s">
        <v>117</v>
      </c>
      <c r="P96" s="290"/>
      <c r="Q96" s="290"/>
      <c r="R96" s="290"/>
      <c r="S96" s="290"/>
      <c r="T96" s="290"/>
      <c r="U96" s="290"/>
      <c r="V96" s="290"/>
      <c r="W96" s="291"/>
      <c r="X96" s="290" t="s">
        <v>118</v>
      </c>
      <c r="Y96" s="290"/>
      <c r="Z96" s="290"/>
      <c r="AA96" s="290"/>
      <c r="AB96" s="290"/>
      <c r="AC96" s="290"/>
      <c r="AD96" s="290"/>
      <c r="AE96" s="290"/>
      <c r="AF96" s="290"/>
      <c r="AG96" s="291"/>
      <c r="AH96" s="290" t="s">
        <v>119</v>
      </c>
      <c r="AI96" s="290"/>
      <c r="AJ96" s="290"/>
      <c r="AK96" s="290"/>
      <c r="AL96" s="290"/>
      <c r="AM96" s="290"/>
      <c r="AN96" s="290"/>
      <c r="AO96" s="290"/>
      <c r="AP96" s="291"/>
      <c r="AQ96" s="290" t="s">
        <v>120</v>
      </c>
      <c r="AR96" s="290"/>
      <c r="AS96" s="290"/>
      <c r="AT96" s="290"/>
      <c r="AU96" s="290"/>
      <c r="AV96" s="290"/>
      <c r="AW96" s="290"/>
      <c r="AX96" s="290"/>
      <c r="AY96" s="292"/>
    </row>
    <row r="97" spans="1:51" ht="23.25" customHeight="1" x14ac:dyDescent="0.2">
      <c r="A97" s="104"/>
      <c r="B97" s="105"/>
      <c r="C97" s="105"/>
      <c r="D97" s="105"/>
      <c r="E97" s="105"/>
      <c r="F97" s="105"/>
      <c r="G97" s="482" t="s">
        <v>163</v>
      </c>
      <c r="H97" s="483"/>
      <c r="I97" s="483"/>
      <c r="J97" s="483"/>
      <c r="K97" s="483"/>
      <c r="L97" s="501" t="s">
        <v>150</v>
      </c>
      <c r="M97" s="501"/>
      <c r="N97" s="501"/>
      <c r="O97" s="487"/>
      <c r="P97" s="488"/>
      <c r="Q97" s="488"/>
      <c r="R97" s="32" t="s">
        <v>158</v>
      </c>
      <c r="S97" s="489">
        <v>0</v>
      </c>
      <c r="T97" s="489"/>
      <c r="U97" s="489"/>
      <c r="V97" s="489"/>
      <c r="W97" s="490"/>
      <c r="X97" s="487"/>
      <c r="Y97" s="488"/>
      <c r="Z97" s="488"/>
      <c r="AA97" s="32" t="s">
        <v>158</v>
      </c>
      <c r="AB97" s="489">
        <v>0</v>
      </c>
      <c r="AC97" s="489"/>
      <c r="AD97" s="489"/>
      <c r="AE97" s="489"/>
      <c r="AF97" s="489"/>
      <c r="AG97" s="490"/>
      <c r="AH97" s="487"/>
      <c r="AI97" s="488"/>
      <c r="AJ97" s="488"/>
      <c r="AK97" s="32" t="s">
        <v>158</v>
      </c>
      <c r="AL97" s="489">
        <v>0</v>
      </c>
      <c r="AM97" s="489"/>
      <c r="AN97" s="489"/>
      <c r="AO97" s="489"/>
      <c r="AP97" s="490"/>
      <c r="AQ97" s="491"/>
      <c r="AR97" s="491"/>
      <c r="AS97" s="491"/>
      <c r="AT97" s="491"/>
      <c r="AU97" s="491"/>
      <c r="AV97" s="491"/>
      <c r="AW97" s="491"/>
      <c r="AX97" s="491"/>
      <c r="AY97" s="492"/>
    </row>
    <row r="98" spans="1:51" ht="23.25" customHeight="1" x14ac:dyDescent="0.2">
      <c r="A98" s="104"/>
      <c r="B98" s="105"/>
      <c r="C98" s="105"/>
      <c r="D98" s="105"/>
      <c r="E98" s="105"/>
      <c r="F98" s="105"/>
      <c r="G98" s="484"/>
      <c r="H98" s="485"/>
      <c r="I98" s="485"/>
      <c r="J98" s="485"/>
      <c r="K98" s="485"/>
      <c r="L98" s="497" t="s">
        <v>150</v>
      </c>
      <c r="M98" s="497"/>
      <c r="N98" s="497"/>
      <c r="O98" s="99"/>
      <c r="P98" s="99"/>
      <c r="Q98" s="100"/>
      <c r="R98" s="33" t="s">
        <v>158</v>
      </c>
      <c r="S98" s="494">
        <v>0</v>
      </c>
      <c r="T98" s="495"/>
      <c r="U98" s="495"/>
      <c r="V98" s="495"/>
      <c r="W98" s="495"/>
      <c r="X98" s="99"/>
      <c r="Y98" s="99"/>
      <c r="Z98" s="100"/>
      <c r="AA98" s="33" t="s">
        <v>158</v>
      </c>
      <c r="AB98" s="494">
        <v>0</v>
      </c>
      <c r="AC98" s="495"/>
      <c r="AD98" s="495"/>
      <c r="AE98" s="495"/>
      <c r="AF98" s="495"/>
      <c r="AG98" s="495"/>
      <c r="AH98" s="99"/>
      <c r="AI98" s="99"/>
      <c r="AJ98" s="100"/>
      <c r="AK98" s="33" t="s">
        <v>158</v>
      </c>
      <c r="AL98" s="494">
        <v>0</v>
      </c>
      <c r="AM98" s="495"/>
      <c r="AN98" s="495"/>
      <c r="AO98" s="495"/>
      <c r="AP98" s="495"/>
      <c r="AQ98" s="99" t="s">
        <v>8</v>
      </c>
      <c r="AR98" s="99"/>
      <c r="AS98" s="100"/>
      <c r="AT98" s="33" t="s">
        <v>158</v>
      </c>
      <c r="AU98" s="494">
        <v>0</v>
      </c>
      <c r="AV98" s="495"/>
      <c r="AW98" s="495"/>
      <c r="AX98" s="495"/>
      <c r="AY98" s="496"/>
    </row>
    <row r="99" spans="1:51" ht="23.25" customHeight="1" x14ac:dyDescent="0.2">
      <c r="A99" s="104"/>
      <c r="B99" s="105"/>
      <c r="C99" s="105"/>
      <c r="D99" s="105"/>
      <c r="E99" s="105"/>
      <c r="F99" s="105"/>
      <c r="G99" s="484" t="s">
        <v>164</v>
      </c>
      <c r="H99" s="485"/>
      <c r="I99" s="485"/>
      <c r="J99" s="485"/>
      <c r="K99" s="485"/>
      <c r="L99" s="502" t="s">
        <v>150</v>
      </c>
      <c r="M99" s="502"/>
      <c r="N99" s="502"/>
      <c r="O99" s="97"/>
      <c r="P99" s="97"/>
      <c r="Q99" s="98"/>
      <c r="R99" s="34" t="s">
        <v>158</v>
      </c>
      <c r="S99" s="85">
        <v>0</v>
      </c>
      <c r="T99" s="86"/>
      <c r="U99" s="86"/>
      <c r="V99" s="86"/>
      <c r="W99" s="86"/>
      <c r="X99" s="97"/>
      <c r="Y99" s="97"/>
      <c r="Z99" s="98"/>
      <c r="AA99" s="34" t="s">
        <v>158</v>
      </c>
      <c r="AB99" s="85">
        <v>0</v>
      </c>
      <c r="AC99" s="86"/>
      <c r="AD99" s="86"/>
      <c r="AE99" s="86"/>
      <c r="AF99" s="86"/>
      <c r="AG99" s="86"/>
      <c r="AH99" s="97"/>
      <c r="AI99" s="97"/>
      <c r="AJ99" s="98"/>
      <c r="AK99" s="34" t="s">
        <v>158</v>
      </c>
      <c r="AL99" s="85">
        <v>0</v>
      </c>
      <c r="AM99" s="86"/>
      <c r="AN99" s="86"/>
      <c r="AO99" s="86"/>
      <c r="AP99" s="86"/>
      <c r="AQ99" s="97" t="s">
        <v>8</v>
      </c>
      <c r="AR99" s="97"/>
      <c r="AS99" s="98"/>
      <c r="AT99" s="34" t="s">
        <v>158</v>
      </c>
      <c r="AU99" s="85">
        <v>0</v>
      </c>
      <c r="AV99" s="86"/>
      <c r="AW99" s="86"/>
      <c r="AX99" s="86"/>
      <c r="AY99" s="87"/>
    </row>
    <row r="100" spans="1:51" ht="23.25" customHeight="1" x14ac:dyDescent="0.2">
      <c r="A100" s="104"/>
      <c r="B100" s="105"/>
      <c r="C100" s="105"/>
      <c r="D100" s="105"/>
      <c r="E100" s="105"/>
      <c r="F100" s="105"/>
      <c r="G100" s="94" t="s">
        <v>165</v>
      </c>
      <c r="H100" s="95"/>
      <c r="I100" s="95"/>
      <c r="J100" s="95"/>
      <c r="K100" s="95"/>
      <c r="L100" s="502" t="s">
        <v>150</v>
      </c>
      <c r="M100" s="502"/>
      <c r="N100" s="502"/>
      <c r="O100" s="97"/>
      <c r="P100" s="97"/>
      <c r="Q100" s="98"/>
      <c r="R100" s="34" t="s">
        <v>158</v>
      </c>
      <c r="S100" s="85">
        <v>0</v>
      </c>
      <c r="T100" s="86"/>
      <c r="U100" s="86"/>
      <c r="V100" s="86"/>
      <c r="W100" s="86"/>
      <c r="X100" s="97"/>
      <c r="Y100" s="97"/>
      <c r="Z100" s="98"/>
      <c r="AA100" s="34" t="s">
        <v>158</v>
      </c>
      <c r="AB100" s="85">
        <v>0</v>
      </c>
      <c r="AC100" s="86"/>
      <c r="AD100" s="86"/>
      <c r="AE100" s="86"/>
      <c r="AF100" s="86"/>
      <c r="AG100" s="86"/>
      <c r="AH100" s="97"/>
      <c r="AI100" s="97"/>
      <c r="AJ100" s="98"/>
      <c r="AK100" s="34" t="s">
        <v>158</v>
      </c>
      <c r="AL100" s="85">
        <v>0</v>
      </c>
      <c r="AM100" s="86"/>
      <c r="AN100" s="86"/>
      <c r="AO100" s="86"/>
      <c r="AP100" s="86"/>
      <c r="AQ100" s="97" t="s">
        <v>8</v>
      </c>
      <c r="AR100" s="97"/>
      <c r="AS100" s="98"/>
      <c r="AT100" s="34" t="s">
        <v>158</v>
      </c>
      <c r="AU100" s="85">
        <v>0</v>
      </c>
      <c r="AV100" s="86"/>
      <c r="AW100" s="86"/>
      <c r="AX100" s="86"/>
      <c r="AY100" s="87"/>
    </row>
    <row r="101" spans="1:51" ht="23.25" customHeight="1" thickBot="1" x14ac:dyDescent="0.25">
      <c r="A101" s="107"/>
      <c r="B101" s="108"/>
      <c r="C101" s="108"/>
      <c r="D101" s="108"/>
      <c r="E101" s="108"/>
      <c r="F101" s="108"/>
      <c r="G101" s="88" t="s">
        <v>166</v>
      </c>
      <c r="H101" s="89"/>
      <c r="I101" s="89"/>
      <c r="J101" s="89"/>
      <c r="K101" s="89"/>
      <c r="L101" s="449" t="s">
        <v>150</v>
      </c>
      <c r="M101" s="449"/>
      <c r="N101" s="449"/>
      <c r="O101" s="110"/>
      <c r="P101" s="110"/>
      <c r="Q101" s="111"/>
      <c r="R101" s="35" t="s">
        <v>158</v>
      </c>
      <c r="S101" s="203">
        <v>0</v>
      </c>
      <c r="T101" s="204"/>
      <c r="U101" s="204"/>
      <c r="V101" s="204"/>
      <c r="W101" s="204"/>
      <c r="X101" s="110"/>
      <c r="Y101" s="110"/>
      <c r="Z101" s="111"/>
      <c r="AA101" s="35" t="s">
        <v>158</v>
      </c>
      <c r="AB101" s="203">
        <f>S101+AB97-AB99-AB100</f>
        <v>0</v>
      </c>
      <c r="AC101" s="204"/>
      <c r="AD101" s="204"/>
      <c r="AE101" s="204"/>
      <c r="AF101" s="204"/>
      <c r="AG101" s="204"/>
      <c r="AH101" s="110"/>
      <c r="AI101" s="110"/>
      <c r="AJ101" s="111"/>
      <c r="AK101" s="35" t="s">
        <v>158</v>
      </c>
      <c r="AL101" s="203">
        <f>AB101+AL97-AL99-AL100</f>
        <v>0</v>
      </c>
      <c r="AM101" s="204"/>
      <c r="AN101" s="204"/>
      <c r="AO101" s="204"/>
      <c r="AP101" s="204"/>
      <c r="AQ101" s="110" t="s">
        <v>8</v>
      </c>
      <c r="AR101" s="110"/>
      <c r="AS101" s="111"/>
      <c r="AT101" s="35" t="s">
        <v>158</v>
      </c>
      <c r="AU101" s="203">
        <f>AL101+AU98-AU99-AU100</f>
        <v>0</v>
      </c>
      <c r="AV101" s="204"/>
      <c r="AW101" s="204"/>
      <c r="AX101" s="204"/>
      <c r="AY101" s="285"/>
    </row>
    <row r="102" spans="1:51" ht="23.25" customHeight="1" thickBot="1" x14ac:dyDescent="0.25">
      <c r="A102" s="101" t="s">
        <v>167</v>
      </c>
      <c r="B102" s="102"/>
      <c r="C102" s="102"/>
      <c r="D102" s="102"/>
      <c r="E102" s="102"/>
      <c r="F102" s="102"/>
      <c r="G102" s="286" t="s">
        <v>156</v>
      </c>
      <c r="H102" s="287"/>
      <c r="I102" s="287"/>
      <c r="J102" s="287"/>
      <c r="K102" s="287"/>
      <c r="L102" s="288" t="s">
        <v>92</v>
      </c>
      <c r="M102" s="288"/>
      <c r="N102" s="288"/>
      <c r="O102" s="289" t="s">
        <v>117</v>
      </c>
      <c r="P102" s="290"/>
      <c r="Q102" s="290"/>
      <c r="R102" s="290"/>
      <c r="S102" s="290"/>
      <c r="T102" s="290"/>
      <c r="U102" s="290"/>
      <c r="V102" s="290"/>
      <c r="W102" s="291"/>
      <c r="X102" s="290" t="s">
        <v>118</v>
      </c>
      <c r="Y102" s="290"/>
      <c r="Z102" s="290"/>
      <c r="AA102" s="290"/>
      <c r="AB102" s="290"/>
      <c r="AC102" s="290"/>
      <c r="AD102" s="290"/>
      <c r="AE102" s="290"/>
      <c r="AF102" s="290"/>
      <c r="AG102" s="291"/>
      <c r="AH102" s="290" t="s">
        <v>119</v>
      </c>
      <c r="AI102" s="290"/>
      <c r="AJ102" s="290"/>
      <c r="AK102" s="290"/>
      <c r="AL102" s="290"/>
      <c r="AM102" s="290"/>
      <c r="AN102" s="290"/>
      <c r="AO102" s="290"/>
      <c r="AP102" s="291"/>
      <c r="AQ102" s="290" t="s">
        <v>120</v>
      </c>
      <c r="AR102" s="290"/>
      <c r="AS102" s="290"/>
      <c r="AT102" s="290"/>
      <c r="AU102" s="290"/>
      <c r="AV102" s="290"/>
      <c r="AW102" s="290"/>
      <c r="AX102" s="290"/>
      <c r="AY102" s="292"/>
    </row>
    <row r="103" spans="1:51" ht="23.25" customHeight="1" x14ac:dyDescent="0.2">
      <c r="A103" s="104"/>
      <c r="B103" s="105"/>
      <c r="C103" s="105"/>
      <c r="D103" s="105"/>
      <c r="E103" s="105"/>
      <c r="F103" s="105"/>
      <c r="G103" s="482" t="s">
        <v>168</v>
      </c>
      <c r="H103" s="483"/>
      <c r="I103" s="483"/>
      <c r="J103" s="483"/>
      <c r="K103" s="483"/>
      <c r="L103" s="486" t="s">
        <v>150</v>
      </c>
      <c r="M103" s="486"/>
      <c r="N103" s="486"/>
      <c r="O103" s="487"/>
      <c r="P103" s="488"/>
      <c r="Q103" s="488"/>
      <c r="R103" s="32" t="s">
        <v>158</v>
      </c>
      <c r="S103" s="489">
        <v>0</v>
      </c>
      <c r="T103" s="489"/>
      <c r="U103" s="489"/>
      <c r="V103" s="489"/>
      <c r="W103" s="490"/>
      <c r="X103" s="487"/>
      <c r="Y103" s="488"/>
      <c r="Z103" s="488"/>
      <c r="AA103" s="32" t="s">
        <v>158</v>
      </c>
      <c r="AB103" s="489">
        <v>0</v>
      </c>
      <c r="AC103" s="489"/>
      <c r="AD103" s="489"/>
      <c r="AE103" s="489"/>
      <c r="AF103" s="489"/>
      <c r="AG103" s="490"/>
      <c r="AH103" s="487"/>
      <c r="AI103" s="488"/>
      <c r="AJ103" s="488"/>
      <c r="AK103" s="32" t="s">
        <v>158</v>
      </c>
      <c r="AL103" s="489">
        <v>0</v>
      </c>
      <c r="AM103" s="489"/>
      <c r="AN103" s="489"/>
      <c r="AO103" s="489"/>
      <c r="AP103" s="490"/>
      <c r="AQ103" s="491"/>
      <c r="AR103" s="491"/>
      <c r="AS103" s="491"/>
      <c r="AT103" s="491"/>
      <c r="AU103" s="491"/>
      <c r="AV103" s="491"/>
      <c r="AW103" s="491"/>
      <c r="AX103" s="491"/>
      <c r="AY103" s="492"/>
    </row>
    <row r="104" spans="1:51" ht="23.25" customHeight="1" x14ac:dyDescent="0.2">
      <c r="A104" s="104"/>
      <c r="B104" s="105"/>
      <c r="C104" s="105"/>
      <c r="D104" s="105"/>
      <c r="E104" s="105"/>
      <c r="F104" s="105"/>
      <c r="G104" s="484"/>
      <c r="H104" s="485"/>
      <c r="I104" s="485"/>
      <c r="J104" s="485"/>
      <c r="K104" s="485"/>
      <c r="L104" s="493" t="s">
        <v>150</v>
      </c>
      <c r="M104" s="493"/>
      <c r="N104" s="493"/>
      <c r="O104" s="99"/>
      <c r="P104" s="99"/>
      <c r="Q104" s="100"/>
      <c r="R104" s="33" t="s">
        <v>158</v>
      </c>
      <c r="S104" s="494">
        <v>0</v>
      </c>
      <c r="T104" s="495"/>
      <c r="U104" s="495"/>
      <c r="V104" s="495"/>
      <c r="W104" s="495"/>
      <c r="X104" s="99"/>
      <c r="Y104" s="99"/>
      <c r="Z104" s="100"/>
      <c r="AA104" s="33" t="s">
        <v>158</v>
      </c>
      <c r="AB104" s="494">
        <v>0</v>
      </c>
      <c r="AC104" s="495"/>
      <c r="AD104" s="495"/>
      <c r="AE104" s="495"/>
      <c r="AF104" s="495"/>
      <c r="AG104" s="495"/>
      <c r="AH104" s="99"/>
      <c r="AI104" s="99"/>
      <c r="AJ104" s="100"/>
      <c r="AK104" s="33" t="s">
        <v>158</v>
      </c>
      <c r="AL104" s="494">
        <v>0</v>
      </c>
      <c r="AM104" s="495"/>
      <c r="AN104" s="495"/>
      <c r="AO104" s="495"/>
      <c r="AP104" s="495"/>
      <c r="AQ104" s="99" t="s">
        <v>8</v>
      </c>
      <c r="AR104" s="99"/>
      <c r="AS104" s="100"/>
      <c r="AT104" s="33" t="s">
        <v>158</v>
      </c>
      <c r="AU104" s="494">
        <v>0</v>
      </c>
      <c r="AV104" s="495"/>
      <c r="AW104" s="495"/>
      <c r="AX104" s="495"/>
      <c r="AY104" s="496"/>
    </row>
    <row r="105" spans="1:51" ht="23.25" customHeight="1" x14ac:dyDescent="0.2">
      <c r="A105" s="104"/>
      <c r="B105" s="105"/>
      <c r="C105" s="105"/>
      <c r="D105" s="105"/>
      <c r="E105" s="105"/>
      <c r="F105" s="105"/>
      <c r="G105" s="484" t="s">
        <v>169</v>
      </c>
      <c r="H105" s="485"/>
      <c r="I105" s="485"/>
      <c r="J105" s="485"/>
      <c r="K105" s="485"/>
      <c r="L105" s="96" t="s">
        <v>150</v>
      </c>
      <c r="M105" s="96"/>
      <c r="N105" s="96"/>
      <c r="O105" s="97"/>
      <c r="P105" s="97"/>
      <c r="Q105" s="98"/>
      <c r="R105" s="34" t="s">
        <v>158</v>
      </c>
      <c r="S105" s="85">
        <v>0</v>
      </c>
      <c r="T105" s="86"/>
      <c r="U105" s="86"/>
      <c r="V105" s="86"/>
      <c r="W105" s="86"/>
      <c r="X105" s="97"/>
      <c r="Y105" s="97"/>
      <c r="Z105" s="98"/>
      <c r="AA105" s="34" t="s">
        <v>158</v>
      </c>
      <c r="AB105" s="85">
        <v>0</v>
      </c>
      <c r="AC105" s="86"/>
      <c r="AD105" s="86"/>
      <c r="AE105" s="86"/>
      <c r="AF105" s="86"/>
      <c r="AG105" s="86"/>
      <c r="AH105" s="97"/>
      <c r="AI105" s="97"/>
      <c r="AJ105" s="98"/>
      <c r="AK105" s="34" t="s">
        <v>158</v>
      </c>
      <c r="AL105" s="85">
        <v>0</v>
      </c>
      <c r="AM105" s="86"/>
      <c r="AN105" s="86"/>
      <c r="AO105" s="86"/>
      <c r="AP105" s="86"/>
      <c r="AQ105" s="97" t="s">
        <v>8</v>
      </c>
      <c r="AR105" s="97"/>
      <c r="AS105" s="98"/>
      <c r="AT105" s="34" t="s">
        <v>158</v>
      </c>
      <c r="AU105" s="85">
        <v>0</v>
      </c>
      <c r="AV105" s="86"/>
      <c r="AW105" s="86"/>
      <c r="AX105" s="86"/>
      <c r="AY105" s="87"/>
    </row>
    <row r="106" spans="1:51" ht="23.25" customHeight="1" x14ac:dyDescent="0.2">
      <c r="A106" s="104"/>
      <c r="B106" s="105"/>
      <c r="C106" s="105"/>
      <c r="D106" s="105"/>
      <c r="E106" s="105"/>
      <c r="F106" s="105"/>
      <c r="G106" s="94" t="s">
        <v>170</v>
      </c>
      <c r="H106" s="95"/>
      <c r="I106" s="95"/>
      <c r="J106" s="95"/>
      <c r="K106" s="95"/>
      <c r="L106" s="96" t="s">
        <v>150</v>
      </c>
      <c r="M106" s="96"/>
      <c r="N106" s="96"/>
      <c r="O106" s="97"/>
      <c r="P106" s="97"/>
      <c r="Q106" s="98"/>
      <c r="R106" s="34" t="s">
        <v>158</v>
      </c>
      <c r="S106" s="85">
        <v>0</v>
      </c>
      <c r="T106" s="86"/>
      <c r="U106" s="86"/>
      <c r="V106" s="86"/>
      <c r="W106" s="86"/>
      <c r="X106" s="97"/>
      <c r="Y106" s="97"/>
      <c r="Z106" s="98"/>
      <c r="AA106" s="34" t="s">
        <v>158</v>
      </c>
      <c r="AB106" s="85">
        <v>0</v>
      </c>
      <c r="AC106" s="86"/>
      <c r="AD106" s="86"/>
      <c r="AE106" s="86"/>
      <c r="AF106" s="86"/>
      <c r="AG106" s="86"/>
      <c r="AH106" s="97"/>
      <c r="AI106" s="97"/>
      <c r="AJ106" s="98"/>
      <c r="AK106" s="34" t="s">
        <v>158</v>
      </c>
      <c r="AL106" s="85">
        <v>0</v>
      </c>
      <c r="AM106" s="86"/>
      <c r="AN106" s="86"/>
      <c r="AO106" s="86"/>
      <c r="AP106" s="86"/>
      <c r="AQ106" s="97" t="s">
        <v>8</v>
      </c>
      <c r="AR106" s="97"/>
      <c r="AS106" s="98"/>
      <c r="AT106" s="34" t="s">
        <v>158</v>
      </c>
      <c r="AU106" s="85">
        <v>0</v>
      </c>
      <c r="AV106" s="86"/>
      <c r="AW106" s="86"/>
      <c r="AX106" s="86"/>
      <c r="AY106" s="87"/>
    </row>
    <row r="107" spans="1:51" ht="23.25" customHeight="1" thickBot="1" x14ac:dyDescent="0.25">
      <c r="A107" s="107"/>
      <c r="B107" s="108"/>
      <c r="C107" s="108"/>
      <c r="D107" s="108"/>
      <c r="E107" s="108"/>
      <c r="F107" s="108"/>
      <c r="G107" s="88" t="s">
        <v>171</v>
      </c>
      <c r="H107" s="89"/>
      <c r="I107" s="89"/>
      <c r="J107" s="89"/>
      <c r="K107" s="89"/>
      <c r="L107" s="90" t="s">
        <v>150</v>
      </c>
      <c r="M107" s="90"/>
      <c r="N107" s="90"/>
      <c r="O107" s="110"/>
      <c r="P107" s="110"/>
      <c r="Q107" s="111"/>
      <c r="R107" s="35" t="s">
        <v>158</v>
      </c>
      <c r="S107" s="203">
        <v>0</v>
      </c>
      <c r="T107" s="204"/>
      <c r="U107" s="204"/>
      <c r="V107" s="204"/>
      <c r="W107" s="204"/>
      <c r="X107" s="110"/>
      <c r="Y107" s="110"/>
      <c r="Z107" s="111"/>
      <c r="AA107" s="35" t="s">
        <v>158</v>
      </c>
      <c r="AB107" s="203">
        <f>S107+AB103-AB105-AB106</f>
        <v>0</v>
      </c>
      <c r="AC107" s="204"/>
      <c r="AD107" s="204"/>
      <c r="AE107" s="204"/>
      <c r="AF107" s="204"/>
      <c r="AG107" s="204"/>
      <c r="AH107" s="110"/>
      <c r="AI107" s="110"/>
      <c r="AJ107" s="111"/>
      <c r="AK107" s="35" t="s">
        <v>158</v>
      </c>
      <c r="AL107" s="203">
        <f>AB107+AL103-AL105-AL106</f>
        <v>0</v>
      </c>
      <c r="AM107" s="204"/>
      <c r="AN107" s="204"/>
      <c r="AO107" s="204"/>
      <c r="AP107" s="204"/>
      <c r="AQ107" s="110" t="s">
        <v>8</v>
      </c>
      <c r="AR107" s="110"/>
      <c r="AS107" s="111"/>
      <c r="AT107" s="35" t="s">
        <v>158</v>
      </c>
      <c r="AU107" s="203">
        <f>AL107+AU104-AU105-AU106</f>
        <v>0</v>
      </c>
      <c r="AV107" s="204"/>
      <c r="AW107" s="204"/>
      <c r="AX107" s="204"/>
      <c r="AY107" s="285"/>
    </row>
    <row r="108" spans="1:51" ht="25.5" customHeight="1" x14ac:dyDescent="0.2">
      <c r="A108" s="101" t="s">
        <v>172</v>
      </c>
      <c r="B108" s="102"/>
      <c r="C108" s="102"/>
      <c r="D108" s="102"/>
      <c r="E108" s="102"/>
      <c r="F108" s="103"/>
      <c r="G108" s="181" t="s">
        <v>173</v>
      </c>
      <c r="H108" s="182"/>
      <c r="I108" s="182"/>
      <c r="J108" s="182"/>
      <c r="K108" s="182"/>
      <c r="L108" s="182"/>
      <c r="M108" s="182"/>
      <c r="N108" s="182"/>
      <c r="O108" s="182"/>
      <c r="P108" s="182"/>
      <c r="Q108" s="183"/>
      <c r="R108" s="947">
        <v>8.6120000000000001</v>
      </c>
      <c r="S108" s="948"/>
      <c r="T108" s="948"/>
      <c r="U108" s="948"/>
      <c r="V108" s="948"/>
      <c r="W108" s="948"/>
      <c r="X108" s="948"/>
      <c r="Y108" s="948"/>
      <c r="Z108" s="948"/>
      <c r="AA108" s="948"/>
      <c r="AB108" s="949"/>
      <c r="AC108" s="187" t="s">
        <v>174</v>
      </c>
      <c r="AD108" s="188"/>
      <c r="AE108" s="188"/>
      <c r="AF108" s="188"/>
      <c r="AG108" s="188"/>
      <c r="AH108" s="188"/>
      <c r="AI108" s="188"/>
      <c r="AJ108" s="188"/>
      <c r="AK108" s="188"/>
      <c r="AL108" s="188"/>
      <c r="AM108" s="189"/>
      <c r="AN108" s="947">
        <f>X70</f>
        <v>7.2223610000000003</v>
      </c>
      <c r="AO108" s="948"/>
      <c r="AP108" s="948"/>
      <c r="AQ108" s="948"/>
      <c r="AR108" s="948"/>
      <c r="AS108" s="948"/>
      <c r="AT108" s="948"/>
      <c r="AU108" s="948"/>
      <c r="AV108" s="948"/>
      <c r="AW108" s="948"/>
      <c r="AX108" s="948"/>
      <c r="AY108" s="950"/>
    </row>
    <row r="109" spans="1:51" ht="25.5" customHeight="1" x14ac:dyDescent="0.2">
      <c r="A109" s="104"/>
      <c r="B109" s="105"/>
      <c r="C109" s="105"/>
      <c r="D109" s="105"/>
      <c r="E109" s="105"/>
      <c r="F109" s="106"/>
      <c r="G109" s="191" t="s">
        <v>175</v>
      </c>
      <c r="H109" s="192"/>
      <c r="I109" s="192"/>
      <c r="J109" s="192"/>
      <c r="K109" s="192"/>
      <c r="L109" s="192"/>
      <c r="M109" s="192"/>
      <c r="N109" s="192"/>
      <c r="O109" s="192"/>
      <c r="P109" s="192"/>
      <c r="Q109" s="193"/>
      <c r="R109" s="954">
        <f>R108-AN108</f>
        <v>1.3896389999999998</v>
      </c>
      <c r="S109" s="955"/>
      <c r="T109" s="955"/>
      <c r="U109" s="955"/>
      <c r="V109" s="955"/>
      <c r="W109" s="955"/>
      <c r="X109" s="955"/>
      <c r="Y109" s="955"/>
      <c r="Z109" s="955"/>
      <c r="AA109" s="955"/>
      <c r="AB109" s="956"/>
      <c r="AC109" s="197" t="s">
        <v>176</v>
      </c>
      <c r="AD109" s="198"/>
      <c r="AE109" s="198"/>
      <c r="AF109" s="198"/>
      <c r="AG109" s="198"/>
      <c r="AH109" s="198"/>
      <c r="AI109" s="198"/>
      <c r="AJ109" s="198"/>
      <c r="AK109" s="198"/>
      <c r="AL109" s="198"/>
      <c r="AM109" s="199"/>
      <c r="AN109" s="957">
        <f>R109/R108</f>
        <v>0.16136077566186716</v>
      </c>
      <c r="AO109" s="958"/>
      <c r="AP109" s="958"/>
      <c r="AQ109" s="958"/>
      <c r="AR109" s="958"/>
      <c r="AS109" s="958"/>
      <c r="AT109" s="958"/>
      <c r="AU109" s="958"/>
      <c r="AV109" s="958"/>
      <c r="AW109" s="958"/>
      <c r="AX109" s="958"/>
      <c r="AY109" s="959"/>
    </row>
    <row r="110" spans="1:51" x14ac:dyDescent="0.2">
      <c r="A110" s="104"/>
      <c r="B110" s="105"/>
      <c r="C110" s="105"/>
      <c r="D110" s="105"/>
      <c r="E110" s="105"/>
      <c r="F110" s="106"/>
      <c r="G110" s="960" t="s">
        <v>177</v>
      </c>
      <c r="H110" s="961"/>
      <c r="I110" s="961"/>
      <c r="J110" s="961"/>
      <c r="K110" s="961"/>
      <c r="L110" s="961"/>
      <c r="M110" s="961"/>
      <c r="N110" s="961"/>
      <c r="O110" s="961"/>
      <c r="P110" s="961"/>
      <c r="Q110" s="961"/>
      <c r="R110" s="961"/>
      <c r="S110" s="961"/>
      <c r="T110" s="961"/>
      <c r="U110" s="961"/>
      <c r="V110" s="961"/>
      <c r="W110" s="961"/>
      <c r="X110" s="961"/>
      <c r="Y110" s="961"/>
      <c r="Z110" s="961"/>
      <c r="AA110" s="961"/>
      <c r="AB110" s="961"/>
      <c r="AC110" s="961"/>
      <c r="AD110" s="961"/>
      <c r="AE110" s="961"/>
      <c r="AF110" s="961"/>
      <c r="AG110" s="961"/>
      <c r="AH110" s="961"/>
      <c r="AI110" s="961"/>
      <c r="AJ110" s="961"/>
      <c r="AK110" s="961"/>
      <c r="AL110" s="961"/>
      <c r="AM110" s="961"/>
      <c r="AN110" s="961"/>
      <c r="AO110" s="961"/>
      <c r="AP110" s="961"/>
      <c r="AQ110" s="961"/>
      <c r="AR110" s="961"/>
      <c r="AS110" s="961"/>
      <c r="AT110" s="961"/>
      <c r="AU110" s="961"/>
      <c r="AV110" s="961"/>
      <c r="AW110" s="961"/>
      <c r="AX110" s="961"/>
      <c r="AY110" s="962"/>
    </row>
    <row r="111" spans="1:51" ht="69.75" customHeight="1" thickBot="1" x14ac:dyDescent="0.25">
      <c r="A111" s="104"/>
      <c r="B111" s="105"/>
      <c r="C111" s="105"/>
      <c r="D111" s="105"/>
      <c r="E111" s="105"/>
      <c r="F111" s="106"/>
      <c r="G111" s="82" t="s">
        <v>178</v>
      </c>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4"/>
    </row>
    <row r="112" spans="1:51" ht="25.5" customHeight="1" x14ac:dyDescent="0.2">
      <c r="A112" s="104"/>
      <c r="B112" s="105"/>
      <c r="C112" s="105"/>
      <c r="D112" s="105"/>
      <c r="E112" s="105"/>
      <c r="F112" s="106"/>
      <c r="G112" s="181" t="s">
        <v>179</v>
      </c>
      <c r="H112" s="182"/>
      <c r="I112" s="182"/>
      <c r="J112" s="182"/>
      <c r="K112" s="182"/>
      <c r="L112" s="182"/>
      <c r="M112" s="182"/>
      <c r="N112" s="182"/>
      <c r="O112" s="182"/>
      <c r="P112" s="182"/>
      <c r="Q112" s="183"/>
      <c r="R112" s="184">
        <v>8.5120000000000005</v>
      </c>
      <c r="S112" s="185"/>
      <c r="T112" s="185"/>
      <c r="U112" s="185"/>
      <c r="V112" s="185"/>
      <c r="W112" s="185"/>
      <c r="X112" s="185"/>
      <c r="Y112" s="185"/>
      <c r="Z112" s="185"/>
      <c r="AA112" s="185"/>
      <c r="AB112" s="186"/>
      <c r="AC112" s="187" t="s">
        <v>180</v>
      </c>
      <c r="AD112" s="188"/>
      <c r="AE112" s="188"/>
      <c r="AF112" s="188"/>
      <c r="AG112" s="188"/>
      <c r="AH112" s="188"/>
      <c r="AI112" s="188"/>
      <c r="AJ112" s="188"/>
      <c r="AK112" s="188"/>
      <c r="AL112" s="188"/>
      <c r="AM112" s="189"/>
      <c r="AN112" s="184">
        <f>AH70</f>
        <v>7.8202689999999997</v>
      </c>
      <c r="AO112" s="185"/>
      <c r="AP112" s="185"/>
      <c r="AQ112" s="185"/>
      <c r="AR112" s="185"/>
      <c r="AS112" s="185"/>
      <c r="AT112" s="185"/>
      <c r="AU112" s="185"/>
      <c r="AV112" s="185"/>
      <c r="AW112" s="185"/>
      <c r="AX112" s="185"/>
      <c r="AY112" s="190"/>
    </row>
    <row r="113" spans="1:51" ht="25.5" customHeight="1" x14ac:dyDescent="0.2">
      <c r="A113" s="104"/>
      <c r="B113" s="105"/>
      <c r="C113" s="105"/>
      <c r="D113" s="105"/>
      <c r="E113" s="105"/>
      <c r="F113" s="106"/>
      <c r="G113" s="191" t="s">
        <v>175</v>
      </c>
      <c r="H113" s="192"/>
      <c r="I113" s="192"/>
      <c r="J113" s="192"/>
      <c r="K113" s="192"/>
      <c r="L113" s="192"/>
      <c r="M113" s="192"/>
      <c r="N113" s="192"/>
      <c r="O113" s="192"/>
      <c r="P113" s="192"/>
      <c r="Q113" s="193"/>
      <c r="R113" s="194">
        <f>R112-AN112</f>
        <v>0.69173100000000076</v>
      </c>
      <c r="S113" s="195"/>
      <c r="T113" s="195"/>
      <c r="U113" s="195"/>
      <c r="V113" s="195"/>
      <c r="W113" s="195"/>
      <c r="X113" s="195"/>
      <c r="Y113" s="195"/>
      <c r="Z113" s="195"/>
      <c r="AA113" s="195"/>
      <c r="AB113" s="196"/>
      <c r="AC113" s="197" t="s">
        <v>176</v>
      </c>
      <c r="AD113" s="198"/>
      <c r="AE113" s="198"/>
      <c r="AF113" s="198"/>
      <c r="AG113" s="198"/>
      <c r="AH113" s="198"/>
      <c r="AI113" s="198"/>
      <c r="AJ113" s="198"/>
      <c r="AK113" s="198"/>
      <c r="AL113" s="198"/>
      <c r="AM113" s="199"/>
      <c r="AN113" s="200">
        <f>R113/R112</f>
        <v>8.1265390037594074E-2</v>
      </c>
      <c r="AO113" s="201"/>
      <c r="AP113" s="201"/>
      <c r="AQ113" s="201"/>
      <c r="AR113" s="201"/>
      <c r="AS113" s="201"/>
      <c r="AT113" s="201"/>
      <c r="AU113" s="201"/>
      <c r="AV113" s="201"/>
      <c r="AW113" s="201"/>
      <c r="AX113" s="201"/>
      <c r="AY113" s="202"/>
    </row>
    <row r="114" spans="1:51" x14ac:dyDescent="0.2">
      <c r="A114" s="104"/>
      <c r="B114" s="105"/>
      <c r="C114" s="105"/>
      <c r="D114" s="105"/>
      <c r="E114" s="105"/>
      <c r="F114" s="106"/>
      <c r="G114" s="282" t="s">
        <v>177</v>
      </c>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c r="AK114" s="283"/>
      <c r="AL114" s="283"/>
      <c r="AM114" s="283"/>
      <c r="AN114" s="283"/>
      <c r="AO114" s="283"/>
      <c r="AP114" s="283"/>
      <c r="AQ114" s="283"/>
      <c r="AR114" s="283"/>
      <c r="AS114" s="283"/>
      <c r="AT114" s="283"/>
      <c r="AU114" s="283"/>
      <c r="AV114" s="283"/>
      <c r="AW114" s="283"/>
      <c r="AX114" s="283"/>
      <c r="AY114" s="284"/>
    </row>
    <row r="115" spans="1:51" ht="69.75" customHeight="1" thickBot="1" x14ac:dyDescent="0.25">
      <c r="A115" s="107"/>
      <c r="B115" s="108"/>
      <c r="C115" s="108"/>
      <c r="D115" s="108"/>
      <c r="E115" s="108"/>
      <c r="F115" s="109"/>
      <c r="G115" s="82" t="s">
        <v>178</v>
      </c>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4"/>
    </row>
    <row r="116" spans="1:51" ht="36" customHeight="1" x14ac:dyDescent="0.2">
      <c r="A116" s="892" t="s">
        <v>181</v>
      </c>
      <c r="B116" s="893"/>
      <c r="C116" s="893"/>
      <c r="D116" s="893"/>
      <c r="E116" s="893"/>
      <c r="F116" s="894"/>
      <c r="G116" s="901">
        <v>0.95</v>
      </c>
      <c r="H116" s="901"/>
      <c r="I116" s="901"/>
      <c r="J116" s="901"/>
      <c r="K116" s="901"/>
      <c r="L116" s="901"/>
      <c r="M116" s="901"/>
      <c r="N116" s="901"/>
      <c r="O116" s="794" t="s">
        <v>182</v>
      </c>
      <c r="P116" s="794"/>
      <c r="Q116" s="794"/>
      <c r="R116" s="796" t="s">
        <v>183</v>
      </c>
      <c r="S116" s="796"/>
      <c r="T116" s="796"/>
      <c r="U116" s="904" t="s">
        <v>184</v>
      </c>
      <c r="V116" s="904"/>
      <c r="W116" s="904"/>
      <c r="X116" s="904"/>
      <c r="Y116" s="904"/>
      <c r="Z116" s="904"/>
      <c r="AA116" s="904"/>
      <c r="AB116" s="904"/>
      <c r="AC116" s="904"/>
      <c r="AD116" s="904"/>
      <c r="AE116" s="904"/>
      <c r="AF116" s="904"/>
      <c r="AG116" s="904"/>
      <c r="AH116" s="904"/>
      <c r="AI116" s="904"/>
      <c r="AJ116" s="904"/>
      <c r="AK116" s="904"/>
      <c r="AL116" s="904"/>
      <c r="AM116" s="904"/>
      <c r="AN116" s="904"/>
      <c r="AO116" s="904"/>
      <c r="AP116" s="904"/>
      <c r="AQ116" s="904"/>
      <c r="AR116" s="904"/>
      <c r="AS116" s="904"/>
      <c r="AT116" s="904"/>
      <c r="AU116" s="904"/>
      <c r="AV116" s="904"/>
      <c r="AW116" s="904"/>
      <c r="AX116" s="904"/>
      <c r="AY116" s="905"/>
    </row>
    <row r="117" spans="1:51" ht="48" customHeight="1" x14ac:dyDescent="0.2">
      <c r="A117" s="895"/>
      <c r="B117" s="896"/>
      <c r="C117" s="896"/>
      <c r="D117" s="896"/>
      <c r="E117" s="896"/>
      <c r="F117" s="897"/>
      <c r="G117" s="902"/>
      <c r="H117" s="902"/>
      <c r="I117" s="902"/>
      <c r="J117" s="902"/>
      <c r="K117" s="902"/>
      <c r="L117" s="902"/>
      <c r="M117" s="902"/>
      <c r="N117" s="902"/>
      <c r="O117" s="795"/>
      <c r="P117" s="795"/>
      <c r="Q117" s="795"/>
      <c r="R117" s="797" t="s">
        <v>185</v>
      </c>
      <c r="S117" s="797"/>
      <c r="T117" s="797"/>
      <c r="U117" s="798" t="s">
        <v>186</v>
      </c>
      <c r="V117" s="799"/>
      <c r="W117" s="799"/>
      <c r="X117" s="799"/>
      <c r="Y117" s="799"/>
      <c r="Z117" s="799"/>
      <c r="AA117" s="799"/>
      <c r="AB117" s="799"/>
      <c r="AC117" s="799"/>
      <c r="AD117" s="799"/>
      <c r="AE117" s="799"/>
      <c r="AF117" s="799"/>
      <c r="AG117" s="799"/>
      <c r="AH117" s="799"/>
      <c r="AI117" s="799"/>
      <c r="AJ117" s="799"/>
      <c r="AK117" s="799"/>
      <c r="AL117" s="799"/>
      <c r="AM117" s="799"/>
      <c r="AN117" s="799"/>
      <c r="AO117" s="799"/>
      <c r="AP117" s="799"/>
      <c r="AQ117" s="799"/>
      <c r="AR117" s="799"/>
      <c r="AS117" s="799"/>
      <c r="AT117" s="799"/>
      <c r="AU117" s="799"/>
      <c r="AV117" s="799"/>
      <c r="AW117" s="799"/>
      <c r="AX117" s="799"/>
      <c r="AY117" s="800"/>
    </row>
    <row r="118" spans="1:51" ht="36" customHeight="1" x14ac:dyDescent="0.2">
      <c r="A118" s="895"/>
      <c r="B118" s="896"/>
      <c r="C118" s="896"/>
      <c r="D118" s="896"/>
      <c r="E118" s="896"/>
      <c r="F118" s="897"/>
      <c r="G118" s="902"/>
      <c r="H118" s="902"/>
      <c r="I118" s="902"/>
      <c r="J118" s="902"/>
      <c r="K118" s="902"/>
      <c r="L118" s="902"/>
      <c r="M118" s="902"/>
      <c r="N118" s="902"/>
      <c r="O118" s="795" t="s">
        <v>187</v>
      </c>
      <c r="P118" s="795"/>
      <c r="Q118" s="795"/>
      <c r="R118" s="795"/>
      <c r="S118" s="795"/>
      <c r="T118" s="795"/>
      <c r="U118" s="802" t="s">
        <v>183</v>
      </c>
      <c r="V118" s="802"/>
      <c r="W118" s="802"/>
      <c r="X118" s="803" t="s">
        <v>188</v>
      </c>
      <c r="Y118" s="804"/>
      <c r="Z118" s="804"/>
      <c r="AA118" s="804"/>
      <c r="AB118" s="804"/>
      <c r="AC118" s="804"/>
      <c r="AD118" s="804"/>
      <c r="AE118" s="804"/>
      <c r="AF118" s="804"/>
      <c r="AG118" s="804"/>
      <c r="AH118" s="804"/>
      <c r="AI118" s="804"/>
      <c r="AJ118" s="804"/>
      <c r="AK118" s="804"/>
      <c r="AL118" s="804"/>
      <c r="AM118" s="804"/>
      <c r="AN118" s="804"/>
      <c r="AO118" s="804"/>
      <c r="AP118" s="804"/>
      <c r="AQ118" s="804"/>
      <c r="AR118" s="804"/>
      <c r="AS118" s="804"/>
      <c r="AT118" s="804"/>
      <c r="AU118" s="804"/>
      <c r="AV118" s="804"/>
      <c r="AW118" s="804"/>
      <c r="AX118" s="804"/>
      <c r="AY118" s="805"/>
    </row>
    <row r="119" spans="1:51" ht="74.25" customHeight="1" x14ac:dyDescent="0.2">
      <c r="A119" s="895"/>
      <c r="B119" s="896"/>
      <c r="C119" s="896"/>
      <c r="D119" s="896"/>
      <c r="E119" s="896"/>
      <c r="F119" s="897"/>
      <c r="G119" s="902"/>
      <c r="H119" s="902"/>
      <c r="I119" s="902"/>
      <c r="J119" s="902"/>
      <c r="K119" s="902"/>
      <c r="L119" s="902"/>
      <c r="M119" s="902"/>
      <c r="N119" s="902"/>
      <c r="O119" s="795"/>
      <c r="P119" s="795"/>
      <c r="Q119" s="795"/>
      <c r="R119" s="795"/>
      <c r="S119" s="795"/>
      <c r="T119" s="795"/>
      <c r="U119" s="806" t="s">
        <v>189</v>
      </c>
      <c r="V119" s="806"/>
      <c r="W119" s="806"/>
      <c r="X119" s="807" t="s">
        <v>190</v>
      </c>
      <c r="Y119" s="808"/>
      <c r="Z119" s="808"/>
      <c r="AA119" s="808"/>
      <c r="AB119" s="808"/>
      <c r="AC119" s="808"/>
      <c r="AD119" s="808"/>
      <c r="AE119" s="808"/>
      <c r="AF119" s="808"/>
      <c r="AG119" s="808"/>
      <c r="AH119" s="808"/>
      <c r="AI119" s="808"/>
      <c r="AJ119" s="808"/>
      <c r="AK119" s="808"/>
      <c r="AL119" s="808"/>
      <c r="AM119" s="808"/>
      <c r="AN119" s="808"/>
      <c r="AO119" s="808"/>
      <c r="AP119" s="808"/>
      <c r="AQ119" s="808"/>
      <c r="AR119" s="808"/>
      <c r="AS119" s="808"/>
      <c r="AT119" s="808"/>
      <c r="AU119" s="808"/>
      <c r="AV119" s="808"/>
      <c r="AW119" s="808"/>
      <c r="AX119" s="808"/>
      <c r="AY119" s="809"/>
    </row>
    <row r="120" spans="1:51" ht="74.25" customHeight="1" x14ac:dyDescent="0.2">
      <c r="A120" s="895"/>
      <c r="B120" s="896"/>
      <c r="C120" s="896"/>
      <c r="D120" s="896"/>
      <c r="E120" s="896"/>
      <c r="F120" s="897"/>
      <c r="G120" s="902"/>
      <c r="H120" s="902"/>
      <c r="I120" s="902"/>
      <c r="J120" s="902"/>
      <c r="K120" s="902"/>
      <c r="L120" s="902"/>
      <c r="M120" s="902"/>
      <c r="N120" s="902"/>
      <c r="O120" s="795"/>
      <c r="P120" s="795"/>
      <c r="Q120" s="795"/>
      <c r="R120" s="795"/>
      <c r="S120" s="795"/>
      <c r="T120" s="795"/>
      <c r="U120" s="806" t="s">
        <v>191</v>
      </c>
      <c r="V120" s="806"/>
      <c r="W120" s="806"/>
      <c r="X120" s="807" t="s">
        <v>192</v>
      </c>
      <c r="Y120" s="808"/>
      <c r="Z120" s="808"/>
      <c r="AA120" s="808"/>
      <c r="AB120" s="808"/>
      <c r="AC120" s="808"/>
      <c r="AD120" s="808"/>
      <c r="AE120" s="808"/>
      <c r="AF120" s="808"/>
      <c r="AG120" s="808"/>
      <c r="AH120" s="808"/>
      <c r="AI120" s="808"/>
      <c r="AJ120" s="808"/>
      <c r="AK120" s="808"/>
      <c r="AL120" s="808"/>
      <c r="AM120" s="808"/>
      <c r="AN120" s="808"/>
      <c r="AO120" s="808"/>
      <c r="AP120" s="808"/>
      <c r="AQ120" s="808"/>
      <c r="AR120" s="808"/>
      <c r="AS120" s="808"/>
      <c r="AT120" s="808"/>
      <c r="AU120" s="808"/>
      <c r="AV120" s="808"/>
      <c r="AW120" s="808"/>
      <c r="AX120" s="808"/>
      <c r="AY120" s="809"/>
    </row>
    <row r="121" spans="1:51" ht="74.25" customHeight="1" thickBot="1" x14ac:dyDescent="0.25">
      <c r="A121" s="898"/>
      <c r="B121" s="899"/>
      <c r="C121" s="899"/>
      <c r="D121" s="899"/>
      <c r="E121" s="899"/>
      <c r="F121" s="900"/>
      <c r="G121" s="903"/>
      <c r="H121" s="903"/>
      <c r="I121" s="903"/>
      <c r="J121" s="903"/>
      <c r="K121" s="903"/>
      <c r="L121" s="903"/>
      <c r="M121" s="903"/>
      <c r="N121" s="903"/>
      <c r="O121" s="801"/>
      <c r="P121" s="801"/>
      <c r="Q121" s="801"/>
      <c r="R121" s="801"/>
      <c r="S121" s="801"/>
      <c r="T121" s="801"/>
      <c r="U121" s="963" t="s">
        <v>193</v>
      </c>
      <c r="V121" s="963"/>
      <c r="W121" s="963"/>
      <c r="X121" s="964" t="s">
        <v>194</v>
      </c>
      <c r="Y121" s="964"/>
      <c r="Z121" s="964"/>
      <c r="AA121" s="964"/>
      <c r="AB121" s="964"/>
      <c r="AC121" s="964"/>
      <c r="AD121" s="964"/>
      <c r="AE121" s="964"/>
      <c r="AF121" s="964"/>
      <c r="AG121" s="964"/>
      <c r="AH121" s="964"/>
      <c r="AI121" s="964"/>
      <c r="AJ121" s="964"/>
      <c r="AK121" s="964"/>
      <c r="AL121" s="964"/>
      <c r="AM121" s="964"/>
      <c r="AN121" s="964"/>
      <c r="AO121" s="964"/>
      <c r="AP121" s="964"/>
      <c r="AQ121" s="964"/>
      <c r="AR121" s="964"/>
      <c r="AS121" s="964"/>
      <c r="AT121" s="964"/>
      <c r="AU121" s="964"/>
      <c r="AV121" s="964"/>
      <c r="AW121" s="964"/>
      <c r="AX121" s="964"/>
      <c r="AY121" s="965"/>
    </row>
    <row r="122" spans="1:51" ht="36" customHeight="1" x14ac:dyDescent="0.2">
      <c r="A122" s="450" t="s">
        <v>195</v>
      </c>
      <c r="B122" s="451"/>
      <c r="C122" s="451"/>
      <c r="D122" s="451"/>
      <c r="E122" s="451"/>
      <c r="F122" s="452"/>
      <c r="G122" s="909" t="s">
        <v>196</v>
      </c>
      <c r="H122" s="910"/>
      <c r="I122" s="910"/>
      <c r="J122" s="910"/>
      <c r="K122" s="910"/>
      <c r="L122" s="910"/>
      <c r="M122" s="910"/>
      <c r="N122" s="910"/>
      <c r="O122" s="910"/>
      <c r="P122" s="910"/>
      <c r="Q122" s="910"/>
      <c r="R122" s="910"/>
      <c r="S122" s="910"/>
      <c r="T122" s="911"/>
      <c r="U122" s="912" t="s">
        <v>197</v>
      </c>
      <c r="V122" s="913"/>
      <c r="W122" s="914"/>
      <c r="X122" s="915" t="s">
        <v>198</v>
      </c>
      <c r="Y122" s="783"/>
      <c r="Z122" s="783"/>
      <c r="AA122" s="783"/>
      <c r="AB122" s="783"/>
      <c r="AC122" s="783"/>
      <c r="AD122" s="783"/>
      <c r="AE122" s="783"/>
      <c r="AF122" s="783"/>
      <c r="AG122" s="783"/>
      <c r="AH122" s="783"/>
      <c r="AI122" s="783"/>
      <c r="AJ122" s="783"/>
      <c r="AK122" s="783"/>
      <c r="AL122" s="783"/>
      <c r="AM122" s="783"/>
      <c r="AN122" s="783"/>
      <c r="AO122" s="783"/>
      <c r="AP122" s="783"/>
      <c r="AQ122" s="783"/>
      <c r="AR122" s="783"/>
      <c r="AS122" s="783"/>
      <c r="AT122" s="783"/>
      <c r="AU122" s="783"/>
      <c r="AV122" s="783"/>
      <c r="AW122" s="783"/>
      <c r="AX122" s="783"/>
      <c r="AY122" s="916"/>
    </row>
    <row r="123" spans="1:51" ht="36" customHeight="1" x14ac:dyDescent="0.2">
      <c r="A123" s="453"/>
      <c r="B123" s="454"/>
      <c r="C123" s="454"/>
      <c r="D123" s="454"/>
      <c r="E123" s="454"/>
      <c r="F123" s="455"/>
      <c r="G123" s="829" t="s">
        <v>199</v>
      </c>
      <c r="H123" s="830"/>
      <c r="I123" s="830"/>
      <c r="J123" s="830"/>
      <c r="K123" s="830"/>
      <c r="L123" s="830"/>
      <c r="M123" s="830"/>
      <c r="N123" s="830"/>
      <c r="O123" s="830"/>
      <c r="P123" s="830"/>
      <c r="Q123" s="830"/>
      <c r="R123" s="830"/>
      <c r="S123" s="830"/>
      <c r="T123" s="831"/>
      <c r="U123" s="220" t="s">
        <v>197</v>
      </c>
      <c r="V123" s="221"/>
      <c r="W123" s="222"/>
      <c r="X123" s="917" t="s">
        <v>114</v>
      </c>
      <c r="Y123" s="918"/>
      <c r="Z123" s="918"/>
      <c r="AA123" s="918"/>
      <c r="AB123" s="918"/>
      <c r="AC123" s="918"/>
      <c r="AD123" s="918"/>
      <c r="AE123" s="918"/>
      <c r="AF123" s="918"/>
      <c r="AG123" s="918"/>
      <c r="AH123" s="918"/>
      <c r="AI123" s="918"/>
      <c r="AJ123" s="918"/>
      <c r="AK123" s="918"/>
      <c r="AL123" s="918"/>
      <c r="AM123" s="918"/>
      <c r="AN123" s="918"/>
      <c r="AO123" s="918"/>
      <c r="AP123" s="918"/>
      <c r="AQ123" s="918"/>
      <c r="AR123" s="918"/>
      <c r="AS123" s="918"/>
      <c r="AT123" s="918"/>
      <c r="AU123" s="918"/>
      <c r="AV123" s="918"/>
      <c r="AW123" s="918"/>
      <c r="AX123" s="918"/>
      <c r="AY123" s="919"/>
    </row>
    <row r="124" spans="1:51" ht="36" customHeight="1" x14ac:dyDescent="0.2">
      <c r="A124" s="453"/>
      <c r="B124" s="454"/>
      <c r="C124" s="454"/>
      <c r="D124" s="454"/>
      <c r="E124" s="454"/>
      <c r="F124" s="455"/>
      <c r="G124" s="829" t="s">
        <v>200</v>
      </c>
      <c r="H124" s="830"/>
      <c r="I124" s="830"/>
      <c r="J124" s="830"/>
      <c r="K124" s="830"/>
      <c r="L124" s="830"/>
      <c r="M124" s="830"/>
      <c r="N124" s="830"/>
      <c r="O124" s="830"/>
      <c r="P124" s="830"/>
      <c r="Q124" s="830"/>
      <c r="R124" s="830"/>
      <c r="S124" s="830"/>
      <c r="T124" s="831"/>
      <c r="U124" s="220" t="s">
        <v>197</v>
      </c>
      <c r="V124" s="221"/>
      <c r="W124" s="222"/>
      <c r="X124" s="917"/>
      <c r="Y124" s="918"/>
      <c r="Z124" s="918"/>
      <c r="AA124" s="918"/>
      <c r="AB124" s="918"/>
      <c r="AC124" s="918"/>
      <c r="AD124" s="918"/>
      <c r="AE124" s="918"/>
      <c r="AF124" s="918"/>
      <c r="AG124" s="918"/>
      <c r="AH124" s="918"/>
      <c r="AI124" s="918"/>
      <c r="AJ124" s="918"/>
      <c r="AK124" s="918"/>
      <c r="AL124" s="918"/>
      <c r="AM124" s="918"/>
      <c r="AN124" s="918"/>
      <c r="AO124" s="918"/>
      <c r="AP124" s="918"/>
      <c r="AQ124" s="918"/>
      <c r="AR124" s="918"/>
      <c r="AS124" s="918"/>
      <c r="AT124" s="918"/>
      <c r="AU124" s="918"/>
      <c r="AV124" s="918"/>
      <c r="AW124" s="918"/>
      <c r="AX124" s="918"/>
      <c r="AY124" s="919"/>
    </row>
    <row r="125" spans="1:51" ht="36" customHeight="1" x14ac:dyDescent="0.2">
      <c r="A125" s="453"/>
      <c r="B125" s="454"/>
      <c r="C125" s="454"/>
      <c r="D125" s="454"/>
      <c r="E125" s="454"/>
      <c r="F125" s="455"/>
      <c r="G125" s="829" t="s">
        <v>201</v>
      </c>
      <c r="H125" s="830"/>
      <c r="I125" s="830"/>
      <c r="J125" s="830"/>
      <c r="K125" s="830"/>
      <c r="L125" s="830"/>
      <c r="M125" s="830"/>
      <c r="N125" s="830"/>
      <c r="O125" s="830"/>
      <c r="P125" s="830"/>
      <c r="Q125" s="830"/>
      <c r="R125" s="830"/>
      <c r="S125" s="830"/>
      <c r="T125" s="831"/>
      <c r="U125" s="220" t="s">
        <v>197</v>
      </c>
      <c r="V125" s="221"/>
      <c r="W125" s="222"/>
      <c r="X125" s="917"/>
      <c r="Y125" s="918"/>
      <c r="Z125" s="918"/>
      <c r="AA125" s="918"/>
      <c r="AB125" s="918"/>
      <c r="AC125" s="918"/>
      <c r="AD125" s="918"/>
      <c r="AE125" s="918"/>
      <c r="AF125" s="918"/>
      <c r="AG125" s="918"/>
      <c r="AH125" s="918"/>
      <c r="AI125" s="918"/>
      <c r="AJ125" s="918"/>
      <c r="AK125" s="918"/>
      <c r="AL125" s="918"/>
      <c r="AM125" s="918"/>
      <c r="AN125" s="918"/>
      <c r="AO125" s="918"/>
      <c r="AP125" s="918"/>
      <c r="AQ125" s="918"/>
      <c r="AR125" s="918"/>
      <c r="AS125" s="918"/>
      <c r="AT125" s="918"/>
      <c r="AU125" s="918"/>
      <c r="AV125" s="918"/>
      <c r="AW125" s="918"/>
      <c r="AX125" s="918"/>
      <c r="AY125" s="919"/>
    </row>
    <row r="126" spans="1:51" ht="36" customHeight="1" thickBot="1" x14ac:dyDescent="0.25">
      <c r="A126" s="453"/>
      <c r="B126" s="454"/>
      <c r="C126" s="454"/>
      <c r="D126" s="454"/>
      <c r="E126" s="454"/>
      <c r="F126" s="455"/>
      <c r="G126" s="969" t="s">
        <v>202</v>
      </c>
      <c r="H126" s="970"/>
      <c r="I126" s="970"/>
      <c r="J126" s="970"/>
      <c r="K126" s="970"/>
      <c r="L126" s="970"/>
      <c r="M126" s="970"/>
      <c r="N126" s="970"/>
      <c r="O126" s="970"/>
      <c r="P126" s="970"/>
      <c r="Q126" s="970"/>
      <c r="R126" s="970"/>
      <c r="S126" s="970"/>
      <c r="T126" s="971"/>
      <c r="U126" s="972" t="s">
        <v>197</v>
      </c>
      <c r="V126" s="973"/>
      <c r="W126" s="974"/>
      <c r="X126" s="920"/>
      <c r="Y126" s="921"/>
      <c r="Z126" s="921"/>
      <c r="AA126" s="921"/>
      <c r="AB126" s="921"/>
      <c r="AC126" s="921"/>
      <c r="AD126" s="921"/>
      <c r="AE126" s="921"/>
      <c r="AF126" s="921"/>
      <c r="AG126" s="921"/>
      <c r="AH126" s="921"/>
      <c r="AI126" s="921"/>
      <c r="AJ126" s="921"/>
      <c r="AK126" s="921"/>
      <c r="AL126" s="921"/>
      <c r="AM126" s="921"/>
      <c r="AN126" s="921"/>
      <c r="AO126" s="921"/>
      <c r="AP126" s="921"/>
      <c r="AQ126" s="921"/>
      <c r="AR126" s="921"/>
      <c r="AS126" s="921"/>
      <c r="AT126" s="921"/>
      <c r="AU126" s="921"/>
      <c r="AV126" s="921"/>
      <c r="AW126" s="921"/>
      <c r="AX126" s="921"/>
      <c r="AY126" s="922"/>
    </row>
    <row r="127" spans="1:51" ht="36" customHeight="1" x14ac:dyDescent="0.2">
      <c r="A127" s="453"/>
      <c r="B127" s="454"/>
      <c r="C127" s="454"/>
      <c r="D127" s="454"/>
      <c r="E127" s="454"/>
      <c r="F127" s="455"/>
      <c r="G127" s="508" t="s">
        <v>203</v>
      </c>
      <c r="H127" s="509"/>
      <c r="I127" s="509"/>
      <c r="J127" s="509"/>
      <c r="K127" s="509"/>
      <c r="L127" s="509"/>
      <c r="M127" s="509"/>
      <c r="N127" s="510"/>
      <c r="O127" s="975" t="s">
        <v>114</v>
      </c>
      <c r="P127" s="976"/>
      <c r="Q127" s="976"/>
      <c r="R127" s="976"/>
      <c r="S127" s="976"/>
      <c r="T127" s="976"/>
      <c r="U127" s="976"/>
      <c r="V127" s="976"/>
      <c r="W127" s="97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977"/>
    </row>
    <row r="128" spans="1:51" ht="99.75" customHeight="1" thickBot="1" x14ac:dyDescent="0.25">
      <c r="A128" s="456"/>
      <c r="B128" s="457"/>
      <c r="C128" s="457"/>
      <c r="D128" s="457"/>
      <c r="E128" s="457"/>
      <c r="F128" s="458"/>
      <c r="G128" s="923" t="s">
        <v>204</v>
      </c>
      <c r="H128" s="924"/>
      <c r="I128" s="924"/>
      <c r="J128" s="924"/>
      <c r="K128" s="924"/>
      <c r="L128" s="924"/>
      <c r="M128" s="924"/>
      <c r="N128" s="925"/>
      <c r="O128" s="926" t="s">
        <v>114</v>
      </c>
      <c r="P128" s="927"/>
      <c r="Q128" s="927"/>
      <c r="R128" s="927"/>
      <c r="S128" s="927"/>
      <c r="T128" s="927"/>
      <c r="U128" s="927"/>
      <c r="V128" s="927"/>
      <c r="W128" s="927"/>
      <c r="X128" s="927"/>
      <c r="Y128" s="927"/>
      <c r="Z128" s="927"/>
      <c r="AA128" s="927"/>
      <c r="AB128" s="927"/>
      <c r="AC128" s="927"/>
      <c r="AD128" s="927"/>
      <c r="AE128" s="927"/>
      <c r="AF128" s="927"/>
      <c r="AG128" s="927"/>
      <c r="AH128" s="927"/>
      <c r="AI128" s="927"/>
      <c r="AJ128" s="927"/>
      <c r="AK128" s="927"/>
      <c r="AL128" s="927"/>
      <c r="AM128" s="927"/>
      <c r="AN128" s="927"/>
      <c r="AO128" s="927"/>
      <c r="AP128" s="927"/>
      <c r="AQ128" s="927"/>
      <c r="AR128" s="927"/>
      <c r="AS128" s="927"/>
      <c r="AT128" s="927"/>
      <c r="AU128" s="927"/>
      <c r="AV128" s="927"/>
      <c r="AW128" s="927"/>
      <c r="AX128" s="927"/>
      <c r="AY128" s="928"/>
    </row>
    <row r="129" spans="1:51" s="11" customFormat="1" ht="48" customHeight="1" thickBot="1" x14ac:dyDescent="0.25">
      <c r="A129" s="929" t="s">
        <v>205</v>
      </c>
      <c r="B129" s="930"/>
      <c r="C129" s="930"/>
      <c r="D129" s="930"/>
      <c r="E129" s="930"/>
      <c r="F129" s="931"/>
      <c r="G129" s="935" t="s">
        <v>206</v>
      </c>
      <c r="H129" s="936"/>
      <c r="I129" s="936"/>
      <c r="J129" s="936"/>
      <c r="K129" s="936"/>
      <c r="L129" s="936"/>
      <c r="M129" s="936"/>
      <c r="N129" s="937"/>
      <c r="O129" s="938" t="s">
        <v>8</v>
      </c>
      <c r="P129" s="939"/>
      <c r="Q129" s="939"/>
      <c r="R129" s="939"/>
      <c r="S129" s="939"/>
      <c r="T129" s="939"/>
      <c r="U129" s="939"/>
      <c r="V129" s="939"/>
      <c r="W129" s="939"/>
      <c r="X129" s="939"/>
      <c r="Y129" s="939"/>
      <c r="Z129" s="939"/>
      <c r="AA129" s="939"/>
      <c r="AB129" s="939"/>
      <c r="AC129" s="939"/>
      <c r="AD129" s="939"/>
      <c r="AE129" s="939"/>
      <c r="AF129" s="939"/>
      <c r="AG129" s="939"/>
      <c r="AH129" s="939"/>
      <c r="AI129" s="939"/>
      <c r="AJ129" s="939"/>
      <c r="AK129" s="939"/>
      <c r="AL129" s="939"/>
      <c r="AM129" s="939"/>
      <c r="AN129" s="939"/>
      <c r="AO129" s="939"/>
      <c r="AP129" s="939"/>
      <c r="AQ129" s="939"/>
      <c r="AR129" s="939"/>
      <c r="AS129" s="939"/>
      <c r="AT129" s="939"/>
      <c r="AU129" s="939"/>
      <c r="AV129" s="939"/>
      <c r="AW129" s="939"/>
      <c r="AX129" s="939"/>
      <c r="AY129" s="940"/>
    </row>
    <row r="130" spans="1:51" s="11" customFormat="1" ht="48" customHeight="1" thickBot="1" x14ac:dyDescent="0.25">
      <c r="A130" s="932"/>
      <c r="B130" s="933"/>
      <c r="C130" s="933"/>
      <c r="D130" s="933"/>
      <c r="E130" s="933"/>
      <c r="F130" s="934"/>
      <c r="G130" s="941" t="s">
        <v>207</v>
      </c>
      <c r="H130" s="942"/>
      <c r="I130" s="942"/>
      <c r="J130" s="942"/>
      <c r="K130" s="942"/>
      <c r="L130" s="942"/>
      <c r="M130" s="942"/>
      <c r="N130" s="943"/>
      <c r="O130" s="944" t="s">
        <v>8</v>
      </c>
      <c r="P130" s="945"/>
      <c r="Q130" s="945"/>
      <c r="R130" s="945"/>
      <c r="S130" s="945"/>
      <c r="T130" s="945"/>
      <c r="U130" s="945"/>
      <c r="V130" s="945"/>
      <c r="W130" s="945"/>
      <c r="X130" s="945"/>
      <c r="Y130" s="945"/>
      <c r="Z130" s="945"/>
      <c r="AA130" s="945"/>
      <c r="AB130" s="945"/>
      <c r="AC130" s="945"/>
      <c r="AD130" s="945"/>
      <c r="AE130" s="945"/>
      <c r="AF130" s="945"/>
      <c r="AG130" s="945"/>
      <c r="AH130" s="945"/>
      <c r="AI130" s="945"/>
      <c r="AJ130" s="945"/>
      <c r="AK130" s="945"/>
      <c r="AL130" s="945"/>
      <c r="AM130" s="945"/>
      <c r="AN130" s="945"/>
      <c r="AO130" s="945"/>
      <c r="AP130" s="945"/>
      <c r="AQ130" s="945"/>
      <c r="AR130" s="945"/>
      <c r="AS130" s="945"/>
      <c r="AT130" s="945"/>
      <c r="AU130" s="945"/>
      <c r="AV130" s="945"/>
      <c r="AW130" s="945"/>
      <c r="AX130" s="945"/>
      <c r="AY130" s="946"/>
    </row>
    <row r="131" spans="1:51" ht="54.75" customHeight="1" thickBot="1" x14ac:dyDescent="0.25">
      <c r="A131" s="906" t="s">
        <v>208</v>
      </c>
      <c r="B131" s="907"/>
      <c r="C131" s="907"/>
      <c r="D131" s="907"/>
      <c r="E131" s="907"/>
      <c r="F131" s="908"/>
      <c r="G131" s="257" t="s">
        <v>209</v>
      </c>
      <c r="H131" s="258"/>
      <c r="I131" s="258"/>
      <c r="J131" s="258"/>
      <c r="K131" s="258"/>
      <c r="L131" s="258"/>
      <c r="M131" s="258"/>
      <c r="N131" s="258"/>
      <c r="O131" s="258"/>
      <c r="P131" s="258"/>
      <c r="Q131" s="258"/>
      <c r="R131" s="258"/>
      <c r="S131" s="258"/>
      <c r="T131" s="258"/>
      <c r="U131" s="258"/>
      <c r="V131" s="258"/>
      <c r="W131" s="258"/>
      <c r="X131" s="258"/>
      <c r="Y131" s="258"/>
      <c r="Z131" s="258"/>
      <c r="AA131" s="258"/>
      <c r="AB131" s="258"/>
      <c r="AC131" s="258"/>
      <c r="AD131" s="258"/>
      <c r="AE131" s="258"/>
      <c r="AF131" s="258"/>
      <c r="AG131" s="258"/>
      <c r="AH131" s="258"/>
      <c r="AI131" s="258"/>
      <c r="AJ131" s="258"/>
      <c r="AK131" s="258"/>
      <c r="AL131" s="258"/>
      <c r="AM131" s="258"/>
      <c r="AN131" s="258"/>
      <c r="AO131" s="258"/>
      <c r="AP131" s="258"/>
      <c r="AQ131" s="258"/>
      <c r="AR131" s="258"/>
      <c r="AS131" s="258"/>
      <c r="AT131" s="258"/>
      <c r="AU131" s="258"/>
      <c r="AV131" s="258"/>
      <c r="AW131" s="258"/>
      <c r="AX131" s="258"/>
      <c r="AY131" s="259"/>
    </row>
    <row r="132" spans="1:51" ht="48" customHeight="1" x14ac:dyDescent="0.2">
      <c r="A132" s="733" t="s">
        <v>210</v>
      </c>
      <c r="B132" s="734"/>
      <c r="C132" s="734"/>
      <c r="D132" s="734"/>
      <c r="E132" s="734"/>
      <c r="F132" s="735"/>
      <c r="G132" s="782" t="s">
        <v>211</v>
      </c>
      <c r="H132" s="783"/>
      <c r="I132" s="783"/>
      <c r="J132" s="783"/>
      <c r="K132" s="783"/>
      <c r="L132" s="783"/>
      <c r="M132" s="783"/>
      <c r="N132" s="784"/>
      <c r="O132" s="785" t="s">
        <v>212</v>
      </c>
      <c r="P132" s="786"/>
      <c r="Q132" s="786"/>
      <c r="R132" s="786"/>
      <c r="S132" s="786"/>
      <c r="T132" s="786"/>
      <c r="U132" s="786"/>
      <c r="V132" s="786"/>
      <c r="W132" s="786"/>
      <c r="X132" s="786"/>
      <c r="Y132" s="786"/>
      <c r="Z132" s="786"/>
      <c r="AA132" s="786"/>
      <c r="AB132" s="786"/>
      <c r="AC132" s="786"/>
      <c r="AD132" s="786"/>
      <c r="AE132" s="786"/>
      <c r="AF132" s="786"/>
      <c r="AG132" s="786"/>
      <c r="AH132" s="786"/>
      <c r="AI132" s="786"/>
      <c r="AJ132" s="786"/>
      <c r="AK132" s="786"/>
      <c r="AL132" s="786"/>
      <c r="AM132" s="786"/>
      <c r="AN132" s="786"/>
      <c r="AO132" s="786"/>
      <c r="AP132" s="786"/>
      <c r="AQ132" s="786"/>
      <c r="AR132" s="786"/>
      <c r="AS132" s="786"/>
      <c r="AT132" s="786"/>
      <c r="AU132" s="786"/>
      <c r="AV132" s="786"/>
      <c r="AW132" s="786"/>
      <c r="AX132" s="786"/>
      <c r="AY132" s="787"/>
    </row>
    <row r="133" spans="1:51" ht="48" customHeight="1" thickBot="1" x14ac:dyDescent="0.25">
      <c r="A133" s="736"/>
      <c r="B133" s="737"/>
      <c r="C133" s="737"/>
      <c r="D133" s="737"/>
      <c r="E133" s="737"/>
      <c r="F133" s="738"/>
      <c r="G133" s="788" t="s">
        <v>213</v>
      </c>
      <c r="H133" s="789"/>
      <c r="I133" s="789"/>
      <c r="J133" s="789"/>
      <c r="K133" s="789"/>
      <c r="L133" s="789"/>
      <c r="M133" s="789"/>
      <c r="N133" s="790"/>
      <c r="O133" s="791" t="s">
        <v>114</v>
      </c>
      <c r="P133" s="792"/>
      <c r="Q133" s="792"/>
      <c r="R133" s="792"/>
      <c r="S133" s="792"/>
      <c r="T133" s="792"/>
      <c r="U133" s="792"/>
      <c r="V133" s="792"/>
      <c r="W133" s="792"/>
      <c r="X133" s="792"/>
      <c r="Y133" s="792"/>
      <c r="Z133" s="792"/>
      <c r="AA133" s="792"/>
      <c r="AB133" s="792"/>
      <c r="AC133" s="792"/>
      <c r="AD133" s="792"/>
      <c r="AE133" s="792"/>
      <c r="AF133" s="792"/>
      <c r="AG133" s="792"/>
      <c r="AH133" s="792"/>
      <c r="AI133" s="792"/>
      <c r="AJ133" s="792"/>
      <c r="AK133" s="792"/>
      <c r="AL133" s="792"/>
      <c r="AM133" s="792"/>
      <c r="AN133" s="792"/>
      <c r="AO133" s="792"/>
      <c r="AP133" s="792"/>
      <c r="AQ133" s="792"/>
      <c r="AR133" s="792"/>
      <c r="AS133" s="792"/>
      <c r="AT133" s="792"/>
      <c r="AU133" s="792"/>
      <c r="AV133" s="792"/>
      <c r="AW133" s="792"/>
      <c r="AX133" s="792"/>
      <c r="AY133" s="793"/>
    </row>
    <row r="134" spans="1:51" s="11" customFormat="1" ht="23.25" customHeight="1" x14ac:dyDescent="0.2">
      <c r="A134" s="115" t="s">
        <v>214</v>
      </c>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7"/>
    </row>
    <row r="135" spans="1:51" s="11" customFormat="1" ht="23.25" customHeight="1" x14ac:dyDescent="0.2">
      <c r="A135" s="49" t="s">
        <v>215</v>
      </c>
      <c r="B135" s="50"/>
      <c r="C135" s="50"/>
      <c r="D135" s="50"/>
      <c r="E135" s="50"/>
      <c r="F135" s="51"/>
      <c r="G135" s="55" t="s">
        <v>216</v>
      </c>
      <c r="H135" s="56"/>
      <c r="I135" s="56"/>
      <c r="J135" s="56"/>
      <c r="K135" s="56"/>
      <c r="L135" s="56"/>
      <c r="M135" s="56"/>
      <c r="N135" s="56"/>
      <c r="O135" s="56"/>
      <c r="P135" s="56"/>
      <c r="Q135" s="56"/>
      <c r="R135" s="56"/>
      <c r="S135" s="56"/>
      <c r="T135" s="56"/>
      <c r="U135" s="56"/>
      <c r="V135" s="56"/>
      <c r="W135" s="56"/>
      <c r="X135" s="56"/>
      <c r="Y135" s="56"/>
      <c r="Z135" s="56"/>
      <c r="AA135" s="56"/>
      <c r="AB135" s="56"/>
      <c r="AC135" s="56"/>
      <c r="AD135" s="57"/>
      <c r="AE135" s="118" t="s">
        <v>363</v>
      </c>
      <c r="AF135" s="119"/>
      <c r="AG135" s="119"/>
      <c r="AH135" s="119"/>
      <c r="AI135" s="119"/>
      <c r="AJ135" s="119"/>
      <c r="AK135" s="119"/>
      <c r="AL135" s="119"/>
      <c r="AM135" s="119"/>
      <c r="AN135" s="119"/>
      <c r="AO135" s="119"/>
      <c r="AP135" s="119"/>
      <c r="AQ135" s="119"/>
      <c r="AR135" s="119"/>
      <c r="AS135" s="119"/>
      <c r="AT135" s="119"/>
      <c r="AU135" s="119"/>
      <c r="AV135" s="119"/>
      <c r="AW135" s="119"/>
      <c r="AX135" s="119"/>
      <c r="AY135" s="120"/>
    </row>
    <row r="136" spans="1:51" s="11" customFormat="1" ht="119.25" customHeight="1" x14ac:dyDescent="0.2">
      <c r="A136" s="52"/>
      <c r="B136" s="53"/>
      <c r="C136" s="53"/>
      <c r="D136" s="53"/>
      <c r="E136" s="53"/>
      <c r="F136" s="54"/>
      <c r="G136" s="58"/>
      <c r="H136" s="59"/>
      <c r="I136" s="59"/>
      <c r="J136" s="59"/>
      <c r="K136" s="59"/>
      <c r="L136" s="59"/>
      <c r="M136" s="59"/>
      <c r="N136" s="59"/>
      <c r="O136" s="59"/>
      <c r="P136" s="59"/>
      <c r="Q136" s="59"/>
      <c r="R136" s="59"/>
      <c r="S136" s="59"/>
      <c r="T136" s="59"/>
      <c r="U136" s="59"/>
      <c r="V136" s="59"/>
      <c r="W136" s="59"/>
      <c r="X136" s="59"/>
      <c r="Y136" s="59"/>
      <c r="Z136" s="59"/>
      <c r="AA136" s="59"/>
      <c r="AB136" s="59"/>
      <c r="AC136" s="59"/>
      <c r="AD136" s="60"/>
      <c r="AE136" s="121" t="s">
        <v>114</v>
      </c>
      <c r="AF136" s="122"/>
      <c r="AG136" s="122"/>
      <c r="AH136" s="122"/>
      <c r="AI136" s="122"/>
      <c r="AJ136" s="122"/>
      <c r="AK136" s="122"/>
      <c r="AL136" s="122"/>
      <c r="AM136" s="122"/>
      <c r="AN136" s="122"/>
      <c r="AO136" s="122"/>
      <c r="AP136" s="122"/>
      <c r="AQ136" s="122"/>
      <c r="AR136" s="122"/>
      <c r="AS136" s="122"/>
      <c r="AT136" s="122"/>
      <c r="AU136" s="122"/>
      <c r="AV136" s="122"/>
      <c r="AW136" s="122"/>
      <c r="AX136" s="122"/>
      <c r="AY136" s="123"/>
    </row>
    <row r="137" spans="1:51" s="11" customFormat="1" ht="109.5" customHeight="1" thickBot="1" x14ac:dyDescent="0.25">
      <c r="A137" s="112" t="s">
        <v>217</v>
      </c>
      <c r="B137" s="113"/>
      <c r="C137" s="113"/>
      <c r="D137" s="113"/>
      <c r="E137" s="113"/>
      <c r="F137" s="114"/>
      <c r="G137" s="124" t="s">
        <v>369</v>
      </c>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6"/>
    </row>
    <row r="138" spans="1:51" s="11" customFormat="1" ht="23.25" customHeight="1" x14ac:dyDescent="0.2">
      <c r="A138" s="884" t="s">
        <v>218</v>
      </c>
      <c r="B138" s="885"/>
      <c r="C138" s="885"/>
      <c r="D138" s="885"/>
      <c r="E138" s="885"/>
      <c r="F138" s="885"/>
      <c r="G138" s="885"/>
      <c r="H138" s="885"/>
      <c r="I138" s="885"/>
      <c r="J138" s="885"/>
      <c r="K138" s="885"/>
      <c r="L138" s="885"/>
      <c r="M138" s="885"/>
      <c r="N138" s="885"/>
      <c r="O138" s="885"/>
      <c r="P138" s="885"/>
      <c r="Q138" s="885"/>
      <c r="R138" s="885"/>
      <c r="S138" s="885"/>
      <c r="T138" s="885"/>
      <c r="U138" s="885"/>
      <c r="V138" s="885"/>
      <c r="W138" s="885"/>
      <c r="X138" s="885"/>
      <c r="Y138" s="885"/>
      <c r="Z138" s="885"/>
      <c r="AA138" s="885"/>
      <c r="AB138" s="885"/>
      <c r="AC138" s="885"/>
      <c r="AD138" s="885"/>
      <c r="AE138" s="885"/>
      <c r="AF138" s="885"/>
      <c r="AG138" s="885"/>
      <c r="AH138" s="885"/>
      <c r="AI138" s="885"/>
      <c r="AJ138" s="885"/>
      <c r="AK138" s="885"/>
      <c r="AL138" s="885"/>
      <c r="AM138" s="885"/>
      <c r="AN138" s="885"/>
      <c r="AO138" s="885"/>
      <c r="AP138" s="885"/>
      <c r="AQ138" s="885"/>
      <c r="AR138" s="885"/>
      <c r="AS138" s="885"/>
      <c r="AT138" s="885"/>
      <c r="AU138" s="885"/>
      <c r="AV138" s="885"/>
      <c r="AW138" s="885"/>
      <c r="AX138" s="885"/>
      <c r="AY138" s="886"/>
    </row>
    <row r="139" spans="1:51" s="11" customFormat="1" ht="113.25" customHeight="1" thickBot="1" x14ac:dyDescent="0.25">
      <c r="A139" s="881" t="s">
        <v>219</v>
      </c>
      <c r="B139" s="882"/>
      <c r="C139" s="882"/>
      <c r="D139" s="882"/>
      <c r="E139" s="882"/>
      <c r="F139" s="882"/>
      <c r="G139" s="882"/>
      <c r="H139" s="882"/>
      <c r="I139" s="882"/>
      <c r="J139" s="882"/>
      <c r="K139" s="882"/>
      <c r="L139" s="882"/>
      <c r="M139" s="882"/>
      <c r="N139" s="882"/>
      <c r="O139" s="882"/>
      <c r="P139" s="882"/>
      <c r="Q139" s="882"/>
      <c r="R139" s="882"/>
      <c r="S139" s="882"/>
      <c r="T139" s="882"/>
      <c r="U139" s="882"/>
      <c r="V139" s="882"/>
      <c r="W139" s="882"/>
      <c r="X139" s="882"/>
      <c r="Y139" s="882"/>
      <c r="Z139" s="882"/>
      <c r="AA139" s="882"/>
      <c r="AB139" s="882"/>
      <c r="AC139" s="882"/>
      <c r="AD139" s="882"/>
      <c r="AE139" s="882"/>
      <c r="AF139" s="882"/>
      <c r="AG139" s="882"/>
      <c r="AH139" s="882"/>
      <c r="AI139" s="882"/>
      <c r="AJ139" s="882"/>
      <c r="AK139" s="882"/>
      <c r="AL139" s="882"/>
      <c r="AM139" s="882"/>
      <c r="AN139" s="882"/>
      <c r="AO139" s="882"/>
      <c r="AP139" s="882"/>
      <c r="AQ139" s="882"/>
      <c r="AR139" s="882"/>
      <c r="AS139" s="882"/>
      <c r="AT139" s="882"/>
      <c r="AU139" s="882"/>
      <c r="AV139" s="882"/>
      <c r="AW139" s="882"/>
      <c r="AX139" s="882"/>
      <c r="AY139" s="883"/>
    </row>
    <row r="140" spans="1:51" s="11" customFormat="1" ht="23.25" customHeight="1" x14ac:dyDescent="0.2">
      <c r="A140" s="884" t="s">
        <v>220</v>
      </c>
      <c r="B140" s="885"/>
      <c r="C140" s="885"/>
      <c r="D140" s="885"/>
      <c r="E140" s="885"/>
      <c r="F140" s="885"/>
      <c r="G140" s="885"/>
      <c r="H140" s="885"/>
      <c r="I140" s="885"/>
      <c r="J140" s="885"/>
      <c r="K140" s="885"/>
      <c r="L140" s="885"/>
      <c r="M140" s="885"/>
      <c r="N140" s="885"/>
      <c r="O140" s="885"/>
      <c r="P140" s="885"/>
      <c r="Q140" s="885"/>
      <c r="R140" s="885"/>
      <c r="S140" s="885"/>
      <c r="T140" s="885"/>
      <c r="U140" s="885"/>
      <c r="V140" s="885"/>
      <c r="W140" s="885"/>
      <c r="X140" s="885"/>
      <c r="Y140" s="885"/>
      <c r="Z140" s="885"/>
      <c r="AA140" s="885"/>
      <c r="AB140" s="885"/>
      <c r="AC140" s="885"/>
      <c r="AD140" s="885"/>
      <c r="AE140" s="885"/>
      <c r="AF140" s="885"/>
      <c r="AG140" s="885"/>
      <c r="AH140" s="885"/>
      <c r="AI140" s="885"/>
      <c r="AJ140" s="885"/>
      <c r="AK140" s="885"/>
      <c r="AL140" s="885"/>
      <c r="AM140" s="885"/>
      <c r="AN140" s="885"/>
      <c r="AO140" s="885"/>
      <c r="AP140" s="885"/>
      <c r="AQ140" s="885"/>
      <c r="AR140" s="885"/>
      <c r="AS140" s="885"/>
      <c r="AT140" s="885"/>
      <c r="AU140" s="885"/>
      <c r="AV140" s="885"/>
      <c r="AW140" s="885"/>
      <c r="AX140" s="885"/>
      <c r="AY140" s="886"/>
    </row>
    <row r="141" spans="1:51" s="11" customFormat="1" ht="60" customHeight="1" thickBot="1" x14ac:dyDescent="0.25">
      <c r="A141" s="881" t="s">
        <v>221</v>
      </c>
      <c r="B141" s="882"/>
      <c r="C141" s="882"/>
      <c r="D141" s="882"/>
      <c r="E141" s="882"/>
      <c r="F141" s="882"/>
      <c r="G141" s="882"/>
      <c r="H141" s="882"/>
      <c r="I141" s="882"/>
      <c r="J141" s="882"/>
      <c r="K141" s="882"/>
      <c r="L141" s="882"/>
      <c r="M141" s="882"/>
      <c r="N141" s="882"/>
      <c r="O141" s="882"/>
      <c r="P141" s="882"/>
      <c r="Q141" s="882"/>
      <c r="R141" s="882"/>
      <c r="S141" s="882"/>
      <c r="T141" s="882"/>
      <c r="U141" s="882"/>
      <c r="V141" s="882"/>
      <c r="W141" s="882"/>
      <c r="X141" s="882"/>
      <c r="Y141" s="882"/>
      <c r="Z141" s="882"/>
      <c r="AA141" s="882"/>
      <c r="AB141" s="882"/>
      <c r="AC141" s="882"/>
      <c r="AD141" s="882"/>
      <c r="AE141" s="882"/>
      <c r="AF141" s="882"/>
      <c r="AG141" s="882"/>
      <c r="AH141" s="882"/>
      <c r="AI141" s="882"/>
      <c r="AJ141" s="882"/>
      <c r="AK141" s="882"/>
      <c r="AL141" s="882"/>
      <c r="AM141" s="882"/>
      <c r="AN141" s="882"/>
      <c r="AO141" s="882"/>
      <c r="AP141" s="882"/>
      <c r="AQ141" s="882"/>
      <c r="AR141" s="882"/>
      <c r="AS141" s="882"/>
      <c r="AT141" s="882"/>
      <c r="AU141" s="882"/>
      <c r="AV141" s="882"/>
      <c r="AW141" s="882"/>
      <c r="AX141" s="882"/>
      <c r="AY141" s="883"/>
    </row>
    <row r="142" spans="1:51" s="11" customFormat="1" ht="23.25" customHeight="1" x14ac:dyDescent="0.2">
      <c r="A142" s="884" t="s">
        <v>222</v>
      </c>
      <c r="B142" s="885"/>
      <c r="C142" s="885"/>
      <c r="D142" s="885"/>
      <c r="E142" s="885"/>
      <c r="F142" s="885"/>
      <c r="G142" s="885"/>
      <c r="H142" s="885"/>
      <c r="I142" s="885"/>
      <c r="J142" s="885"/>
      <c r="K142" s="885"/>
      <c r="L142" s="885"/>
      <c r="M142" s="885"/>
      <c r="N142" s="885"/>
      <c r="O142" s="885"/>
      <c r="P142" s="885"/>
      <c r="Q142" s="885"/>
      <c r="R142" s="885"/>
      <c r="S142" s="885"/>
      <c r="T142" s="885"/>
      <c r="U142" s="885"/>
      <c r="V142" s="885"/>
      <c r="W142" s="885"/>
      <c r="X142" s="885"/>
      <c r="Y142" s="885"/>
      <c r="Z142" s="885"/>
      <c r="AA142" s="885"/>
      <c r="AB142" s="885"/>
      <c r="AC142" s="885"/>
      <c r="AD142" s="885"/>
      <c r="AE142" s="885"/>
      <c r="AF142" s="885"/>
      <c r="AG142" s="885"/>
      <c r="AH142" s="885"/>
      <c r="AI142" s="885"/>
      <c r="AJ142" s="885"/>
      <c r="AK142" s="885"/>
      <c r="AL142" s="885"/>
      <c r="AM142" s="885"/>
      <c r="AN142" s="885"/>
      <c r="AO142" s="885"/>
      <c r="AP142" s="885"/>
      <c r="AQ142" s="885"/>
      <c r="AR142" s="885"/>
      <c r="AS142" s="885"/>
      <c r="AT142" s="885"/>
      <c r="AU142" s="885"/>
      <c r="AV142" s="885"/>
      <c r="AW142" s="885"/>
      <c r="AX142" s="885"/>
      <c r="AY142" s="886"/>
    </row>
    <row r="143" spans="1:51" s="11" customFormat="1" ht="60" customHeight="1" thickBot="1" x14ac:dyDescent="0.25">
      <c r="A143" s="887" t="s">
        <v>223</v>
      </c>
      <c r="B143" s="888"/>
      <c r="C143" s="888"/>
      <c r="D143" s="888"/>
      <c r="E143" s="888"/>
      <c r="F143" s="888"/>
      <c r="G143" s="888"/>
      <c r="H143" s="888"/>
      <c r="I143" s="888"/>
      <c r="J143" s="888"/>
      <c r="K143" s="888"/>
      <c r="L143" s="888"/>
      <c r="M143" s="888"/>
      <c r="N143" s="888"/>
      <c r="O143" s="888"/>
      <c r="P143" s="888"/>
      <c r="Q143" s="888"/>
      <c r="R143" s="888"/>
      <c r="S143" s="888"/>
      <c r="T143" s="888"/>
      <c r="U143" s="888"/>
      <c r="V143" s="888"/>
      <c r="W143" s="888"/>
      <c r="X143" s="888"/>
      <c r="Y143" s="888"/>
      <c r="Z143" s="888"/>
      <c r="AA143" s="888"/>
      <c r="AB143" s="888"/>
      <c r="AC143" s="888"/>
      <c r="AD143" s="888"/>
      <c r="AE143" s="888"/>
      <c r="AF143" s="888"/>
      <c r="AG143" s="888"/>
      <c r="AH143" s="888"/>
      <c r="AI143" s="888"/>
      <c r="AJ143" s="888"/>
      <c r="AK143" s="888"/>
      <c r="AL143" s="888"/>
      <c r="AM143" s="888"/>
      <c r="AN143" s="888"/>
      <c r="AO143" s="888"/>
      <c r="AP143" s="888"/>
      <c r="AQ143" s="888"/>
      <c r="AR143" s="888"/>
      <c r="AS143" s="888"/>
      <c r="AT143" s="888"/>
      <c r="AU143" s="888"/>
      <c r="AV143" s="888"/>
      <c r="AW143" s="888"/>
      <c r="AX143" s="888"/>
      <c r="AY143" s="889"/>
    </row>
    <row r="144" spans="1:51" ht="60" customHeight="1" thickBot="1" x14ac:dyDescent="0.25">
      <c r="A144" s="104" t="s">
        <v>224</v>
      </c>
      <c r="B144" s="105"/>
      <c r="C144" s="105"/>
      <c r="D144" s="105"/>
      <c r="E144" s="105"/>
      <c r="F144" s="106"/>
      <c r="G144" s="677" t="s">
        <v>114</v>
      </c>
      <c r="H144" s="678"/>
      <c r="I144" s="678"/>
      <c r="J144" s="678"/>
      <c r="K144" s="678"/>
      <c r="L144" s="678"/>
      <c r="M144" s="678"/>
      <c r="N144" s="678"/>
      <c r="O144" s="678"/>
      <c r="P144" s="678"/>
      <c r="Q144" s="678"/>
      <c r="R144" s="678"/>
      <c r="S144" s="678"/>
      <c r="T144" s="678"/>
      <c r="U144" s="678"/>
      <c r="V144" s="678"/>
      <c r="W144" s="678"/>
      <c r="X144" s="678"/>
      <c r="Y144" s="678"/>
      <c r="Z144" s="678"/>
      <c r="AA144" s="678"/>
      <c r="AB144" s="678"/>
      <c r="AC144" s="678"/>
      <c r="AD144" s="678"/>
      <c r="AE144" s="678"/>
      <c r="AF144" s="678"/>
      <c r="AG144" s="678"/>
      <c r="AH144" s="678"/>
      <c r="AI144" s="678"/>
      <c r="AJ144" s="678"/>
      <c r="AK144" s="678"/>
      <c r="AL144" s="678"/>
      <c r="AM144" s="678"/>
      <c r="AN144" s="678"/>
      <c r="AO144" s="678"/>
      <c r="AP144" s="678"/>
      <c r="AQ144" s="678"/>
      <c r="AR144" s="678"/>
      <c r="AS144" s="678"/>
      <c r="AT144" s="678"/>
      <c r="AU144" s="678"/>
      <c r="AV144" s="678"/>
      <c r="AW144" s="678"/>
      <c r="AX144" s="678"/>
      <c r="AY144" s="679"/>
    </row>
    <row r="145" spans="1:51" ht="48" customHeight="1" thickBot="1" x14ac:dyDescent="0.25">
      <c r="A145" s="467" t="s">
        <v>225</v>
      </c>
      <c r="B145" s="468"/>
      <c r="C145" s="468"/>
      <c r="D145" s="468"/>
      <c r="E145" s="468"/>
      <c r="F145" s="469"/>
      <c r="G145" s="257" t="s">
        <v>226</v>
      </c>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c r="AF145" s="258"/>
      <c r="AG145" s="258"/>
      <c r="AH145" s="258"/>
      <c r="AI145" s="258"/>
      <c r="AJ145" s="258"/>
      <c r="AK145" s="258"/>
      <c r="AL145" s="258"/>
      <c r="AM145" s="258"/>
      <c r="AN145" s="258"/>
      <c r="AO145" s="258"/>
      <c r="AP145" s="258"/>
      <c r="AQ145" s="258"/>
      <c r="AR145" s="258"/>
      <c r="AS145" s="258"/>
      <c r="AT145" s="258"/>
      <c r="AU145" s="258"/>
      <c r="AV145" s="258"/>
      <c r="AW145" s="258"/>
      <c r="AX145" s="258"/>
      <c r="AY145" s="259"/>
    </row>
    <row r="146" spans="1:51" ht="41.25" customHeight="1" x14ac:dyDescent="0.2">
      <c r="A146" s="101" t="s">
        <v>227</v>
      </c>
      <c r="B146" s="102"/>
      <c r="C146" s="102"/>
      <c r="D146" s="102"/>
      <c r="E146" s="102"/>
      <c r="F146" s="103"/>
      <c r="G146" s="36" t="s">
        <v>228</v>
      </c>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8"/>
    </row>
    <row r="147" spans="1:51" ht="75" customHeight="1" x14ac:dyDescent="0.2">
      <c r="A147" s="104"/>
      <c r="B147" s="105"/>
      <c r="C147" s="105"/>
      <c r="D147" s="105"/>
      <c r="E147" s="105"/>
      <c r="F147" s="106"/>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1"/>
    </row>
    <row r="148" spans="1:51" ht="180" customHeight="1" x14ac:dyDescent="0.2">
      <c r="A148" s="104"/>
      <c r="B148" s="105"/>
      <c r="C148" s="105"/>
      <c r="D148" s="105"/>
      <c r="E148" s="105"/>
      <c r="F148" s="106"/>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1"/>
    </row>
    <row r="149" spans="1:51" ht="73" customHeight="1" x14ac:dyDescent="0.2">
      <c r="A149" s="104"/>
      <c r="B149" s="105"/>
      <c r="C149" s="105"/>
      <c r="D149" s="105"/>
      <c r="E149" s="105"/>
      <c r="F149" s="106"/>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1"/>
    </row>
    <row r="150" spans="1:51" ht="72.75" customHeight="1" x14ac:dyDescent="0.2">
      <c r="A150" s="104"/>
      <c r="B150" s="105"/>
      <c r="C150" s="105"/>
      <c r="D150" s="105"/>
      <c r="E150" s="105"/>
      <c r="F150" s="106"/>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1"/>
    </row>
    <row r="151" spans="1:51" ht="66" customHeight="1" x14ac:dyDescent="0.2">
      <c r="A151" s="104"/>
      <c r="B151" s="105"/>
      <c r="C151" s="105"/>
      <c r="D151" s="105"/>
      <c r="E151" s="105"/>
      <c r="F151" s="106"/>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1"/>
    </row>
    <row r="152" spans="1:51" ht="19.5" customHeight="1" x14ac:dyDescent="0.2">
      <c r="A152" s="104"/>
      <c r="B152" s="105"/>
      <c r="C152" s="105"/>
      <c r="D152" s="105"/>
      <c r="E152" s="105"/>
      <c r="F152" s="106"/>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1"/>
    </row>
    <row r="153" spans="1:51" ht="19.5" customHeight="1" x14ac:dyDescent="0.2">
      <c r="A153" s="104"/>
      <c r="B153" s="105"/>
      <c r="C153" s="105"/>
      <c r="D153" s="105"/>
      <c r="E153" s="105"/>
      <c r="F153" s="106"/>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1"/>
    </row>
    <row r="154" spans="1:51" ht="19.5" customHeight="1" x14ac:dyDescent="0.2">
      <c r="A154" s="104"/>
      <c r="B154" s="105"/>
      <c r="C154" s="105"/>
      <c r="D154" s="105"/>
      <c r="E154" s="105"/>
      <c r="F154" s="106"/>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1"/>
    </row>
    <row r="155" spans="1:51" ht="19.5" customHeight="1" x14ac:dyDescent="0.2">
      <c r="A155" s="104"/>
      <c r="B155" s="105"/>
      <c r="C155" s="105"/>
      <c r="D155" s="105"/>
      <c r="E155" s="105"/>
      <c r="F155" s="106"/>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1"/>
    </row>
    <row r="156" spans="1:51" ht="19.5" customHeight="1" x14ac:dyDescent="0.2">
      <c r="A156" s="104"/>
      <c r="B156" s="105"/>
      <c r="C156" s="105"/>
      <c r="D156" s="105"/>
      <c r="E156" s="105"/>
      <c r="F156" s="106"/>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1"/>
    </row>
    <row r="157" spans="1:51" ht="37.5" customHeight="1" thickBot="1" x14ac:dyDescent="0.25">
      <c r="A157" s="107"/>
      <c r="B157" s="108"/>
      <c r="C157" s="108"/>
      <c r="D157" s="108"/>
      <c r="E157" s="108"/>
      <c r="F157" s="109"/>
      <c r="G157" s="42"/>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4"/>
    </row>
    <row r="158" spans="1:51" ht="24.75" customHeight="1" x14ac:dyDescent="0.2">
      <c r="A158" s="450" t="s">
        <v>229</v>
      </c>
      <c r="B158" s="451"/>
      <c r="C158" s="451"/>
      <c r="D158" s="451"/>
      <c r="E158" s="451"/>
      <c r="F158" s="452"/>
      <c r="G158" s="459" t="s">
        <v>230</v>
      </c>
      <c r="H158" s="460"/>
      <c r="I158" s="460"/>
      <c r="J158" s="460"/>
      <c r="K158" s="460"/>
      <c r="L158" s="460"/>
      <c r="M158" s="460"/>
      <c r="N158" s="460"/>
      <c r="O158" s="460"/>
      <c r="P158" s="460"/>
      <c r="Q158" s="460"/>
      <c r="R158" s="460"/>
      <c r="S158" s="460"/>
      <c r="T158" s="460"/>
      <c r="U158" s="460"/>
      <c r="V158" s="460"/>
      <c r="W158" s="460"/>
      <c r="X158" s="460"/>
      <c r="Y158" s="460"/>
      <c r="Z158" s="460"/>
      <c r="AA158" s="460"/>
      <c r="AB158" s="460"/>
      <c r="AC158" s="461"/>
      <c r="AD158" s="420" t="s">
        <v>231</v>
      </c>
      <c r="AE158" s="421"/>
      <c r="AF158" s="421"/>
      <c r="AG158" s="421"/>
      <c r="AH158" s="421"/>
      <c r="AI158" s="421"/>
      <c r="AJ158" s="421"/>
      <c r="AK158" s="421"/>
      <c r="AL158" s="421"/>
      <c r="AM158" s="421"/>
      <c r="AN158" s="421"/>
      <c r="AO158" s="421"/>
      <c r="AP158" s="421"/>
      <c r="AQ158" s="421"/>
      <c r="AR158" s="421"/>
      <c r="AS158" s="421"/>
      <c r="AT158" s="421"/>
      <c r="AU158" s="421"/>
      <c r="AV158" s="421"/>
      <c r="AW158" s="421"/>
      <c r="AX158" s="421"/>
      <c r="AY158" s="462"/>
    </row>
    <row r="159" spans="1:51" ht="24.75" customHeight="1" x14ac:dyDescent="0.2">
      <c r="A159" s="453"/>
      <c r="B159" s="454"/>
      <c r="C159" s="454"/>
      <c r="D159" s="454"/>
      <c r="E159" s="454"/>
      <c r="F159" s="455"/>
      <c r="G159" s="393" t="s">
        <v>232</v>
      </c>
      <c r="H159" s="92"/>
      <c r="I159" s="92"/>
      <c r="J159" s="92"/>
      <c r="K159" s="93"/>
      <c r="L159" s="91" t="s">
        <v>233</v>
      </c>
      <c r="M159" s="92"/>
      <c r="N159" s="92"/>
      <c r="O159" s="92"/>
      <c r="P159" s="92"/>
      <c r="Q159" s="92"/>
      <c r="R159" s="92"/>
      <c r="S159" s="92"/>
      <c r="T159" s="92"/>
      <c r="U159" s="92"/>
      <c r="V159" s="92"/>
      <c r="W159" s="92"/>
      <c r="X159" s="93"/>
      <c r="Y159" s="394" t="s">
        <v>234</v>
      </c>
      <c r="Z159" s="432"/>
      <c r="AA159" s="432"/>
      <c r="AB159" s="432"/>
      <c r="AC159" s="463"/>
      <c r="AD159" s="464" t="s">
        <v>232</v>
      </c>
      <c r="AE159" s="465"/>
      <c r="AF159" s="465"/>
      <c r="AG159" s="465"/>
      <c r="AH159" s="465"/>
      <c r="AI159" s="426" t="s">
        <v>233</v>
      </c>
      <c r="AJ159" s="424"/>
      <c r="AK159" s="424"/>
      <c r="AL159" s="424"/>
      <c r="AM159" s="424"/>
      <c r="AN159" s="424"/>
      <c r="AO159" s="424"/>
      <c r="AP159" s="424"/>
      <c r="AQ159" s="424"/>
      <c r="AR159" s="424"/>
      <c r="AS159" s="424"/>
      <c r="AT159" s="424"/>
      <c r="AU159" s="425"/>
      <c r="AV159" s="427" t="s">
        <v>234</v>
      </c>
      <c r="AW159" s="428"/>
      <c r="AX159" s="428"/>
      <c r="AY159" s="466"/>
    </row>
    <row r="160" spans="1:51" ht="24.75" customHeight="1" x14ac:dyDescent="0.2">
      <c r="A160" s="453"/>
      <c r="B160" s="454"/>
      <c r="C160" s="454"/>
      <c r="D160" s="454"/>
      <c r="E160" s="454"/>
      <c r="F160" s="455"/>
      <c r="G160" s="434" t="s">
        <v>130</v>
      </c>
      <c r="H160" s="435"/>
      <c r="I160" s="435"/>
      <c r="J160" s="435"/>
      <c r="K160" s="436"/>
      <c r="L160" s="437" t="s">
        <v>235</v>
      </c>
      <c r="M160" s="438"/>
      <c r="N160" s="438"/>
      <c r="O160" s="438"/>
      <c r="P160" s="438"/>
      <c r="Q160" s="438"/>
      <c r="R160" s="438"/>
      <c r="S160" s="438"/>
      <c r="T160" s="438"/>
      <c r="U160" s="438"/>
      <c r="V160" s="438"/>
      <c r="W160" s="438"/>
      <c r="X160" s="439"/>
      <c r="Y160" s="383">
        <v>6.1801130000000004</v>
      </c>
      <c r="Z160" s="384"/>
      <c r="AA160" s="384"/>
      <c r="AB160" s="384"/>
      <c r="AC160" s="385"/>
      <c r="AD160" s="440" t="s">
        <v>130</v>
      </c>
      <c r="AE160" s="441"/>
      <c r="AF160" s="441"/>
      <c r="AG160" s="441"/>
      <c r="AH160" s="442"/>
      <c r="AI160" s="443" t="s">
        <v>236</v>
      </c>
      <c r="AJ160" s="444"/>
      <c r="AK160" s="444"/>
      <c r="AL160" s="444"/>
      <c r="AM160" s="444"/>
      <c r="AN160" s="444"/>
      <c r="AO160" s="444"/>
      <c r="AP160" s="444"/>
      <c r="AQ160" s="444"/>
      <c r="AR160" s="444"/>
      <c r="AS160" s="444"/>
      <c r="AT160" s="444"/>
      <c r="AU160" s="445"/>
      <c r="AV160" s="446">
        <v>0.15</v>
      </c>
      <c r="AW160" s="447"/>
      <c r="AX160" s="447"/>
      <c r="AY160" s="448"/>
    </row>
    <row r="161" spans="1:51" ht="24.75" customHeight="1" x14ac:dyDescent="0.2">
      <c r="A161" s="453"/>
      <c r="B161" s="454"/>
      <c r="C161" s="454"/>
      <c r="D161" s="454"/>
      <c r="E161" s="454"/>
      <c r="F161" s="455"/>
      <c r="G161" s="473" t="s">
        <v>130</v>
      </c>
      <c r="H161" s="474"/>
      <c r="I161" s="474"/>
      <c r="J161" s="474"/>
      <c r="K161" s="475"/>
      <c r="L161" s="476" t="s">
        <v>237</v>
      </c>
      <c r="M161" s="477"/>
      <c r="N161" s="477"/>
      <c r="O161" s="477"/>
      <c r="P161" s="477"/>
      <c r="Q161" s="477"/>
      <c r="R161" s="477"/>
      <c r="S161" s="477"/>
      <c r="T161" s="477"/>
      <c r="U161" s="477"/>
      <c r="V161" s="477"/>
      <c r="W161" s="477"/>
      <c r="X161" s="478"/>
      <c r="Y161" s="479">
        <v>1.6401560000000002</v>
      </c>
      <c r="Z161" s="480"/>
      <c r="AA161" s="480"/>
      <c r="AB161" s="480"/>
      <c r="AC161" s="481"/>
      <c r="AD161" s="417" t="s">
        <v>114</v>
      </c>
      <c r="AE161" s="418"/>
      <c r="AF161" s="418"/>
      <c r="AG161" s="418"/>
      <c r="AH161" s="419"/>
      <c r="AI161" s="367" t="s">
        <v>114</v>
      </c>
      <c r="AJ161" s="365"/>
      <c r="AK161" s="365"/>
      <c r="AL161" s="365"/>
      <c r="AM161" s="365"/>
      <c r="AN161" s="365"/>
      <c r="AO161" s="365"/>
      <c r="AP161" s="365"/>
      <c r="AQ161" s="365"/>
      <c r="AR161" s="365"/>
      <c r="AS161" s="365"/>
      <c r="AT161" s="365"/>
      <c r="AU161" s="366"/>
      <c r="AV161" s="370">
        <v>0</v>
      </c>
      <c r="AW161" s="371"/>
      <c r="AX161" s="371"/>
      <c r="AY161" s="373"/>
    </row>
    <row r="162" spans="1:51" ht="24.75" hidden="1" customHeight="1" x14ac:dyDescent="0.2">
      <c r="A162" s="453"/>
      <c r="B162" s="454"/>
      <c r="C162" s="454"/>
      <c r="D162" s="454"/>
      <c r="E162" s="454"/>
      <c r="F162" s="455"/>
      <c r="G162" s="470"/>
      <c r="H162" s="471"/>
      <c r="I162" s="471"/>
      <c r="J162" s="471"/>
      <c r="K162" s="472"/>
      <c r="L162" s="367"/>
      <c r="M162" s="365"/>
      <c r="N162" s="365"/>
      <c r="O162" s="365"/>
      <c r="P162" s="365"/>
      <c r="Q162" s="365"/>
      <c r="R162" s="365"/>
      <c r="S162" s="365"/>
      <c r="T162" s="365"/>
      <c r="U162" s="365"/>
      <c r="V162" s="365"/>
      <c r="W162" s="365"/>
      <c r="X162" s="366"/>
      <c r="Y162" s="370"/>
      <c r="Z162" s="371"/>
      <c r="AA162" s="371"/>
      <c r="AB162" s="371"/>
      <c r="AC162" s="372"/>
      <c r="AD162" s="364"/>
      <c r="AE162" s="365"/>
      <c r="AF162" s="365"/>
      <c r="AG162" s="365"/>
      <c r="AH162" s="366"/>
      <c r="AI162" s="367"/>
      <c r="AJ162" s="365"/>
      <c r="AK162" s="365"/>
      <c r="AL162" s="365"/>
      <c r="AM162" s="365"/>
      <c r="AN162" s="365"/>
      <c r="AO162" s="365"/>
      <c r="AP162" s="365"/>
      <c r="AQ162" s="365"/>
      <c r="AR162" s="365"/>
      <c r="AS162" s="365"/>
      <c r="AT162" s="365"/>
      <c r="AU162" s="366"/>
      <c r="AV162" s="370"/>
      <c r="AW162" s="371"/>
      <c r="AX162" s="371"/>
      <c r="AY162" s="373"/>
    </row>
    <row r="163" spans="1:51" ht="24.75" hidden="1" customHeight="1" x14ac:dyDescent="0.2">
      <c r="A163" s="453"/>
      <c r="B163" s="454"/>
      <c r="C163" s="454"/>
      <c r="D163" s="454"/>
      <c r="E163" s="454"/>
      <c r="F163" s="455"/>
      <c r="G163" s="364"/>
      <c r="H163" s="365"/>
      <c r="I163" s="365"/>
      <c r="J163" s="365"/>
      <c r="K163" s="366"/>
      <c r="L163" s="367"/>
      <c r="M163" s="368"/>
      <c r="N163" s="368"/>
      <c r="O163" s="368"/>
      <c r="P163" s="368"/>
      <c r="Q163" s="368"/>
      <c r="R163" s="368"/>
      <c r="S163" s="368"/>
      <c r="T163" s="368"/>
      <c r="U163" s="368"/>
      <c r="V163" s="368"/>
      <c r="W163" s="368"/>
      <c r="X163" s="369"/>
      <c r="Y163" s="370"/>
      <c r="Z163" s="371"/>
      <c r="AA163" s="371"/>
      <c r="AB163" s="371"/>
      <c r="AC163" s="372"/>
      <c r="AD163" s="364"/>
      <c r="AE163" s="365"/>
      <c r="AF163" s="365"/>
      <c r="AG163" s="365"/>
      <c r="AH163" s="366"/>
      <c r="AI163" s="367"/>
      <c r="AJ163" s="365"/>
      <c r="AK163" s="365"/>
      <c r="AL163" s="365"/>
      <c r="AM163" s="365"/>
      <c r="AN163" s="365"/>
      <c r="AO163" s="365"/>
      <c r="AP163" s="365"/>
      <c r="AQ163" s="365"/>
      <c r="AR163" s="365"/>
      <c r="AS163" s="365"/>
      <c r="AT163" s="365"/>
      <c r="AU163" s="366"/>
      <c r="AV163" s="370"/>
      <c r="AW163" s="371"/>
      <c r="AX163" s="371"/>
      <c r="AY163" s="373"/>
    </row>
    <row r="164" spans="1:51" ht="24.75" hidden="1" customHeight="1" x14ac:dyDescent="0.2">
      <c r="A164" s="453"/>
      <c r="B164" s="454"/>
      <c r="C164" s="454"/>
      <c r="D164" s="454"/>
      <c r="E164" s="454"/>
      <c r="F164" s="455"/>
      <c r="G164" s="364"/>
      <c r="H164" s="365"/>
      <c r="I164" s="365"/>
      <c r="J164" s="365"/>
      <c r="K164" s="366"/>
      <c r="L164" s="367"/>
      <c r="M164" s="368"/>
      <c r="N164" s="368"/>
      <c r="O164" s="368"/>
      <c r="P164" s="368"/>
      <c r="Q164" s="368"/>
      <c r="R164" s="368"/>
      <c r="S164" s="368"/>
      <c r="T164" s="368"/>
      <c r="U164" s="368"/>
      <c r="V164" s="368"/>
      <c r="W164" s="368"/>
      <c r="X164" s="369"/>
      <c r="Y164" s="370"/>
      <c r="Z164" s="371"/>
      <c r="AA164" s="371"/>
      <c r="AB164" s="371"/>
      <c r="AC164" s="372"/>
      <c r="AD164" s="364"/>
      <c r="AE164" s="365"/>
      <c r="AF164" s="365"/>
      <c r="AG164" s="365"/>
      <c r="AH164" s="366"/>
      <c r="AI164" s="367"/>
      <c r="AJ164" s="365"/>
      <c r="AK164" s="365"/>
      <c r="AL164" s="365"/>
      <c r="AM164" s="365"/>
      <c r="AN164" s="365"/>
      <c r="AO164" s="365"/>
      <c r="AP164" s="365"/>
      <c r="AQ164" s="365"/>
      <c r="AR164" s="365"/>
      <c r="AS164" s="365"/>
      <c r="AT164" s="365"/>
      <c r="AU164" s="366"/>
      <c r="AV164" s="370"/>
      <c r="AW164" s="371"/>
      <c r="AX164" s="371"/>
      <c r="AY164" s="373"/>
    </row>
    <row r="165" spans="1:51" ht="24.75" hidden="1" customHeight="1" x14ac:dyDescent="0.2">
      <c r="A165" s="453"/>
      <c r="B165" s="454"/>
      <c r="C165" s="454"/>
      <c r="D165" s="454"/>
      <c r="E165" s="454"/>
      <c r="F165" s="455"/>
      <c r="G165" s="364"/>
      <c r="H165" s="365"/>
      <c r="I165" s="365"/>
      <c r="J165" s="365"/>
      <c r="K165" s="366"/>
      <c r="L165" s="367"/>
      <c r="M165" s="368"/>
      <c r="N165" s="368"/>
      <c r="O165" s="368"/>
      <c r="P165" s="368"/>
      <c r="Q165" s="368"/>
      <c r="R165" s="368"/>
      <c r="S165" s="368"/>
      <c r="T165" s="368"/>
      <c r="U165" s="368"/>
      <c r="V165" s="368"/>
      <c r="W165" s="368"/>
      <c r="X165" s="369"/>
      <c r="Y165" s="370"/>
      <c r="Z165" s="371"/>
      <c r="AA165" s="371"/>
      <c r="AB165" s="371"/>
      <c r="AC165" s="372"/>
      <c r="AD165" s="364"/>
      <c r="AE165" s="365"/>
      <c r="AF165" s="365"/>
      <c r="AG165" s="365"/>
      <c r="AH165" s="366"/>
      <c r="AI165" s="367"/>
      <c r="AJ165" s="365"/>
      <c r="AK165" s="365"/>
      <c r="AL165" s="365"/>
      <c r="AM165" s="365"/>
      <c r="AN165" s="365"/>
      <c r="AO165" s="365"/>
      <c r="AP165" s="365"/>
      <c r="AQ165" s="365"/>
      <c r="AR165" s="365"/>
      <c r="AS165" s="365"/>
      <c r="AT165" s="365"/>
      <c r="AU165" s="366"/>
      <c r="AV165" s="370"/>
      <c r="AW165" s="371"/>
      <c r="AX165" s="371"/>
      <c r="AY165" s="373"/>
    </row>
    <row r="166" spans="1:51" ht="24.75" hidden="1" customHeight="1" x14ac:dyDescent="0.2">
      <c r="A166" s="453"/>
      <c r="B166" s="454"/>
      <c r="C166" s="454"/>
      <c r="D166" s="454"/>
      <c r="E166" s="454"/>
      <c r="F166" s="455"/>
      <c r="G166" s="364"/>
      <c r="H166" s="365"/>
      <c r="I166" s="365"/>
      <c r="J166" s="365"/>
      <c r="K166" s="366"/>
      <c r="L166" s="367"/>
      <c r="M166" s="368"/>
      <c r="N166" s="368"/>
      <c r="O166" s="368"/>
      <c r="P166" s="368"/>
      <c r="Q166" s="368"/>
      <c r="R166" s="368"/>
      <c r="S166" s="368"/>
      <c r="T166" s="368"/>
      <c r="U166" s="368"/>
      <c r="V166" s="368"/>
      <c r="W166" s="368"/>
      <c r="X166" s="369"/>
      <c r="Y166" s="370"/>
      <c r="Z166" s="371"/>
      <c r="AA166" s="371"/>
      <c r="AB166" s="371"/>
      <c r="AC166" s="372"/>
      <c r="AD166" s="364"/>
      <c r="AE166" s="365"/>
      <c r="AF166" s="365"/>
      <c r="AG166" s="365"/>
      <c r="AH166" s="366"/>
      <c r="AI166" s="367"/>
      <c r="AJ166" s="365"/>
      <c r="AK166" s="365"/>
      <c r="AL166" s="365"/>
      <c r="AM166" s="365"/>
      <c r="AN166" s="365"/>
      <c r="AO166" s="365"/>
      <c r="AP166" s="365"/>
      <c r="AQ166" s="365"/>
      <c r="AR166" s="365"/>
      <c r="AS166" s="365"/>
      <c r="AT166" s="365"/>
      <c r="AU166" s="366"/>
      <c r="AV166" s="370"/>
      <c r="AW166" s="371"/>
      <c r="AX166" s="371"/>
      <c r="AY166" s="373"/>
    </row>
    <row r="167" spans="1:51" ht="24.75" hidden="1" customHeight="1" x14ac:dyDescent="0.2">
      <c r="A167" s="453"/>
      <c r="B167" s="454"/>
      <c r="C167" s="454"/>
      <c r="D167" s="454"/>
      <c r="E167" s="454"/>
      <c r="F167" s="455"/>
      <c r="G167" s="355"/>
      <c r="H167" s="356"/>
      <c r="I167" s="356"/>
      <c r="J167" s="356"/>
      <c r="K167" s="357"/>
      <c r="L167" s="358"/>
      <c r="M167" s="356"/>
      <c r="N167" s="356"/>
      <c r="O167" s="356"/>
      <c r="P167" s="356"/>
      <c r="Q167" s="356"/>
      <c r="R167" s="356"/>
      <c r="S167" s="356"/>
      <c r="T167" s="356"/>
      <c r="U167" s="356"/>
      <c r="V167" s="356"/>
      <c r="W167" s="356"/>
      <c r="X167" s="357"/>
      <c r="Y167" s="361"/>
      <c r="Z167" s="362"/>
      <c r="AA167" s="362"/>
      <c r="AB167" s="362"/>
      <c r="AC167" s="362"/>
      <c r="AD167" s="355"/>
      <c r="AE167" s="356"/>
      <c r="AF167" s="356"/>
      <c r="AG167" s="356"/>
      <c r="AH167" s="357"/>
      <c r="AI167" s="358"/>
      <c r="AJ167" s="356"/>
      <c r="AK167" s="356"/>
      <c r="AL167" s="356"/>
      <c r="AM167" s="356"/>
      <c r="AN167" s="356"/>
      <c r="AO167" s="356"/>
      <c r="AP167" s="356"/>
      <c r="AQ167" s="356"/>
      <c r="AR167" s="356"/>
      <c r="AS167" s="356"/>
      <c r="AT167" s="356"/>
      <c r="AU167" s="357"/>
      <c r="AV167" s="361"/>
      <c r="AW167" s="362"/>
      <c r="AX167" s="362"/>
      <c r="AY167" s="363"/>
    </row>
    <row r="168" spans="1:51" ht="24.75" customHeight="1" thickBot="1" x14ac:dyDescent="0.25">
      <c r="A168" s="453"/>
      <c r="B168" s="454"/>
      <c r="C168" s="454"/>
      <c r="D168" s="454"/>
      <c r="E168" s="454"/>
      <c r="F168" s="455"/>
      <c r="G168" s="393" t="s">
        <v>238</v>
      </c>
      <c r="H168" s="92"/>
      <c r="I168" s="92"/>
      <c r="J168" s="92"/>
      <c r="K168" s="93"/>
      <c r="L168" s="398"/>
      <c r="M168" s="405"/>
      <c r="N168" s="405"/>
      <c r="O168" s="405"/>
      <c r="P168" s="405"/>
      <c r="Q168" s="405"/>
      <c r="R168" s="405"/>
      <c r="S168" s="405"/>
      <c r="T168" s="405"/>
      <c r="U168" s="405"/>
      <c r="V168" s="405"/>
      <c r="W168" s="405"/>
      <c r="X168" s="406"/>
      <c r="Y168" s="401">
        <f>SUM(Y160:AC167)</f>
        <v>7.8202690000000006</v>
      </c>
      <c r="Z168" s="402"/>
      <c r="AA168" s="402"/>
      <c r="AB168" s="402"/>
      <c r="AC168" s="403"/>
      <c r="AD168" s="393" t="s">
        <v>238</v>
      </c>
      <c r="AE168" s="92"/>
      <c r="AF168" s="92"/>
      <c r="AG168" s="92"/>
      <c r="AH168" s="92"/>
      <c r="AI168" s="398"/>
      <c r="AJ168" s="405"/>
      <c r="AK168" s="405"/>
      <c r="AL168" s="405"/>
      <c r="AM168" s="405"/>
      <c r="AN168" s="405"/>
      <c r="AO168" s="405"/>
      <c r="AP168" s="405"/>
      <c r="AQ168" s="405"/>
      <c r="AR168" s="405"/>
      <c r="AS168" s="405"/>
      <c r="AT168" s="405"/>
      <c r="AU168" s="406"/>
      <c r="AV168" s="401">
        <f>SUM(AV160:AY167)</f>
        <v>0.15</v>
      </c>
      <c r="AW168" s="402"/>
      <c r="AX168" s="402"/>
      <c r="AY168" s="404"/>
    </row>
    <row r="169" spans="1:51" ht="25.15" customHeight="1" x14ac:dyDescent="0.2">
      <c r="A169" s="453"/>
      <c r="B169" s="454"/>
      <c r="C169" s="454"/>
      <c r="D169" s="454"/>
      <c r="E169" s="454"/>
      <c r="F169" s="455"/>
      <c r="G169" s="420" t="s">
        <v>239</v>
      </c>
      <c r="H169" s="421"/>
      <c r="I169" s="421"/>
      <c r="J169" s="421"/>
      <c r="K169" s="421"/>
      <c r="L169" s="421"/>
      <c r="M169" s="421"/>
      <c r="N169" s="421"/>
      <c r="O169" s="421"/>
      <c r="P169" s="421"/>
      <c r="Q169" s="421"/>
      <c r="R169" s="421"/>
      <c r="S169" s="421"/>
      <c r="T169" s="421"/>
      <c r="U169" s="421"/>
      <c r="V169" s="421"/>
      <c r="W169" s="421"/>
      <c r="X169" s="421"/>
      <c r="Y169" s="421"/>
      <c r="Z169" s="421"/>
      <c r="AA169" s="421"/>
      <c r="AB169" s="421"/>
      <c r="AC169" s="422"/>
      <c r="AD169" s="389" t="s">
        <v>240</v>
      </c>
      <c r="AE169" s="390"/>
      <c r="AF169" s="390"/>
      <c r="AG169" s="390"/>
      <c r="AH169" s="390"/>
      <c r="AI169" s="390"/>
      <c r="AJ169" s="390"/>
      <c r="AK169" s="390"/>
      <c r="AL169" s="390"/>
      <c r="AM169" s="390"/>
      <c r="AN169" s="390"/>
      <c r="AO169" s="390"/>
      <c r="AP169" s="390"/>
      <c r="AQ169" s="390"/>
      <c r="AR169" s="390"/>
      <c r="AS169" s="390"/>
      <c r="AT169" s="390"/>
      <c r="AU169" s="390"/>
      <c r="AV169" s="390"/>
      <c r="AW169" s="390"/>
      <c r="AX169" s="390"/>
      <c r="AY169" s="392"/>
    </row>
    <row r="170" spans="1:51" ht="25.5" customHeight="1" x14ac:dyDescent="0.2">
      <c r="A170" s="453"/>
      <c r="B170" s="454"/>
      <c r="C170" s="454"/>
      <c r="D170" s="454"/>
      <c r="E170" s="454"/>
      <c r="F170" s="455"/>
      <c r="G170" s="423" t="s">
        <v>232</v>
      </c>
      <c r="H170" s="424"/>
      <c r="I170" s="424"/>
      <c r="J170" s="424"/>
      <c r="K170" s="425"/>
      <c r="L170" s="426" t="s">
        <v>233</v>
      </c>
      <c r="M170" s="424"/>
      <c r="N170" s="424"/>
      <c r="O170" s="424"/>
      <c r="P170" s="424"/>
      <c r="Q170" s="424"/>
      <c r="R170" s="424"/>
      <c r="S170" s="424"/>
      <c r="T170" s="424"/>
      <c r="U170" s="424"/>
      <c r="V170" s="424"/>
      <c r="W170" s="424"/>
      <c r="X170" s="425"/>
      <c r="Y170" s="427" t="s">
        <v>234</v>
      </c>
      <c r="Z170" s="428"/>
      <c r="AA170" s="428"/>
      <c r="AB170" s="428"/>
      <c r="AC170" s="429"/>
      <c r="AD170" s="430" t="s">
        <v>232</v>
      </c>
      <c r="AE170" s="431"/>
      <c r="AF170" s="431"/>
      <c r="AG170" s="431"/>
      <c r="AH170" s="431"/>
      <c r="AI170" s="91" t="s">
        <v>233</v>
      </c>
      <c r="AJ170" s="92"/>
      <c r="AK170" s="92"/>
      <c r="AL170" s="92"/>
      <c r="AM170" s="92"/>
      <c r="AN170" s="92"/>
      <c r="AO170" s="92"/>
      <c r="AP170" s="92"/>
      <c r="AQ170" s="92"/>
      <c r="AR170" s="92"/>
      <c r="AS170" s="92"/>
      <c r="AT170" s="92"/>
      <c r="AU170" s="93"/>
      <c r="AV170" s="394" t="s">
        <v>234</v>
      </c>
      <c r="AW170" s="432"/>
      <c r="AX170" s="432"/>
      <c r="AY170" s="433"/>
    </row>
    <row r="171" spans="1:51" ht="24.75" customHeight="1" x14ac:dyDescent="0.2">
      <c r="A171" s="453"/>
      <c r="B171" s="454"/>
      <c r="C171" s="454"/>
      <c r="D171" s="454"/>
      <c r="E171" s="454"/>
      <c r="F171" s="455"/>
      <c r="G171" s="410" t="s">
        <v>130</v>
      </c>
      <c r="H171" s="411"/>
      <c r="I171" s="411"/>
      <c r="J171" s="411"/>
      <c r="K171" s="412"/>
      <c r="L171" s="413" t="s">
        <v>241</v>
      </c>
      <c r="M171" s="411"/>
      <c r="N171" s="411"/>
      <c r="O171" s="411"/>
      <c r="P171" s="411"/>
      <c r="Q171" s="411"/>
      <c r="R171" s="411"/>
      <c r="S171" s="411"/>
      <c r="T171" s="411"/>
      <c r="U171" s="411"/>
      <c r="V171" s="411"/>
      <c r="W171" s="411"/>
      <c r="X171" s="412"/>
      <c r="Y171" s="414">
        <v>0.15</v>
      </c>
      <c r="Z171" s="415"/>
      <c r="AA171" s="415"/>
      <c r="AB171" s="415"/>
      <c r="AC171" s="416"/>
      <c r="AD171" s="417" t="s">
        <v>114</v>
      </c>
      <c r="AE171" s="418"/>
      <c r="AF171" s="418"/>
      <c r="AG171" s="418"/>
      <c r="AH171" s="419"/>
      <c r="AI171" s="367" t="s">
        <v>114</v>
      </c>
      <c r="AJ171" s="365"/>
      <c r="AK171" s="365"/>
      <c r="AL171" s="365"/>
      <c r="AM171" s="365"/>
      <c r="AN171" s="365"/>
      <c r="AO171" s="365"/>
      <c r="AP171" s="365"/>
      <c r="AQ171" s="365"/>
      <c r="AR171" s="365"/>
      <c r="AS171" s="365"/>
      <c r="AT171" s="365"/>
      <c r="AU171" s="366"/>
      <c r="AV171" s="370">
        <v>0</v>
      </c>
      <c r="AW171" s="371"/>
      <c r="AX171" s="371"/>
      <c r="AY171" s="373"/>
    </row>
    <row r="172" spans="1:51" ht="24.75" hidden="1" customHeight="1" x14ac:dyDescent="0.2">
      <c r="A172" s="453"/>
      <c r="B172" s="454"/>
      <c r="C172" s="454"/>
      <c r="D172" s="454"/>
      <c r="E172" s="454"/>
      <c r="F172" s="455"/>
      <c r="G172" s="364"/>
      <c r="H172" s="365"/>
      <c r="I172" s="365"/>
      <c r="J172" s="365"/>
      <c r="K172" s="366"/>
      <c r="L172" s="367"/>
      <c r="M172" s="368"/>
      <c r="N172" s="368"/>
      <c r="O172" s="368"/>
      <c r="P172" s="368"/>
      <c r="Q172" s="368"/>
      <c r="R172" s="368"/>
      <c r="S172" s="368"/>
      <c r="T172" s="368"/>
      <c r="U172" s="368"/>
      <c r="V172" s="368"/>
      <c r="W172" s="368"/>
      <c r="X172" s="369"/>
      <c r="Y172" s="374"/>
      <c r="Z172" s="375"/>
      <c r="AA172" s="375"/>
      <c r="AB172" s="375"/>
      <c r="AC172" s="376"/>
      <c r="AD172" s="364"/>
      <c r="AE172" s="365"/>
      <c r="AF172" s="365"/>
      <c r="AG172" s="365"/>
      <c r="AH172" s="366"/>
      <c r="AI172" s="367"/>
      <c r="AJ172" s="365"/>
      <c r="AK172" s="365"/>
      <c r="AL172" s="365"/>
      <c r="AM172" s="365"/>
      <c r="AN172" s="365"/>
      <c r="AO172" s="365"/>
      <c r="AP172" s="365"/>
      <c r="AQ172" s="365"/>
      <c r="AR172" s="365"/>
      <c r="AS172" s="365"/>
      <c r="AT172" s="365"/>
      <c r="AU172" s="366"/>
      <c r="AV172" s="370"/>
      <c r="AW172" s="371"/>
      <c r="AX172" s="371"/>
      <c r="AY172" s="373"/>
    </row>
    <row r="173" spans="1:51" ht="24.75" hidden="1" customHeight="1" x14ac:dyDescent="0.2">
      <c r="A173" s="453"/>
      <c r="B173" s="454"/>
      <c r="C173" s="454"/>
      <c r="D173" s="454"/>
      <c r="E173" s="454"/>
      <c r="F173" s="455"/>
      <c r="G173" s="364"/>
      <c r="H173" s="365"/>
      <c r="I173" s="365"/>
      <c r="J173" s="365"/>
      <c r="K173" s="366"/>
      <c r="L173" s="367"/>
      <c r="M173" s="368"/>
      <c r="N173" s="368"/>
      <c r="O173" s="368"/>
      <c r="P173" s="368"/>
      <c r="Q173" s="368"/>
      <c r="R173" s="368"/>
      <c r="S173" s="368"/>
      <c r="T173" s="368"/>
      <c r="U173" s="368"/>
      <c r="V173" s="368"/>
      <c r="W173" s="368"/>
      <c r="X173" s="369"/>
      <c r="Y173" s="370"/>
      <c r="Z173" s="371"/>
      <c r="AA173" s="371"/>
      <c r="AB173" s="371"/>
      <c r="AC173" s="372"/>
      <c r="AD173" s="364"/>
      <c r="AE173" s="365"/>
      <c r="AF173" s="365"/>
      <c r="AG173" s="365"/>
      <c r="AH173" s="366"/>
      <c r="AI173" s="367"/>
      <c r="AJ173" s="365"/>
      <c r="AK173" s="365"/>
      <c r="AL173" s="365"/>
      <c r="AM173" s="365"/>
      <c r="AN173" s="365"/>
      <c r="AO173" s="365"/>
      <c r="AP173" s="365"/>
      <c r="AQ173" s="365"/>
      <c r="AR173" s="365"/>
      <c r="AS173" s="365"/>
      <c r="AT173" s="365"/>
      <c r="AU173" s="366"/>
      <c r="AV173" s="370"/>
      <c r="AW173" s="371"/>
      <c r="AX173" s="371"/>
      <c r="AY173" s="373"/>
    </row>
    <row r="174" spans="1:51" ht="24.75" hidden="1" customHeight="1" x14ac:dyDescent="0.2">
      <c r="A174" s="453"/>
      <c r="B174" s="454"/>
      <c r="C174" s="454"/>
      <c r="D174" s="454"/>
      <c r="E174" s="454"/>
      <c r="F174" s="455"/>
      <c r="G174" s="364"/>
      <c r="H174" s="365"/>
      <c r="I174" s="365"/>
      <c r="J174" s="365"/>
      <c r="K174" s="366"/>
      <c r="L174" s="367"/>
      <c r="M174" s="368"/>
      <c r="N174" s="368"/>
      <c r="O174" s="368"/>
      <c r="P174" s="368"/>
      <c r="Q174" s="368"/>
      <c r="R174" s="368"/>
      <c r="S174" s="368"/>
      <c r="T174" s="368"/>
      <c r="U174" s="368"/>
      <c r="V174" s="368"/>
      <c r="W174" s="368"/>
      <c r="X174" s="369"/>
      <c r="Y174" s="370"/>
      <c r="Z174" s="371"/>
      <c r="AA174" s="371"/>
      <c r="AB174" s="371"/>
      <c r="AC174" s="372"/>
      <c r="AD174" s="364"/>
      <c r="AE174" s="365"/>
      <c r="AF174" s="365"/>
      <c r="AG174" s="365"/>
      <c r="AH174" s="366"/>
      <c r="AI174" s="367"/>
      <c r="AJ174" s="365"/>
      <c r="AK174" s="365"/>
      <c r="AL174" s="365"/>
      <c r="AM174" s="365"/>
      <c r="AN174" s="365"/>
      <c r="AO174" s="365"/>
      <c r="AP174" s="365"/>
      <c r="AQ174" s="365"/>
      <c r="AR174" s="365"/>
      <c r="AS174" s="365"/>
      <c r="AT174" s="365"/>
      <c r="AU174" s="366"/>
      <c r="AV174" s="370"/>
      <c r="AW174" s="371"/>
      <c r="AX174" s="371"/>
      <c r="AY174" s="373"/>
    </row>
    <row r="175" spans="1:51" ht="24.75" hidden="1" customHeight="1" x14ac:dyDescent="0.2">
      <c r="A175" s="453"/>
      <c r="B175" s="454"/>
      <c r="C175" s="454"/>
      <c r="D175" s="454"/>
      <c r="E175" s="454"/>
      <c r="F175" s="455"/>
      <c r="G175" s="364"/>
      <c r="H175" s="365"/>
      <c r="I175" s="365"/>
      <c r="J175" s="365"/>
      <c r="K175" s="366"/>
      <c r="L175" s="367"/>
      <c r="M175" s="368"/>
      <c r="N175" s="368"/>
      <c r="O175" s="368"/>
      <c r="P175" s="368"/>
      <c r="Q175" s="368"/>
      <c r="R175" s="368"/>
      <c r="S175" s="368"/>
      <c r="T175" s="368"/>
      <c r="U175" s="368"/>
      <c r="V175" s="368"/>
      <c r="W175" s="368"/>
      <c r="X175" s="369"/>
      <c r="Y175" s="370"/>
      <c r="Z175" s="371"/>
      <c r="AA175" s="371"/>
      <c r="AB175" s="371"/>
      <c r="AC175" s="372"/>
      <c r="AD175" s="364"/>
      <c r="AE175" s="365"/>
      <c r="AF175" s="365"/>
      <c r="AG175" s="365"/>
      <c r="AH175" s="366"/>
      <c r="AI175" s="367"/>
      <c r="AJ175" s="365"/>
      <c r="AK175" s="365"/>
      <c r="AL175" s="365"/>
      <c r="AM175" s="365"/>
      <c r="AN175" s="365"/>
      <c r="AO175" s="365"/>
      <c r="AP175" s="365"/>
      <c r="AQ175" s="365"/>
      <c r="AR175" s="365"/>
      <c r="AS175" s="365"/>
      <c r="AT175" s="365"/>
      <c r="AU175" s="366"/>
      <c r="AV175" s="370"/>
      <c r="AW175" s="371"/>
      <c r="AX175" s="371"/>
      <c r="AY175" s="373"/>
    </row>
    <row r="176" spans="1:51" ht="24.75" hidden="1" customHeight="1" x14ac:dyDescent="0.2">
      <c r="A176" s="453"/>
      <c r="B176" s="454"/>
      <c r="C176" s="454"/>
      <c r="D176" s="454"/>
      <c r="E176" s="454"/>
      <c r="F176" s="455"/>
      <c r="G176" s="364"/>
      <c r="H176" s="365"/>
      <c r="I176" s="365"/>
      <c r="J176" s="365"/>
      <c r="K176" s="366"/>
      <c r="L176" s="367"/>
      <c r="M176" s="365"/>
      <c r="N176" s="365"/>
      <c r="O176" s="365"/>
      <c r="P176" s="365"/>
      <c r="Q176" s="365"/>
      <c r="R176" s="365"/>
      <c r="S176" s="365"/>
      <c r="T176" s="365"/>
      <c r="U176" s="365"/>
      <c r="V176" s="365"/>
      <c r="W176" s="365"/>
      <c r="X176" s="366"/>
      <c r="Y176" s="370"/>
      <c r="Z176" s="371"/>
      <c r="AA176" s="371"/>
      <c r="AB176" s="371"/>
      <c r="AC176" s="372"/>
      <c r="AD176" s="364"/>
      <c r="AE176" s="365"/>
      <c r="AF176" s="365"/>
      <c r="AG176" s="365"/>
      <c r="AH176" s="366"/>
      <c r="AI176" s="367"/>
      <c r="AJ176" s="365"/>
      <c r="AK176" s="365"/>
      <c r="AL176" s="365"/>
      <c r="AM176" s="365"/>
      <c r="AN176" s="365"/>
      <c r="AO176" s="365"/>
      <c r="AP176" s="365"/>
      <c r="AQ176" s="365"/>
      <c r="AR176" s="365"/>
      <c r="AS176" s="365"/>
      <c r="AT176" s="365"/>
      <c r="AU176" s="366"/>
      <c r="AV176" s="370"/>
      <c r="AW176" s="371"/>
      <c r="AX176" s="371"/>
      <c r="AY176" s="373"/>
    </row>
    <row r="177" spans="1:51" ht="24.75" hidden="1" customHeight="1" x14ac:dyDescent="0.2">
      <c r="A177" s="453"/>
      <c r="B177" s="454"/>
      <c r="C177" s="454"/>
      <c r="D177" s="454"/>
      <c r="E177" s="454"/>
      <c r="F177" s="455"/>
      <c r="G177" s="364"/>
      <c r="H177" s="365"/>
      <c r="I177" s="365"/>
      <c r="J177" s="365"/>
      <c r="K177" s="366"/>
      <c r="L177" s="367"/>
      <c r="M177" s="365"/>
      <c r="N177" s="365"/>
      <c r="O177" s="365"/>
      <c r="P177" s="365"/>
      <c r="Q177" s="365"/>
      <c r="R177" s="365"/>
      <c r="S177" s="365"/>
      <c r="T177" s="365"/>
      <c r="U177" s="365"/>
      <c r="V177" s="365"/>
      <c r="W177" s="365"/>
      <c r="X177" s="366"/>
      <c r="Y177" s="370"/>
      <c r="Z177" s="371"/>
      <c r="AA177" s="371"/>
      <c r="AB177" s="371"/>
      <c r="AC177" s="372"/>
      <c r="AD177" s="364"/>
      <c r="AE177" s="365"/>
      <c r="AF177" s="365"/>
      <c r="AG177" s="365"/>
      <c r="AH177" s="366"/>
      <c r="AI177" s="367"/>
      <c r="AJ177" s="365"/>
      <c r="AK177" s="365"/>
      <c r="AL177" s="365"/>
      <c r="AM177" s="365"/>
      <c r="AN177" s="365"/>
      <c r="AO177" s="365"/>
      <c r="AP177" s="365"/>
      <c r="AQ177" s="365"/>
      <c r="AR177" s="365"/>
      <c r="AS177" s="365"/>
      <c r="AT177" s="365"/>
      <c r="AU177" s="366"/>
      <c r="AV177" s="370"/>
      <c r="AW177" s="371"/>
      <c r="AX177" s="371"/>
      <c r="AY177" s="373"/>
    </row>
    <row r="178" spans="1:51" ht="24.75" hidden="1" customHeight="1" x14ac:dyDescent="0.2">
      <c r="A178" s="453"/>
      <c r="B178" s="454"/>
      <c r="C178" s="454"/>
      <c r="D178" s="454"/>
      <c r="E178" s="454"/>
      <c r="F178" s="455"/>
      <c r="G178" s="355"/>
      <c r="H178" s="356"/>
      <c r="I178" s="356"/>
      <c r="J178" s="356"/>
      <c r="K178" s="357"/>
      <c r="L178" s="358"/>
      <c r="M178" s="356"/>
      <c r="N178" s="356"/>
      <c r="O178" s="356"/>
      <c r="P178" s="356"/>
      <c r="Q178" s="356"/>
      <c r="R178" s="356"/>
      <c r="S178" s="356"/>
      <c r="T178" s="356"/>
      <c r="U178" s="356"/>
      <c r="V178" s="356"/>
      <c r="W178" s="356"/>
      <c r="X178" s="357"/>
      <c r="Y178" s="361"/>
      <c r="Z178" s="362"/>
      <c r="AA178" s="362"/>
      <c r="AB178" s="362"/>
      <c r="AC178" s="362"/>
      <c r="AD178" s="355"/>
      <c r="AE178" s="356"/>
      <c r="AF178" s="356"/>
      <c r="AG178" s="356"/>
      <c r="AH178" s="357"/>
      <c r="AI178" s="358"/>
      <c r="AJ178" s="356"/>
      <c r="AK178" s="356"/>
      <c r="AL178" s="356"/>
      <c r="AM178" s="356"/>
      <c r="AN178" s="356"/>
      <c r="AO178" s="356"/>
      <c r="AP178" s="356"/>
      <c r="AQ178" s="356"/>
      <c r="AR178" s="356"/>
      <c r="AS178" s="356"/>
      <c r="AT178" s="356"/>
      <c r="AU178" s="357"/>
      <c r="AV178" s="361"/>
      <c r="AW178" s="362"/>
      <c r="AX178" s="362"/>
      <c r="AY178" s="363"/>
    </row>
    <row r="179" spans="1:51" ht="24.75" customHeight="1" x14ac:dyDescent="0.2">
      <c r="A179" s="453"/>
      <c r="B179" s="454"/>
      <c r="C179" s="454"/>
      <c r="D179" s="454"/>
      <c r="E179" s="454"/>
      <c r="F179" s="455"/>
      <c r="G179" s="393" t="s">
        <v>238</v>
      </c>
      <c r="H179" s="92"/>
      <c r="I179" s="92"/>
      <c r="J179" s="92"/>
      <c r="K179" s="93"/>
      <c r="L179" s="398"/>
      <c r="M179" s="405"/>
      <c r="N179" s="405"/>
      <c r="O179" s="405"/>
      <c r="P179" s="405"/>
      <c r="Q179" s="405"/>
      <c r="R179" s="405"/>
      <c r="S179" s="405"/>
      <c r="T179" s="405"/>
      <c r="U179" s="405"/>
      <c r="V179" s="405"/>
      <c r="W179" s="405"/>
      <c r="X179" s="406"/>
      <c r="Y179" s="407">
        <f>SUM(Y171:AC178)</f>
        <v>0.15</v>
      </c>
      <c r="Z179" s="408"/>
      <c r="AA179" s="408"/>
      <c r="AB179" s="408"/>
      <c r="AC179" s="409"/>
      <c r="AD179" s="393" t="s">
        <v>238</v>
      </c>
      <c r="AE179" s="92"/>
      <c r="AF179" s="92"/>
      <c r="AG179" s="92"/>
      <c r="AH179" s="92"/>
      <c r="AI179" s="398"/>
      <c r="AJ179" s="405"/>
      <c r="AK179" s="405"/>
      <c r="AL179" s="405"/>
      <c r="AM179" s="405"/>
      <c r="AN179" s="405"/>
      <c r="AO179" s="405"/>
      <c r="AP179" s="405"/>
      <c r="AQ179" s="405"/>
      <c r="AR179" s="405"/>
      <c r="AS179" s="405"/>
      <c r="AT179" s="405"/>
      <c r="AU179" s="406"/>
      <c r="AV179" s="401">
        <f>SUM(AV171:AY178)</f>
        <v>0</v>
      </c>
      <c r="AW179" s="402"/>
      <c r="AX179" s="402"/>
      <c r="AY179" s="404"/>
    </row>
    <row r="180" spans="1:51" ht="24.75" hidden="1" customHeight="1" x14ac:dyDescent="0.2">
      <c r="A180" s="453"/>
      <c r="B180" s="454"/>
      <c r="C180" s="454"/>
      <c r="D180" s="454"/>
      <c r="E180" s="454"/>
      <c r="F180" s="455"/>
      <c r="G180" s="389" t="s">
        <v>242</v>
      </c>
      <c r="H180" s="390"/>
      <c r="I180" s="390"/>
      <c r="J180" s="390"/>
      <c r="K180" s="390"/>
      <c r="L180" s="390"/>
      <c r="M180" s="390"/>
      <c r="N180" s="390"/>
      <c r="O180" s="390"/>
      <c r="P180" s="390"/>
      <c r="Q180" s="390"/>
      <c r="R180" s="390"/>
      <c r="S180" s="390"/>
      <c r="T180" s="390"/>
      <c r="U180" s="390"/>
      <c r="V180" s="390"/>
      <c r="W180" s="390"/>
      <c r="X180" s="390"/>
      <c r="Y180" s="390"/>
      <c r="Z180" s="390"/>
      <c r="AA180" s="390"/>
      <c r="AB180" s="390"/>
      <c r="AC180" s="391"/>
      <c r="AD180" s="389" t="s">
        <v>243</v>
      </c>
      <c r="AE180" s="390"/>
      <c r="AF180" s="390"/>
      <c r="AG180" s="390"/>
      <c r="AH180" s="390"/>
      <c r="AI180" s="390"/>
      <c r="AJ180" s="390"/>
      <c r="AK180" s="390"/>
      <c r="AL180" s="390"/>
      <c r="AM180" s="390"/>
      <c r="AN180" s="390"/>
      <c r="AO180" s="390"/>
      <c r="AP180" s="390"/>
      <c r="AQ180" s="390"/>
      <c r="AR180" s="390"/>
      <c r="AS180" s="390"/>
      <c r="AT180" s="390"/>
      <c r="AU180" s="390"/>
      <c r="AV180" s="390"/>
      <c r="AW180" s="390"/>
      <c r="AX180" s="390"/>
      <c r="AY180" s="392"/>
    </row>
    <row r="181" spans="1:51" ht="24.75" hidden="1" customHeight="1" x14ac:dyDescent="0.2">
      <c r="A181" s="453"/>
      <c r="B181" s="454"/>
      <c r="C181" s="454"/>
      <c r="D181" s="454"/>
      <c r="E181" s="454"/>
      <c r="F181" s="455"/>
      <c r="G181" s="393" t="s">
        <v>232</v>
      </c>
      <c r="H181" s="92"/>
      <c r="I181" s="92"/>
      <c r="J181" s="92"/>
      <c r="K181" s="93"/>
      <c r="L181" s="91" t="s">
        <v>233</v>
      </c>
      <c r="M181" s="92"/>
      <c r="N181" s="92"/>
      <c r="O181" s="92"/>
      <c r="P181" s="92"/>
      <c r="Q181" s="92"/>
      <c r="R181" s="92"/>
      <c r="S181" s="92"/>
      <c r="T181" s="92"/>
      <c r="U181" s="92"/>
      <c r="V181" s="92"/>
      <c r="W181" s="92"/>
      <c r="X181" s="93"/>
      <c r="Y181" s="394" t="s">
        <v>234</v>
      </c>
      <c r="Z181" s="395"/>
      <c r="AA181" s="395"/>
      <c r="AB181" s="395"/>
      <c r="AC181" s="396"/>
      <c r="AD181" s="393" t="s">
        <v>232</v>
      </c>
      <c r="AE181" s="92"/>
      <c r="AF181" s="92"/>
      <c r="AG181" s="92"/>
      <c r="AH181" s="93"/>
      <c r="AI181" s="91" t="s">
        <v>233</v>
      </c>
      <c r="AJ181" s="92"/>
      <c r="AK181" s="92"/>
      <c r="AL181" s="92"/>
      <c r="AM181" s="92"/>
      <c r="AN181" s="92"/>
      <c r="AO181" s="92"/>
      <c r="AP181" s="92"/>
      <c r="AQ181" s="92"/>
      <c r="AR181" s="92"/>
      <c r="AS181" s="92"/>
      <c r="AT181" s="92"/>
      <c r="AU181" s="93"/>
      <c r="AV181" s="394" t="s">
        <v>234</v>
      </c>
      <c r="AW181" s="395"/>
      <c r="AX181" s="395"/>
      <c r="AY181" s="397"/>
    </row>
    <row r="182" spans="1:51" ht="24.75" hidden="1" customHeight="1" x14ac:dyDescent="0.2">
      <c r="A182" s="453"/>
      <c r="B182" s="454"/>
      <c r="C182" s="454"/>
      <c r="D182" s="454"/>
      <c r="E182" s="454"/>
      <c r="F182" s="455"/>
      <c r="G182" s="377"/>
      <c r="H182" s="378"/>
      <c r="I182" s="378"/>
      <c r="J182" s="378"/>
      <c r="K182" s="379"/>
      <c r="L182" s="380"/>
      <c r="M182" s="381"/>
      <c r="N182" s="381"/>
      <c r="O182" s="381"/>
      <c r="P182" s="381"/>
      <c r="Q182" s="381"/>
      <c r="R182" s="381"/>
      <c r="S182" s="381"/>
      <c r="T182" s="381"/>
      <c r="U182" s="381"/>
      <c r="V182" s="381"/>
      <c r="W182" s="381"/>
      <c r="X182" s="382"/>
      <c r="Y182" s="383"/>
      <c r="Z182" s="384"/>
      <c r="AA182" s="384"/>
      <c r="AB182" s="384"/>
      <c r="AC182" s="385"/>
      <c r="AD182" s="377"/>
      <c r="AE182" s="378"/>
      <c r="AF182" s="378"/>
      <c r="AG182" s="378"/>
      <c r="AH182" s="379"/>
      <c r="AI182" s="380"/>
      <c r="AJ182" s="381"/>
      <c r="AK182" s="381"/>
      <c r="AL182" s="381"/>
      <c r="AM182" s="381"/>
      <c r="AN182" s="381"/>
      <c r="AO182" s="381"/>
      <c r="AP182" s="381"/>
      <c r="AQ182" s="381"/>
      <c r="AR182" s="381"/>
      <c r="AS182" s="381"/>
      <c r="AT182" s="381"/>
      <c r="AU182" s="382"/>
      <c r="AV182" s="386"/>
      <c r="AW182" s="387"/>
      <c r="AX182" s="387"/>
      <c r="AY182" s="388"/>
    </row>
    <row r="183" spans="1:51" ht="24.75" hidden="1" customHeight="1" x14ac:dyDescent="0.2">
      <c r="A183" s="453"/>
      <c r="B183" s="454"/>
      <c r="C183" s="454"/>
      <c r="D183" s="454"/>
      <c r="E183" s="454"/>
      <c r="F183" s="455"/>
      <c r="G183" s="364"/>
      <c r="H183" s="365"/>
      <c r="I183" s="365"/>
      <c r="J183" s="365"/>
      <c r="K183" s="366"/>
      <c r="L183" s="367"/>
      <c r="M183" s="368"/>
      <c r="N183" s="368"/>
      <c r="O183" s="368"/>
      <c r="P183" s="368"/>
      <c r="Q183" s="368"/>
      <c r="R183" s="368"/>
      <c r="S183" s="368"/>
      <c r="T183" s="368"/>
      <c r="U183" s="368"/>
      <c r="V183" s="368"/>
      <c r="W183" s="368"/>
      <c r="X183" s="369"/>
      <c r="Y183" s="374"/>
      <c r="Z183" s="375"/>
      <c r="AA183" s="375"/>
      <c r="AB183" s="375"/>
      <c r="AC183" s="376"/>
      <c r="AD183" s="364"/>
      <c r="AE183" s="365"/>
      <c r="AF183" s="365"/>
      <c r="AG183" s="365"/>
      <c r="AH183" s="366"/>
      <c r="AI183" s="367"/>
      <c r="AJ183" s="368"/>
      <c r="AK183" s="368"/>
      <c r="AL183" s="368"/>
      <c r="AM183" s="368"/>
      <c r="AN183" s="368"/>
      <c r="AO183" s="368"/>
      <c r="AP183" s="368"/>
      <c r="AQ183" s="368"/>
      <c r="AR183" s="368"/>
      <c r="AS183" s="368"/>
      <c r="AT183" s="368"/>
      <c r="AU183" s="369"/>
      <c r="AV183" s="370"/>
      <c r="AW183" s="371"/>
      <c r="AX183" s="371"/>
      <c r="AY183" s="373"/>
    </row>
    <row r="184" spans="1:51" ht="24.75" hidden="1" customHeight="1" x14ac:dyDescent="0.2">
      <c r="A184" s="453"/>
      <c r="B184" s="454"/>
      <c r="C184" s="454"/>
      <c r="D184" s="454"/>
      <c r="E184" s="454"/>
      <c r="F184" s="455"/>
      <c r="G184" s="364"/>
      <c r="H184" s="365"/>
      <c r="I184" s="365"/>
      <c r="J184" s="365"/>
      <c r="K184" s="366"/>
      <c r="L184" s="367"/>
      <c r="M184" s="368"/>
      <c r="N184" s="368"/>
      <c r="O184" s="368"/>
      <c r="P184" s="368"/>
      <c r="Q184" s="368"/>
      <c r="R184" s="368"/>
      <c r="S184" s="368"/>
      <c r="T184" s="368"/>
      <c r="U184" s="368"/>
      <c r="V184" s="368"/>
      <c r="W184" s="368"/>
      <c r="X184" s="369"/>
      <c r="Y184" s="370"/>
      <c r="Z184" s="371"/>
      <c r="AA184" s="371"/>
      <c r="AB184" s="371"/>
      <c r="AC184" s="372"/>
      <c r="AD184" s="364"/>
      <c r="AE184" s="365"/>
      <c r="AF184" s="365"/>
      <c r="AG184" s="365"/>
      <c r="AH184" s="366"/>
      <c r="AI184" s="367"/>
      <c r="AJ184" s="368"/>
      <c r="AK184" s="368"/>
      <c r="AL184" s="368"/>
      <c r="AM184" s="368"/>
      <c r="AN184" s="368"/>
      <c r="AO184" s="368"/>
      <c r="AP184" s="368"/>
      <c r="AQ184" s="368"/>
      <c r="AR184" s="368"/>
      <c r="AS184" s="368"/>
      <c r="AT184" s="368"/>
      <c r="AU184" s="369"/>
      <c r="AV184" s="370"/>
      <c r="AW184" s="371"/>
      <c r="AX184" s="371"/>
      <c r="AY184" s="373"/>
    </row>
    <row r="185" spans="1:51" ht="24.75" hidden="1" customHeight="1" x14ac:dyDescent="0.2">
      <c r="A185" s="453"/>
      <c r="B185" s="454"/>
      <c r="C185" s="454"/>
      <c r="D185" s="454"/>
      <c r="E185" s="454"/>
      <c r="F185" s="455"/>
      <c r="G185" s="364"/>
      <c r="H185" s="365"/>
      <c r="I185" s="365"/>
      <c r="J185" s="365"/>
      <c r="K185" s="366"/>
      <c r="L185" s="367"/>
      <c r="M185" s="365"/>
      <c r="N185" s="365"/>
      <c r="O185" s="365"/>
      <c r="P185" s="365"/>
      <c r="Q185" s="365"/>
      <c r="R185" s="365"/>
      <c r="S185" s="365"/>
      <c r="T185" s="365"/>
      <c r="U185" s="365"/>
      <c r="V185" s="365"/>
      <c r="W185" s="365"/>
      <c r="X185" s="366"/>
      <c r="Y185" s="370"/>
      <c r="Z185" s="371"/>
      <c r="AA185" s="371"/>
      <c r="AB185" s="371"/>
      <c r="AC185" s="372"/>
      <c r="AD185" s="364"/>
      <c r="AE185" s="365"/>
      <c r="AF185" s="365"/>
      <c r="AG185" s="365"/>
      <c r="AH185" s="366"/>
      <c r="AI185" s="367"/>
      <c r="AJ185" s="368"/>
      <c r="AK185" s="368"/>
      <c r="AL185" s="368"/>
      <c r="AM185" s="368"/>
      <c r="AN185" s="368"/>
      <c r="AO185" s="368"/>
      <c r="AP185" s="368"/>
      <c r="AQ185" s="368"/>
      <c r="AR185" s="368"/>
      <c r="AS185" s="368"/>
      <c r="AT185" s="368"/>
      <c r="AU185" s="369"/>
      <c r="AV185" s="370"/>
      <c r="AW185" s="371"/>
      <c r="AX185" s="371"/>
      <c r="AY185" s="373"/>
    </row>
    <row r="186" spans="1:51" ht="24.75" hidden="1" customHeight="1" x14ac:dyDescent="0.2">
      <c r="A186" s="453"/>
      <c r="B186" s="454"/>
      <c r="C186" s="454"/>
      <c r="D186" s="454"/>
      <c r="E186" s="454"/>
      <c r="F186" s="455"/>
      <c r="G186" s="364"/>
      <c r="H186" s="365"/>
      <c r="I186" s="365"/>
      <c r="J186" s="365"/>
      <c r="K186" s="366"/>
      <c r="L186" s="367"/>
      <c r="M186" s="368"/>
      <c r="N186" s="368"/>
      <c r="O186" s="368"/>
      <c r="P186" s="368"/>
      <c r="Q186" s="368"/>
      <c r="R186" s="368"/>
      <c r="S186" s="368"/>
      <c r="T186" s="368"/>
      <c r="U186" s="368"/>
      <c r="V186" s="368"/>
      <c r="W186" s="368"/>
      <c r="X186" s="369"/>
      <c r="Y186" s="370"/>
      <c r="Z186" s="371"/>
      <c r="AA186" s="371"/>
      <c r="AB186" s="371"/>
      <c r="AC186" s="372"/>
      <c r="AD186" s="364"/>
      <c r="AE186" s="365"/>
      <c r="AF186" s="365"/>
      <c r="AG186" s="365"/>
      <c r="AH186" s="366"/>
      <c r="AI186" s="367"/>
      <c r="AJ186" s="368"/>
      <c r="AK186" s="368"/>
      <c r="AL186" s="368"/>
      <c r="AM186" s="368"/>
      <c r="AN186" s="368"/>
      <c r="AO186" s="368"/>
      <c r="AP186" s="368"/>
      <c r="AQ186" s="368"/>
      <c r="AR186" s="368"/>
      <c r="AS186" s="368"/>
      <c r="AT186" s="368"/>
      <c r="AU186" s="369"/>
      <c r="AV186" s="370"/>
      <c r="AW186" s="371"/>
      <c r="AX186" s="371"/>
      <c r="AY186" s="373"/>
    </row>
    <row r="187" spans="1:51" ht="24.75" hidden="1" customHeight="1" x14ac:dyDescent="0.2">
      <c r="A187" s="453"/>
      <c r="B187" s="454"/>
      <c r="C187" s="454"/>
      <c r="D187" s="454"/>
      <c r="E187" s="454"/>
      <c r="F187" s="455"/>
      <c r="G187" s="364"/>
      <c r="H187" s="365"/>
      <c r="I187" s="365"/>
      <c r="J187" s="365"/>
      <c r="K187" s="366"/>
      <c r="L187" s="367"/>
      <c r="M187" s="368"/>
      <c r="N187" s="368"/>
      <c r="O187" s="368"/>
      <c r="P187" s="368"/>
      <c r="Q187" s="368"/>
      <c r="R187" s="368"/>
      <c r="S187" s="368"/>
      <c r="T187" s="368"/>
      <c r="U187" s="368"/>
      <c r="V187" s="368"/>
      <c r="W187" s="368"/>
      <c r="X187" s="369"/>
      <c r="Y187" s="370"/>
      <c r="Z187" s="371"/>
      <c r="AA187" s="371"/>
      <c r="AB187" s="371"/>
      <c r="AC187" s="372"/>
      <c r="AD187" s="364"/>
      <c r="AE187" s="365"/>
      <c r="AF187" s="365"/>
      <c r="AG187" s="365"/>
      <c r="AH187" s="366"/>
      <c r="AI187" s="367"/>
      <c r="AJ187" s="368"/>
      <c r="AK187" s="368"/>
      <c r="AL187" s="368"/>
      <c r="AM187" s="368"/>
      <c r="AN187" s="368"/>
      <c r="AO187" s="368"/>
      <c r="AP187" s="368"/>
      <c r="AQ187" s="368"/>
      <c r="AR187" s="368"/>
      <c r="AS187" s="368"/>
      <c r="AT187" s="368"/>
      <c r="AU187" s="369"/>
      <c r="AV187" s="370"/>
      <c r="AW187" s="371"/>
      <c r="AX187" s="371"/>
      <c r="AY187" s="373"/>
    </row>
    <row r="188" spans="1:51" ht="24.75" hidden="1" customHeight="1" x14ac:dyDescent="0.2">
      <c r="A188" s="453"/>
      <c r="B188" s="454"/>
      <c r="C188" s="454"/>
      <c r="D188" s="454"/>
      <c r="E188" s="454"/>
      <c r="F188" s="455"/>
      <c r="G188" s="364"/>
      <c r="H188" s="365"/>
      <c r="I188" s="365"/>
      <c r="J188" s="365"/>
      <c r="K188" s="366"/>
      <c r="L188" s="367"/>
      <c r="M188" s="368"/>
      <c r="N188" s="368"/>
      <c r="O188" s="368"/>
      <c r="P188" s="368"/>
      <c r="Q188" s="368"/>
      <c r="R188" s="368"/>
      <c r="S188" s="368"/>
      <c r="T188" s="368"/>
      <c r="U188" s="368"/>
      <c r="V188" s="368"/>
      <c r="W188" s="368"/>
      <c r="X188" s="369"/>
      <c r="Y188" s="370"/>
      <c r="Z188" s="371"/>
      <c r="AA188" s="371"/>
      <c r="AB188" s="371"/>
      <c r="AC188" s="372"/>
      <c r="AD188" s="364"/>
      <c r="AE188" s="365"/>
      <c r="AF188" s="365"/>
      <c r="AG188" s="365"/>
      <c r="AH188" s="366"/>
      <c r="AI188" s="367"/>
      <c r="AJ188" s="368"/>
      <c r="AK188" s="368"/>
      <c r="AL188" s="368"/>
      <c r="AM188" s="368"/>
      <c r="AN188" s="368"/>
      <c r="AO188" s="368"/>
      <c r="AP188" s="368"/>
      <c r="AQ188" s="368"/>
      <c r="AR188" s="368"/>
      <c r="AS188" s="368"/>
      <c r="AT188" s="368"/>
      <c r="AU188" s="369"/>
      <c r="AV188" s="370"/>
      <c r="AW188" s="371"/>
      <c r="AX188" s="371"/>
      <c r="AY188" s="373"/>
    </row>
    <row r="189" spans="1:51" ht="24.75" hidden="1" customHeight="1" x14ac:dyDescent="0.2">
      <c r="A189" s="453"/>
      <c r="B189" s="454"/>
      <c r="C189" s="454"/>
      <c r="D189" s="454"/>
      <c r="E189" s="454"/>
      <c r="F189" s="455"/>
      <c r="G189" s="355"/>
      <c r="H189" s="356"/>
      <c r="I189" s="356"/>
      <c r="J189" s="356"/>
      <c r="K189" s="357"/>
      <c r="L189" s="358"/>
      <c r="M189" s="359"/>
      <c r="N189" s="359"/>
      <c r="O189" s="359"/>
      <c r="P189" s="359"/>
      <c r="Q189" s="359"/>
      <c r="R189" s="359"/>
      <c r="S189" s="359"/>
      <c r="T189" s="359"/>
      <c r="U189" s="359"/>
      <c r="V189" s="359"/>
      <c r="W189" s="359"/>
      <c r="X189" s="360"/>
      <c r="Y189" s="361"/>
      <c r="Z189" s="362"/>
      <c r="AA189" s="362"/>
      <c r="AB189" s="362"/>
      <c r="AC189" s="362"/>
      <c r="AD189" s="355"/>
      <c r="AE189" s="356"/>
      <c r="AF189" s="356"/>
      <c r="AG189" s="356"/>
      <c r="AH189" s="357"/>
      <c r="AI189" s="358"/>
      <c r="AJ189" s="359"/>
      <c r="AK189" s="359"/>
      <c r="AL189" s="359"/>
      <c r="AM189" s="359"/>
      <c r="AN189" s="359"/>
      <c r="AO189" s="359"/>
      <c r="AP189" s="359"/>
      <c r="AQ189" s="359"/>
      <c r="AR189" s="359"/>
      <c r="AS189" s="359"/>
      <c r="AT189" s="359"/>
      <c r="AU189" s="360"/>
      <c r="AV189" s="361"/>
      <c r="AW189" s="362"/>
      <c r="AX189" s="362"/>
      <c r="AY189" s="363"/>
    </row>
    <row r="190" spans="1:51" ht="24.75" hidden="1" customHeight="1" x14ac:dyDescent="0.2">
      <c r="A190" s="453"/>
      <c r="B190" s="454"/>
      <c r="C190" s="454"/>
      <c r="D190" s="454"/>
      <c r="E190" s="454"/>
      <c r="F190" s="455"/>
      <c r="G190" s="393" t="s">
        <v>238</v>
      </c>
      <c r="H190" s="92"/>
      <c r="I190" s="92"/>
      <c r="J190" s="92"/>
      <c r="K190" s="93"/>
      <c r="L190" s="398"/>
      <c r="M190" s="399"/>
      <c r="N190" s="399"/>
      <c r="O190" s="399"/>
      <c r="P190" s="399"/>
      <c r="Q190" s="399"/>
      <c r="R190" s="399"/>
      <c r="S190" s="399"/>
      <c r="T190" s="399"/>
      <c r="U190" s="399"/>
      <c r="V190" s="399"/>
      <c r="W190" s="399"/>
      <c r="X190" s="400"/>
      <c r="Y190" s="401">
        <f>SUM(Y182:AC189)</f>
        <v>0</v>
      </c>
      <c r="Z190" s="402"/>
      <c r="AA190" s="402"/>
      <c r="AB190" s="402"/>
      <c r="AC190" s="403"/>
      <c r="AD190" s="393" t="s">
        <v>238</v>
      </c>
      <c r="AE190" s="92"/>
      <c r="AF190" s="92"/>
      <c r="AG190" s="92"/>
      <c r="AH190" s="93"/>
      <c r="AI190" s="398"/>
      <c r="AJ190" s="399"/>
      <c r="AK190" s="399"/>
      <c r="AL190" s="399"/>
      <c r="AM190" s="399"/>
      <c r="AN190" s="399"/>
      <c r="AO190" s="399"/>
      <c r="AP190" s="399"/>
      <c r="AQ190" s="399"/>
      <c r="AR190" s="399"/>
      <c r="AS190" s="399"/>
      <c r="AT190" s="399"/>
      <c r="AU190" s="400"/>
      <c r="AV190" s="401">
        <f>SUM(AV182:AY189)</f>
        <v>0</v>
      </c>
      <c r="AW190" s="402"/>
      <c r="AX190" s="402"/>
      <c r="AY190" s="404"/>
    </row>
    <row r="191" spans="1:51" ht="24.75" hidden="1" customHeight="1" x14ac:dyDescent="0.2">
      <c r="A191" s="453"/>
      <c r="B191" s="454"/>
      <c r="C191" s="454"/>
      <c r="D191" s="454"/>
      <c r="E191" s="454"/>
      <c r="F191" s="455"/>
      <c r="G191" s="389" t="s">
        <v>244</v>
      </c>
      <c r="H191" s="390"/>
      <c r="I191" s="390"/>
      <c r="J191" s="390"/>
      <c r="K191" s="390"/>
      <c r="L191" s="390"/>
      <c r="M191" s="390"/>
      <c r="N191" s="390"/>
      <c r="O191" s="390"/>
      <c r="P191" s="390"/>
      <c r="Q191" s="390"/>
      <c r="R191" s="390"/>
      <c r="S191" s="390"/>
      <c r="T191" s="390"/>
      <c r="U191" s="390"/>
      <c r="V191" s="390"/>
      <c r="W191" s="390"/>
      <c r="X191" s="390"/>
      <c r="Y191" s="390"/>
      <c r="Z191" s="390"/>
      <c r="AA191" s="390"/>
      <c r="AB191" s="390"/>
      <c r="AC191" s="391"/>
      <c r="AD191" s="389" t="s">
        <v>245</v>
      </c>
      <c r="AE191" s="390"/>
      <c r="AF191" s="390"/>
      <c r="AG191" s="390"/>
      <c r="AH191" s="390"/>
      <c r="AI191" s="390"/>
      <c r="AJ191" s="390"/>
      <c r="AK191" s="390"/>
      <c r="AL191" s="390"/>
      <c r="AM191" s="390"/>
      <c r="AN191" s="390"/>
      <c r="AO191" s="390"/>
      <c r="AP191" s="390"/>
      <c r="AQ191" s="390"/>
      <c r="AR191" s="390"/>
      <c r="AS191" s="390"/>
      <c r="AT191" s="390"/>
      <c r="AU191" s="390"/>
      <c r="AV191" s="390"/>
      <c r="AW191" s="390"/>
      <c r="AX191" s="390"/>
      <c r="AY191" s="392"/>
    </row>
    <row r="192" spans="1:51" ht="24.75" hidden="1" customHeight="1" x14ac:dyDescent="0.2">
      <c r="A192" s="453"/>
      <c r="B192" s="454"/>
      <c r="C192" s="454"/>
      <c r="D192" s="454"/>
      <c r="E192" s="454"/>
      <c r="F192" s="455"/>
      <c r="G192" s="393" t="s">
        <v>232</v>
      </c>
      <c r="H192" s="92"/>
      <c r="I192" s="92"/>
      <c r="J192" s="92"/>
      <c r="K192" s="93"/>
      <c r="L192" s="91" t="s">
        <v>233</v>
      </c>
      <c r="M192" s="92"/>
      <c r="N192" s="92"/>
      <c r="O192" s="92"/>
      <c r="P192" s="92"/>
      <c r="Q192" s="92"/>
      <c r="R192" s="92"/>
      <c r="S192" s="92"/>
      <c r="T192" s="92"/>
      <c r="U192" s="92"/>
      <c r="V192" s="92"/>
      <c r="W192" s="92"/>
      <c r="X192" s="93"/>
      <c r="Y192" s="394" t="s">
        <v>234</v>
      </c>
      <c r="Z192" s="395"/>
      <c r="AA192" s="395"/>
      <c r="AB192" s="395"/>
      <c r="AC192" s="396"/>
      <c r="AD192" s="393" t="s">
        <v>232</v>
      </c>
      <c r="AE192" s="92"/>
      <c r="AF192" s="92"/>
      <c r="AG192" s="92"/>
      <c r="AH192" s="93"/>
      <c r="AI192" s="91" t="s">
        <v>233</v>
      </c>
      <c r="AJ192" s="92"/>
      <c r="AK192" s="92"/>
      <c r="AL192" s="92"/>
      <c r="AM192" s="92"/>
      <c r="AN192" s="92"/>
      <c r="AO192" s="92"/>
      <c r="AP192" s="92"/>
      <c r="AQ192" s="92"/>
      <c r="AR192" s="92"/>
      <c r="AS192" s="92"/>
      <c r="AT192" s="92"/>
      <c r="AU192" s="93"/>
      <c r="AV192" s="394" t="s">
        <v>234</v>
      </c>
      <c r="AW192" s="395"/>
      <c r="AX192" s="395"/>
      <c r="AY192" s="397"/>
    </row>
    <row r="193" spans="1:51" ht="24.75" hidden="1" customHeight="1" x14ac:dyDescent="0.2">
      <c r="A193" s="453"/>
      <c r="B193" s="454"/>
      <c r="C193" s="454"/>
      <c r="D193" s="454"/>
      <c r="E193" s="454"/>
      <c r="F193" s="455"/>
      <c r="G193" s="377"/>
      <c r="H193" s="378"/>
      <c r="I193" s="378"/>
      <c r="J193" s="378"/>
      <c r="K193" s="379"/>
      <c r="L193" s="380"/>
      <c r="M193" s="381"/>
      <c r="N193" s="381"/>
      <c r="O193" s="381"/>
      <c r="P193" s="381"/>
      <c r="Q193" s="381"/>
      <c r="R193" s="381"/>
      <c r="S193" s="381"/>
      <c r="T193" s="381"/>
      <c r="U193" s="381"/>
      <c r="V193" s="381"/>
      <c r="W193" s="381"/>
      <c r="X193" s="382"/>
      <c r="Y193" s="383"/>
      <c r="Z193" s="384"/>
      <c r="AA193" s="384"/>
      <c r="AB193" s="384"/>
      <c r="AC193" s="385"/>
      <c r="AD193" s="377"/>
      <c r="AE193" s="378"/>
      <c r="AF193" s="378"/>
      <c r="AG193" s="378"/>
      <c r="AH193" s="379"/>
      <c r="AI193" s="380"/>
      <c r="AJ193" s="381"/>
      <c r="AK193" s="381"/>
      <c r="AL193" s="381"/>
      <c r="AM193" s="381"/>
      <c r="AN193" s="381"/>
      <c r="AO193" s="381"/>
      <c r="AP193" s="381"/>
      <c r="AQ193" s="381"/>
      <c r="AR193" s="381"/>
      <c r="AS193" s="381"/>
      <c r="AT193" s="381"/>
      <c r="AU193" s="382"/>
      <c r="AV193" s="386"/>
      <c r="AW193" s="387"/>
      <c r="AX193" s="387"/>
      <c r="AY193" s="388"/>
    </row>
    <row r="194" spans="1:51" ht="24.75" hidden="1" customHeight="1" x14ac:dyDescent="0.2">
      <c r="A194" s="453"/>
      <c r="B194" s="454"/>
      <c r="C194" s="454"/>
      <c r="D194" s="454"/>
      <c r="E194" s="454"/>
      <c r="F194" s="455"/>
      <c r="G194" s="364"/>
      <c r="H194" s="365"/>
      <c r="I194" s="365"/>
      <c r="J194" s="365"/>
      <c r="K194" s="366"/>
      <c r="L194" s="367"/>
      <c r="M194" s="368"/>
      <c r="N194" s="368"/>
      <c r="O194" s="368"/>
      <c r="P194" s="368"/>
      <c r="Q194" s="368"/>
      <c r="R194" s="368"/>
      <c r="S194" s="368"/>
      <c r="T194" s="368"/>
      <c r="U194" s="368"/>
      <c r="V194" s="368"/>
      <c r="W194" s="368"/>
      <c r="X194" s="369"/>
      <c r="Y194" s="374"/>
      <c r="Z194" s="375"/>
      <c r="AA194" s="375"/>
      <c r="AB194" s="375"/>
      <c r="AC194" s="376"/>
      <c r="AD194" s="364"/>
      <c r="AE194" s="365"/>
      <c r="AF194" s="365"/>
      <c r="AG194" s="365"/>
      <c r="AH194" s="366"/>
      <c r="AI194" s="367"/>
      <c r="AJ194" s="368"/>
      <c r="AK194" s="368"/>
      <c r="AL194" s="368"/>
      <c r="AM194" s="368"/>
      <c r="AN194" s="368"/>
      <c r="AO194" s="368"/>
      <c r="AP194" s="368"/>
      <c r="AQ194" s="368"/>
      <c r="AR194" s="368"/>
      <c r="AS194" s="368"/>
      <c r="AT194" s="368"/>
      <c r="AU194" s="369"/>
      <c r="AV194" s="370"/>
      <c r="AW194" s="371"/>
      <c r="AX194" s="371"/>
      <c r="AY194" s="373"/>
    </row>
    <row r="195" spans="1:51" ht="24.75" hidden="1" customHeight="1" x14ac:dyDescent="0.2">
      <c r="A195" s="453"/>
      <c r="B195" s="454"/>
      <c r="C195" s="454"/>
      <c r="D195" s="454"/>
      <c r="E195" s="454"/>
      <c r="F195" s="455"/>
      <c r="G195" s="364"/>
      <c r="H195" s="365"/>
      <c r="I195" s="365"/>
      <c r="J195" s="365"/>
      <c r="K195" s="366"/>
      <c r="L195" s="367"/>
      <c r="M195" s="368"/>
      <c r="N195" s="368"/>
      <c r="O195" s="368"/>
      <c r="P195" s="368"/>
      <c r="Q195" s="368"/>
      <c r="R195" s="368"/>
      <c r="S195" s="368"/>
      <c r="T195" s="368"/>
      <c r="U195" s="368"/>
      <c r="V195" s="368"/>
      <c r="W195" s="368"/>
      <c r="X195" s="369"/>
      <c r="Y195" s="370"/>
      <c r="Z195" s="371"/>
      <c r="AA195" s="371"/>
      <c r="AB195" s="371"/>
      <c r="AC195" s="372"/>
      <c r="AD195" s="364"/>
      <c r="AE195" s="365"/>
      <c r="AF195" s="365"/>
      <c r="AG195" s="365"/>
      <c r="AH195" s="366"/>
      <c r="AI195" s="367"/>
      <c r="AJ195" s="368"/>
      <c r="AK195" s="368"/>
      <c r="AL195" s="368"/>
      <c r="AM195" s="368"/>
      <c r="AN195" s="368"/>
      <c r="AO195" s="368"/>
      <c r="AP195" s="368"/>
      <c r="AQ195" s="368"/>
      <c r="AR195" s="368"/>
      <c r="AS195" s="368"/>
      <c r="AT195" s="368"/>
      <c r="AU195" s="369"/>
      <c r="AV195" s="370"/>
      <c r="AW195" s="371"/>
      <c r="AX195" s="371"/>
      <c r="AY195" s="373"/>
    </row>
    <row r="196" spans="1:51" ht="24.75" hidden="1" customHeight="1" x14ac:dyDescent="0.2">
      <c r="A196" s="453"/>
      <c r="B196" s="454"/>
      <c r="C196" s="454"/>
      <c r="D196" s="454"/>
      <c r="E196" s="454"/>
      <c r="F196" s="455"/>
      <c r="G196" s="364"/>
      <c r="H196" s="365"/>
      <c r="I196" s="365"/>
      <c r="J196" s="365"/>
      <c r="K196" s="366"/>
      <c r="L196" s="367"/>
      <c r="M196" s="368"/>
      <c r="N196" s="368"/>
      <c r="O196" s="368"/>
      <c r="P196" s="368"/>
      <c r="Q196" s="368"/>
      <c r="R196" s="368"/>
      <c r="S196" s="368"/>
      <c r="T196" s="368"/>
      <c r="U196" s="368"/>
      <c r="V196" s="368"/>
      <c r="W196" s="368"/>
      <c r="X196" s="369"/>
      <c r="Y196" s="370"/>
      <c r="Z196" s="371"/>
      <c r="AA196" s="371"/>
      <c r="AB196" s="371"/>
      <c r="AC196" s="372"/>
      <c r="AD196" s="364"/>
      <c r="AE196" s="365"/>
      <c r="AF196" s="365"/>
      <c r="AG196" s="365"/>
      <c r="AH196" s="366"/>
      <c r="AI196" s="367"/>
      <c r="AJ196" s="368"/>
      <c r="AK196" s="368"/>
      <c r="AL196" s="368"/>
      <c r="AM196" s="368"/>
      <c r="AN196" s="368"/>
      <c r="AO196" s="368"/>
      <c r="AP196" s="368"/>
      <c r="AQ196" s="368"/>
      <c r="AR196" s="368"/>
      <c r="AS196" s="368"/>
      <c r="AT196" s="368"/>
      <c r="AU196" s="369"/>
      <c r="AV196" s="370"/>
      <c r="AW196" s="371"/>
      <c r="AX196" s="371"/>
      <c r="AY196" s="373"/>
    </row>
    <row r="197" spans="1:51" ht="24.75" hidden="1" customHeight="1" x14ac:dyDescent="0.2">
      <c r="A197" s="453"/>
      <c r="B197" s="454"/>
      <c r="C197" s="454"/>
      <c r="D197" s="454"/>
      <c r="E197" s="454"/>
      <c r="F197" s="455"/>
      <c r="G197" s="364"/>
      <c r="H197" s="365"/>
      <c r="I197" s="365"/>
      <c r="J197" s="365"/>
      <c r="K197" s="366"/>
      <c r="L197" s="367"/>
      <c r="M197" s="368"/>
      <c r="N197" s="368"/>
      <c r="O197" s="368"/>
      <c r="P197" s="368"/>
      <c r="Q197" s="368"/>
      <c r="R197" s="368"/>
      <c r="S197" s="368"/>
      <c r="T197" s="368"/>
      <c r="U197" s="368"/>
      <c r="V197" s="368"/>
      <c r="W197" s="368"/>
      <c r="X197" s="369"/>
      <c r="Y197" s="370"/>
      <c r="Z197" s="371"/>
      <c r="AA197" s="371"/>
      <c r="AB197" s="371"/>
      <c r="AC197" s="372"/>
      <c r="AD197" s="364"/>
      <c r="AE197" s="365"/>
      <c r="AF197" s="365"/>
      <c r="AG197" s="365"/>
      <c r="AH197" s="366"/>
      <c r="AI197" s="367"/>
      <c r="AJ197" s="368"/>
      <c r="AK197" s="368"/>
      <c r="AL197" s="368"/>
      <c r="AM197" s="368"/>
      <c r="AN197" s="368"/>
      <c r="AO197" s="368"/>
      <c r="AP197" s="368"/>
      <c r="AQ197" s="368"/>
      <c r="AR197" s="368"/>
      <c r="AS197" s="368"/>
      <c r="AT197" s="368"/>
      <c r="AU197" s="369"/>
      <c r="AV197" s="370"/>
      <c r="AW197" s="371"/>
      <c r="AX197" s="371"/>
      <c r="AY197" s="373"/>
    </row>
    <row r="198" spans="1:51" ht="24.75" hidden="1" customHeight="1" x14ac:dyDescent="0.2">
      <c r="A198" s="453"/>
      <c r="B198" s="454"/>
      <c r="C198" s="454"/>
      <c r="D198" s="454"/>
      <c r="E198" s="454"/>
      <c r="F198" s="455"/>
      <c r="G198" s="364"/>
      <c r="H198" s="365"/>
      <c r="I198" s="365"/>
      <c r="J198" s="365"/>
      <c r="K198" s="366"/>
      <c r="L198" s="367"/>
      <c r="M198" s="368"/>
      <c r="N198" s="368"/>
      <c r="O198" s="368"/>
      <c r="P198" s="368"/>
      <c r="Q198" s="368"/>
      <c r="R198" s="368"/>
      <c r="S198" s="368"/>
      <c r="T198" s="368"/>
      <c r="U198" s="368"/>
      <c r="V198" s="368"/>
      <c r="W198" s="368"/>
      <c r="X198" s="369"/>
      <c r="Y198" s="370"/>
      <c r="Z198" s="371"/>
      <c r="AA198" s="371"/>
      <c r="AB198" s="371"/>
      <c r="AC198" s="372"/>
      <c r="AD198" s="364"/>
      <c r="AE198" s="365"/>
      <c r="AF198" s="365"/>
      <c r="AG198" s="365"/>
      <c r="AH198" s="366"/>
      <c r="AI198" s="367"/>
      <c r="AJ198" s="368"/>
      <c r="AK198" s="368"/>
      <c r="AL198" s="368"/>
      <c r="AM198" s="368"/>
      <c r="AN198" s="368"/>
      <c r="AO198" s="368"/>
      <c r="AP198" s="368"/>
      <c r="AQ198" s="368"/>
      <c r="AR198" s="368"/>
      <c r="AS198" s="368"/>
      <c r="AT198" s="368"/>
      <c r="AU198" s="369"/>
      <c r="AV198" s="370"/>
      <c r="AW198" s="371"/>
      <c r="AX198" s="371"/>
      <c r="AY198" s="373"/>
    </row>
    <row r="199" spans="1:51" ht="24.75" hidden="1" customHeight="1" x14ac:dyDescent="0.2">
      <c r="A199" s="453"/>
      <c r="B199" s="454"/>
      <c r="C199" s="454"/>
      <c r="D199" s="454"/>
      <c r="E199" s="454"/>
      <c r="F199" s="455"/>
      <c r="G199" s="364"/>
      <c r="H199" s="365"/>
      <c r="I199" s="365"/>
      <c r="J199" s="365"/>
      <c r="K199" s="366"/>
      <c r="L199" s="367"/>
      <c r="M199" s="368"/>
      <c r="N199" s="368"/>
      <c r="O199" s="368"/>
      <c r="P199" s="368"/>
      <c r="Q199" s="368"/>
      <c r="R199" s="368"/>
      <c r="S199" s="368"/>
      <c r="T199" s="368"/>
      <c r="U199" s="368"/>
      <c r="V199" s="368"/>
      <c r="W199" s="368"/>
      <c r="X199" s="369"/>
      <c r="Y199" s="370"/>
      <c r="Z199" s="371"/>
      <c r="AA199" s="371"/>
      <c r="AB199" s="371"/>
      <c r="AC199" s="372"/>
      <c r="AD199" s="364"/>
      <c r="AE199" s="365"/>
      <c r="AF199" s="365"/>
      <c r="AG199" s="365"/>
      <c r="AH199" s="366"/>
      <c r="AI199" s="367"/>
      <c r="AJ199" s="368"/>
      <c r="AK199" s="368"/>
      <c r="AL199" s="368"/>
      <c r="AM199" s="368"/>
      <c r="AN199" s="368"/>
      <c r="AO199" s="368"/>
      <c r="AP199" s="368"/>
      <c r="AQ199" s="368"/>
      <c r="AR199" s="368"/>
      <c r="AS199" s="368"/>
      <c r="AT199" s="368"/>
      <c r="AU199" s="369"/>
      <c r="AV199" s="370"/>
      <c r="AW199" s="371"/>
      <c r="AX199" s="371"/>
      <c r="AY199" s="373"/>
    </row>
    <row r="200" spans="1:51" ht="24.75" hidden="1" customHeight="1" x14ac:dyDescent="0.2">
      <c r="A200" s="453"/>
      <c r="B200" s="454"/>
      <c r="C200" s="454"/>
      <c r="D200" s="454"/>
      <c r="E200" s="454"/>
      <c r="F200" s="455"/>
      <c r="G200" s="355"/>
      <c r="H200" s="356"/>
      <c r="I200" s="356"/>
      <c r="J200" s="356"/>
      <c r="K200" s="357"/>
      <c r="L200" s="358"/>
      <c r="M200" s="359"/>
      <c r="N200" s="359"/>
      <c r="O200" s="359"/>
      <c r="P200" s="359"/>
      <c r="Q200" s="359"/>
      <c r="R200" s="359"/>
      <c r="S200" s="359"/>
      <c r="T200" s="359"/>
      <c r="U200" s="359"/>
      <c r="V200" s="359"/>
      <c r="W200" s="359"/>
      <c r="X200" s="360"/>
      <c r="Y200" s="361"/>
      <c r="Z200" s="362"/>
      <c r="AA200" s="362"/>
      <c r="AB200" s="362"/>
      <c r="AC200" s="362"/>
      <c r="AD200" s="355"/>
      <c r="AE200" s="356"/>
      <c r="AF200" s="356"/>
      <c r="AG200" s="356"/>
      <c r="AH200" s="357"/>
      <c r="AI200" s="358"/>
      <c r="AJ200" s="359"/>
      <c r="AK200" s="359"/>
      <c r="AL200" s="359"/>
      <c r="AM200" s="359"/>
      <c r="AN200" s="359"/>
      <c r="AO200" s="359"/>
      <c r="AP200" s="359"/>
      <c r="AQ200" s="359"/>
      <c r="AR200" s="359"/>
      <c r="AS200" s="359"/>
      <c r="AT200" s="359"/>
      <c r="AU200" s="360"/>
      <c r="AV200" s="361"/>
      <c r="AW200" s="362"/>
      <c r="AX200" s="362"/>
      <c r="AY200" s="363"/>
    </row>
    <row r="201" spans="1:51" ht="24.75" hidden="1" customHeight="1" thickBot="1" x14ac:dyDescent="0.25">
      <c r="A201" s="456"/>
      <c r="B201" s="457"/>
      <c r="C201" s="457"/>
      <c r="D201" s="457"/>
      <c r="E201" s="457"/>
      <c r="F201" s="458"/>
      <c r="G201" s="345" t="s">
        <v>238</v>
      </c>
      <c r="H201" s="346"/>
      <c r="I201" s="346"/>
      <c r="J201" s="346"/>
      <c r="K201" s="347"/>
      <c r="L201" s="348"/>
      <c r="M201" s="349"/>
      <c r="N201" s="349"/>
      <c r="O201" s="349"/>
      <c r="P201" s="349"/>
      <c r="Q201" s="349"/>
      <c r="R201" s="349"/>
      <c r="S201" s="349"/>
      <c r="T201" s="349"/>
      <c r="U201" s="349"/>
      <c r="V201" s="349"/>
      <c r="W201" s="349"/>
      <c r="X201" s="350"/>
      <c r="Y201" s="351">
        <f>SUM(Y193:AC200)</f>
        <v>0</v>
      </c>
      <c r="Z201" s="352"/>
      <c r="AA201" s="352"/>
      <c r="AB201" s="352"/>
      <c r="AC201" s="353"/>
      <c r="AD201" s="345" t="s">
        <v>238</v>
      </c>
      <c r="AE201" s="346"/>
      <c r="AF201" s="346"/>
      <c r="AG201" s="346"/>
      <c r="AH201" s="347"/>
      <c r="AI201" s="348"/>
      <c r="AJ201" s="349"/>
      <c r="AK201" s="349"/>
      <c r="AL201" s="349"/>
      <c r="AM201" s="349"/>
      <c r="AN201" s="349"/>
      <c r="AO201" s="349"/>
      <c r="AP201" s="349"/>
      <c r="AQ201" s="349"/>
      <c r="AR201" s="349"/>
      <c r="AS201" s="349"/>
      <c r="AT201" s="349"/>
      <c r="AU201" s="350"/>
      <c r="AV201" s="351">
        <f>SUM(AV193:AY200)</f>
        <v>0</v>
      </c>
      <c r="AW201" s="352"/>
      <c r="AX201" s="352"/>
      <c r="AY201" s="354"/>
    </row>
    <row r="202" spans="1:51" x14ac:dyDescent="0.2">
      <c r="A202" s="11"/>
    </row>
    <row r="203" spans="1:51" ht="14" x14ac:dyDescent="0.2">
      <c r="A203" s="11"/>
      <c r="B203" s="45" t="s">
        <v>246</v>
      </c>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row>
    <row r="204" spans="1:51" x14ac:dyDescent="0.2">
      <c r="A204" s="11"/>
      <c r="B204" s="11" t="s">
        <v>247</v>
      </c>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row>
    <row r="205" spans="1:51" ht="34.5" customHeight="1" x14ac:dyDescent="0.2">
      <c r="A205" s="308"/>
      <c r="B205" s="309"/>
      <c r="C205" s="293" t="s">
        <v>248</v>
      </c>
      <c r="D205" s="310"/>
      <c r="E205" s="310"/>
      <c r="F205" s="310"/>
      <c r="G205" s="310"/>
      <c r="H205" s="310"/>
      <c r="I205" s="310"/>
      <c r="J205" s="310"/>
      <c r="K205" s="310"/>
      <c r="L205" s="310"/>
      <c r="M205" s="311" t="s">
        <v>249</v>
      </c>
      <c r="N205" s="312"/>
      <c r="O205" s="312"/>
      <c r="P205" s="312"/>
      <c r="Q205" s="312"/>
      <c r="R205" s="312"/>
      <c r="S205" s="312"/>
      <c r="T205" s="310" t="s">
        <v>250</v>
      </c>
      <c r="U205" s="310"/>
      <c r="V205" s="310"/>
      <c r="W205" s="310"/>
      <c r="X205" s="310"/>
      <c r="Y205" s="310"/>
      <c r="Z205" s="310"/>
      <c r="AA205" s="310"/>
      <c r="AB205" s="310"/>
      <c r="AC205" s="310"/>
      <c r="AD205" s="310"/>
      <c r="AE205" s="310"/>
      <c r="AF205" s="310"/>
      <c r="AG205" s="310"/>
      <c r="AH205" s="310"/>
      <c r="AI205" s="310"/>
      <c r="AJ205" s="310"/>
      <c r="AK205" s="294"/>
      <c r="AL205" s="313" t="s">
        <v>251</v>
      </c>
      <c r="AM205" s="314"/>
      <c r="AN205" s="314"/>
      <c r="AO205" s="314"/>
      <c r="AP205" s="314"/>
      <c r="AQ205" s="314"/>
      <c r="AR205" s="314"/>
      <c r="AS205" s="314"/>
      <c r="AT205" s="314"/>
      <c r="AU205" s="314"/>
      <c r="AV205" s="314"/>
      <c r="AW205" s="314"/>
      <c r="AX205" s="314"/>
      <c r="AY205" s="315"/>
    </row>
    <row r="206" spans="1:51" ht="24" customHeight="1" x14ac:dyDescent="0.2">
      <c r="A206" s="293">
        <v>1</v>
      </c>
      <c r="B206" s="294">
        <v>1</v>
      </c>
      <c r="C206" s="339" t="s">
        <v>12</v>
      </c>
      <c r="D206" s="340"/>
      <c r="E206" s="340"/>
      <c r="F206" s="340"/>
      <c r="G206" s="340"/>
      <c r="H206" s="340"/>
      <c r="I206" s="340"/>
      <c r="J206" s="340"/>
      <c r="K206" s="340"/>
      <c r="L206" s="341"/>
      <c r="M206" s="319">
        <v>1290005000899</v>
      </c>
      <c r="N206" s="319"/>
      <c r="O206" s="319"/>
      <c r="P206" s="319"/>
      <c r="Q206" s="319"/>
      <c r="R206" s="319"/>
      <c r="S206" s="319"/>
      <c r="T206" s="320" t="s">
        <v>252</v>
      </c>
      <c r="U206" s="320"/>
      <c r="V206" s="320"/>
      <c r="W206" s="320"/>
      <c r="X206" s="320"/>
      <c r="Y206" s="320"/>
      <c r="Z206" s="320"/>
      <c r="AA206" s="320"/>
      <c r="AB206" s="320"/>
      <c r="AC206" s="320"/>
      <c r="AD206" s="320"/>
      <c r="AE206" s="320"/>
      <c r="AF206" s="320"/>
      <c r="AG206" s="320"/>
      <c r="AH206" s="320"/>
      <c r="AI206" s="320"/>
      <c r="AJ206" s="320"/>
      <c r="AK206" s="321"/>
      <c r="AL206" s="342">
        <v>0</v>
      </c>
      <c r="AM206" s="343"/>
      <c r="AN206" s="343"/>
      <c r="AO206" s="343"/>
      <c r="AP206" s="343"/>
      <c r="AQ206" s="343"/>
      <c r="AR206" s="343"/>
      <c r="AS206" s="343"/>
      <c r="AT206" s="343"/>
      <c r="AU206" s="343"/>
      <c r="AV206" s="343"/>
      <c r="AW206" s="343"/>
      <c r="AX206" s="343"/>
      <c r="AY206" s="344"/>
    </row>
    <row r="207" spans="1:51" ht="24" hidden="1" customHeight="1" x14ac:dyDescent="0.2">
      <c r="A207" s="293">
        <v>2</v>
      </c>
      <c r="B207" s="294">
        <v>1</v>
      </c>
      <c r="C207" s="302"/>
      <c r="D207" s="303"/>
      <c r="E207" s="303"/>
      <c r="F207" s="303"/>
      <c r="G207" s="303"/>
      <c r="H207" s="303"/>
      <c r="I207" s="303"/>
      <c r="J207" s="303"/>
      <c r="K207" s="303"/>
      <c r="L207" s="303"/>
      <c r="M207" s="297"/>
      <c r="N207" s="297"/>
      <c r="O207" s="297"/>
      <c r="P207" s="297"/>
      <c r="Q207" s="297"/>
      <c r="R207" s="297"/>
      <c r="S207" s="297"/>
      <c r="T207" s="296"/>
      <c r="U207" s="296"/>
      <c r="V207" s="296"/>
      <c r="W207" s="296"/>
      <c r="X207" s="296"/>
      <c r="Y207" s="296"/>
      <c r="Z207" s="296"/>
      <c r="AA207" s="296"/>
      <c r="AB207" s="296"/>
      <c r="AC207" s="296"/>
      <c r="AD207" s="296"/>
      <c r="AE207" s="296"/>
      <c r="AF207" s="296"/>
      <c r="AG207" s="296"/>
      <c r="AH207" s="296"/>
      <c r="AI207" s="296"/>
      <c r="AJ207" s="296"/>
      <c r="AK207" s="298"/>
      <c r="AL207" s="299"/>
      <c r="AM207" s="300"/>
      <c r="AN207" s="300"/>
      <c r="AO207" s="300"/>
      <c r="AP207" s="300"/>
      <c r="AQ207" s="300"/>
      <c r="AR207" s="300"/>
      <c r="AS207" s="300"/>
      <c r="AT207" s="300"/>
      <c r="AU207" s="300"/>
      <c r="AV207" s="300"/>
      <c r="AW207" s="300"/>
      <c r="AX207" s="300"/>
      <c r="AY207" s="301"/>
    </row>
    <row r="208" spans="1:51" ht="24" hidden="1" customHeight="1" x14ac:dyDescent="0.2">
      <c r="A208" s="293">
        <v>3</v>
      </c>
      <c r="B208" s="294">
        <v>1</v>
      </c>
      <c r="C208" s="302"/>
      <c r="D208" s="303"/>
      <c r="E208" s="303"/>
      <c r="F208" s="303"/>
      <c r="G208" s="303"/>
      <c r="H208" s="303"/>
      <c r="I208" s="303"/>
      <c r="J208" s="303"/>
      <c r="K208" s="303"/>
      <c r="L208" s="303"/>
      <c r="M208" s="297"/>
      <c r="N208" s="297"/>
      <c r="O208" s="297"/>
      <c r="P208" s="297"/>
      <c r="Q208" s="297"/>
      <c r="R208" s="297"/>
      <c r="S208" s="297"/>
      <c r="T208" s="296"/>
      <c r="U208" s="296"/>
      <c r="V208" s="296"/>
      <c r="W208" s="296"/>
      <c r="X208" s="296"/>
      <c r="Y208" s="296"/>
      <c r="Z208" s="296"/>
      <c r="AA208" s="296"/>
      <c r="AB208" s="296"/>
      <c r="AC208" s="296"/>
      <c r="AD208" s="296"/>
      <c r="AE208" s="296"/>
      <c r="AF208" s="296"/>
      <c r="AG208" s="296"/>
      <c r="AH208" s="296"/>
      <c r="AI208" s="296"/>
      <c r="AJ208" s="296"/>
      <c r="AK208" s="298"/>
      <c r="AL208" s="299"/>
      <c r="AM208" s="300"/>
      <c r="AN208" s="300"/>
      <c r="AO208" s="300"/>
      <c r="AP208" s="300"/>
      <c r="AQ208" s="300"/>
      <c r="AR208" s="300"/>
      <c r="AS208" s="300"/>
      <c r="AT208" s="300"/>
      <c r="AU208" s="300"/>
      <c r="AV208" s="300"/>
      <c r="AW208" s="300"/>
      <c r="AX208" s="300"/>
      <c r="AY208" s="301"/>
    </row>
    <row r="209" spans="1:51" ht="24" hidden="1" customHeight="1" x14ac:dyDescent="0.2">
      <c r="A209" s="293">
        <v>4</v>
      </c>
      <c r="B209" s="294"/>
      <c r="C209" s="302"/>
      <c r="D209" s="303"/>
      <c r="E209" s="303"/>
      <c r="F209" s="303"/>
      <c r="G209" s="303"/>
      <c r="H209" s="303"/>
      <c r="I209" s="303"/>
      <c r="J209" s="303"/>
      <c r="K209" s="303"/>
      <c r="L209" s="303"/>
      <c r="M209" s="297"/>
      <c r="N209" s="297"/>
      <c r="O209" s="297"/>
      <c r="P209" s="297"/>
      <c r="Q209" s="297"/>
      <c r="R209" s="297"/>
      <c r="S209" s="297"/>
      <c r="T209" s="296"/>
      <c r="U209" s="296"/>
      <c r="V209" s="296"/>
      <c r="W209" s="296"/>
      <c r="X209" s="296"/>
      <c r="Y209" s="296"/>
      <c r="Z209" s="296"/>
      <c r="AA209" s="296"/>
      <c r="AB209" s="296"/>
      <c r="AC209" s="296"/>
      <c r="AD209" s="296"/>
      <c r="AE209" s="296"/>
      <c r="AF209" s="296"/>
      <c r="AG209" s="296"/>
      <c r="AH209" s="296"/>
      <c r="AI209" s="296"/>
      <c r="AJ209" s="296"/>
      <c r="AK209" s="298"/>
      <c r="AL209" s="299"/>
      <c r="AM209" s="300"/>
      <c r="AN209" s="300"/>
      <c r="AO209" s="300"/>
      <c r="AP209" s="300"/>
      <c r="AQ209" s="300"/>
      <c r="AR209" s="300"/>
      <c r="AS209" s="300"/>
      <c r="AT209" s="300"/>
      <c r="AU209" s="300"/>
      <c r="AV209" s="300"/>
      <c r="AW209" s="300"/>
      <c r="AX209" s="300"/>
      <c r="AY209" s="301"/>
    </row>
    <row r="210" spans="1:51" ht="24" hidden="1" customHeight="1" x14ac:dyDescent="0.2">
      <c r="A210" s="293">
        <v>5</v>
      </c>
      <c r="B210" s="294"/>
      <c r="C210" s="302"/>
      <c r="D210" s="303"/>
      <c r="E210" s="303"/>
      <c r="F210" s="303"/>
      <c r="G210" s="303"/>
      <c r="H210" s="303"/>
      <c r="I210" s="303"/>
      <c r="J210" s="303"/>
      <c r="K210" s="303"/>
      <c r="L210" s="303"/>
      <c r="M210" s="297"/>
      <c r="N210" s="297"/>
      <c r="O210" s="297"/>
      <c r="P210" s="297"/>
      <c r="Q210" s="297"/>
      <c r="R210" s="297"/>
      <c r="S210" s="297"/>
      <c r="T210" s="296"/>
      <c r="U210" s="296"/>
      <c r="V210" s="296"/>
      <c r="W210" s="296"/>
      <c r="X210" s="296"/>
      <c r="Y210" s="296"/>
      <c r="Z210" s="296"/>
      <c r="AA210" s="296"/>
      <c r="AB210" s="296"/>
      <c r="AC210" s="296"/>
      <c r="AD210" s="296"/>
      <c r="AE210" s="296"/>
      <c r="AF210" s="296"/>
      <c r="AG210" s="296"/>
      <c r="AH210" s="296"/>
      <c r="AI210" s="296"/>
      <c r="AJ210" s="296"/>
      <c r="AK210" s="298"/>
      <c r="AL210" s="299"/>
      <c r="AM210" s="300"/>
      <c r="AN210" s="300"/>
      <c r="AO210" s="300"/>
      <c r="AP210" s="300"/>
      <c r="AQ210" s="300"/>
      <c r="AR210" s="300"/>
      <c r="AS210" s="300"/>
      <c r="AT210" s="300"/>
      <c r="AU210" s="300"/>
      <c r="AV210" s="300"/>
      <c r="AW210" s="300"/>
      <c r="AX210" s="300"/>
      <c r="AY210" s="301"/>
    </row>
    <row r="211" spans="1:51" ht="24" hidden="1" customHeight="1" x14ac:dyDescent="0.2">
      <c r="A211" s="293">
        <v>6</v>
      </c>
      <c r="B211" s="294"/>
      <c r="C211" s="302"/>
      <c r="D211" s="303"/>
      <c r="E211" s="303"/>
      <c r="F211" s="303"/>
      <c r="G211" s="303"/>
      <c r="H211" s="303"/>
      <c r="I211" s="303"/>
      <c r="J211" s="303"/>
      <c r="K211" s="303"/>
      <c r="L211" s="303"/>
      <c r="M211" s="297"/>
      <c r="N211" s="297"/>
      <c r="O211" s="297"/>
      <c r="P211" s="297"/>
      <c r="Q211" s="297"/>
      <c r="R211" s="297"/>
      <c r="S211" s="297"/>
      <c r="T211" s="296"/>
      <c r="U211" s="296"/>
      <c r="V211" s="296"/>
      <c r="W211" s="296"/>
      <c r="X211" s="296"/>
      <c r="Y211" s="296"/>
      <c r="Z211" s="296"/>
      <c r="AA211" s="296"/>
      <c r="AB211" s="296"/>
      <c r="AC211" s="296"/>
      <c r="AD211" s="296"/>
      <c r="AE211" s="296"/>
      <c r="AF211" s="296"/>
      <c r="AG211" s="296"/>
      <c r="AH211" s="296"/>
      <c r="AI211" s="296"/>
      <c r="AJ211" s="296"/>
      <c r="AK211" s="298"/>
      <c r="AL211" s="299"/>
      <c r="AM211" s="300"/>
      <c r="AN211" s="300"/>
      <c r="AO211" s="300"/>
      <c r="AP211" s="300"/>
      <c r="AQ211" s="300"/>
      <c r="AR211" s="300"/>
      <c r="AS211" s="300"/>
      <c r="AT211" s="300"/>
      <c r="AU211" s="300"/>
      <c r="AV211" s="300"/>
      <c r="AW211" s="300"/>
      <c r="AX211" s="300"/>
      <c r="AY211" s="301"/>
    </row>
    <row r="212" spans="1:51" ht="24" hidden="1" customHeight="1" x14ac:dyDescent="0.2">
      <c r="A212" s="293">
        <v>7</v>
      </c>
      <c r="B212" s="294"/>
      <c r="C212" s="302"/>
      <c r="D212" s="303"/>
      <c r="E212" s="303"/>
      <c r="F212" s="303"/>
      <c r="G212" s="303"/>
      <c r="H212" s="303"/>
      <c r="I212" s="303"/>
      <c r="J212" s="303"/>
      <c r="K212" s="303"/>
      <c r="L212" s="303"/>
      <c r="M212" s="297"/>
      <c r="N212" s="297"/>
      <c r="O212" s="297"/>
      <c r="P212" s="297"/>
      <c r="Q212" s="297"/>
      <c r="R212" s="297"/>
      <c r="S212" s="297"/>
      <c r="T212" s="296"/>
      <c r="U212" s="296"/>
      <c r="V212" s="296"/>
      <c r="W212" s="296"/>
      <c r="X212" s="296"/>
      <c r="Y212" s="296"/>
      <c r="Z212" s="296"/>
      <c r="AA212" s="296"/>
      <c r="AB212" s="296"/>
      <c r="AC212" s="296"/>
      <c r="AD212" s="296"/>
      <c r="AE212" s="296"/>
      <c r="AF212" s="296"/>
      <c r="AG212" s="296"/>
      <c r="AH212" s="296"/>
      <c r="AI212" s="296"/>
      <c r="AJ212" s="296"/>
      <c r="AK212" s="298"/>
      <c r="AL212" s="299"/>
      <c r="AM212" s="300"/>
      <c r="AN212" s="300"/>
      <c r="AO212" s="300"/>
      <c r="AP212" s="300"/>
      <c r="AQ212" s="300"/>
      <c r="AR212" s="300"/>
      <c r="AS212" s="300"/>
      <c r="AT212" s="300"/>
      <c r="AU212" s="300"/>
      <c r="AV212" s="300"/>
      <c r="AW212" s="300"/>
      <c r="AX212" s="300"/>
      <c r="AY212" s="301"/>
    </row>
    <row r="213" spans="1:51" ht="24" hidden="1" customHeight="1" x14ac:dyDescent="0.2">
      <c r="A213" s="293">
        <v>8</v>
      </c>
      <c r="B213" s="294"/>
      <c r="C213" s="302"/>
      <c r="D213" s="303"/>
      <c r="E213" s="303"/>
      <c r="F213" s="303"/>
      <c r="G213" s="303"/>
      <c r="H213" s="303"/>
      <c r="I213" s="303"/>
      <c r="J213" s="303"/>
      <c r="K213" s="303"/>
      <c r="L213" s="303"/>
      <c r="M213" s="297"/>
      <c r="N213" s="297"/>
      <c r="O213" s="297"/>
      <c r="P213" s="297"/>
      <c r="Q213" s="297"/>
      <c r="R213" s="297"/>
      <c r="S213" s="297"/>
      <c r="T213" s="296"/>
      <c r="U213" s="296"/>
      <c r="V213" s="296"/>
      <c r="W213" s="296"/>
      <c r="X213" s="296"/>
      <c r="Y213" s="296"/>
      <c r="Z213" s="296"/>
      <c r="AA213" s="296"/>
      <c r="AB213" s="296"/>
      <c r="AC213" s="296"/>
      <c r="AD213" s="296"/>
      <c r="AE213" s="296"/>
      <c r="AF213" s="296"/>
      <c r="AG213" s="296"/>
      <c r="AH213" s="296"/>
      <c r="AI213" s="296"/>
      <c r="AJ213" s="296"/>
      <c r="AK213" s="298"/>
      <c r="AL213" s="299"/>
      <c r="AM213" s="300"/>
      <c r="AN213" s="300"/>
      <c r="AO213" s="300"/>
      <c r="AP213" s="300"/>
      <c r="AQ213" s="300"/>
      <c r="AR213" s="300"/>
      <c r="AS213" s="300"/>
      <c r="AT213" s="300"/>
      <c r="AU213" s="300"/>
      <c r="AV213" s="300"/>
      <c r="AW213" s="300"/>
      <c r="AX213" s="300"/>
      <c r="AY213" s="301"/>
    </row>
    <row r="214" spans="1:51" ht="24" hidden="1" customHeight="1" x14ac:dyDescent="0.2">
      <c r="A214" s="293">
        <v>9</v>
      </c>
      <c r="B214" s="294"/>
      <c r="C214" s="302"/>
      <c r="D214" s="303"/>
      <c r="E214" s="303"/>
      <c r="F214" s="303"/>
      <c r="G214" s="303"/>
      <c r="H214" s="303"/>
      <c r="I214" s="303"/>
      <c r="J214" s="303"/>
      <c r="K214" s="303"/>
      <c r="L214" s="303"/>
      <c r="M214" s="297"/>
      <c r="N214" s="297"/>
      <c r="O214" s="297"/>
      <c r="P214" s="297"/>
      <c r="Q214" s="297"/>
      <c r="R214" s="297"/>
      <c r="S214" s="297"/>
      <c r="T214" s="296"/>
      <c r="U214" s="296"/>
      <c r="V214" s="296"/>
      <c r="W214" s="296"/>
      <c r="X214" s="296"/>
      <c r="Y214" s="296"/>
      <c r="Z214" s="296"/>
      <c r="AA214" s="296"/>
      <c r="AB214" s="296"/>
      <c r="AC214" s="296"/>
      <c r="AD214" s="296"/>
      <c r="AE214" s="296"/>
      <c r="AF214" s="296"/>
      <c r="AG214" s="296"/>
      <c r="AH214" s="296"/>
      <c r="AI214" s="296"/>
      <c r="AJ214" s="296"/>
      <c r="AK214" s="298"/>
      <c r="AL214" s="299"/>
      <c r="AM214" s="300"/>
      <c r="AN214" s="300"/>
      <c r="AO214" s="300"/>
      <c r="AP214" s="300"/>
      <c r="AQ214" s="300"/>
      <c r="AR214" s="300"/>
      <c r="AS214" s="300"/>
      <c r="AT214" s="300"/>
      <c r="AU214" s="300"/>
      <c r="AV214" s="300"/>
      <c r="AW214" s="300"/>
      <c r="AX214" s="300"/>
      <c r="AY214" s="301"/>
    </row>
    <row r="215" spans="1:51" ht="24" hidden="1" customHeight="1" x14ac:dyDescent="0.2">
      <c r="A215" s="293">
        <v>10</v>
      </c>
      <c r="B215" s="294"/>
      <c r="C215" s="302"/>
      <c r="D215" s="303"/>
      <c r="E215" s="303"/>
      <c r="F215" s="303"/>
      <c r="G215" s="303"/>
      <c r="H215" s="303"/>
      <c r="I215" s="303"/>
      <c r="J215" s="303"/>
      <c r="K215" s="303"/>
      <c r="L215" s="303"/>
      <c r="M215" s="297"/>
      <c r="N215" s="297"/>
      <c r="O215" s="297"/>
      <c r="P215" s="297"/>
      <c r="Q215" s="297"/>
      <c r="R215" s="297"/>
      <c r="S215" s="297"/>
      <c r="T215" s="296"/>
      <c r="U215" s="296"/>
      <c r="V215" s="296"/>
      <c r="W215" s="296"/>
      <c r="X215" s="296"/>
      <c r="Y215" s="296"/>
      <c r="Z215" s="296"/>
      <c r="AA215" s="296"/>
      <c r="AB215" s="296"/>
      <c r="AC215" s="296"/>
      <c r="AD215" s="296"/>
      <c r="AE215" s="296"/>
      <c r="AF215" s="296"/>
      <c r="AG215" s="296"/>
      <c r="AH215" s="296"/>
      <c r="AI215" s="296"/>
      <c r="AJ215" s="296"/>
      <c r="AK215" s="298"/>
      <c r="AL215" s="299"/>
      <c r="AM215" s="300"/>
      <c r="AN215" s="300"/>
      <c r="AO215" s="300"/>
      <c r="AP215" s="300"/>
      <c r="AQ215" s="300"/>
      <c r="AR215" s="300"/>
      <c r="AS215" s="300"/>
      <c r="AT215" s="300"/>
      <c r="AU215" s="300"/>
      <c r="AV215" s="300"/>
      <c r="AW215" s="300"/>
      <c r="AX215" s="300"/>
      <c r="AY215" s="301"/>
    </row>
    <row r="216" spans="1:51" x14ac:dyDescent="0.2">
      <c r="A216" s="11"/>
      <c r="B216" s="11" t="s">
        <v>253</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ht="34.5" customHeight="1" x14ac:dyDescent="0.2">
      <c r="A217" s="308"/>
      <c r="B217" s="309"/>
      <c r="C217" s="160" t="s">
        <v>248</v>
      </c>
      <c r="D217" s="161"/>
      <c r="E217" s="161"/>
      <c r="F217" s="161"/>
      <c r="G217" s="161"/>
      <c r="H217" s="161"/>
      <c r="I217" s="161"/>
      <c r="J217" s="161"/>
      <c r="K217" s="161"/>
      <c r="L217" s="161"/>
      <c r="M217" s="311" t="s">
        <v>249</v>
      </c>
      <c r="N217" s="312"/>
      <c r="O217" s="312"/>
      <c r="P217" s="312"/>
      <c r="Q217" s="312"/>
      <c r="R217" s="312"/>
      <c r="S217" s="312"/>
      <c r="T217" s="161" t="s">
        <v>250</v>
      </c>
      <c r="U217" s="161"/>
      <c r="V217" s="161"/>
      <c r="W217" s="161"/>
      <c r="X217" s="161"/>
      <c r="Y217" s="161"/>
      <c r="Z217" s="161"/>
      <c r="AA217" s="161"/>
      <c r="AB217" s="161"/>
      <c r="AC217" s="161"/>
      <c r="AD217" s="161"/>
      <c r="AE217" s="161"/>
      <c r="AF217" s="161"/>
      <c r="AG217" s="161"/>
      <c r="AH217" s="161"/>
      <c r="AI217" s="161"/>
      <c r="AJ217" s="161"/>
      <c r="AK217" s="162"/>
      <c r="AL217" s="336" t="s">
        <v>251</v>
      </c>
      <c r="AM217" s="337"/>
      <c r="AN217" s="337"/>
      <c r="AO217" s="337"/>
      <c r="AP217" s="337"/>
      <c r="AQ217" s="337"/>
      <c r="AR217" s="337"/>
      <c r="AS217" s="337"/>
      <c r="AT217" s="337"/>
      <c r="AU217" s="337"/>
      <c r="AV217" s="337"/>
      <c r="AW217" s="337"/>
      <c r="AX217" s="337"/>
      <c r="AY217" s="338"/>
    </row>
    <row r="218" spans="1:51" ht="24" customHeight="1" x14ac:dyDescent="0.2">
      <c r="A218" s="293">
        <v>1</v>
      </c>
      <c r="B218" s="294"/>
      <c r="C218" s="326" t="s">
        <v>254</v>
      </c>
      <c r="D218" s="327"/>
      <c r="E218" s="327"/>
      <c r="F218" s="327"/>
      <c r="G218" s="327"/>
      <c r="H218" s="327"/>
      <c r="I218" s="327"/>
      <c r="J218" s="327"/>
      <c r="K218" s="327"/>
      <c r="L218" s="328"/>
      <c r="M218" s="319" t="s">
        <v>8</v>
      </c>
      <c r="N218" s="319"/>
      <c r="O218" s="319"/>
      <c r="P218" s="319"/>
      <c r="Q218" s="319"/>
      <c r="R218" s="319"/>
      <c r="S218" s="319"/>
      <c r="T218" s="320" t="s">
        <v>255</v>
      </c>
      <c r="U218" s="320"/>
      <c r="V218" s="320"/>
      <c r="W218" s="320"/>
      <c r="X218" s="320"/>
      <c r="Y218" s="320"/>
      <c r="Z218" s="320"/>
      <c r="AA218" s="320"/>
      <c r="AB218" s="320"/>
      <c r="AC218" s="320"/>
      <c r="AD218" s="320"/>
      <c r="AE218" s="320"/>
      <c r="AF218" s="320"/>
      <c r="AG218" s="320"/>
      <c r="AH218" s="320"/>
      <c r="AI218" s="320"/>
      <c r="AJ218" s="320"/>
      <c r="AK218" s="321"/>
      <c r="AL218" s="322">
        <v>0.15</v>
      </c>
      <c r="AM218" s="323"/>
      <c r="AN218" s="323"/>
      <c r="AO218" s="323"/>
      <c r="AP218" s="323"/>
      <c r="AQ218" s="323"/>
      <c r="AR218" s="323"/>
      <c r="AS218" s="323"/>
      <c r="AT218" s="323"/>
      <c r="AU218" s="323"/>
      <c r="AV218" s="323"/>
      <c r="AW218" s="323"/>
      <c r="AX218" s="323"/>
      <c r="AY218" s="324"/>
    </row>
    <row r="219" spans="1:51" ht="24" customHeight="1" x14ac:dyDescent="0.2">
      <c r="A219" s="293">
        <v>2</v>
      </c>
      <c r="B219" s="294"/>
      <c r="C219" s="316" t="s">
        <v>256</v>
      </c>
      <c r="D219" s="317"/>
      <c r="E219" s="317"/>
      <c r="F219" s="317"/>
      <c r="G219" s="317"/>
      <c r="H219" s="317"/>
      <c r="I219" s="317"/>
      <c r="J219" s="317"/>
      <c r="K219" s="317"/>
      <c r="L219" s="318"/>
      <c r="M219" s="319" t="s">
        <v>8</v>
      </c>
      <c r="N219" s="319"/>
      <c r="O219" s="319"/>
      <c r="P219" s="319"/>
      <c r="Q219" s="319"/>
      <c r="R219" s="319"/>
      <c r="S219" s="319"/>
      <c r="T219" s="320" t="s">
        <v>257</v>
      </c>
      <c r="U219" s="320"/>
      <c r="V219" s="320"/>
      <c r="W219" s="320"/>
      <c r="X219" s="320"/>
      <c r="Y219" s="320"/>
      <c r="Z219" s="320"/>
      <c r="AA219" s="320"/>
      <c r="AB219" s="320"/>
      <c r="AC219" s="320"/>
      <c r="AD219" s="320"/>
      <c r="AE219" s="320"/>
      <c r="AF219" s="320"/>
      <c r="AG219" s="320"/>
      <c r="AH219" s="320"/>
      <c r="AI219" s="320"/>
      <c r="AJ219" s="320"/>
      <c r="AK219" s="321"/>
      <c r="AL219" s="322">
        <v>0.15</v>
      </c>
      <c r="AM219" s="323"/>
      <c r="AN219" s="323"/>
      <c r="AO219" s="323"/>
      <c r="AP219" s="323"/>
      <c r="AQ219" s="323"/>
      <c r="AR219" s="323"/>
      <c r="AS219" s="323"/>
      <c r="AT219" s="323"/>
      <c r="AU219" s="323"/>
      <c r="AV219" s="323"/>
      <c r="AW219" s="323"/>
      <c r="AX219" s="323"/>
      <c r="AY219" s="324"/>
    </row>
    <row r="220" spans="1:51" ht="31.5" customHeight="1" x14ac:dyDescent="0.2">
      <c r="A220" s="293">
        <v>3</v>
      </c>
      <c r="B220" s="294"/>
      <c r="C220" s="302" t="s">
        <v>258</v>
      </c>
      <c r="D220" s="303"/>
      <c r="E220" s="303"/>
      <c r="F220" s="303"/>
      <c r="G220" s="303"/>
      <c r="H220" s="303"/>
      <c r="I220" s="303"/>
      <c r="J220" s="303"/>
      <c r="K220" s="303"/>
      <c r="L220" s="325"/>
      <c r="M220" s="329" t="s">
        <v>8</v>
      </c>
      <c r="N220" s="330"/>
      <c r="O220" s="330"/>
      <c r="P220" s="330"/>
      <c r="Q220" s="330"/>
      <c r="R220" s="330"/>
      <c r="S220" s="331"/>
      <c r="T220" s="332" t="s">
        <v>257</v>
      </c>
      <c r="U220" s="320"/>
      <c r="V220" s="320"/>
      <c r="W220" s="320"/>
      <c r="X220" s="320"/>
      <c r="Y220" s="320"/>
      <c r="Z220" s="320"/>
      <c r="AA220" s="320"/>
      <c r="AB220" s="320"/>
      <c r="AC220" s="320"/>
      <c r="AD220" s="320"/>
      <c r="AE220" s="320"/>
      <c r="AF220" s="320"/>
      <c r="AG220" s="320"/>
      <c r="AH220" s="320"/>
      <c r="AI220" s="320"/>
      <c r="AJ220" s="320"/>
      <c r="AK220" s="321"/>
      <c r="AL220" s="322">
        <v>0.15</v>
      </c>
      <c r="AM220" s="323"/>
      <c r="AN220" s="323"/>
      <c r="AO220" s="323"/>
      <c r="AP220" s="323"/>
      <c r="AQ220" s="323"/>
      <c r="AR220" s="323"/>
      <c r="AS220" s="323"/>
      <c r="AT220" s="323"/>
      <c r="AU220" s="323"/>
      <c r="AV220" s="323"/>
      <c r="AW220" s="323"/>
      <c r="AX220" s="323"/>
      <c r="AY220" s="324"/>
    </row>
    <row r="221" spans="1:51" ht="33.75" customHeight="1" x14ac:dyDescent="0.2">
      <c r="A221" s="293">
        <v>4</v>
      </c>
      <c r="B221" s="294"/>
      <c r="C221" s="302" t="s">
        <v>259</v>
      </c>
      <c r="D221" s="303"/>
      <c r="E221" s="303"/>
      <c r="F221" s="303"/>
      <c r="G221" s="303"/>
      <c r="H221" s="303"/>
      <c r="I221" s="303"/>
      <c r="J221" s="303"/>
      <c r="K221" s="303"/>
      <c r="L221" s="325"/>
      <c r="M221" s="329">
        <v>9290005010271</v>
      </c>
      <c r="N221" s="330"/>
      <c r="O221" s="330"/>
      <c r="P221" s="330"/>
      <c r="Q221" s="330"/>
      <c r="R221" s="330"/>
      <c r="S221" s="331"/>
      <c r="T221" s="332" t="s">
        <v>257</v>
      </c>
      <c r="U221" s="320"/>
      <c r="V221" s="320"/>
      <c r="W221" s="320"/>
      <c r="X221" s="320"/>
      <c r="Y221" s="320"/>
      <c r="Z221" s="320"/>
      <c r="AA221" s="320"/>
      <c r="AB221" s="320"/>
      <c r="AC221" s="320"/>
      <c r="AD221" s="320"/>
      <c r="AE221" s="320"/>
      <c r="AF221" s="320"/>
      <c r="AG221" s="320"/>
      <c r="AH221" s="320"/>
      <c r="AI221" s="320"/>
      <c r="AJ221" s="320"/>
      <c r="AK221" s="321"/>
      <c r="AL221" s="322">
        <v>0.10299999999999999</v>
      </c>
      <c r="AM221" s="323"/>
      <c r="AN221" s="323"/>
      <c r="AO221" s="323"/>
      <c r="AP221" s="323"/>
      <c r="AQ221" s="323"/>
      <c r="AR221" s="323"/>
      <c r="AS221" s="323"/>
      <c r="AT221" s="323"/>
      <c r="AU221" s="323"/>
      <c r="AV221" s="323"/>
      <c r="AW221" s="323"/>
      <c r="AX221" s="323"/>
      <c r="AY221" s="324"/>
    </row>
    <row r="222" spans="1:51" ht="32.25" customHeight="1" x14ac:dyDescent="0.2">
      <c r="A222" s="293">
        <v>5</v>
      </c>
      <c r="B222" s="294"/>
      <c r="C222" s="302" t="s">
        <v>260</v>
      </c>
      <c r="D222" s="303"/>
      <c r="E222" s="303"/>
      <c r="F222" s="303"/>
      <c r="G222" s="303"/>
      <c r="H222" s="303"/>
      <c r="I222" s="303"/>
      <c r="J222" s="303"/>
      <c r="K222" s="303"/>
      <c r="L222" s="303"/>
      <c r="M222" s="319" t="s">
        <v>8</v>
      </c>
      <c r="N222" s="319"/>
      <c r="O222" s="319"/>
      <c r="P222" s="319"/>
      <c r="Q222" s="319"/>
      <c r="R222" s="319"/>
      <c r="S222" s="319"/>
      <c r="T222" s="320" t="s">
        <v>257</v>
      </c>
      <c r="U222" s="320"/>
      <c r="V222" s="320"/>
      <c r="W222" s="320"/>
      <c r="X222" s="320"/>
      <c r="Y222" s="320"/>
      <c r="Z222" s="320"/>
      <c r="AA222" s="320"/>
      <c r="AB222" s="320"/>
      <c r="AC222" s="320"/>
      <c r="AD222" s="320"/>
      <c r="AE222" s="320"/>
      <c r="AF222" s="320"/>
      <c r="AG222" s="320"/>
      <c r="AH222" s="320"/>
      <c r="AI222" s="320"/>
      <c r="AJ222" s="320"/>
      <c r="AK222" s="321"/>
      <c r="AL222" s="333">
        <v>3.7156000000000002E-2</v>
      </c>
      <c r="AM222" s="334"/>
      <c r="AN222" s="334"/>
      <c r="AO222" s="334"/>
      <c r="AP222" s="334"/>
      <c r="AQ222" s="334"/>
      <c r="AR222" s="334"/>
      <c r="AS222" s="334"/>
      <c r="AT222" s="334"/>
      <c r="AU222" s="334"/>
      <c r="AV222" s="334"/>
      <c r="AW222" s="334"/>
      <c r="AX222" s="334"/>
      <c r="AY222" s="335"/>
    </row>
    <row r="223" spans="1:51" ht="24" hidden="1" customHeight="1" x14ac:dyDescent="0.2">
      <c r="A223" s="293">
        <v>6</v>
      </c>
      <c r="B223" s="294"/>
      <c r="C223" s="302"/>
      <c r="D223" s="303"/>
      <c r="E223" s="303"/>
      <c r="F223" s="303"/>
      <c r="G223" s="303"/>
      <c r="H223" s="303"/>
      <c r="I223" s="303"/>
      <c r="J223" s="303"/>
      <c r="K223" s="303"/>
      <c r="L223" s="303"/>
      <c r="M223" s="297"/>
      <c r="N223" s="297"/>
      <c r="O223" s="297"/>
      <c r="P223" s="297"/>
      <c r="Q223" s="297"/>
      <c r="R223" s="297"/>
      <c r="S223" s="297"/>
      <c r="T223" s="296"/>
      <c r="U223" s="296"/>
      <c r="V223" s="296"/>
      <c r="W223" s="296"/>
      <c r="X223" s="296"/>
      <c r="Y223" s="296"/>
      <c r="Z223" s="296"/>
      <c r="AA223" s="296"/>
      <c r="AB223" s="296"/>
      <c r="AC223" s="296"/>
      <c r="AD223" s="296"/>
      <c r="AE223" s="296"/>
      <c r="AF223" s="296"/>
      <c r="AG223" s="296"/>
      <c r="AH223" s="296"/>
      <c r="AI223" s="296"/>
      <c r="AJ223" s="296"/>
      <c r="AK223" s="298"/>
      <c r="AL223" s="299"/>
      <c r="AM223" s="300"/>
      <c r="AN223" s="300"/>
      <c r="AO223" s="300"/>
      <c r="AP223" s="300"/>
      <c r="AQ223" s="300"/>
      <c r="AR223" s="300"/>
      <c r="AS223" s="300"/>
      <c r="AT223" s="300"/>
      <c r="AU223" s="300"/>
      <c r="AV223" s="300"/>
      <c r="AW223" s="300"/>
      <c r="AX223" s="300"/>
      <c r="AY223" s="301"/>
    </row>
    <row r="224" spans="1:51" ht="24" hidden="1" customHeight="1" x14ac:dyDescent="0.2">
      <c r="A224" s="293">
        <v>7</v>
      </c>
      <c r="B224" s="294"/>
      <c r="C224" s="302"/>
      <c r="D224" s="303"/>
      <c r="E224" s="303"/>
      <c r="F224" s="303"/>
      <c r="G224" s="303"/>
      <c r="H224" s="303"/>
      <c r="I224" s="303"/>
      <c r="J224" s="303"/>
      <c r="K224" s="303"/>
      <c r="L224" s="303"/>
      <c r="M224" s="297"/>
      <c r="N224" s="297"/>
      <c r="O224" s="297"/>
      <c r="P224" s="297"/>
      <c r="Q224" s="297"/>
      <c r="R224" s="297"/>
      <c r="S224" s="297"/>
      <c r="T224" s="296"/>
      <c r="U224" s="296"/>
      <c r="V224" s="296"/>
      <c r="W224" s="296"/>
      <c r="X224" s="296"/>
      <c r="Y224" s="296"/>
      <c r="Z224" s="296"/>
      <c r="AA224" s="296"/>
      <c r="AB224" s="296"/>
      <c r="AC224" s="296"/>
      <c r="AD224" s="296"/>
      <c r="AE224" s="296"/>
      <c r="AF224" s="296"/>
      <c r="AG224" s="296"/>
      <c r="AH224" s="296"/>
      <c r="AI224" s="296"/>
      <c r="AJ224" s="296"/>
      <c r="AK224" s="298"/>
      <c r="AL224" s="299"/>
      <c r="AM224" s="300"/>
      <c r="AN224" s="300"/>
      <c r="AO224" s="300"/>
      <c r="AP224" s="300"/>
      <c r="AQ224" s="300"/>
      <c r="AR224" s="300"/>
      <c r="AS224" s="300"/>
      <c r="AT224" s="300"/>
      <c r="AU224" s="300"/>
      <c r="AV224" s="300"/>
      <c r="AW224" s="300"/>
      <c r="AX224" s="300"/>
      <c r="AY224" s="301"/>
    </row>
    <row r="225" spans="1:51" ht="24" hidden="1" customHeight="1" x14ac:dyDescent="0.2">
      <c r="A225" s="293">
        <v>8</v>
      </c>
      <c r="B225" s="294"/>
      <c r="C225" s="302"/>
      <c r="D225" s="303"/>
      <c r="E225" s="303"/>
      <c r="F225" s="303"/>
      <c r="G225" s="303"/>
      <c r="H225" s="303"/>
      <c r="I225" s="303"/>
      <c r="J225" s="303"/>
      <c r="K225" s="303"/>
      <c r="L225" s="303"/>
      <c r="M225" s="297"/>
      <c r="N225" s="297"/>
      <c r="O225" s="297"/>
      <c r="P225" s="297"/>
      <c r="Q225" s="297"/>
      <c r="R225" s="297"/>
      <c r="S225" s="297"/>
      <c r="T225" s="296"/>
      <c r="U225" s="296"/>
      <c r="V225" s="296"/>
      <c r="W225" s="296"/>
      <c r="X225" s="296"/>
      <c r="Y225" s="296"/>
      <c r="Z225" s="296"/>
      <c r="AA225" s="296"/>
      <c r="AB225" s="296"/>
      <c r="AC225" s="296"/>
      <c r="AD225" s="296"/>
      <c r="AE225" s="296"/>
      <c r="AF225" s="296"/>
      <c r="AG225" s="296"/>
      <c r="AH225" s="296"/>
      <c r="AI225" s="296"/>
      <c r="AJ225" s="296"/>
      <c r="AK225" s="298"/>
      <c r="AL225" s="299"/>
      <c r="AM225" s="300"/>
      <c r="AN225" s="300"/>
      <c r="AO225" s="300"/>
      <c r="AP225" s="300"/>
      <c r="AQ225" s="300"/>
      <c r="AR225" s="300"/>
      <c r="AS225" s="300"/>
      <c r="AT225" s="300"/>
      <c r="AU225" s="300"/>
      <c r="AV225" s="300"/>
      <c r="AW225" s="300"/>
      <c r="AX225" s="300"/>
      <c r="AY225" s="301"/>
    </row>
    <row r="226" spans="1:51" ht="24" hidden="1" customHeight="1" x14ac:dyDescent="0.2">
      <c r="A226" s="293">
        <v>9</v>
      </c>
      <c r="B226" s="294"/>
      <c r="C226" s="302"/>
      <c r="D226" s="303"/>
      <c r="E226" s="303"/>
      <c r="F226" s="303"/>
      <c r="G226" s="303"/>
      <c r="H226" s="303"/>
      <c r="I226" s="303"/>
      <c r="J226" s="303"/>
      <c r="K226" s="303"/>
      <c r="L226" s="303"/>
      <c r="M226" s="297"/>
      <c r="N226" s="297"/>
      <c r="O226" s="297"/>
      <c r="P226" s="297"/>
      <c r="Q226" s="297"/>
      <c r="R226" s="297"/>
      <c r="S226" s="297"/>
      <c r="T226" s="296"/>
      <c r="U226" s="296"/>
      <c r="V226" s="296"/>
      <c r="W226" s="296"/>
      <c r="X226" s="296"/>
      <c r="Y226" s="296"/>
      <c r="Z226" s="296"/>
      <c r="AA226" s="296"/>
      <c r="AB226" s="296"/>
      <c r="AC226" s="296"/>
      <c r="AD226" s="296"/>
      <c r="AE226" s="296"/>
      <c r="AF226" s="296"/>
      <c r="AG226" s="296"/>
      <c r="AH226" s="296"/>
      <c r="AI226" s="296"/>
      <c r="AJ226" s="296"/>
      <c r="AK226" s="298"/>
      <c r="AL226" s="299"/>
      <c r="AM226" s="300"/>
      <c r="AN226" s="300"/>
      <c r="AO226" s="300"/>
      <c r="AP226" s="300"/>
      <c r="AQ226" s="300"/>
      <c r="AR226" s="300"/>
      <c r="AS226" s="300"/>
      <c r="AT226" s="300"/>
      <c r="AU226" s="300"/>
      <c r="AV226" s="300"/>
      <c r="AW226" s="300"/>
      <c r="AX226" s="300"/>
      <c r="AY226" s="301"/>
    </row>
    <row r="227" spans="1:51" ht="24" hidden="1" customHeight="1" x14ac:dyDescent="0.2">
      <c r="A227" s="293">
        <v>10</v>
      </c>
      <c r="B227" s="294"/>
      <c r="C227" s="302"/>
      <c r="D227" s="303"/>
      <c r="E227" s="303"/>
      <c r="F227" s="303"/>
      <c r="G227" s="303"/>
      <c r="H227" s="303"/>
      <c r="I227" s="303"/>
      <c r="J227" s="303"/>
      <c r="K227" s="303"/>
      <c r="L227" s="303"/>
      <c r="M227" s="297"/>
      <c r="N227" s="297"/>
      <c r="O227" s="297"/>
      <c r="P227" s="297"/>
      <c r="Q227" s="297"/>
      <c r="R227" s="297"/>
      <c r="S227" s="297"/>
      <c r="T227" s="296"/>
      <c r="U227" s="296"/>
      <c r="V227" s="296"/>
      <c r="W227" s="296"/>
      <c r="X227" s="296"/>
      <c r="Y227" s="296"/>
      <c r="Z227" s="296"/>
      <c r="AA227" s="296"/>
      <c r="AB227" s="296"/>
      <c r="AC227" s="296"/>
      <c r="AD227" s="296"/>
      <c r="AE227" s="296"/>
      <c r="AF227" s="296"/>
      <c r="AG227" s="296"/>
      <c r="AH227" s="296"/>
      <c r="AI227" s="296"/>
      <c r="AJ227" s="296"/>
      <c r="AK227" s="298"/>
      <c r="AL227" s="299"/>
      <c r="AM227" s="300"/>
      <c r="AN227" s="300"/>
      <c r="AO227" s="300"/>
      <c r="AP227" s="300"/>
      <c r="AQ227" s="300"/>
      <c r="AR227" s="300"/>
      <c r="AS227" s="300"/>
      <c r="AT227" s="300"/>
      <c r="AU227" s="300"/>
      <c r="AV227" s="300"/>
      <c r="AW227" s="300"/>
      <c r="AX227" s="300"/>
      <c r="AY227" s="301"/>
    </row>
    <row r="228" spans="1:51" x14ac:dyDescent="0.2">
      <c r="A228" s="46"/>
      <c r="B228" s="46" t="s">
        <v>261</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51" ht="34.5" customHeight="1" x14ac:dyDescent="0.2">
      <c r="A229" s="293"/>
      <c r="B229" s="294"/>
      <c r="C229" s="293" t="s">
        <v>248</v>
      </c>
      <c r="D229" s="310"/>
      <c r="E229" s="310"/>
      <c r="F229" s="310"/>
      <c r="G229" s="310"/>
      <c r="H229" s="310"/>
      <c r="I229" s="310"/>
      <c r="J229" s="310"/>
      <c r="K229" s="310"/>
      <c r="L229" s="310"/>
      <c r="M229" s="311" t="s">
        <v>249</v>
      </c>
      <c r="N229" s="312"/>
      <c r="O229" s="312"/>
      <c r="P229" s="312"/>
      <c r="Q229" s="312"/>
      <c r="R229" s="312"/>
      <c r="S229" s="312"/>
      <c r="T229" s="310" t="s">
        <v>250</v>
      </c>
      <c r="U229" s="310"/>
      <c r="V229" s="310"/>
      <c r="W229" s="310"/>
      <c r="X229" s="310"/>
      <c r="Y229" s="310"/>
      <c r="Z229" s="310"/>
      <c r="AA229" s="310"/>
      <c r="AB229" s="310"/>
      <c r="AC229" s="310"/>
      <c r="AD229" s="310"/>
      <c r="AE229" s="310"/>
      <c r="AF229" s="310"/>
      <c r="AG229" s="310"/>
      <c r="AH229" s="310"/>
      <c r="AI229" s="310"/>
      <c r="AJ229" s="310"/>
      <c r="AK229" s="294"/>
      <c r="AL229" s="313" t="s">
        <v>251</v>
      </c>
      <c r="AM229" s="314"/>
      <c r="AN229" s="314"/>
      <c r="AO229" s="314"/>
      <c r="AP229" s="314"/>
      <c r="AQ229" s="314"/>
      <c r="AR229" s="314"/>
      <c r="AS229" s="314"/>
      <c r="AT229" s="314"/>
      <c r="AU229" s="314"/>
      <c r="AV229" s="314"/>
      <c r="AW229" s="314"/>
      <c r="AX229" s="314"/>
      <c r="AY229" s="315"/>
    </row>
    <row r="230" spans="1:51" ht="24" customHeight="1" x14ac:dyDescent="0.2">
      <c r="A230" s="293">
        <v>1</v>
      </c>
      <c r="B230" s="294"/>
      <c r="C230" s="326" t="s">
        <v>262</v>
      </c>
      <c r="D230" s="327"/>
      <c r="E230" s="327"/>
      <c r="F230" s="327"/>
      <c r="G230" s="327"/>
      <c r="H230" s="327"/>
      <c r="I230" s="327"/>
      <c r="J230" s="327"/>
      <c r="K230" s="327"/>
      <c r="L230" s="328"/>
      <c r="M230" s="319" t="s">
        <v>8</v>
      </c>
      <c r="N230" s="319"/>
      <c r="O230" s="319"/>
      <c r="P230" s="319"/>
      <c r="Q230" s="319"/>
      <c r="R230" s="319"/>
      <c r="S230" s="319"/>
      <c r="T230" s="320" t="s">
        <v>263</v>
      </c>
      <c r="U230" s="320"/>
      <c r="V230" s="320"/>
      <c r="W230" s="320"/>
      <c r="X230" s="320"/>
      <c r="Y230" s="320"/>
      <c r="Z230" s="320"/>
      <c r="AA230" s="320"/>
      <c r="AB230" s="320"/>
      <c r="AC230" s="320"/>
      <c r="AD230" s="320"/>
      <c r="AE230" s="320"/>
      <c r="AF230" s="320"/>
      <c r="AG230" s="320"/>
      <c r="AH230" s="320"/>
      <c r="AI230" s="320"/>
      <c r="AJ230" s="320"/>
      <c r="AK230" s="321"/>
      <c r="AL230" s="322">
        <v>0.15</v>
      </c>
      <c r="AM230" s="323"/>
      <c r="AN230" s="323"/>
      <c r="AO230" s="323"/>
      <c r="AP230" s="323"/>
      <c r="AQ230" s="323"/>
      <c r="AR230" s="323"/>
      <c r="AS230" s="323"/>
      <c r="AT230" s="323"/>
      <c r="AU230" s="323"/>
      <c r="AV230" s="323"/>
      <c r="AW230" s="323"/>
      <c r="AX230" s="323"/>
      <c r="AY230" s="324"/>
    </row>
    <row r="231" spans="1:51" ht="24" customHeight="1" x14ac:dyDescent="0.2">
      <c r="A231" s="293">
        <v>2</v>
      </c>
      <c r="B231" s="294"/>
      <c r="C231" s="326" t="s">
        <v>264</v>
      </c>
      <c r="D231" s="327"/>
      <c r="E231" s="327"/>
      <c r="F231" s="327"/>
      <c r="G231" s="327"/>
      <c r="H231" s="327"/>
      <c r="I231" s="327"/>
      <c r="J231" s="327"/>
      <c r="K231" s="327"/>
      <c r="L231" s="328"/>
      <c r="M231" s="319" t="s">
        <v>8</v>
      </c>
      <c r="N231" s="319"/>
      <c r="O231" s="319"/>
      <c r="P231" s="319"/>
      <c r="Q231" s="319"/>
      <c r="R231" s="319"/>
      <c r="S231" s="319"/>
      <c r="T231" s="320" t="s">
        <v>263</v>
      </c>
      <c r="U231" s="320"/>
      <c r="V231" s="320"/>
      <c r="W231" s="320"/>
      <c r="X231" s="320"/>
      <c r="Y231" s="320"/>
      <c r="Z231" s="320"/>
      <c r="AA231" s="320"/>
      <c r="AB231" s="320"/>
      <c r="AC231" s="320"/>
      <c r="AD231" s="320"/>
      <c r="AE231" s="320"/>
      <c r="AF231" s="320"/>
      <c r="AG231" s="320"/>
      <c r="AH231" s="320"/>
      <c r="AI231" s="320"/>
      <c r="AJ231" s="320"/>
      <c r="AK231" s="321"/>
      <c r="AL231" s="322">
        <v>0.15</v>
      </c>
      <c r="AM231" s="323"/>
      <c r="AN231" s="323"/>
      <c r="AO231" s="323"/>
      <c r="AP231" s="323"/>
      <c r="AQ231" s="323"/>
      <c r="AR231" s="323"/>
      <c r="AS231" s="323"/>
      <c r="AT231" s="323"/>
      <c r="AU231" s="323"/>
      <c r="AV231" s="323"/>
      <c r="AW231" s="323"/>
      <c r="AX231" s="323"/>
      <c r="AY231" s="324"/>
    </row>
    <row r="232" spans="1:51" ht="24" customHeight="1" x14ac:dyDescent="0.2">
      <c r="A232" s="293">
        <v>3</v>
      </c>
      <c r="B232" s="294"/>
      <c r="C232" s="326" t="s">
        <v>265</v>
      </c>
      <c r="D232" s="327"/>
      <c r="E232" s="327"/>
      <c r="F232" s="327"/>
      <c r="G232" s="327"/>
      <c r="H232" s="327"/>
      <c r="I232" s="327"/>
      <c r="J232" s="327"/>
      <c r="K232" s="327"/>
      <c r="L232" s="328"/>
      <c r="M232" s="319" t="s">
        <v>8</v>
      </c>
      <c r="N232" s="319"/>
      <c r="O232" s="319"/>
      <c r="P232" s="319"/>
      <c r="Q232" s="319"/>
      <c r="R232" s="319"/>
      <c r="S232" s="319"/>
      <c r="T232" s="320" t="s">
        <v>263</v>
      </c>
      <c r="U232" s="320"/>
      <c r="V232" s="320"/>
      <c r="W232" s="320"/>
      <c r="X232" s="320"/>
      <c r="Y232" s="320"/>
      <c r="Z232" s="320"/>
      <c r="AA232" s="320"/>
      <c r="AB232" s="320"/>
      <c r="AC232" s="320"/>
      <c r="AD232" s="320"/>
      <c r="AE232" s="320"/>
      <c r="AF232" s="320"/>
      <c r="AG232" s="320"/>
      <c r="AH232" s="320"/>
      <c r="AI232" s="320"/>
      <c r="AJ232" s="320"/>
      <c r="AK232" s="321"/>
      <c r="AL232" s="322">
        <v>0.15</v>
      </c>
      <c r="AM232" s="323"/>
      <c r="AN232" s="323"/>
      <c r="AO232" s="323"/>
      <c r="AP232" s="323"/>
      <c r="AQ232" s="323"/>
      <c r="AR232" s="323"/>
      <c r="AS232" s="323"/>
      <c r="AT232" s="323"/>
      <c r="AU232" s="323"/>
      <c r="AV232" s="323"/>
      <c r="AW232" s="323"/>
      <c r="AX232" s="323"/>
      <c r="AY232" s="324"/>
    </row>
    <row r="233" spans="1:51" ht="24" customHeight="1" x14ac:dyDescent="0.2">
      <c r="A233" s="293">
        <v>4</v>
      </c>
      <c r="B233" s="294"/>
      <c r="C233" s="326" t="s">
        <v>266</v>
      </c>
      <c r="D233" s="327"/>
      <c r="E233" s="327"/>
      <c r="F233" s="327"/>
      <c r="G233" s="327"/>
      <c r="H233" s="327"/>
      <c r="I233" s="327"/>
      <c r="J233" s="327"/>
      <c r="K233" s="327"/>
      <c r="L233" s="328"/>
      <c r="M233" s="319" t="s">
        <v>8</v>
      </c>
      <c r="N233" s="319"/>
      <c r="O233" s="319"/>
      <c r="P233" s="319"/>
      <c r="Q233" s="319"/>
      <c r="R233" s="319"/>
      <c r="S233" s="319"/>
      <c r="T233" s="320" t="s">
        <v>263</v>
      </c>
      <c r="U233" s="320"/>
      <c r="V233" s="320"/>
      <c r="W233" s="320"/>
      <c r="X233" s="320"/>
      <c r="Y233" s="320"/>
      <c r="Z233" s="320"/>
      <c r="AA233" s="320"/>
      <c r="AB233" s="320"/>
      <c r="AC233" s="320"/>
      <c r="AD233" s="320"/>
      <c r="AE233" s="320"/>
      <c r="AF233" s="320"/>
      <c r="AG233" s="320"/>
      <c r="AH233" s="320"/>
      <c r="AI233" s="320"/>
      <c r="AJ233" s="320"/>
      <c r="AK233" s="321"/>
      <c r="AL233" s="322">
        <v>0.15</v>
      </c>
      <c r="AM233" s="323"/>
      <c r="AN233" s="323"/>
      <c r="AO233" s="323"/>
      <c r="AP233" s="323"/>
      <c r="AQ233" s="323"/>
      <c r="AR233" s="323"/>
      <c r="AS233" s="323"/>
      <c r="AT233" s="323"/>
      <c r="AU233" s="323"/>
      <c r="AV233" s="323"/>
      <c r="AW233" s="323"/>
      <c r="AX233" s="323"/>
      <c r="AY233" s="324"/>
    </row>
    <row r="234" spans="1:51" ht="24" customHeight="1" x14ac:dyDescent="0.2">
      <c r="A234" s="293">
        <v>5</v>
      </c>
      <c r="B234" s="294"/>
      <c r="C234" s="326" t="s">
        <v>267</v>
      </c>
      <c r="D234" s="327"/>
      <c r="E234" s="327"/>
      <c r="F234" s="327"/>
      <c r="G234" s="327"/>
      <c r="H234" s="327"/>
      <c r="I234" s="327"/>
      <c r="J234" s="327"/>
      <c r="K234" s="327"/>
      <c r="L234" s="328"/>
      <c r="M234" s="319" t="s">
        <v>8</v>
      </c>
      <c r="N234" s="319"/>
      <c r="O234" s="319"/>
      <c r="P234" s="319"/>
      <c r="Q234" s="319"/>
      <c r="R234" s="319"/>
      <c r="S234" s="319"/>
      <c r="T234" s="320" t="s">
        <v>263</v>
      </c>
      <c r="U234" s="320"/>
      <c r="V234" s="320"/>
      <c r="W234" s="320"/>
      <c r="X234" s="320"/>
      <c r="Y234" s="320"/>
      <c r="Z234" s="320"/>
      <c r="AA234" s="320"/>
      <c r="AB234" s="320"/>
      <c r="AC234" s="320"/>
      <c r="AD234" s="320"/>
      <c r="AE234" s="320"/>
      <c r="AF234" s="320"/>
      <c r="AG234" s="320"/>
      <c r="AH234" s="320"/>
      <c r="AI234" s="320"/>
      <c r="AJ234" s="320"/>
      <c r="AK234" s="321"/>
      <c r="AL234" s="322">
        <v>0.15</v>
      </c>
      <c r="AM234" s="323"/>
      <c r="AN234" s="323"/>
      <c r="AO234" s="323"/>
      <c r="AP234" s="323"/>
      <c r="AQ234" s="323"/>
      <c r="AR234" s="323"/>
      <c r="AS234" s="323"/>
      <c r="AT234" s="323"/>
      <c r="AU234" s="323"/>
      <c r="AV234" s="323"/>
      <c r="AW234" s="323"/>
      <c r="AX234" s="323"/>
      <c r="AY234" s="324"/>
    </row>
    <row r="235" spans="1:51" ht="24" customHeight="1" x14ac:dyDescent="0.2">
      <c r="A235" s="293">
        <v>6</v>
      </c>
      <c r="B235" s="294"/>
      <c r="C235" s="316" t="s">
        <v>268</v>
      </c>
      <c r="D235" s="317"/>
      <c r="E235" s="317"/>
      <c r="F235" s="317"/>
      <c r="G235" s="317"/>
      <c r="H235" s="317"/>
      <c r="I235" s="317"/>
      <c r="J235" s="317"/>
      <c r="K235" s="317"/>
      <c r="L235" s="318"/>
      <c r="M235" s="319" t="s">
        <v>8</v>
      </c>
      <c r="N235" s="319"/>
      <c r="O235" s="319"/>
      <c r="P235" s="319"/>
      <c r="Q235" s="319"/>
      <c r="R235" s="319"/>
      <c r="S235" s="319"/>
      <c r="T235" s="320" t="s">
        <v>263</v>
      </c>
      <c r="U235" s="320"/>
      <c r="V235" s="320"/>
      <c r="W235" s="320"/>
      <c r="X235" s="320"/>
      <c r="Y235" s="320"/>
      <c r="Z235" s="320"/>
      <c r="AA235" s="320"/>
      <c r="AB235" s="320"/>
      <c r="AC235" s="320"/>
      <c r="AD235" s="320"/>
      <c r="AE235" s="320"/>
      <c r="AF235" s="320"/>
      <c r="AG235" s="320"/>
      <c r="AH235" s="320"/>
      <c r="AI235" s="320"/>
      <c r="AJ235" s="320"/>
      <c r="AK235" s="321"/>
      <c r="AL235" s="322">
        <v>0.15</v>
      </c>
      <c r="AM235" s="323"/>
      <c r="AN235" s="323"/>
      <c r="AO235" s="323"/>
      <c r="AP235" s="323"/>
      <c r="AQ235" s="323"/>
      <c r="AR235" s="323"/>
      <c r="AS235" s="323"/>
      <c r="AT235" s="323"/>
      <c r="AU235" s="323"/>
      <c r="AV235" s="323"/>
      <c r="AW235" s="323"/>
      <c r="AX235" s="323"/>
      <c r="AY235" s="324"/>
    </row>
    <row r="236" spans="1:51" ht="24" customHeight="1" x14ac:dyDescent="0.2">
      <c r="A236" s="293">
        <v>7</v>
      </c>
      <c r="B236" s="294"/>
      <c r="C236" s="302" t="s">
        <v>269</v>
      </c>
      <c r="D236" s="303"/>
      <c r="E236" s="303"/>
      <c r="F236" s="303"/>
      <c r="G236" s="303"/>
      <c r="H236" s="303"/>
      <c r="I236" s="303"/>
      <c r="J236" s="303"/>
      <c r="K236" s="303"/>
      <c r="L236" s="325"/>
      <c r="M236" s="319" t="s">
        <v>8</v>
      </c>
      <c r="N236" s="319"/>
      <c r="O236" s="319"/>
      <c r="P236" s="319"/>
      <c r="Q236" s="319"/>
      <c r="R236" s="319"/>
      <c r="S236" s="319"/>
      <c r="T236" s="320" t="s">
        <v>257</v>
      </c>
      <c r="U236" s="320"/>
      <c r="V236" s="320"/>
      <c r="W236" s="320"/>
      <c r="X236" s="320"/>
      <c r="Y236" s="320"/>
      <c r="Z236" s="320"/>
      <c r="AA236" s="320"/>
      <c r="AB236" s="320"/>
      <c r="AC236" s="320"/>
      <c r="AD236" s="320"/>
      <c r="AE236" s="320"/>
      <c r="AF236" s="320"/>
      <c r="AG236" s="320"/>
      <c r="AH236" s="320"/>
      <c r="AI236" s="320"/>
      <c r="AJ236" s="320"/>
      <c r="AK236" s="321"/>
      <c r="AL236" s="322">
        <v>0.15</v>
      </c>
      <c r="AM236" s="323"/>
      <c r="AN236" s="323"/>
      <c r="AO236" s="323"/>
      <c r="AP236" s="323"/>
      <c r="AQ236" s="323"/>
      <c r="AR236" s="323"/>
      <c r="AS236" s="323"/>
      <c r="AT236" s="323"/>
      <c r="AU236" s="323"/>
      <c r="AV236" s="323"/>
      <c r="AW236" s="323"/>
      <c r="AX236" s="323"/>
      <c r="AY236" s="324"/>
    </row>
    <row r="237" spans="1:51" ht="24" hidden="1" customHeight="1" x14ac:dyDescent="0.2">
      <c r="A237" s="293">
        <v>8</v>
      </c>
      <c r="B237" s="294"/>
      <c r="C237" s="302"/>
      <c r="D237" s="303"/>
      <c r="E237" s="303"/>
      <c r="F237" s="303"/>
      <c r="G237" s="303"/>
      <c r="H237" s="303"/>
      <c r="I237" s="303"/>
      <c r="J237" s="303"/>
      <c r="K237" s="303"/>
      <c r="L237" s="303"/>
      <c r="M237" s="297"/>
      <c r="N237" s="297"/>
      <c r="O237" s="297"/>
      <c r="P237" s="297"/>
      <c r="Q237" s="297"/>
      <c r="R237" s="297"/>
      <c r="S237" s="297"/>
      <c r="T237" s="296"/>
      <c r="U237" s="296"/>
      <c r="V237" s="296"/>
      <c r="W237" s="296"/>
      <c r="X237" s="296"/>
      <c r="Y237" s="296"/>
      <c r="Z237" s="296"/>
      <c r="AA237" s="296"/>
      <c r="AB237" s="296"/>
      <c r="AC237" s="296"/>
      <c r="AD237" s="296"/>
      <c r="AE237" s="296"/>
      <c r="AF237" s="296"/>
      <c r="AG237" s="296"/>
      <c r="AH237" s="296"/>
      <c r="AI237" s="296"/>
      <c r="AJ237" s="296"/>
      <c r="AK237" s="298"/>
      <c r="AL237" s="299"/>
      <c r="AM237" s="300"/>
      <c r="AN237" s="300"/>
      <c r="AO237" s="300"/>
      <c r="AP237" s="300"/>
      <c r="AQ237" s="300"/>
      <c r="AR237" s="300"/>
      <c r="AS237" s="300"/>
      <c r="AT237" s="300"/>
      <c r="AU237" s="300"/>
      <c r="AV237" s="300"/>
      <c r="AW237" s="300"/>
      <c r="AX237" s="300"/>
      <c r="AY237" s="301"/>
    </row>
    <row r="238" spans="1:51" ht="24" hidden="1" customHeight="1" x14ac:dyDescent="0.2">
      <c r="A238" s="293">
        <v>9</v>
      </c>
      <c r="B238" s="294"/>
      <c r="C238" s="302"/>
      <c r="D238" s="303"/>
      <c r="E238" s="303"/>
      <c r="F238" s="303"/>
      <c r="G238" s="303"/>
      <c r="H238" s="303"/>
      <c r="I238" s="303"/>
      <c r="J238" s="303"/>
      <c r="K238" s="303"/>
      <c r="L238" s="303"/>
      <c r="M238" s="297"/>
      <c r="N238" s="297"/>
      <c r="O238" s="297"/>
      <c r="P238" s="297"/>
      <c r="Q238" s="297"/>
      <c r="R238" s="297"/>
      <c r="S238" s="297"/>
      <c r="T238" s="296"/>
      <c r="U238" s="296"/>
      <c r="V238" s="296"/>
      <c r="W238" s="296"/>
      <c r="X238" s="296"/>
      <c r="Y238" s="296"/>
      <c r="Z238" s="296"/>
      <c r="AA238" s="296"/>
      <c r="AB238" s="296"/>
      <c r="AC238" s="296"/>
      <c r="AD238" s="296"/>
      <c r="AE238" s="296"/>
      <c r="AF238" s="296"/>
      <c r="AG238" s="296"/>
      <c r="AH238" s="296"/>
      <c r="AI238" s="296"/>
      <c r="AJ238" s="296"/>
      <c r="AK238" s="298"/>
      <c r="AL238" s="299"/>
      <c r="AM238" s="300"/>
      <c r="AN238" s="300"/>
      <c r="AO238" s="300"/>
      <c r="AP238" s="300"/>
      <c r="AQ238" s="300"/>
      <c r="AR238" s="300"/>
      <c r="AS238" s="300"/>
      <c r="AT238" s="300"/>
      <c r="AU238" s="300"/>
      <c r="AV238" s="300"/>
      <c r="AW238" s="300"/>
      <c r="AX238" s="300"/>
      <c r="AY238" s="301"/>
    </row>
    <row r="239" spans="1:51" ht="24" hidden="1" customHeight="1" x14ac:dyDescent="0.2">
      <c r="A239" s="293">
        <v>10</v>
      </c>
      <c r="B239" s="294"/>
      <c r="C239" s="302"/>
      <c r="D239" s="303"/>
      <c r="E239" s="303"/>
      <c r="F239" s="303"/>
      <c r="G239" s="303"/>
      <c r="H239" s="303"/>
      <c r="I239" s="303"/>
      <c r="J239" s="303"/>
      <c r="K239" s="303"/>
      <c r="L239" s="303"/>
      <c r="M239" s="297"/>
      <c r="N239" s="297"/>
      <c r="O239" s="297"/>
      <c r="P239" s="297"/>
      <c r="Q239" s="297"/>
      <c r="R239" s="297"/>
      <c r="S239" s="297"/>
      <c r="T239" s="296"/>
      <c r="U239" s="296"/>
      <c r="V239" s="296"/>
      <c r="W239" s="296"/>
      <c r="X239" s="296"/>
      <c r="Y239" s="296"/>
      <c r="Z239" s="296"/>
      <c r="AA239" s="296"/>
      <c r="AB239" s="296"/>
      <c r="AC239" s="296"/>
      <c r="AD239" s="296"/>
      <c r="AE239" s="296"/>
      <c r="AF239" s="296"/>
      <c r="AG239" s="296"/>
      <c r="AH239" s="296"/>
      <c r="AI239" s="296"/>
      <c r="AJ239" s="296"/>
      <c r="AK239" s="298"/>
      <c r="AL239" s="299"/>
      <c r="AM239" s="300"/>
      <c r="AN239" s="300"/>
      <c r="AO239" s="300"/>
      <c r="AP239" s="300"/>
      <c r="AQ239" s="300"/>
      <c r="AR239" s="300"/>
      <c r="AS239" s="300"/>
      <c r="AT239" s="300"/>
      <c r="AU239" s="300"/>
      <c r="AV239" s="300"/>
      <c r="AW239" s="300"/>
      <c r="AX239" s="300"/>
      <c r="AY239" s="301"/>
    </row>
    <row r="240" spans="1:51" hidden="1" x14ac:dyDescent="0.2">
      <c r="A240" s="11"/>
      <c r="B240" s="11" t="s">
        <v>240</v>
      </c>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row>
    <row r="241" spans="1:51" ht="34.5" hidden="1" customHeight="1" x14ac:dyDescent="0.2">
      <c r="A241" s="308"/>
      <c r="B241" s="309"/>
      <c r="C241" s="293" t="s">
        <v>248</v>
      </c>
      <c r="D241" s="310"/>
      <c r="E241" s="310"/>
      <c r="F241" s="310"/>
      <c r="G241" s="310"/>
      <c r="H241" s="310"/>
      <c r="I241" s="310"/>
      <c r="J241" s="310"/>
      <c r="K241" s="310"/>
      <c r="L241" s="310"/>
      <c r="M241" s="311" t="s">
        <v>249</v>
      </c>
      <c r="N241" s="312"/>
      <c r="O241" s="312"/>
      <c r="P241" s="312"/>
      <c r="Q241" s="312"/>
      <c r="R241" s="312"/>
      <c r="S241" s="312"/>
      <c r="T241" s="310" t="s">
        <v>250</v>
      </c>
      <c r="U241" s="310"/>
      <c r="V241" s="310"/>
      <c r="W241" s="310"/>
      <c r="X241" s="310"/>
      <c r="Y241" s="310"/>
      <c r="Z241" s="310"/>
      <c r="AA241" s="310"/>
      <c r="AB241" s="310"/>
      <c r="AC241" s="310"/>
      <c r="AD241" s="310"/>
      <c r="AE241" s="310"/>
      <c r="AF241" s="310"/>
      <c r="AG241" s="310"/>
      <c r="AH241" s="310"/>
      <c r="AI241" s="310"/>
      <c r="AJ241" s="310"/>
      <c r="AK241" s="294"/>
      <c r="AL241" s="313" t="s">
        <v>251</v>
      </c>
      <c r="AM241" s="314"/>
      <c r="AN241" s="314"/>
      <c r="AO241" s="314"/>
      <c r="AP241" s="314"/>
      <c r="AQ241" s="314"/>
      <c r="AR241" s="314"/>
      <c r="AS241" s="314"/>
      <c r="AT241" s="314"/>
      <c r="AU241" s="314"/>
      <c r="AV241" s="314"/>
      <c r="AW241" s="314"/>
      <c r="AX241" s="314"/>
      <c r="AY241" s="315"/>
    </row>
    <row r="242" spans="1:51" ht="24" hidden="1" customHeight="1" x14ac:dyDescent="0.2">
      <c r="A242" s="293">
        <v>1</v>
      </c>
      <c r="B242" s="294"/>
      <c r="C242" s="302"/>
      <c r="D242" s="303"/>
      <c r="E242" s="303"/>
      <c r="F242" s="303"/>
      <c r="G242" s="303"/>
      <c r="H242" s="303"/>
      <c r="I242" s="303"/>
      <c r="J242" s="303"/>
      <c r="K242" s="303"/>
      <c r="L242" s="303"/>
      <c r="M242" s="297"/>
      <c r="N242" s="297"/>
      <c r="O242" s="297"/>
      <c r="P242" s="297"/>
      <c r="Q242" s="297"/>
      <c r="R242" s="297"/>
      <c r="S242" s="297"/>
      <c r="T242" s="296"/>
      <c r="U242" s="296"/>
      <c r="V242" s="296"/>
      <c r="W242" s="296"/>
      <c r="X242" s="296"/>
      <c r="Y242" s="296"/>
      <c r="Z242" s="296"/>
      <c r="AA242" s="296"/>
      <c r="AB242" s="296"/>
      <c r="AC242" s="296"/>
      <c r="AD242" s="296"/>
      <c r="AE242" s="296"/>
      <c r="AF242" s="296"/>
      <c r="AG242" s="296"/>
      <c r="AH242" s="296"/>
      <c r="AI242" s="296"/>
      <c r="AJ242" s="296"/>
      <c r="AK242" s="298"/>
      <c r="AL242" s="299"/>
      <c r="AM242" s="300"/>
      <c r="AN242" s="300"/>
      <c r="AO242" s="300"/>
      <c r="AP242" s="300"/>
      <c r="AQ242" s="300"/>
      <c r="AR242" s="300"/>
      <c r="AS242" s="300"/>
      <c r="AT242" s="300"/>
      <c r="AU242" s="300"/>
      <c r="AV242" s="300"/>
      <c r="AW242" s="300"/>
      <c r="AX242" s="300"/>
      <c r="AY242" s="301"/>
    </row>
    <row r="243" spans="1:51" ht="24" hidden="1" customHeight="1" x14ac:dyDescent="0.2">
      <c r="A243" s="293">
        <v>2</v>
      </c>
      <c r="B243" s="294"/>
      <c r="C243" s="302"/>
      <c r="D243" s="303"/>
      <c r="E243" s="303"/>
      <c r="F243" s="303"/>
      <c r="G243" s="303"/>
      <c r="H243" s="303"/>
      <c r="I243" s="303"/>
      <c r="J243" s="303"/>
      <c r="K243" s="303"/>
      <c r="L243" s="303"/>
      <c r="M243" s="297"/>
      <c r="N243" s="297"/>
      <c r="O243" s="297"/>
      <c r="P243" s="297"/>
      <c r="Q243" s="297"/>
      <c r="R243" s="297"/>
      <c r="S243" s="297"/>
      <c r="T243" s="296"/>
      <c r="U243" s="296"/>
      <c r="V243" s="296"/>
      <c r="W243" s="296"/>
      <c r="X243" s="296"/>
      <c r="Y243" s="296"/>
      <c r="Z243" s="296"/>
      <c r="AA243" s="296"/>
      <c r="AB243" s="296"/>
      <c r="AC243" s="296"/>
      <c r="AD243" s="296"/>
      <c r="AE243" s="296"/>
      <c r="AF243" s="296"/>
      <c r="AG243" s="296"/>
      <c r="AH243" s="296"/>
      <c r="AI243" s="296"/>
      <c r="AJ243" s="296"/>
      <c r="AK243" s="298"/>
      <c r="AL243" s="299"/>
      <c r="AM243" s="300"/>
      <c r="AN243" s="300"/>
      <c r="AO243" s="300"/>
      <c r="AP243" s="300"/>
      <c r="AQ243" s="300"/>
      <c r="AR243" s="300"/>
      <c r="AS243" s="300"/>
      <c r="AT243" s="300"/>
      <c r="AU243" s="300"/>
      <c r="AV243" s="300"/>
      <c r="AW243" s="300"/>
      <c r="AX243" s="300"/>
      <c r="AY243" s="301"/>
    </row>
    <row r="244" spans="1:51" ht="24" hidden="1" customHeight="1" x14ac:dyDescent="0.2">
      <c r="A244" s="293">
        <v>3</v>
      </c>
      <c r="B244" s="294"/>
      <c r="C244" s="302"/>
      <c r="D244" s="303"/>
      <c r="E244" s="303"/>
      <c r="F244" s="303"/>
      <c r="G244" s="303"/>
      <c r="H244" s="303"/>
      <c r="I244" s="303"/>
      <c r="J244" s="303"/>
      <c r="K244" s="303"/>
      <c r="L244" s="303"/>
      <c r="M244" s="297"/>
      <c r="N244" s="297"/>
      <c r="O244" s="297"/>
      <c r="P244" s="297"/>
      <c r="Q244" s="297"/>
      <c r="R244" s="297"/>
      <c r="S244" s="297"/>
      <c r="T244" s="304"/>
      <c r="U244" s="305"/>
      <c r="V244" s="305"/>
      <c r="W244" s="305"/>
      <c r="X244" s="305"/>
      <c r="Y244" s="305"/>
      <c r="Z244" s="305"/>
      <c r="AA244" s="305"/>
      <c r="AB244" s="305"/>
      <c r="AC244" s="305"/>
      <c r="AD244" s="305"/>
      <c r="AE244" s="305"/>
      <c r="AF244" s="305"/>
      <c r="AG244" s="305"/>
      <c r="AH244" s="305"/>
      <c r="AI244" s="305"/>
      <c r="AJ244" s="305"/>
      <c r="AK244" s="306"/>
      <c r="AL244" s="299"/>
      <c r="AM244" s="300"/>
      <c r="AN244" s="300"/>
      <c r="AO244" s="300"/>
      <c r="AP244" s="300"/>
      <c r="AQ244" s="300"/>
      <c r="AR244" s="300"/>
      <c r="AS244" s="300"/>
      <c r="AT244" s="300"/>
      <c r="AU244" s="300"/>
      <c r="AV244" s="300"/>
      <c r="AW244" s="300"/>
      <c r="AX244" s="300"/>
      <c r="AY244" s="301"/>
    </row>
    <row r="245" spans="1:51" ht="24" hidden="1" customHeight="1" x14ac:dyDescent="0.2">
      <c r="A245" s="293">
        <v>4</v>
      </c>
      <c r="B245" s="294"/>
      <c r="C245" s="302"/>
      <c r="D245" s="303"/>
      <c r="E245" s="303"/>
      <c r="F245" s="303"/>
      <c r="G245" s="303"/>
      <c r="H245" s="303"/>
      <c r="I245" s="303"/>
      <c r="J245" s="303"/>
      <c r="K245" s="303"/>
      <c r="L245" s="303"/>
      <c r="M245" s="297"/>
      <c r="N245" s="297"/>
      <c r="O245" s="297"/>
      <c r="P245" s="297"/>
      <c r="Q245" s="297"/>
      <c r="R245" s="297"/>
      <c r="S245" s="297"/>
      <c r="T245" s="307"/>
      <c r="U245" s="296"/>
      <c r="V245" s="296"/>
      <c r="W245" s="296"/>
      <c r="X245" s="296"/>
      <c r="Y245" s="296"/>
      <c r="Z245" s="296"/>
      <c r="AA245" s="296"/>
      <c r="AB245" s="296"/>
      <c r="AC245" s="296"/>
      <c r="AD245" s="296"/>
      <c r="AE245" s="296"/>
      <c r="AF245" s="296"/>
      <c r="AG245" s="296"/>
      <c r="AH245" s="296"/>
      <c r="AI245" s="296"/>
      <c r="AJ245" s="296"/>
      <c r="AK245" s="298"/>
      <c r="AL245" s="299"/>
      <c r="AM245" s="300"/>
      <c r="AN245" s="300"/>
      <c r="AO245" s="300"/>
      <c r="AP245" s="300"/>
      <c r="AQ245" s="300"/>
      <c r="AR245" s="300"/>
      <c r="AS245" s="300"/>
      <c r="AT245" s="300"/>
      <c r="AU245" s="300"/>
      <c r="AV245" s="300"/>
      <c r="AW245" s="300"/>
      <c r="AX245" s="300"/>
      <c r="AY245" s="301"/>
    </row>
    <row r="246" spans="1:51" ht="24" hidden="1" customHeight="1" x14ac:dyDescent="0.2">
      <c r="A246" s="293">
        <v>5</v>
      </c>
      <c r="B246" s="294"/>
      <c r="C246" s="302"/>
      <c r="D246" s="303"/>
      <c r="E246" s="303"/>
      <c r="F246" s="303"/>
      <c r="G246" s="303"/>
      <c r="H246" s="303"/>
      <c r="I246" s="303"/>
      <c r="J246" s="303"/>
      <c r="K246" s="303"/>
      <c r="L246" s="303"/>
      <c r="M246" s="297"/>
      <c r="N246" s="297"/>
      <c r="O246" s="297"/>
      <c r="P246" s="297"/>
      <c r="Q246" s="297"/>
      <c r="R246" s="297"/>
      <c r="S246" s="297"/>
      <c r="T246" s="296"/>
      <c r="U246" s="296"/>
      <c r="V246" s="296"/>
      <c r="W246" s="296"/>
      <c r="X246" s="296"/>
      <c r="Y246" s="296"/>
      <c r="Z246" s="296"/>
      <c r="AA246" s="296"/>
      <c r="AB246" s="296"/>
      <c r="AC246" s="296"/>
      <c r="AD246" s="296"/>
      <c r="AE246" s="296"/>
      <c r="AF246" s="296"/>
      <c r="AG246" s="296"/>
      <c r="AH246" s="296"/>
      <c r="AI246" s="296"/>
      <c r="AJ246" s="296"/>
      <c r="AK246" s="298"/>
      <c r="AL246" s="299"/>
      <c r="AM246" s="300"/>
      <c r="AN246" s="300"/>
      <c r="AO246" s="300"/>
      <c r="AP246" s="300"/>
      <c r="AQ246" s="300"/>
      <c r="AR246" s="300"/>
      <c r="AS246" s="300"/>
      <c r="AT246" s="300"/>
      <c r="AU246" s="300"/>
      <c r="AV246" s="300"/>
      <c r="AW246" s="300"/>
      <c r="AX246" s="300"/>
      <c r="AY246" s="301"/>
    </row>
    <row r="247" spans="1:51" ht="24" hidden="1" customHeight="1" x14ac:dyDescent="0.2">
      <c r="A247" s="293">
        <v>6</v>
      </c>
      <c r="B247" s="294"/>
      <c r="C247" s="302"/>
      <c r="D247" s="303"/>
      <c r="E247" s="303"/>
      <c r="F247" s="303"/>
      <c r="G247" s="303"/>
      <c r="H247" s="303"/>
      <c r="I247" s="303"/>
      <c r="J247" s="303"/>
      <c r="K247" s="303"/>
      <c r="L247" s="303"/>
      <c r="M247" s="297"/>
      <c r="N247" s="297"/>
      <c r="O247" s="297"/>
      <c r="P247" s="297"/>
      <c r="Q247" s="297"/>
      <c r="R247" s="297"/>
      <c r="S247" s="297"/>
      <c r="T247" s="296"/>
      <c r="U247" s="296"/>
      <c r="V247" s="296"/>
      <c r="W247" s="296"/>
      <c r="X247" s="296"/>
      <c r="Y247" s="296"/>
      <c r="Z247" s="296"/>
      <c r="AA247" s="296"/>
      <c r="AB247" s="296"/>
      <c r="AC247" s="296"/>
      <c r="AD247" s="296"/>
      <c r="AE247" s="296"/>
      <c r="AF247" s="296"/>
      <c r="AG247" s="296"/>
      <c r="AH247" s="296"/>
      <c r="AI247" s="296"/>
      <c r="AJ247" s="296"/>
      <c r="AK247" s="298"/>
      <c r="AL247" s="299"/>
      <c r="AM247" s="300"/>
      <c r="AN247" s="300"/>
      <c r="AO247" s="300"/>
      <c r="AP247" s="300"/>
      <c r="AQ247" s="300"/>
      <c r="AR247" s="300"/>
      <c r="AS247" s="300"/>
      <c r="AT247" s="300"/>
      <c r="AU247" s="300"/>
      <c r="AV247" s="300"/>
      <c r="AW247" s="300"/>
      <c r="AX247" s="300"/>
      <c r="AY247" s="301"/>
    </row>
    <row r="248" spans="1:51" ht="24" hidden="1" customHeight="1" x14ac:dyDescent="0.2">
      <c r="A248" s="293">
        <v>7</v>
      </c>
      <c r="B248" s="294"/>
      <c r="C248" s="302"/>
      <c r="D248" s="303"/>
      <c r="E248" s="303"/>
      <c r="F248" s="303"/>
      <c r="G248" s="303"/>
      <c r="H248" s="303"/>
      <c r="I248" s="303"/>
      <c r="J248" s="303"/>
      <c r="K248" s="303"/>
      <c r="L248" s="303"/>
      <c r="M248" s="297"/>
      <c r="N248" s="297"/>
      <c r="O248" s="297"/>
      <c r="P248" s="297"/>
      <c r="Q248" s="297"/>
      <c r="R248" s="297"/>
      <c r="S248" s="297"/>
      <c r="T248" s="296"/>
      <c r="U248" s="296"/>
      <c r="V248" s="296"/>
      <c r="W248" s="296"/>
      <c r="X248" s="296"/>
      <c r="Y248" s="296"/>
      <c r="Z248" s="296"/>
      <c r="AA248" s="296"/>
      <c r="AB248" s="296"/>
      <c r="AC248" s="296"/>
      <c r="AD248" s="296"/>
      <c r="AE248" s="296"/>
      <c r="AF248" s="296"/>
      <c r="AG248" s="296"/>
      <c r="AH248" s="296"/>
      <c r="AI248" s="296"/>
      <c r="AJ248" s="296"/>
      <c r="AK248" s="298"/>
      <c r="AL248" s="299"/>
      <c r="AM248" s="300"/>
      <c r="AN248" s="300"/>
      <c r="AO248" s="300"/>
      <c r="AP248" s="300"/>
      <c r="AQ248" s="300"/>
      <c r="AR248" s="300"/>
      <c r="AS248" s="300"/>
      <c r="AT248" s="300"/>
      <c r="AU248" s="300"/>
      <c r="AV248" s="300"/>
      <c r="AW248" s="300"/>
      <c r="AX248" s="300"/>
      <c r="AY248" s="301"/>
    </row>
    <row r="249" spans="1:51" ht="24" hidden="1" customHeight="1" x14ac:dyDescent="0.2">
      <c r="A249" s="293">
        <v>8</v>
      </c>
      <c r="B249" s="294"/>
      <c r="C249" s="302"/>
      <c r="D249" s="303"/>
      <c r="E249" s="303"/>
      <c r="F249" s="303"/>
      <c r="G249" s="303"/>
      <c r="H249" s="303"/>
      <c r="I249" s="303"/>
      <c r="J249" s="303"/>
      <c r="K249" s="303"/>
      <c r="L249" s="303"/>
      <c r="M249" s="297"/>
      <c r="N249" s="297"/>
      <c r="O249" s="297"/>
      <c r="P249" s="297"/>
      <c r="Q249" s="297"/>
      <c r="R249" s="297"/>
      <c r="S249" s="297"/>
      <c r="T249" s="296"/>
      <c r="U249" s="296"/>
      <c r="V249" s="296"/>
      <c r="W249" s="296"/>
      <c r="X249" s="296"/>
      <c r="Y249" s="296"/>
      <c r="Z249" s="296"/>
      <c r="AA249" s="296"/>
      <c r="AB249" s="296"/>
      <c r="AC249" s="296"/>
      <c r="AD249" s="296"/>
      <c r="AE249" s="296"/>
      <c r="AF249" s="296"/>
      <c r="AG249" s="296"/>
      <c r="AH249" s="296"/>
      <c r="AI249" s="296"/>
      <c r="AJ249" s="296"/>
      <c r="AK249" s="298"/>
      <c r="AL249" s="299"/>
      <c r="AM249" s="300"/>
      <c r="AN249" s="300"/>
      <c r="AO249" s="300"/>
      <c r="AP249" s="300"/>
      <c r="AQ249" s="300"/>
      <c r="AR249" s="300"/>
      <c r="AS249" s="300"/>
      <c r="AT249" s="300"/>
      <c r="AU249" s="300"/>
      <c r="AV249" s="300"/>
      <c r="AW249" s="300"/>
      <c r="AX249" s="300"/>
      <c r="AY249" s="301"/>
    </row>
    <row r="250" spans="1:51" ht="24" hidden="1" customHeight="1" x14ac:dyDescent="0.2">
      <c r="A250" s="293">
        <v>9</v>
      </c>
      <c r="B250" s="294"/>
      <c r="C250" s="295"/>
      <c r="D250" s="296"/>
      <c r="E250" s="296"/>
      <c r="F250" s="296"/>
      <c r="G250" s="296"/>
      <c r="H250" s="296"/>
      <c r="I250" s="296"/>
      <c r="J250" s="296"/>
      <c r="K250" s="296"/>
      <c r="L250" s="296"/>
      <c r="M250" s="297"/>
      <c r="N250" s="297"/>
      <c r="O250" s="297"/>
      <c r="P250" s="297"/>
      <c r="Q250" s="297"/>
      <c r="R250" s="297"/>
      <c r="S250" s="297"/>
      <c r="T250" s="296"/>
      <c r="U250" s="296"/>
      <c r="V250" s="296"/>
      <c r="W250" s="296"/>
      <c r="X250" s="296"/>
      <c r="Y250" s="296"/>
      <c r="Z250" s="296"/>
      <c r="AA250" s="296"/>
      <c r="AB250" s="296"/>
      <c r="AC250" s="296"/>
      <c r="AD250" s="296"/>
      <c r="AE250" s="296"/>
      <c r="AF250" s="296"/>
      <c r="AG250" s="296"/>
      <c r="AH250" s="296"/>
      <c r="AI250" s="296"/>
      <c r="AJ250" s="296"/>
      <c r="AK250" s="298"/>
      <c r="AL250" s="299"/>
      <c r="AM250" s="300"/>
      <c r="AN250" s="300"/>
      <c r="AO250" s="300"/>
      <c r="AP250" s="300"/>
      <c r="AQ250" s="300"/>
      <c r="AR250" s="300"/>
      <c r="AS250" s="300"/>
      <c r="AT250" s="300"/>
      <c r="AU250" s="300"/>
      <c r="AV250" s="300"/>
      <c r="AW250" s="300"/>
      <c r="AX250" s="300"/>
      <c r="AY250" s="301"/>
    </row>
    <row r="251" spans="1:51" ht="24" hidden="1" customHeight="1" x14ac:dyDescent="0.2">
      <c r="A251" s="293">
        <v>10</v>
      </c>
      <c r="B251" s="294"/>
      <c r="C251" s="302"/>
      <c r="D251" s="303"/>
      <c r="E251" s="303"/>
      <c r="F251" s="303"/>
      <c r="G251" s="303"/>
      <c r="H251" s="303"/>
      <c r="I251" s="303"/>
      <c r="J251" s="303"/>
      <c r="K251" s="303"/>
      <c r="L251" s="303"/>
      <c r="M251" s="297"/>
      <c r="N251" s="297"/>
      <c r="O251" s="297"/>
      <c r="P251" s="297"/>
      <c r="Q251" s="297"/>
      <c r="R251" s="297"/>
      <c r="S251" s="297"/>
      <c r="T251" s="296"/>
      <c r="U251" s="296"/>
      <c r="V251" s="296"/>
      <c r="W251" s="296"/>
      <c r="X251" s="296"/>
      <c r="Y251" s="296"/>
      <c r="Z251" s="296"/>
      <c r="AA251" s="296"/>
      <c r="AB251" s="296"/>
      <c r="AC251" s="296"/>
      <c r="AD251" s="296"/>
      <c r="AE251" s="296"/>
      <c r="AF251" s="296"/>
      <c r="AG251" s="296"/>
      <c r="AH251" s="296"/>
      <c r="AI251" s="296"/>
      <c r="AJ251" s="296"/>
      <c r="AK251" s="298"/>
      <c r="AL251" s="299"/>
      <c r="AM251" s="300"/>
      <c r="AN251" s="300"/>
      <c r="AO251" s="300"/>
      <c r="AP251" s="300"/>
      <c r="AQ251" s="300"/>
      <c r="AR251" s="300"/>
      <c r="AS251" s="300"/>
      <c r="AT251" s="300"/>
      <c r="AU251" s="300"/>
      <c r="AV251" s="300"/>
      <c r="AW251" s="300"/>
      <c r="AX251" s="300"/>
      <c r="AY251" s="301"/>
    </row>
    <row r="252" spans="1:5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row>
  </sheetData>
  <mergeCells count="1106">
    <mergeCell ref="A25:F27"/>
    <mergeCell ref="A32:F32"/>
    <mergeCell ref="G24:K24"/>
    <mergeCell ref="AS25:AY26"/>
    <mergeCell ref="A33:F34"/>
    <mergeCell ref="AB46:AE46"/>
    <mergeCell ref="AB47:AE47"/>
    <mergeCell ref="A138:AY138"/>
    <mergeCell ref="R109:AB109"/>
    <mergeCell ref="AC109:AM109"/>
    <mergeCell ref="AN109:AY109"/>
    <mergeCell ref="G110:AY110"/>
    <mergeCell ref="G111:AY111"/>
    <mergeCell ref="U121:W121"/>
    <mergeCell ref="X121:AY121"/>
    <mergeCell ref="G20:N20"/>
    <mergeCell ref="O20:AY20"/>
    <mergeCell ref="W26:AD26"/>
    <mergeCell ref="AH64:AP64"/>
    <mergeCell ref="AQ64:AY64"/>
    <mergeCell ref="G29:N30"/>
    <mergeCell ref="X61:AG61"/>
    <mergeCell ref="AH61:AP61"/>
    <mergeCell ref="G126:T126"/>
    <mergeCell ref="U126:W126"/>
    <mergeCell ref="G127:N127"/>
    <mergeCell ref="O127:AY127"/>
    <mergeCell ref="O29:V30"/>
    <mergeCell ref="W29:AD29"/>
    <mergeCell ref="AE29:AK29"/>
    <mergeCell ref="AL29:AR30"/>
    <mergeCell ref="AS29:AY30"/>
    <mergeCell ref="A139:AY139"/>
    <mergeCell ref="A140:AY140"/>
    <mergeCell ref="A142:AY142"/>
    <mergeCell ref="A141:AY141"/>
    <mergeCell ref="A143:AY143"/>
    <mergeCell ref="G38:AY38"/>
    <mergeCell ref="A116:F121"/>
    <mergeCell ref="G116:N121"/>
    <mergeCell ref="U116:AY116"/>
    <mergeCell ref="A131:F131"/>
    <mergeCell ref="G131:AY131"/>
    <mergeCell ref="A122:F128"/>
    <mergeCell ref="G122:T122"/>
    <mergeCell ref="U122:W122"/>
    <mergeCell ref="X122:AY122"/>
    <mergeCell ref="G123:T123"/>
    <mergeCell ref="U123:W123"/>
    <mergeCell ref="X123:AY126"/>
    <mergeCell ref="G124:T124"/>
    <mergeCell ref="U124:W124"/>
    <mergeCell ref="G128:N128"/>
    <mergeCell ref="O128:AY128"/>
    <mergeCell ref="A129:F130"/>
    <mergeCell ref="G129:N129"/>
    <mergeCell ref="O129:AY129"/>
    <mergeCell ref="G130:N130"/>
    <mergeCell ref="O130:AY130"/>
    <mergeCell ref="G108:Q108"/>
    <mergeCell ref="R108:AB108"/>
    <mergeCell ref="AC108:AM108"/>
    <mergeCell ref="AN108:AY108"/>
    <mergeCell ref="G109:Q109"/>
    <mergeCell ref="W30:AD30"/>
    <mergeCell ref="AE30:AK30"/>
    <mergeCell ref="G31:N31"/>
    <mergeCell ref="O31:V31"/>
    <mergeCell ref="W31:AD31"/>
    <mergeCell ref="AE31:AK31"/>
    <mergeCell ref="AL31:AR31"/>
    <mergeCell ref="AS31:AY31"/>
    <mergeCell ref="O62:W62"/>
    <mergeCell ref="X62:AG62"/>
    <mergeCell ref="AH62:AP62"/>
    <mergeCell ref="AL33:AR33"/>
    <mergeCell ref="A61:F77"/>
    <mergeCell ref="G61:N61"/>
    <mergeCell ref="O61:W61"/>
    <mergeCell ref="AH67:AP67"/>
    <mergeCell ref="AQ67:AY67"/>
    <mergeCell ref="O71:W71"/>
    <mergeCell ref="AQ61:AY61"/>
    <mergeCell ref="G77:H77"/>
    <mergeCell ref="I77:N77"/>
    <mergeCell ref="G44:AY44"/>
    <mergeCell ref="AH65:AP65"/>
    <mergeCell ref="AQ65:AY65"/>
    <mergeCell ref="AQ62:AY62"/>
    <mergeCell ref="G63:H69"/>
    <mergeCell ref="I63:N63"/>
    <mergeCell ref="X71:AG71"/>
    <mergeCell ref="AH71:AP71"/>
    <mergeCell ref="O66:W66"/>
    <mergeCell ref="X66:AG66"/>
    <mergeCell ref="AH66:AP66"/>
    <mergeCell ref="G125:T125"/>
    <mergeCell ref="U125:W125"/>
    <mergeCell ref="L84:N84"/>
    <mergeCell ref="O84:P84"/>
    <mergeCell ref="R84:U84"/>
    <mergeCell ref="A78:F80"/>
    <mergeCell ref="G78:N78"/>
    <mergeCell ref="O78:W78"/>
    <mergeCell ref="X78:AG78"/>
    <mergeCell ref="AH78:AP78"/>
    <mergeCell ref="AQ78:AY78"/>
    <mergeCell ref="G79:N79"/>
    <mergeCell ref="O79:W79"/>
    <mergeCell ref="X79:AG79"/>
    <mergeCell ref="AH79:AP79"/>
    <mergeCell ref="AQ79:AY79"/>
    <mergeCell ref="G80:N80"/>
    <mergeCell ref="O80:W80"/>
    <mergeCell ref="X80:AG80"/>
    <mergeCell ref="AH80:AP80"/>
    <mergeCell ref="AQ80:AY80"/>
    <mergeCell ref="AB82:AG82"/>
    <mergeCell ref="AH82:AM82"/>
    <mergeCell ref="AN82:AS82"/>
    <mergeCell ref="AT82:AY82"/>
    <mergeCell ref="AB83:AC83"/>
    <mergeCell ref="AE83:AG83"/>
    <mergeCell ref="AH83:AI83"/>
    <mergeCell ref="AK83:AM83"/>
    <mergeCell ref="L86:N86"/>
    <mergeCell ref="O86:P86"/>
    <mergeCell ref="R86:U86"/>
    <mergeCell ref="AQ71:AY71"/>
    <mergeCell ref="I72:N72"/>
    <mergeCell ref="O72:W72"/>
    <mergeCell ref="AH72:AP72"/>
    <mergeCell ref="G132:N132"/>
    <mergeCell ref="O132:AY132"/>
    <mergeCell ref="G133:N133"/>
    <mergeCell ref="O133:AY133"/>
    <mergeCell ref="O116:Q117"/>
    <mergeCell ref="R116:T116"/>
    <mergeCell ref="R117:T117"/>
    <mergeCell ref="U117:AY117"/>
    <mergeCell ref="O118:T121"/>
    <mergeCell ref="U118:W118"/>
    <mergeCell ref="X118:AY118"/>
    <mergeCell ref="U119:W119"/>
    <mergeCell ref="X119:AY119"/>
    <mergeCell ref="U120:W120"/>
    <mergeCell ref="X120:AY120"/>
    <mergeCell ref="O77:W77"/>
    <mergeCell ref="X77:AG77"/>
    <mergeCell ref="AH77:AP77"/>
    <mergeCell ref="AQ77:AY77"/>
    <mergeCell ref="AH74:AP74"/>
    <mergeCell ref="AQ74:AY74"/>
    <mergeCell ref="G70:H74"/>
    <mergeCell ref="I70:N70"/>
    <mergeCell ref="O70:W70"/>
    <mergeCell ref="X70:AG70"/>
    <mergeCell ref="AH70:AP70"/>
    <mergeCell ref="AQ70:AY70"/>
    <mergeCell ref="I71:N71"/>
    <mergeCell ref="I68:N68"/>
    <mergeCell ref="O68:W68"/>
    <mergeCell ref="X68:AG68"/>
    <mergeCell ref="AH68:AP68"/>
    <mergeCell ref="AQ68:AY68"/>
    <mergeCell ref="I69:N69"/>
    <mergeCell ref="O69:W69"/>
    <mergeCell ref="X69:AG69"/>
    <mergeCell ref="O63:W63"/>
    <mergeCell ref="X63:AG63"/>
    <mergeCell ref="AH63:AP63"/>
    <mergeCell ref="AQ63:AY63"/>
    <mergeCell ref="I64:N64"/>
    <mergeCell ref="O64:W64"/>
    <mergeCell ref="X64:AG64"/>
    <mergeCell ref="G62:N62"/>
    <mergeCell ref="I65:N65"/>
    <mergeCell ref="O65:W65"/>
    <mergeCell ref="AH69:AP69"/>
    <mergeCell ref="AQ69:AY69"/>
    <mergeCell ref="I66:N66"/>
    <mergeCell ref="AQ66:AY66"/>
    <mergeCell ref="I67:N67"/>
    <mergeCell ref="O67:W67"/>
    <mergeCell ref="X67:AG67"/>
    <mergeCell ref="G36:AY36"/>
    <mergeCell ref="G39:AY39"/>
    <mergeCell ref="G41:AY41"/>
    <mergeCell ref="G40:AY40"/>
    <mergeCell ref="G35:AY35"/>
    <mergeCell ref="AR52:AU52"/>
    <mergeCell ref="AV52:AW52"/>
    <mergeCell ref="AX52:AY52"/>
    <mergeCell ref="G50:AY50"/>
    <mergeCell ref="G49:AY49"/>
    <mergeCell ref="AB48:AE48"/>
    <mergeCell ref="AN48:AQ48"/>
    <mergeCell ref="AR48:AU48"/>
    <mergeCell ref="AV48:AY48"/>
    <mergeCell ref="AJ54:AM54"/>
    <mergeCell ref="AB53:AE53"/>
    <mergeCell ref="AF53:AI53"/>
    <mergeCell ref="AJ53:AM53"/>
    <mergeCell ref="AN53:AQ53"/>
    <mergeCell ref="AR53:AY53"/>
    <mergeCell ref="AF48:AI48"/>
    <mergeCell ref="AJ48:AM48"/>
    <mergeCell ref="A144:F144"/>
    <mergeCell ref="G144:AY144"/>
    <mergeCell ref="AR47:AU47"/>
    <mergeCell ref="AV47:AY47"/>
    <mergeCell ref="Y48:AA48"/>
    <mergeCell ref="AE26:AK26"/>
    <mergeCell ref="G27:N27"/>
    <mergeCell ref="O27:V27"/>
    <mergeCell ref="W27:AD27"/>
    <mergeCell ref="AE27:AK27"/>
    <mergeCell ref="AL27:AR27"/>
    <mergeCell ref="AE25:AK25"/>
    <mergeCell ref="AL25:AR26"/>
    <mergeCell ref="G33:N33"/>
    <mergeCell ref="O33:AK33"/>
    <mergeCell ref="X65:AG65"/>
    <mergeCell ref="W25:AD25"/>
    <mergeCell ref="A81:F89"/>
    <mergeCell ref="G81:K82"/>
    <mergeCell ref="L81:N82"/>
    <mergeCell ref="O81:U82"/>
    <mergeCell ref="V81:AY81"/>
    <mergeCell ref="V82:AA82"/>
    <mergeCell ref="G47:O48"/>
    <mergeCell ref="P47:X48"/>
    <mergeCell ref="Y47:AA47"/>
    <mergeCell ref="AF47:AI47"/>
    <mergeCell ref="AJ47:AM47"/>
    <mergeCell ref="AN47:AQ47"/>
    <mergeCell ref="A35:F42"/>
    <mergeCell ref="G37:AY37"/>
    <mergeCell ref="A132:F133"/>
    <mergeCell ref="AA5:AF5"/>
    <mergeCell ref="AG5:AY5"/>
    <mergeCell ref="A6:F6"/>
    <mergeCell ref="G6:Z6"/>
    <mergeCell ref="AA6:AF6"/>
    <mergeCell ref="AG6:AY6"/>
    <mergeCell ref="L24:Q24"/>
    <mergeCell ref="R24:V24"/>
    <mergeCell ref="W24:AK24"/>
    <mergeCell ref="AL24:AR24"/>
    <mergeCell ref="AS24:AY24"/>
    <mergeCell ref="AS27:AY27"/>
    <mergeCell ref="A10:F10"/>
    <mergeCell ref="G10:AY10"/>
    <mergeCell ref="A14:F14"/>
    <mergeCell ref="G14:AY14"/>
    <mergeCell ref="G32:K32"/>
    <mergeCell ref="L32:Q32"/>
    <mergeCell ref="R32:V32"/>
    <mergeCell ref="W32:AK32"/>
    <mergeCell ref="AL32:AR32"/>
    <mergeCell ref="AS32:AY32"/>
    <mergeCell ref="G25:N26"/>
    <mergeCell ref="O25:V26"/>
    <mergeCell ref="AG16:AY16"/>
    <mergeCell ref="AG17:AY19"/>
    <mergeCell ref="G16:N19"/>
    <mergeCell ref="A16:F20"/>
    <mergeCell ref="P16:AF16"/>
    <mergeCell ref="P17:AF17"/>
    <mergeCell ref="P18:AF18"/>
    <mergeCell ref="P19:AF1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75:N75"/>
    <mergeCell ref="O75:W75"/>
    <mergeCell ref="X75:AG75"/>
    <mergeCell ref="AH75:AP75"/>
    <mergeCell ref="AQ75:AY75"/>
    <mergeCell ref="G76:N76"/>
    <mergeCell ref="X72:AG72"/>
    <mergeCell ref="I74:N74"/>
    <mergeCell ref="O74:W74"/>
    <mergeCell ref="X74:AG74"/>
    <mergeCell ref="I73:N73"/>
    <mergeCell ref="O73:W73"/>
    <mergeCell ref="X73:AG73"/>
    <mergeCell ref="AH73:AP73"/>
    <mergeCell ref="AQ73:AY73"/>
    <mergeCell ref="AH76:AP76"/>
    <mergeCell ref="AQ76:AY76"/>
    <mergeCell ref="O76:W76"/>
    <mergeCell ref="X76:AG76"/>
    <mergeCell ref="AQ72:AY72"/>
    <mergeCell ref="AH86:AM86"/>
    <mergeCell ref="AN86:AS86"/>
    <mergeCell ref="AT86:AY86"/>
    <mergeCell ref="AE85:AG85"/>
    <mergeCell ref="AH85:AI85"/>
    <mergeCell ref="AK85:AM85"/>
    <mergeCell ref="AN85:AO85"/>
    <mergeCell ref="AQ85:AS85"/>
    <mergeCell ref="AT85:AU85"/>
    <mergeCell ref="AT83:AU83"/>
    <mergeCell ref="V84:AA84"/>
    <mergeCell ref="G94:K94"/>
    <mergeCell ref="L94:N94"/>
    <mergeCell ref="AH87:AI87"/>
    <mergeCell ref="AK87:AM87"/>
    <mergeCell ref="AN87:AO87"/>
    <mergeCell ref="AQ87:AS87"/>
    <mergeCell ref="AT87:AU87"/>
    <mergeCell ref="AW87:AY87"/>
    <mergeCell ref="G87:K88"/>
    <mergeCell ref="L87:N87"/>
    <mergeCell ref="O87:P87"/>
    <mergeCell ref="R87:U87"/>
    <mergeCell ref="V87:AA87"/>
    <mergeCell ref="AB87:AG87"/>
    <mergeCell ref="L88:N88"/>
    <mergeCell ref="O88:P88"/>
    <mergeCell ref="R88:U88"/>
    <mergeCell ref="V88:AA88"/>
    <mergeCell ref="X90:AG90"/>
    <mergeCell ref="AN88:AS88"/>
    <mergeCell ref="AT88:AY88"/>
    <mergeCell ref="G89:K89"/>
    <mergeCell ref="AQ93:AS93"/>
    <mergeCell ref="AU93:AY93"/>
    <mergeCell ref="L93:N93"/>
    <mergeCell ref="O93:Q93"/>
    <mergeCell ref="S93:W93"/>
    <mergeCell ref="G93:K93"/>
    <mergeCell ref="R83:U83"/>
    <mergeCell ref="V83:W83"/>
    <mergeCell ref="Y83:AA83"/>
    <mergeCell ref="AN83:AO83"/>
    <mergeCell ref="G85:K86"/>
    <mergeCell ref="O85:P85"/>
    <mergeCell ref="R85:U85"/>
    <mergeCell ref="V85:AA85"/>
    <mergeCell ref="AB85:AC85"/>
    <mergeCell ref="L85:N85"/>
    <mergeCell ref="AW85:AY85"/>
    <mergeCell ref="G90:K90"/>
    <mergeCell ref="L90:N90"/>
    <mergeCell ref="O90:W90"/>
    <mergeCell ref="S91:W91"/>
    <mergeCell ref="X91:Z91"/>
    <mergeCell ref="AB91:AG91"/>
    <mergeCell ref="AH91:AJ91"/>
    <mergeCell ref="AL91:AP91"/>
    <mergeCell ref="AH89:AM89"/>
    <mergeCell ref="AN89:AO89"/>
    <mergeCell ref="V86:AA86"/>
    <mergeCell ref="AB86:AG86"/>
    <mergeCell ref="AB84:AG84"/>
    <mergeCell ref="AH84:AM84"/>
    <mergeCell ref="AN84:AS84"/>
    <mergeCell ref="AT84:AY84"/>
    <mergeCell ref="G83:K84"/>
    <mergeCell ref="AQ83:AS83"/>
    <mergeCell ref="L83:N83"/>
    <mergeCell ref="O83:P83"/>
    <mergeCell ref="AW83:AY83"/>
    <mergeCell ref="A96:F101"/>
    <mergeCell ref="G96:K96"/>
    <mergeCell ref="L96:N96"/>
    <mergeCell ref="O96:W96"/>
    <mergeCell ref="X96:AG96"/>
    <mergeCell ref="AH96:AP96"/>
    <mergeCell ref="AL99:AP99"/>
    <mergeCell ref="AQ99:AS99"/>
    <mergeCell ref="AU99:AY99"/>
    <mergeCell ref="G100:K100"/>
    <mergeCell ref="L100:N100"/>
    <mergeCell ref="O100:Q100"/>
    <mergeCell ref="S100:W100"/>
    <mergeCell ref="X100:Z100"/>
    <mergeCell ref="AB100:AG100"/>
    <mergeCell ref="AH100:AJ100"/>
    <mergeCell ref="G91:K92"/>
    <mergeCell ref="L91:N91"/>
    <mergeCell ref="O91:Q91"/>
    <mergeCell ref="A90:F95"/>
    <mergeCell ref="G95:K95"/>
    <mergeCell ref="AB88:AG88"/>
    <mergeCell ref="AH88:AM88"/>
    <mergeCell ref="X101:Z101"/>
    <mergeCell ref="AB101:AG101"/>
    <mergeCell ref="AH101:AJ101"/>
    <mergeCell ref="AQ96:AY96"/>
    <mergeCell ref="G97:K98"/>
    <mergeCell ref="L97:N97"/>
    <mergeCell ref="AH95:AJ95"/>
    <mergeCell ref="AL95:AP95"/>
    <mergeCell ref="AQ95:AS95"/>
    <mergeCell ref="AU95:AY95"/>
    <mergeCell ref="X95:Z95"/>
    <mergeCell ref="AB95:AG95"/>
    <mergeCell ref="G99:K99"/>
    <mergeCell ref="S97:W97"/>
    <mergeCell ref="AL98:AP98"/>
    <mergeCell ref="AQ98:AS98"/>
    <mergeCell ref="AU98:AY98"/>
    <mergeCell ref="L99:N99"/>
    <mergeCell ref="O99:Q99"/>
    <mergeCell ref="S99:W99"/>
    <mergeCell ref="X99:Z99"/>
    <mergeCell ref="AW89:AY89"/>
    <mergeCell ref="X93:Z93"/>
    <mergeCell ref="AB93:AG93"/>
    <mergeCell ref="AH93:AJ93"/>
    <mergeCell ref="L89:N89"/>
    <mergeCell ref="O89:P89"/>
    <mergeCell ref="R89:U89"/>
    <mergeCell ref="V89:AA89"/>
    <mergeCell ref="AB89:AG89"/>
    <mergeCell ref="AQ92:AS92"/>
    <mergeCell ref="AU92:AY92"/>
    <mergeCell ref="AH90:AP90"/>
    <mergeCell ref="AQ90:AY90"/>
    <mergeCell ref="O94:Q94"/>
    <mergeCell ref="S94:W94"/>
    <mergeCell ref="X94:Z94"/>
    <mergeCell ref="AB94:AG94"/>
    <mergeCell ref="AL93:AP93"/>
    <mergeCell ref="AQ91:AY91"/>
    <mergeCell ref="L92:N92"/>
    <mergeCell ref="O92:Q92"/>
    <mergeCell ref="S92:W92"/>
    <mergeCell ref="X92:Z92"/>
    <mergeCell ref="AB92:AG92"/>
    <mergeCell ref="AH92:AJ92"/>
    <mergeCell ref="AL92:AP92"/>
    <mergeCell ref="AQ89:AS89"/>
    <mergeCell ref="AT89:AU89"/>
    <mergeCell ref="AB99:AG99"/>
    <mergeCell ref="AH99:AJ99"/>
    <mergeCell ref="L98:N98"/>
    <mergeCell ref="O98:Q98"/>
    <mergeCell ref="S98:W98"/>
    <mergeCell ref="X98:Z98"/>
    <mergeCell ref="AH94:AJ94"/>
    <mergeCell ref="AL94:AP94"/>
    <mergeCell ref="AQ94:AS94"/>
    <mergeCell ref="AU94:AY94"/>
    <mergeCell ref="AQ97:AY97"/>
    <mergeCell ref="O97:Q97"/>
    <mergeCell ref="X97:Z97"/>
    <mergeCell ref="AB97:AG97"/>
    <mergeCell ref="AH97:AJ97"/>
    <mergeCell ref="AB98:AG98"/>
    <mergeCell ref="AH98:AJ98"/>
    <mergeCell ref="AL97:AP97"/>
    <mergeCell ref="L95:N95"/>
    <mergeCell ref="O95:Q95"/>
    <mergeCell ref="S95:W95"/>
    <mergeCell ref="AL105:AP105"/>
    <mergeCell ref="G103:K104"/>
    <mergeCell ref="L103:N103"/>
    <mergeCell ref="O103:Q103"/>
    <mergeCell ref="S103:W103"/>
    <mergeCell ref="X103:Z103"/>
    <mergeCell ref="AB103:AG103"/>
    <mergeCell ref="AH103:AJ103"/>
    <mergeCell ref="AL103:AP103"/>
    <mergeCell ref="AQ103:AY103"/>
    <mergeCell ref="L104:N104"/>
    <mergeCell ref="O104:Q104"/>
    <mergeCell ref="S104:W104"/>
    <mergeCell ref="X104:Z104"/>
    <mergeCell ref="AB104:AG104"/>
    <mergeCell ref="AH104:AJ104"/>
    <mergeCell ref="AL104:AP104"/>
    <mergeCell ref="AU104:AY104"/>
    <mergeCell ref="G105:K105"/>
    <mergeCell ref="L105:N105"/>
    <mergeCell ref="O105:Q105"/>
    <mergeCell ref="S105:W105"/>
    <mergeCell ref="X105:Z105"/>
    <mergeCell ref="AB105:AG105"/>
    <mergeCell ref="AH105:AJ105"/>
    <mergeCell ref="AL101:AP101"/>
    <mergeCell ref="AQ101:AS101"/>
    <mergeCell ref="AU101:AY101"/>
    <mergeCell ref="AL100:AP100"/>
    <mergeCell ref="AQ100:AS100"/>
    <mergeCell ref="AU100:AY100"/>
    <mergeCell ref="G101:K101"/>
    <mergeCell ref="L101:N101"/>
    <mergeCell ref="O101:Q101"/>
    <mergeCell ref="S101:W101"/>
    <mergeCell ref="A146:F157"/>
    <mergeCell ref="A158:F201"/>
    <mergeCell ref="G158:AC158"/>
    <mergeCell ref="AD158:AY158"/>
    <mergeCell ref="G159:K159"/>
    <mergeCell ref="L159:X159"/>
    <mergeCell ref="Y159:AC159"/>
    <mergeCell ref="AD159:AH159"/>
    <mergeCell ref="AI159:AU159"/>
    <mergeCell ref="AV159:AY159"/>
    <mergeCell ref="A145:F145"/>
    <mergeCell ref="G145:AY145"/>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AC191"/>
    <mergeCell ref="AD191:AY191"/>
    <mergeCell ref="G192:K192"/>
    <mergeCell ref="L192:X192"/>
    <mergeCell ref="Y192:AC192"/>
    <mergeCell ref="AD192:AH192"/>
    <mergeCell ref="AI192:AU192"/>
    <mergeCell ref="AV192:AY192"/>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18:B218"/>
    <mergeCell ref="C218:L218"/>
    <mergeCell ref="M218:S218"/>
    <mergeCell ref="T218:AK218"/>
    <mergeCell ref="AL218:AY218"/>
    <mergeCell ref="A219:B219"/>
    <mergeCell ref="C219:L219"/>
    <mergeCell ref="M219:S219"/>
    <mergeCell ref="T219:AK219"/>
    <mergeCell ref="AL219:AY219"/>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9:B229"/>
    <mergeCell ref="C229:L229"/>
    <mergeCell ref="M229:S229"/>
    <mergeCell ref="T229:AK229"/>
    <mergeCell ref="AL229:AY229"/>
    <mergeCell ref="A231:B231"/>
    <mergeCell ref="C231:L231"/>
    <mergeCell ref="M231:S231"/>
    <mergeCell ref="T231:AK231"/>
    <mergeCell ref="AL231:AY231"/>
    <mergeCell ref="A232:B232"/>
    <mergeCell ref="C232:L232"/>
    <mergeCell ref="M232:S232"/>
    <mergeCell ref="T232:AK232"/>
    <mergeCell ref="AL232:AY232"/>
    <mergeCell ref="A230:B230"/>
    <mergeCell ref="C230:L230"/>
    <mergeCell ref="M230:S230"/>
    <mergeCell ref="T230:AK230"/>
    <mergeCell ref="AL230:AY230"/>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T227:AK227"/>
    <mergeCell ref="AL227:AY227"/>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T243:AK243"/>
    <mergeCell ref="AL243:AY243"/>
    <mergeCell ref="A239:B239"/>
    <mergeCell ref="C239:L239"/>
    <mergeCell ref="M239:S239"/>
    <mergeCell ref="T239:AK239"/>
    <mergeCell ref="AL239:AY239"/>
    <mergeCell ref="A241:B241"/>
    <mergeCell ref="C241:L241"/>
    <mergeCell ref="M241:S241"/>
    <mergeCell ref="T241:AK241"/>
    <mergeCell ref="AL241:AY241"/>
    <mergeCell ref="A237:B237"/>
    <mergeCell ref="C237:L237"/>
    <mergeCell ref="M237:S237"/>
    <mergeCell ref="T237:AK237"/>
    <mergeCell ref="AL237:AY237"/>
    <mergeCell ref="A238:B238"/>
    <mergeCell ref="C238:L238"/>
    <mergeCell ref="M238:S238"/>
    <mergeCell ref="T238:AK238"/>
    <mergeCell ref="AL238:AY238"/>
    <mergeCell ref="C242:L242"/>
    <mergeCell ref="M242:S242"/>
    <mergeCell ref="T242:AK242"/>
    <mergeCell ref="AL242:AY242"/>
    <mergeCell ref="A243:B243"/>
    <mergeCell ref="C243:L243"/>
    <mergeCell ref="M243:S243"/>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G114:AY114"/>
    <mergeCell ref="A56:F56"/>
    <mergeCell ref="Y55:AA55"/>
    <mergeCell ref="AU107:AY107"/>
    <mergeCell ref="A102:F107"/>
    <mergeCell ref="G102:K102"/>
    <mergeCell ref="L102:N102"/>
    <mergeCell ref="O102:W102"/>
    <mergeCell ref="X102:AG102"/>
    <mergeCell ref="AH102:AP102"/>
    <mergeCell ref="AQ102:AY102"/>
    <mergeCell ref="AQ106:AS106"/>
    <mergeCell ref="O107:Q107"/>
    <mergeCell ref="S107:W107"/>
    <mergeCell ref="X107:Z107"/>
    <mergeCell ref="AB107:AG107"/>
    <mergeCell ref="A250:B250"/>
    <mergeCell ref="C250:L250"/>
    <mergeCell ref="M250:S250"/>
    <mergeCell ref="T250:AK250"/>
    <mergeCell ref="AL250:AY250"/>
    <mergeCell ref="A244:B244"/>
    <mergeCell ref="C244:L244"/>
    <mergeCell ref="M244:S244"/>
    <mergeCell ref="T244:AK244"/>
    <mergeCell ref="AL244:AY244"/>
    <mergeCell ref="A245:B245"/>
    <mergeCell ref="C245:L245"/>
    <mergeCell ref="M245:S245"/>
    <mergeCell ref="T245:AK245"/>
    <mergeCell ref="AL245:AY245"/>
    <mergeCell ref="A242:B242"/>
    <mergeCell ref="A8:F8"/>
    <mergeCell ref="G8:Z8"/>
    <mergeCell ref="AA7:AF8"/>
    <mergeCell ref="AG7:AY8"/>
    <mergeCell ref="A24:F24"/>
    <mergeCell ref="A28:F28"/>
    <mergeCell ref="G28:K28"/>
    <mergeCell ref="L28:Q28"/>
    <mergeCell ref="R28:V28"/>
    <mergeCell ref="W28:AK28"/>
    <mergeCell ref="AL28:AR28"/>
    <mergeCell ref="AS28:AY28"/>
    <mergeCell ref="A44:F44"/>
    <mergeCell ref="A45:F45"/>
    <mergeCell ref="A46:F48"/>
    <mergeCell ref="G46:O46"/>
    <mergeCell ref="P46:X46"/>
    <mergeCell ref="A15:F15"/>
    <mergeCell ref="G15:AY15"/>
    <mergeCell ref="Y46:AA46"/>
    <mergeCell ref="AF46:AI46"/>
    <mergeCell ref="AJ46:AM46"/>
    <mergeCell ref="AN46:AQ46"/>
    <mergeCell ref="AR46:AU46"/>
    <mergeCell ref="AV46:AY46"/>
    <mergeCell ref="A43:F43"/>
    <mergeCell ref="G43:AY43"/>
    <mergeCell ref="AS33:AY33"/>
    <mergeCell ref="G34:N34"/>
    <mergeCell ref="O34:AY34"/>
    <mergeCell ref="G42:AY42"/>
    <mergeCell ref="A29:F31"/>
    <mergeCell ref="A137:F137"/>
    <mergeCell ref="A134:AY134"/>
    <mergeCell ref="AE135:AY135"/>
    <mergeCell ref="AE136:AY136"/>
    <mergeCell ref="G137:AY137"/>
    <mergeCell ref="A50:B50"/>
    <mergeCell ref="C50:F50"/>
    <mergeCell ref="A51:F55"/>
    <mergeCell ref="G51:O52"/>
    <mergeCell ref="P51:X52"/>
    <mergeCell ref="Y51:AA52"/>
    <mergeCell ref="G53:O55"/>
    <mergeCell ref="P53:X55"/>
    <mergeCell ref="Y53:AA53"/>
    <mergeCell ref="Y54:AA54"/>
    <mergeCell ref="A57:F60"/>
    <mergeCell ref="AR55:AY55"/>
    <mergeCell ref="G58:AY58"/>
    <mergeCell ref="G57:AY57"/>
    <mergeCell ref="G59:AY59"/>
    <mergeCell ref="G60:AY60"/>
    <mergeCell ref="G112:Q112"/>
    <mergeCell ref="R112:AB112"/>
    <mergeCell ref="AC112:AM112"/>
    <mergeCell ref="AN112:AY112"/>
    <mergeCell ref="G113:Q113"/>
    <mergeCell ref="R113:AB113"/>
    <mergeCell ref="AC113:AM113"/>
    <mergeCell ref="AN113:AY113"/>
    <mergeCell ref="AH107:AJ107"/>
    <mergeCell ref="AL107:AP107"/>
    <mergeCell ref="AQ105:AS105"/>
    <mergeCell ref="A135:F136"/>
    <mergeCell ref="G135:AD136"/>
    <mergeCell ref="G56:AY56"/>
    <mergeCell ref="AB51:AE52"/>
    <mergeCell ref="AF51:AI52"/>
    <mergeCell ref="AJ51:AM52"/>
    <mergeCell ref="AN51:AQ52"/>
    <mergeCell ref="AR51:AY51"/>
    <mergeCell ref="AR54:AY54"/>
    <mergeCell ref="G115:AY115"/>
    <mergeCell ref="AU106:AY106"/>
    <mergeCell ref="G107:K107"/>
    <mergeCell ref="L107:N107"/>
    <mergeCell ref="AB54:AE54"/>
    <mergeCell ref="AF54:AI54"/>
    <mergeCell ref="AN54:AQ54"/>
    <mergeCell ref="AU105:AY105"/>
    <mergeCell ref="G106:K106"/>
    <mergeCell ref="L106:N106"/>
    <mergeCell ref="O106:Q106"/>
    <mergeCell ref="S106:W106"/>
    <mergeCell ref="AF55:AI55"/>
    <mergeCell ref="AJ55:AM55"/>
    <mergeCell ref="AN55:AQ55"/>
    <mergeCell ref="X106:Z106"/>
    <mergeCell ref="AB106:AG106"/>
    <mergeCell ref="AH106:AJ106"/>
    <mergeCell ref="AL106:AP106"/>
    <mergeCell ref="AQ104:AS104"/>
    <mergeCell ref="AB55:AE55"/>
    <mergeCell ref="A108:F115"/>
    <mergeCell ref="AQ107:AS107"/>
  </mergeCells>
  <phoneticPr fontId="22"/>
  <conditionalFormatting sqref="AF47 AR47">
    <cfRule type="expression" dxfId="37" priority="137">
      <formula>IF(RIGHT(TEXT(AF47,"0.#"),1)=".",FALSE,TRUE)</formula>
    </cfRule>
    <cfRule type="expression" dxfId="36" priority="138">
      <formula>IF(RIGHT(TEXT(AF47,"0.#"),1)=".",TRUE,FALSE)</formula>
    </cfRule>
  </conditionalFormatting>
  <conditionalFormatting sqref="AJ47">
    <cfRule type="expression" dxfId="35" priority="135">
      <formula>IF(RIGHT(TEXT(AJ47,"0.#"),1)=".",FALSE,TRUE)</formula>
    </cfRule>
    <cfRule type="expression" dxfId="34" priority="136">
      <formula>IF(RIGHT(TEXT(AJ47,"0.#"),1)=".",TRUE,FALSE)</formula>
    </cfRule>
  </conditionalFormatting>
  <conditionalFormatting sqref="AN47">
    <cfRule type="expression" dxfId="33" priority="133">
      <formula>IF(RIGHT(TEXT(AN47,"0.#"),1)=".",FALSE,TRUE)</formula>
    </cfRule>
    <cfRule type="expression" dxfId="32" priority="134">
      <formula>IF(RIGHT(TEXT(AN47,"0.#"),1)=".",TRUE,FALSE)</formula>
    </cfRule>
  </conditionalFormatting>
  <conditionalFormatting sqref="AF48">
    <cfRule type="expression" dxfId="31" priority="131">
      <formula>IF(RIGHT(TEXT(AF48,"0.#"),1)=".",FALSE,TRUE)</formula>
    </cfRule>
    <cfRule type="expression" dxfId="30" priority="132">
      <formula>IF(RIGHT(TEXT(AF48,"0.#"),1)=".",TRUE,FALSE)</formula>
    </cfRule>
  </conditionalFormatting>
  <conditionalFormatting sqref="AJ48">
    <cfRule type="expression" dxfId="29" priority="129">
      <formula>IF(RIGHT(TEXT(AJ48,"0.#"),1)=".",FALSE,TRUE)</formula>
    </cfRule>
    <cfRule type="expression" dxfId="28" priority="130">
      <formula>IF(RIGHT(TEXT(AJ48,"0.#"),1)=".",TRUE,FALSE)</formula>
    </cfRule>
  </conditionalFormatting>
  <conditionalFormatting sqref="AN48">
    <cfRule type="expression" dxfId="27" priority="127">
      <formula>IF(RIGHT(TEXT(AN48,"0.#"),1)=".",FALSE,TRUE)</formula>
    </cfRule>
    <cfRule type="expression" dxfId="26" priority="128">
      <formula>IF(RIGHT(TEXT(AN48,"0.#"),1)=".",TRUE,FALSE)</formula>
    </cfRule>
  </conditionalFormatting>
  <conditionalFormatting sqref="AR48">
    <cfRule type="expression" dxfId="25" priority="125">
      <formula>IF(RIGHT(TEXT(AR48,"0.#"),1)=".",FALSE,TRUE)</formula>
    </cfRule>
    <cfRule type="expression" dxfId="24" priority="126">
      <formula>IF(RIGHT(TEXT(AR48,"0.#"),1)=".",TRUE,FALSE)</formula>
    </cfRule>
  </conditionalFormatting>
  <conditionalFormatting sqref="AV48">
    <cfRule type="expression" dxfId="23" priority="121">
      <formula>IF(RIGHT(TEXT(AV48,"0.#"),1)=".",FALSE,TRUE)</formula>
    </cfRule>
    <cfRule type="expression" dxfId="22" priority="122">
      <formula>IF(RIGHT(TEXT(AV48,"0.#"),1)=".",TRUE,FALSE)</formula>
    </cfRule>
  </conditionalFormatting>
  <conditionalFormatting sqref="AV47">
    <cfRule type="expression" dxfId="21" priority="123">
      <formula>IF(RIGHT(TEXT(AV47,"0.#"),1)=".",FALSE,TRUE)</formula>
    </cfRule>
    <cfRule type="expression" dxfId="20" priority="124">
      <formula>IF(RIGHT(TEXT(AV47,"0.#"),1)=".",TRUE,FALSE)</formula>
    </cfRule>
  </conditionalFormatting>
  <conditionalFormatting sqref="AN55">
    <cfRule type="expression" dxfId="19" priority="3">
      <formula>IF(RIGHT(TEXT(AN55,"0.#"),1)=".",FALSE,TRUE)</formula>
    </cfRule>
    <cfRule type="expression" dxfId="18" priority="4">
      <formula>IF(RIGHT(TEXT(AN55,"0.#"),1)=".",TRUE,FALSE)</formula>
    </cfRule>
  </conditionalFormatting>
  <conditionalFormatting sqref="AN54">
    <cfRule type="expression" dxfId="17" priority="5">
      <formula>IF(RIGHT(TEXT(AN54,"0.#"),1)=".",FALSE,TRUE)</formula>
    </cfRule>
    <cfRule type="expression" dxfId="16" priority="6">
      <formula>IF(RIGHT(TEXT(AN54,"0.#"),1)=".",TRUE,FALSE)</formula>
    </cfRule>
  </conditionalFormatting>
  <conditionalFormatting sqref="AF53">
    <cfRule type="expression" dxfId="15" priority="19">
      <formula>IF(RIGHT(TEXT(AF53,"0.#"),1)=".",FALSE,TRUE)</formula>
    </cfRule>
    <cfRule type="expression" dxfId="14" priority="20">
      <formula>IF(RIGHT(TEXT(AF53,"0.#"),1)=".",TRUE,FALSE)</formula>
    </cfRule>
  </conditionalFormatting>
  <conditionalFormatting sqref="AJ55">
    <cfRule type="expression" dxfId="13" priority="13">
      <formula>IF(RIGHT(TEXT(AJ55,"0.#"),1)=".",FALSE,TRUE)</formula>
    </cfRule>
    <cfRule type="expression" dxfId="12" priority="14">
      <formula>IF(RIGHT(TEXT(AJ55,"0.#"),1)=".",TRUE,FALSE)</formula>
    </cfRule>
  </conditionalFormatting>
  <conditionalFormatting sqref="AF54">
    <cfRule type="expression" dxfId="11" priority="17">
      <formula>IF(RIGHT(TEXT(AF54,"0.#"),1)=".",FALSE,TRUE)</formula>
    </cfRule>
    <cfRule type="expression" dxfId="10" priority="18">
      <formula>IF(RIGHT(TEXT(AF54,"0.#"),1)=".",TRUE,FALSE)</formula>
    </cfRule>
  </conditionalFormatting>
  <conditionalFormatting sqref="AF55">
    <cfRule type="expression" dxfId="9" priority="15">
      <formula>IF(RIGHT(TEXT(AF55,"0.#"),1)=".",FALSE,TRUE)</formula>
    </cfRule>
    <cfRule type="expression" dxfId="8" priority="16">
      <formula>IF(RIGHT(TEXT(AF55,"0.#"),1)=".",TRUE,FALSE)</formula>
    </cfRule>
  </conditionalFormatting>
  <conditionalFormatting sqref="AN53">
    <cfRule type="expression" dxfId="7" priority="7">
      <formula>IF(RIGHT(TEXT(AN53,"0.#"),1)=".",FALSE,TRUE)</formula>
    </cfRule>
    <cfRule type="expression" dxfId="6" priority="8">
      <formula>IF(RIGHT(TEXT(AN53,"0.#"),1)=".",TRUE,FALSE)</formula>
    </cfRule>
  </conditionalFormatting>
  <conditionalFormatting sqref="AJ53">
    <cfRule type="expression" dxfId="5" priority="9">
      <formula>IF(RIGHT(TEXT(AJ53,"0.#"),1)=".",FALSE,TRUE)</formula>
    </cfRule>
    <cfRule type="expression" dxfId="4" priority="10">
      <formula>IF(RIGHT(TEXT(AJ53,"0.#"),1)=".",TRUE,FALSE)</formula>
    </cfRule>
  </conditionalFormatting>
  <conditionalFormatting sqref="AJ54">
    <cfRule type="expression" dxfId="3" priority="11">
      <formula>IF(RIGHT(TEXT(AJ54,"0.#"),1)=".",FALSE,TRUE)</formula>
    </cfRule>
    <cfRule type="expression" dxfId="2" priority="12">
      <formula>IF(RIGHT(TEXT(AJ54,"0.#"),1)=".",TRUE,FALSE)</formula>
    </cfRule>
  </conditionalFormatting>
  <conditionalFormatting sqref="AR53:AR55">
    <cfRule type="expression" dxfId="1" priority="1">
      <formula>IF(RIGHT(TEXT(AR53,"0.#"),1)=".",FALSE,TRUE)</formula>
    </cfRule>
    <cfRule type="expression" dxfId="0" priority="2">
      <formula>IF(RIGHT(TEXT(AR53,"0.#"),1)=".",TRUE,FALSE)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AS29:AY30 R83:U89 Y83:AA83 AE83:AG83 AE85:AG85 AK83:AM83 AK85:AM85 AK87:AM87 AQ83:AS83 AQ85:AS85 AQ87:AS87 AQ89:AS89 AW83:AY83 AW85:AY85 AW87:AY87 AW89:AY89 Y171:AC179 AL206:AY215 AL242:AY251 AS21:AY22 AS25:AY26 O62:AY80 R112:AB112 AL230:AY239 R108:AB108 AL218:AY227 Y160:AC168 AL103:AP107 AV160:AY168 Y182:AC190 AV182:AY190 Y193:AC201 AV193:AY201 S91:W95 AB91:AG95 AL91:AP95 AU92:AY95 S97:W101 AB97:AG101 AL97:AP101 AU104:AY107 S103:W107 AB103:AG107 AU98:AY101 AV171:AY179" xr:uid="{00000000-0002-0000-0000-000001000000}">
      <formula1>-1000000000</formula1>
      <formula2>1000000000</formula2>
    </dataValidation>
    <dataValidation type="decimal" allowBlank="1" showInputMessage="1" showErrorMessage="1" sqref="AN108 AN112" xr:uid="{00000000-0002-0000-0000-000002000000}">
      <formula1>-1E+34</formula1>
      <formula2>1E+33</formula2>
    </dataValidation>
    <dataValidation imeMode="disabled" allowBlank="1" showInputMessage="1" showErrorMessage="1" sqref="AR52" xr:uid="{00000000-0002-0000-0000-000003000000}"/>
    <dataValidation imeMode="on" allowBlank="1" showInputMessage="1" showErrorMessage="1" sqref="AR51:AY51" xr:uid="{00000000-0002-0000-0000-000004000000}"/>
    <dataValidation type="custom" imeMode="disabled" allowBlank="1" showInputMessage="1" showErrorMessage="1" sqref="AF47:AY48 AV52:AY52 AF53:AR55" xr:uid="{00000000-0002-0000-0000-000005000000}">
      <formula1>OR(ISNUMBER(AF47), AF47="-")</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48" fitToHeight="0" orientation="portrait" r:id="rId2"/>
  <headerFooter alignWithMargins="0"/>
  <rowBreaks count="5" manualBreakCount="5">
    <brk id="43" max="50" man="1"/>
    <brk id="60" max="50" man="1"/>
    <brk id="107" max="50" man="1"/>
    <brk id="133" max="50" man="1"/>
    <brk id="157"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U122:W126</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270</v>
      </c>
      <c r="B1" s="2" t="s">
        <v>271</v>
      </c>
      <c r="C1" s="2" t="s">
        <v>272</v>
      </c>
      <c r="D1" s="2" t="s">
        <v>59</v>
      </c>
      <c r="E1" s="2" t="s">
        <v>273</v>
      </c>
      <c r="F1" s="7" t="s">
        <v>274</v>
      </c>
      <c r="G1" s="8" t="s">
        <v>275</v>
      </c>
      <c r="H1" s="2" t="s">
        <v>276</v>
      </c>
    </row>
    <row r="2" spans="1:8" x14ac:dyDescent="0.2">
      <c r="A2" s="1" t="s">
        <v>277</v>
      </c>
      <c r="B2" s="4" t="s">
        <v>55</v>
      </c>
      <c r="C2" s="1" t="s">
        <v>58</v>
      </c>
      <c r="D2" s="1" t="s">
        <v>60</v>
      </c>
      <c r="E2" s="1" t="s">
        <v>64</v>
      </c>
      <c r="F2" s="1" t="s">
        <v>64</v>
      </c>
      <c r="G2" s="4" t="s">
        <v>278</v>
      </c>
      <c r="H2" s="9" t="s">
        <v>83</v>
      </c>
    </row>
    <row r="3" spans="1:8" x14ac:dyDescent="0.2">
      <c r="A3" s="1" t="s">
        <v>279</v>
      </c>
      <c r="B3" s="4" t="s">
        <v>280</v>
      </c>
      <c r="C3" s="1" t="s">
        <v>281</v>
      </c>
      <c r="D3" s="1" t="s">
        <v>282</v>
      </c>
      <c r="E3" s="1" t="s">
        <v>197</v>
      </c>
      <c r="F3" s="1" t="s">
        <v>197</v>
      </c>
      <c r="H3" s="1" t="s">
        <v>283</v>
      </c>
    </row>
    <row r="4" spans="1:8" x14ac:dyDescent="0.2">
      <c r="A4" s="1" t="s">
        <v>284</v>
      </c>
      <c r="B4" s="4" t="s">
        <v>285</v>
      </c>
      <c r="C4" s="4" t="s">
        <v>286</v>
      </c>
      <c r="D4" s="5"/>
      <c r="H4" s="1" t="s">
        <v>287</v>
      </c>
    </row>
    <row r="5" spans="1:8" x14ac:dyDescent="0.2">
      <c r="A5" s="1" t="s">
        <v>288</v>
      </c>
      <c r="B5" s="4" t="s">
        <v>289</v>
      </c>
      <c r="C5" s="4" t="s">
        <v>290</v>
      </c>
      <c r="D5" s="6"/>
      <c r="H5" s="1" t="s">
        <v>291</v>
      </c>
    </row>
    <row r="6" spans="1:8" x14ac:dyDescent="0.2">
      <c r="A6" s="1" t="s">
        <v>292</v>
      </c>
      <c r="B6" s="4" t="s">
        <v>293</v>
      </c>
      <c r="C6" s="4" t="s">
        <v>294</v>
      </c>
      <c r="D6" s="6"/>
      <c r="H6" s="1" t="s">
        <v>295</v>
      </c>
    </row>
    <row r="7" spans="1:8" x14ac:dyDescent="0.2">
      <c r="A7" s="1" t="s">
        <v>296</v>
      </c>
      <c r="B7" s="4" t="s">
        <v>297</v>
      </c>
      <c r="C7" s="4" t="s">
        <v>298</v>
      </c>
      <c r="D7" s="6"/>
    </row>
    <row r="8" spans="1:8" x14ac:dyDescent="0.2">
      <c r="A8" s="1" t="s">
        <v>299</v>
      </c>
      <c r="B8" s="4" t="s">
        <v>300</v>
      </c>
      <c r="C8" s="4" t="s">
        <v>301</v>
      </c>
      <c r="D8" s="6"/>
    </row>
    <row r="9" spans="1:8" x14ac:dyDescent="0.2">
      <c r="A9" s="1" t="s">
        <v>302</v>
      </c>
      <c r="B9" s="4" t="s">
        <v>127</v>
      </c>
      <c r="C9" s="4" t="s">
        <v>303</v>
      </c>
      <c r="D9" s="6"/>
    </row>
    <row r="10" spans="1:8" x14ac:dyDescent="0.2">
      <c r="A10" s="1" t="s">
        <v>304</v>
      </c>
      <c r="B10" s="3"/>
      <c r="C10" s="4" t="s">
        <v>305</v>
      </c>
      <c r="D10" s="6"/>
    </row>
    <row r="11" spans="1:8" x14ac:dyDescent="0.2">
      <c r="A11" s="1" t="s">
        <v>306</v>
      </c>
      <c r="B11" s="3"/>
      <c r="C11" s="4" t="s">
        <v>307</v>
      </c>
      <c r="D11" s="6"/>
    </row>
    <row r="12" spans="1:8" x14ac:dyDescent="0.2">
      <c r="A12" s="1" t="s">
        <v>308</v>
      </c>
      <c r="B12" s="3"/>
      <c r="C12" s="4" t="s">
        <v>309</v>
      </c>
      <c r="D12" s="6"/>
    </row>
    <row r="13" spans="1:8" x14ac:dyDescent="0.2">
      <c r="A13" s="1" t="s">
        <v>310</v>
      </c>
      <c r="B13" s="3"/>
      <c r="C13" s="4" t="s">
        <v>311</v>
      </c>
      <c r="D13" s="6"/>
    </row>
    <row r="14" spans="1:8" x14ac:dyDescent="0.2">
      <c r="A14" s="1" t="s">
        <v>312</v>
      </c>
      <c r="B14" s="3"/>
      <c r="C14" s="4" t="s">
        <v>313</v>
      </c>
      <c r="D14" s="6"/>
    </row>
    <row r="15" spans="1:8" x14ac:dyDescent="0.2">
      <c r="A15" s="1" t="s">
        <v>314</v>
      </c>
      <c r="B15" s="3"/>
      <c r="C15" s="4" t="s">
        <v>315</v>
      </c>
      <c r="D15" s="6"/>
    </row>
    <row r="16" spans="1:8" x14ac:dyDescent="0.2">
      <c r="A16" s="1" t="s">
        <v>316</v>
      </c>
      <c r="B16" s="3"/>
    </row>
    <row r="17" spans="1:2" x14ac:dyDescent="0.2">
      <c r="A17" s="1" t="s">
        <v>317</v>
      </c>
      <c r="B17" s="3"/>
    </row>
    <row r="18" spans="1:2" x14ac:dyDescent="0.2">
      <c r="A18" s="1" t="s">
        <v>318</v>
      </c>
      <c r="B18" s="3"/>
    </row>
    <row r="19" spans="1:2" x14ac:dyDescent="0.2">
      <c r="A19" s="1" t="s">
        <v>53</v>
      </c>
      <c r="B19" s="3"/>
    </row>
    <row r="20" spans="1:2" x14ac:dyDescent="0.2">
      <c r="A20" s="1" t="s">
        <v>71</v>
      </c>
      <c r="B20" s="3"/>
    </row>
    <row r="21" spans="1:2" x14ac:dyDescent="0.2">
      <c r="A21" s="1" t="s">
        <v>75</v>
      </c>
      <c r="B21" s="3"/>
    </row>
    <row r="22" spans="1:2" x14ac:dyDescent="0.2">
      <c r="A22" s="1" t="s">
        <v>319</v>
      </c>
      <c r="B22" s="3"/>
    </row>
    <row r="23" spans="1:2" x14ac:dyDescent="0.2">
      <c r="A23" s="1" t="s">
        <v>320</v>
      </c>
      <c r="B23" s="3"/>
    </row>
    <row r="24" spans="1:2" x14ac:dyDescent="0.2">
      <c r="A24" s="1" t="s">
        <v>321</v>
      </c>
      <c r="B24" s="3"/>
    </row>
    <row r="25" spans="1:2" x14ac:dyDescent="0.2">
      <c r="A25" s="1" t="s">
        <v>322</v>
      </c>
      <c r="B25" s="3"/>
    </row>
    <row r="26" spans="1:2" x14ac:dyDescent="0.2">
      <c r="A26" s="1" t="s">
        <v>323</v>
      </c>
      <c r="B26" s="3"/>
    </row>
    <row r="27" spans="1:2" x14ac:dyDescent="0.2">
      <c r="A27" s="1" t="s">
        <v>324</v>
      </c>
      <c r="B27" s="3"/>
    </row>
    <row r="28" spans="1:2" x14ac:dyDescent="0.2">
      <c r="A28" s="1" t="s">
        <v>325</v>
      </c>
      <c r="B28" s="3"/>
    </row>
    <row r="29" spans="1:2" x14ac:dyDescent="0.2">
      <c r="A29" s="1" t="s">
        <v>326</v>
      </c>
      <c r="B29" s="3"/>
    </row>
    <row r="30" spans="1:2" x14ac:dyDescent="0.2">
      <c r="A30" s="1" t="s">
        <v>327</v>
      </c>
      <c r="B30" s="3"/>
    </row>
    <row r="31" spans="1:2" x14ac:dyDescent="0.2">
      <c r="A31" s="1" t="s">
        <v>328</v>
      </c>
      <c r="B31" s="3"/>
    </row>
    <row r="32" spans="1:2" x14ac:dyDescent="0.2">
      <c r="A32" s="1" t="s">
        <v>329</v>
      </c>
      <c r="B32" s="3"/>
    </row>
    <row r="33" spans="1:2" x14ac:dyDescent="0.2">
      <c r="A33" s="1" t="s">
        <v>330</v>
      </c>
      <c r="B33" s="3"/>
    </row>
    <row r="34" spans="1:2" x14ac:dyDescent="0.2">
      <c r="A34" s="1" t="s">
        <v>331</v>
      </c>
      <c r="B34" s="3"/>
    </row>
    <row r="35" spans="1:2" x14ac:dyDescent="0.2">
      <c r="A35" s="1" t="s">
        <v>332</v>
      </c>
      <c r="B35" s="3"/>
    </row>
    <row r="36" spans="1:2" x14ac:dyDescent="0.2">
      <c r="A36" s="1" t="s">
        <v>333</v>
      </c>
      <c r="B36" s="3"/>
    </row>
    <row r="37" spans="1:2" x14ac:dyDescent="0.2">
      <c r="A37" s="1" t="s">
        <v>334</v>
      </c>
      <c r="B37" s="3"/>
    </row>
    <row r="38" spans="1:2" x14ac:dyDescent="0.2">
      <c r="A38" s="1" t="s">
        <v>335</v>
      </c>
      <c r="B38" s="3"/>
    </row>
    <row r="39" spans="1:2" x14ac:dyDescent="0.2">
      <c r="A39" s="1" t="s">
        <v>336</v>
      </c>
      <c r="B39" s="3"/>
    </row>
    <row r="40" spans="1:2" x14ac:dyDescent="0.2">
      <c r="A40" s="1" t="s">
        <v>337</v>
      </c>
      <c r="B40" s="3"/>
    </row>
    <row r="41" spans="1:2" x14ac:dyDescent="0.2">
      <c r="A41" s="1" t="s">
        <v>338</v>
      </c>
      <c r="B41" s="3"/>
    </row>
    <row r="42" spans="1:2" x14ac:dyDescent="0.2">
      <c r="A42" s="1" t="s">
        <v>339</v>
      </c>
      <c r="B42" s="3"/>
    </row>
    <row r="43" spans="1:2" x14ac:dyDescent="0.2">
      <c r="A43" s="1" t="s">
        <v>340</v>
      </c>
      <c r="B43" s="3"/>
    </row>
    <row r="44" spans="1:2" x14ac:dyDescent="0.2">
      <c r="A44" s="1" t="s">
        <v>341</v>
      </c>
      <c r="B44" s="3"/>
    </row>
    <row r="45" spans="1:2" x14ac:dyDescent="0.2">
      <c r="A45" s="1" t="s">
        <v>342</v>
      </c>
      <c r="B45" s="3"/>
    </row>
    <row r="46" spans="1:2" x14ac:dyDescent="0.2">
      <c r="A46" s="1" t="s">
        <v>343</v>
      </c>
      <c r="B46" s="3"/>
    </row>
    <row r="47" spans="1:2" x14ac:dyDescent="0.2">
      <c r="A47" s="1" t="s">
        <v>344</v>
      </c>
      <c r="B47" s="3"/>
    </row>
    <row r="48" spans="1:2" x14ac:dyDescent="0.2">
      <c r="A48" s="1" t="s">
        <v>345</v>
      </c>
      <c r="B48" s="3"/>
    </row>
    <row r="49" spans="1:2" x14ac:dyDescent="0.2">
      <c r="A49" s="1" t="s">
        <v>346</v>
      </c>
      <c r="B49" s="3"/>
    </row>
    <row r="50" spans="1:2" x14ac:dyDescent="0.2">
      <c r="A50" s="1" t="s">
        <v>347</v>
      </c>
      <c r="B50" s="3"/>
    </row>
    <row r="51" spans="1:2" x14ac:dyDescent="0.2">
      <c r="A51" s="1" t="s">
        <v>348</v>
      </c>
      <c r="B51" s="3"/>
    </row>
    <row r="52" spans="1:2" x14ac:dyDescent="0.2">
      <c r="A52" s="1" t="s">
        <v>349</v>
      </c>
      <c r="B52" s="3"/>
    </row>
    <row r="53" spans="1:2" x14ac:dyDescent="0.2">
      <c r="A53" s="1" t="s">
        <v>350</v>
      </c>
      <c r="B53" s="3"/>
    </row>
    <row r="54" spans="1:2" x14ac:dyDescent="0.2">
      <c r="A54" s="1" t="s">
        <v>351</v>
      </c>
      <c r="B54" s="3"/>
    </row>
    <row r="55" spans="1:2" x14ac:dyDescent="0.2">
      <c r="A55" s="1" t="s">
        <v>352</v>
      </c>
      <c r="B55" s="3"/>
    </row>
    <row r="56" spans="1:2" x14ac:dyDescent="0.2">
      <c r="A56" s="1" t="s">
        <v>353</v>
      </c>
      <c r="B56" s="3"/>
    </row>
    <row r="57" spans="1:2" x14ac:dyDescent="0.2">
      <c r="A57" s="1" t="s">
        <v>354</v>
      </c>
      <c r="B57" s="3"/>
    </row>
    <row r="58" spans="1:2" x14ac:dyDescent="0.2">
      <c r="A58" s="1" t="s">
        <v>355</v>
      </c>
      <c r="B58" s="3"/>
    </row>
    <row r="59" spans="1:2" x14ac:dyDescent="0.2">
      <c r="A59" s="1" t="s">
        <v>95</v>
      </c>
      <c r="B59" s="3"/>
    </row>
    <row r="60" spans="1:2" x14ac:dyDescent="0.2">
      <c r="A60" s="1" t="s">
        <v>356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B53BAB-9BF1-4FA9-AD21-0C07BBD125F8}">
  <ds:schemaRefs>
    <ds:schemaRef ds:uri="http://schemas.microsoft.com/sharepoint/v3/contenttype/forms"/>
  </ds:schemaRefs>
</ds:datastoreItem>
</file>

<file path=customXml/itemProps2.xml><?xml version="1.0" encoding="utf-8"?>
<ds:datastoreItem xmlns:ds="http://schemas.openxmlformats.org/officeDocument/2006/customXml" ds:itemID="{04F49412-6C04-409C-88DD-3202252F7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9D2FB7-6307-49A7-81A5-D2D2B40F8A84}">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2024-04-12T03:31:40Z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