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AC2C4B36-C46E-4AF0-88BC-7072D03FB312}" xr6:coauthVersionLast="47" xr6:coauthVersionMax="47" xr10:uidLastSave="{00000000-0000-0000-0000-000000000000}"/>
  <bookViews>
    <workbookView xWindow="-15" yWindow="-16320" windowWidth="29040" windowHeight="15720" xr2:uid="{00000000-000D-0000-FFFF-FFFF00000000}"/>
  </bookViews>
  <sheets>
    <sheet name="令和５年度" sheetId="6" r:id="rId1"/>
    <sheet name="入力規則等" sheetId="7" r:id="rId2"/>
  </sheets>
  <definedNames>
    <definedName name="_xlnm.Print_Area" localSheetId="0">令和５年度!$A$1:$AY$241</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31" i="6" l="1"/>
  <c r="AQ131" i="6"/>
  <c r="O131" i="6"/>
  <c r="X131" i="6"/>
  <c r="X126" i="6"/>
  <c r="AH126" i="6"/>
  <c r="AN165" i="6"/>
  <c r="AB164" i="6"/>
  <c r="AL164" i="6"/>
  <c r="AB158" i="6"/>
  <c r="AN169" i="6"/>
  <c r="R170" i="6"/>
  <c r="AN170" i="6"/>
  <c r="R166" i="6"/>
  <c r="AN166" i="6"/>
  <c r="AQ137" i="6"/>
  <c r="AH137" i="6"/>
  <c r="X137" i="6"/>
  <c r="O137" i="6"/>
  <c r="AQ126" i="6"/>
  <c r="O126" i="6"/>
  <c r="O133" i="6"/>
  <c r="AV229" i="6"/>
  <c r="Y229" i="6"/>
  <c r="Y225" i="6"/>
  <c r="AB152" i="6"/>
  <c r="AL152" i="6"/>
  <c r="AU152" i="6"/>
  <c r="X119" i="6"/>
  <c r="X133" i="6"/>
  <c r="AV225" i="6"/>
  <c r="AU164" i="6"/>
  <c r="AL158" i="6"/>
  <c r="AU158" i="6"/>
  <c r="AH119" i="6"/>
  <c r="AH133" i="6"/>
  <c r="AQ119" i="6"/>
  <c r="AQ133" i="6"/>
</calcChain>
</file>

<file path=xl/sharedStrings.xml><?xml version="1.0" encoding="utf-8"?>
<sst xmlns="http://schemas.openxmlformats.org/spreadsheetml/2006/main" count="765" uniqueCount="407">
  <si>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</si>
  <si>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</si>
  <si>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</si>
  <si>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</si>
  <si>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</si>
  <si>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</si>
  <si>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</si>
  <si>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</si>
  <si>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</si>
  <si>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</si>
  <si>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</si>
  <si>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</si>
  <si>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</si>
  <si>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</si>
  <si>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</si>
  <si>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</si>
  <si>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</si>
  <si>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</si>
  <si>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</si>
  <si>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</si>
  <si>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</si>
  <si>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</si>
  <si>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</si>
  <si>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</si>
  <si>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</si>
  <si>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</si>
  <si>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</si>
  <si>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</si>
  <si>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</si>
  <si>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</si>
  <si>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</si>
  <si>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</si>
  <si>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</si>
  <si>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</si>
  <si>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</si>
  <si>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</si>
  <si>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</si>
  <si>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</si>
  <si>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</si>
  <si>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</si>
  <si>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</si>
  <si>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</si>
  <si>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</si>
  <si>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</si>
  <si>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</si>
  <si>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</si>
  <si>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</si>
  <si>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</si>
  <si>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</si>
  <si>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</si>
  <si>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</si>
  <si>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</si>
  <si>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</si>
  <si>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</si>
  <si>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</si>
  <si>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</si>
  <si>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</si>
  <si>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</si>
  <si>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</si>
  <si>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</si>
  <si>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</si>
  <si>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D.</t>
    <phoneticPr fontId="3"/>
  </si>
  <si>
    <t>支出先上位１０者リスト</t>
    <phoneticPr fontId="3"/>
  </si>
  <si>
    <t>C.</t>
    <phoneticPr fontId="3"/>
  </si>
  <si>
    <t>業　務　概　要</t>
    <phoneticPr fontId="3"/>
  </si>
  <si>
    <t>法人番号</t>
    <rPh sb="0" eb="2">
      <t>ホウジン</t>
    </rPh>
    <rPh sb="2" eb="4">
      <t>バンゴウ</t>
    </rPh>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</si>
  <si>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</si>
  <si>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</si>
  <si>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</si>
  <si>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</si>
  <si>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</si>
  <si>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</si>
  <si>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</si>
  <si>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</si>
  <si>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</si>
  <si>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</si>
  <si>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</si>
  <si>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</si>
  <si>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</si>
  <si>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</si>
  <si>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</si>
  <si>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</si>
  <si>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</si>
  <si>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</si>
  <si>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</si>
  <si>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</si>
  <si>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</si>
  <si>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</si>
  <si>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</si>
  <si>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</si>
  <si>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</si>
  <si>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</si>
  <si>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</si>
  <si>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</si>
  <si>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</si>
  <si>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</si>
  <si>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</si>
  <si>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</si>
  <si>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</si>
  <si>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</si>
  <si>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</si>
  <si>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</si>
  <si>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</si>
  <si>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</si>
  <si>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</si>
  <si>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</si>
  <si>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</si>
  <si>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</si>
  <si>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</si>
  <si>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</si>
  <si>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</si>
  <si>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</si>
  <si>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</si>
  <si>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</si>
  <si>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</si>
  <si>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</si>
  <si>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</si>
  <si>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</si>
  <si>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</si>
  <si>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</si>
  <si>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</si>
  <si>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</si>
  <si>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</si>
  <si>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</si>
  <si>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</si>
  <si>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</si>
  <si>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</si>
  <si>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</si>
  <si>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</si>
  <si>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</si>
  <si>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</si>
  <si>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</si>
  <si>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</si>
  <si>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</si>
  <si>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</si>
  <si>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</si>
  <si>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</si>
  <si>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</si>
  <si>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</si>
  <si>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</si>
  <si>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</si>
  <si>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</si>
  <si>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</si>
  <si>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</si>
  <si>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</si>
  <si>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</si>
  <si>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</si>
  <si>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</si>
  <si>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</si>
  <si>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</si>
  <si>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</si>
  <si>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</si>
  <si>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</si>
  <si>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</si>
  <si>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</si>
  <si>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</si>
  <si>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</si>
  <si>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</si>
  <si>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</si>
  <si>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</si>
  <si>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</si>
  <si>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</si>
  <si>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</si>
  <si>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</si>
  <si>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</si>
  <si>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</si>
  <si>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</si>
  <si>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</si>
  <si>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</si>
  <si>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</si>
  <si>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</si>
  <si>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</si>
  <si>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</si>
  <si>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</si>
  <si>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</si>
  <si>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</si>
  <si>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</si>
  <si>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</si>
  <si>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</si>
  <si>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</si>
  <si>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</si>
  <si>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</si>
  <si>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</si>
  <si>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</si>
  <si>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</si>
  <si>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</si>
  <si>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</si>
  <si>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</si>
  <si>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</si>
  <si>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</si>
  <si>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</si>
  <si>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</si>
  <si>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</si>
  <si>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</si>
  <si>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</si>
  <si>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</si>
  <si>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</si>
  <si>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</si>
  <si>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</si>
  <si>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</si>
  <si>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</si>
  <si>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</si>
  <si>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</si>
  <si>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</si>
  <si>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</si>
  <si>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</si>
  <si>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</si>
  <si>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</si>
  <si>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</si>
  <si>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</si>
  <si>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</si>
  <si>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</si>
  <si>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</si>
  <si>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</si>
  <si>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</si>
  <si>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</si>
  <si>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</si>
  <si>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</si>
  <si>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</si>
  <si>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</si>
  <si>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</si>
  <si>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</si>
  <si>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</si>
  <si>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</si>
  <si>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</si>
  <si>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</si>
  <si>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</si>
  <si>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</si>
  <si>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</si>
  <si>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</si>
  <si>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</si>
  <si>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</si>
  <si>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</si>
  <si>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</si>
  <si>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</si>
  <si>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</si>
  <si>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</si>
  <si>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</si>
  <si>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</si>
  <si>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</si>
  <si>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</si>
  <si>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</si>
  <si>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</si>
  <si>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</si>
  <si>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</si>
  <si>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</si>
  <si>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</si>
  <si>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</si>
  <si>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</si>
  <si>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</si>
  <si>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</si>
  <si>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</si>
  <si>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</si>
  <si>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</si>
  <si>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</si>
  <si>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</si>
  <si>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</si>
  <si>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</si>
  <si>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</si>
  <si>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</si>
  <si>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</si>
  <si>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</si>
  <si>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</si>
  <si>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</si>
  <si>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</si>
  <si>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</si>
  <si>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</si>
  <si>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</si>
  <si>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</si>
  <si>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</si>
  <si>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</si>
  <si>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</si>
  <si>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</si>
  <si>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</si>
  <si>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</si>
  <si>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</si>
  <si>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</si>
  <si>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</si>
  <si>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</si>
  <si>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</si>
  <si>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</si>
  <si>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</si>
  <si>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</si>
  <si>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</si>
  <si>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</si>
  <si>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</si>
  <si>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</si>
  <si>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</si>
  <si>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</si>
  <si>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</si>
  <si>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</si>
  <si>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</si>
  <si>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</si>
  <si>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</si>
  <si>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</si>
  <si>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</si>
  <si>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</si>
  <si>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</si>
  <si>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（国土交通省 ）</t>
    <rPh sb="1" eb="3">
      <t>コクド</t>
    </rPh>
    <rPh sb="3" eb="6">
      <t>コウツウショウ</t>
    </rPh>
    <rPh sb="5" eb="6">
      <t>ショウ</t>
    </rPh>
    <phoneticPr fontId="3"/>
  </si>
  <si>
    <t>住宅局</t>
    <rPh sb="0" eb="3">
      <t>ジュウタクキョク</t>
    </rPh>
    <phoneticPr fontId="3"/>
  </si>
  <si>
    <t>安心居住推進課</t>
    <rPh sb="0" eb="7">
      <t>アンシンキョジュウスイシンカ</t>
    </rPh>
    <phoneticPr fontId="3"/>
  </si>
  <si>
    <t>住宅市場整備推進等事業費補助金交付要綱</t>
    <rPh sb="0" eb="2">
      <t>ジュウタク</t>
    </rPh>
    <rPh sb="2" eb="4">
      <t>シジョウ</t>
    </rPh>
    <rPh sb="4" eb="6">
      <t>セイビ</t>
    </rPh>
    <rPh sb="6" eb="8">
      <t>スイシン</t>
    </rPh>
    <rPh sb="8" eb="9">
      <t>トウ</t>
    </rPh>
    <rPh sb="9" eb="12">
      <t>ジギョウヒ</t>
    </rPh>
    <rPh sb="12" eb="15">
      <t>ホジョキン</t>
    </rPh>
    <rPh sb="15" eb="17">
      <t>コウフ</t>
    </rPh>
    <rPh sb="17" eb="19">
      <t>ヨウコウ</t>
    </rPh>
    <phoneticPr fontId="3"/>
  </si>
  <si>
    <t>-</t>
    <phoneticPr fontId="3"/>
  </si>
  <si>
    <t>一般財団法人　高齢者住宅財団</t>
    <rPh sb="0" eb="6">
      <t>イッパンザイダンホウジン</t>
    </rPh>
    <rPh sb="7" eb="10">
      <t>コウレイシャ</t>
    </rPh>
    <rPh sb="10" eb="14">
      <t>ジュウタクザイダン</t>
    </rPh>
    <phoneticPr fontId="3"/>
  </si>
  <si>
    <t>高齢者居住安定基金</t>
    <rPh sb="0" eb="3">
      <t>コウレイシャ</t>
    </rPh>
    <rPh sb="3" eb="9">
      <t>キョジュウアンテイキキン</t>
    </rPh>
    <phoneticPr fontId="3"/>
  </si>
  <si>
    <t>国庫返納の経緯②</t>
    <rPh sb="0" eb="2">
      <t>コッコ</t>
    </rPh>
    <rPh sb="2" eb="4">
      <t>ヘンノウ</t>
    </rPh>
    <rPh sb="5" eb="7">
      <t>ケイイ</t>
    </rPh>
    <phoneticPr fontId="3"/>
  </si>
  <si>
    <t>使用見込みの無い資金に相当する額の返納</t>
    <rPh sb="0" eb="4">
      <t>シヨウミコ</t>
    </rPh>
    <rPh sb="6" eb="7">
      <t>ナ</t>
    </rPh>
    <rPh sb="8" eb="10">
      <t>シキン</t>
    </rPh>
    <rPh sb="11" eb="13">
      <t>ソウトウ</t>
    </rPh>
    <rPh sb="15" eb="16">
      <t>ガク</t>
    </rPh>
    <rPh sb="17" eb="19">
      <t>ヘンノウ</t>
    </rPh>
    <phoneticPr fontId="3"/>
  </si>
  <si>
    <t>保証料等収入</t>
    <rPh sb="0" eb="4">
      <t>ホショウリョウトウ</t>
    </rPh>
    <phoneticPr fontId="3"/>
  </si>
  <si>
    <t>-</t>
    <phoneticPr fontId="3"/>
  </si>
  <si>
    <t>当初見込まれていた新規代位弁済による融資保証の事業費支出が発生せず、家賃債務保証のみの支出となったため。</t>
    <rPh sb="0" eb="2">
      <t>トウショ</t>
    </rPh>
    <rPh sb="2" eb="4">
      <t>ミコ</t>
    </rPh>
    <rPh sb="9" eb="11">
      <t>シンキ</t>
    </rPh>
    <rPh sb="11" eb="15">
      <t>ダイイベンサイ</t>
    </rPh>
    <rPh sb="18" eb="22">
      <t>ユウシホショウ</t>
    </rPh>
    <rPh sb="23" eb="25">
      <t>ジギョウ</t>
    </rPh>
    <rPh sb="25" eb="26">
      <t>ヒ</t>
    </rPh>
    <rPh sb="26" eb="28">
      <t>シシュツ</t>
    </rPh>
    <rPh sb="29" eb="31">
      <t>ハッセイ</t>
    </rPh>
    <rPh sb="34" eb="36">
      <t>ヤチン</t>
    </rPh>
    <rPh sb="36" eb="40">
      <t>サイムホショウ</t>
    </rPh>
    <rPh sb="43" eb="45">
      <t>シシュツ</t>
    </rPh>
    <phoneticPr fontId="3"/>
  </si>
  <si>
    <t>当初見込まれていた新規代位弁済による融資保証の事業費支出が発生せず、家賃債務保証のみの支出となったため。</t>
    <phoneticPr fontId="3"/>
  </si>
  <si>
    <t>基金設置法人に対して、定期的な事業実施状況の確認と、基金や保証料の管理状況についての点検を実施（四半期に１回程度）</t>
    <rPh sb="0" eb="2">
      <t>キキン</t>
    </rPh>
    <rPh sb="2" eb="6">
      <t>セッチホウジン</t>
    </rPh>
    <rPh sb="7" eb="8">
      <t>タイ</t>
    </rPh>
    <rPh sb="11" eb="14">
      <t>テイキテキ</t>
    </rPh>
    <rPh sb="15" eb="17">
      <t>ジギョウ</t>
    </rPh>
    <rPh sb="17" eb="19">
      <t>ジッシ</t>
    </rPh>
    <rPh sb="19" eb="21">
      <t>ジョウキョウ</t>
    </rPh>
    <rPh sb="22" eb="24">
      <t>カクニン</t>
    </rPh>
    <rPh sb="26" eb="28">
      <t>キキン</t>
    </rPh>
    <rPh sb="29" eb="32">
      <t>ホショウリョウ</t>
    </rPh>
    <rPh sb="33" eb="37">
      <t>カンリジョウキョウ</t>
    </rPh>
    <rPh sb="42" eb="44">
      <t>テンケン</t>
    </rPh>
    <rPh sb="45" eb="47">
      <t>ジッシ</t>
    </rPh>
    <rPh sb="48" eb="51">
      <t>シハンキ</t>
    </rPh>
    <rPh sb="53" eb="54">
      <t>カイ</t>
    </rPh>
    <rPh sb="54" eb="56">
      <t>テイド</t>
    </rPh>
    <phoneticPr fontId="3"/>
  </si>
  <si>
    <t>事業当たり保証責任額a（円／件）、事業あたりの債務保証件数b（件）、保証倍率c（倍）</t>
  </si>
  <si>
    <t>※A　事業完了までに必要な額
　　　　　＝事業当たり保証責任額a（円/件）×事業あたりの債務保証件数b（件）÷保証倍率c（倍）</t>
    <phoneticPr fontId="3"/>
  </si>
  <si>
    <r>
      <t>基金事業として必要な額（令和</t>
    </r>
    <r>
      <rPr>
        <sz val="10"/>
        <rFont val="ＭＳ Ｐゴシック"/>
        <family val="3"/>
        <charset val="128"/>
      </rPr>
      <t>4</t>
    </r>
    <r>
      <rPr>
        <sz val="10"/>
        <rFont val="ＭＳ Ｐゴシック"/>
        <family val="3"/>
      </rPr>
      <t>年度実績）
（家賃債務保証） 　　 　1,811</t>
    </r>
    <r>
      <rPr>
        <sz val="10"/>
        <rFont val="ＭＳ Ｐゴシック"/>
        <family val="3"/>
        <charset val="128"/>
      </rPr>
      <t xml:space="preserve">百万円・件（a×b）÷  30倍c＝　60.4百万円
（融資債務保証）　　　　3,251百万円・件（a×b）÷  30倍c＝108.4百万円
（住み替え支援保証）　2,102百万円・件（a×b）÷12.5倍c＝168.2百万円
　　　　　　　　　　　　　　　　　　　　　　　　　　　　   　　  合計　337.0百万円 </t>
    </r>
    <rPh sb="12" eb="14">
      <t>レイワ</t>
    </rPh>
    <rPh sb="16" eb="17">
      <t>ド</t>
    </rPh>
    <phoneticPr fontId="19"/>
  </si>
  <si>
    <t>平成18年度、平成27年度に使用見込みの無い資金に相当する額の返納</t>
    <rPh sb="0" eb="2">
      <t>ヘイセイ</t>
    </rPh>
    <rPh sb="4" eb="6">
      <t>ネンド</t>
    </rPh>
    <rPh sb="7" eb="9">
      <t>ヘイセイ</t>
    </rPh>
    <rPh sb="11" eb="13">
      <t>ネンド</t>
    </rPh>
    <rPh sb="14" eb="16">
      <t>シヨウ</t>
    </rPh>
    <rPh sb="16" eb="18">
      <t>ミコ</t>
    </rPh>
    <rPh sb="20" eb="21">
      <t>ナ</t>
    </rPh>
    <rPh sb="22" eb="24">
      <t>シキン</t>
    </rPh>
    <rPh sb="25" eb="27">
      <t>ソウトウ</t>
    </rPh>
    <rPh sb="29" eb="30">
      <t>ガク</t>
    </rPh>
    <rPh sb="31" eb="33">
      <t>ヘンノウ</t>
    </rPh>
    <phoneticPr fontId="3"/>
  </si>
  <si>
    <t>A.一般社団法人高齢者住宅財団</t>
    <rPh sb="2" eb="8">
      <t>イッパンシャダンホウジン</t>
    </rPh>
    <rPh sb="8" eb="11">
      <t>コウレイシャ</t>
    </rPh>
    <rPh sb="11" eb="15">
      <t>ジュウタクザイダン</t>
    </rPh>
    <phoneticPr fontId="3"/>
  </si>
  <si>
    <t>B.独立行政法人住宅金融支援機構</t>
    <rPh sb="2" eb="8">
      <t>ドクリツギョウセイホウジン</t>
    </rPh>
    <rPh sb="8" eb="10">
      <t>ジュウタク</t>
    </rPh>
    <rPh sb="10" eb="16">
      <t>キンユウシエンキコウ</t>
    </rPh>
    <phoneticPr fontId="3"/>
  </si>
  <si>
    <t>C.民間賃貸住宅事業主</t>
    <rPh sb="2" eb="4">
      <t>ミンカン</t>
    </rPh>
    <rPh sb="4" eb="8">
      <t>チンタイジュウタク</t>
    </rPh>
    <rPh sb="8" eb="11">
      <t>ジギョウヌシ</t>
    </rPh>
    <phoneticPr fontId="3"/>
  </si>
  <si>
    <t>管理費</t>
    <rPh sb="0" eb="3">
      <t>カンリヒ</t>
    </rPh>
    <phoneticPr fontId="3"/>
  </si>
  <si>
    <t>新規代位弁済</t>
    <rPh sb="0" eb="6">
      <t>シンキダイイベンサイ</t>
    </rPh>
    <phoneticPr fontId="3"/>
  </si>
  <si>
    <t>融資債務保証における新規代位弁済</t>
    <rPh sb="0" eb="6">
      <t>ユウシサイムホショウ</t>
    </rPh>
    <rPh sb="10" eb="16">
      <t>シンキダイイベンサイ</t>
    </rPh>
    <phoneticPr fontId="3"/>
  </si>
  <si>
    <t>家賃債務保証における新規代位弁済</t>
    <rPh sb="0" eb="6">
      <t>ヤチンサイムホショウ</t>
    </rPh>
    <rPh sb="10" eb="16">
      <t>シンキダイイベンサイ</t>
    </rPh>
    <phoneticPr fontId="3"/>
  </si>
  <si>
    <t>家賃債務保証における新規代位弁済</t>
    <rPh sb="0" eb="6">
      <t>ヤチンサイムホショウ</t>
    </rPh>
    <rPh sb="10" eb="15">
      <t>シンキダイイベン</t>
    </rPh>
    <rPh sb="15" eb="16">
      <t>サイ</t>
    </rPh>
    <phoneticPr fontId="3"/>
  </si>
  <si>
    <t>一般社団法人高齢者住宅財団</t>
    <rPh sb="0" eb="2">
      <t>イッパン</t>
    </rPh>
    <rPh sb="2" eb="6">
      <t>シャダンホウジン</t>
    </rPh>
    <rPh sb="6" eb="9">
      <t>コウレイシャ</t>
    </rPh>
    <rPh sb="9" eb="13">
      <t>ジュウタクザイダン</t>
    </rPh>
    <phoneticPr fontId="3"/>
  </si>
  <si>
    <t>基金の管理等</t>
    <rPh sb="0" eb="2">
      <t>キキン</t>
    </rPh>
    <rPh sb="3" eb="5">
      <t>カンリ</t>
    </rPh>
    <rPh sb="5" eb="6">
      <t>トウ</t>
    </rPh>
    <phoneticPr fontId="3"/>
  </si>
  <si>
    <t>独立行政法人住宅金融支援機構</t>
    <rPh sb="0" eb="2">
      <t>ドクリツ</t>
    </rPh>
    <rPh sb="2" eb="4">
      <t>ギョウセイ</t>
    </rPh>
    <rPh sb="4" eb="6">
      <t>ホウジン</t>
    </rPh>
    <rPh sb="6" eb="8">
      <t>ジュウタク</t>
    </rPh>
    <rPh sb="8" eb="14">
      <t>キンユウシエンキコウ</t>
    </rPh>
    <phoneticPr fontId="3"/>
  </si>
  <si>
    <t>融資債務保証における新規代位弁済</t>
    <rPh sb="0" eb="4">
      <t>ユウシサイム</t>
    </rPh>
    <rPh sb="4" eb="6">
      <t>ホショウ</t>
    </rPh>
    <rPh sb="10" eb="16">
      <t>シンキダイイベンサイ</t>
    </rPh>
    <phoneticPr fontId="3"/>
  </si>
  <si>
    <t>民間賃貸住宅事業主</t>
    <rPh sb="0" eb="4">
      <t>ミンカンチンタイ</t>
    </rPh>
    <rPh sb="4" eb="6">
      <t>ジュウタク</t>
    </rPh>
    <rPh sb="6" eb="9">
      <t>ジギョウヌシ</t>
    </rPh>
    <phoneticPr fontId="3"/>
  </si>
  <si>
    <t>-</t>
    <phoneticPr fontId="3"/>
  </si>
  <si>
    <t>https://www.mlit.go.jp/jutakukentiku/house/content/001598869.pdf</t>
    <phoneticPr fontId="3"/>
  </si>
  <si>
    <t>-</t>
    <phoneticPr fontId="3"/>
  </si>
  <si>
    <t>債務保証の実施</t>
    <rPh sb="5" eb="7">
      <t>ジッシ</t>
    </rPh>
    <phoneticPr fontId="3"/>
  </si>
  <si>
    <t>-</t>
  </si>
  <si>
    <t>令和4年度末の基金額（404百万円）÷事業完了までに必要な額（428.7百万円）＝0.94</t>
    <phoneticPr fontId="3"/>
  </si>
  <si>
    <t>-</t>
    <phoneticPr fontId="3"/>
  </si>
  <si>
    <t>課長　津曲　共和</t>
    <rPh sb="0" eb="2">
      <t>カチョウ</t>
    </rPh>
    <rPh sb="3" eb="5">
      <t>ツマガリ</t>
    </rPh>
    <rPh sb="6" eb="7">
      <t>トモ</t>
    </rPh>
    <rPh sb="7" eb="8">
      <t>カズ</t>
    </rPh>
    <phoneticPr fontId="3"/>
  </si>
  <si>
    <t>目標年度（令和○年度）における効果測定に関する評価</t>
    <phoneticPr fontId="3"/>
  </si>
  <si>
    <t>引き続き、事業の執行について、基金管理団体に対して必要な指導監督を実施する。</t>
    <rPh sb="0" eb="1">
      <t>ヒ</t>
    </rPh>
    <rPh sb="2" eb="3">
      <t>ツヅ</t>
    </rPh>
    <rPh sb="5" eb="7">
      <t>ジギョウ</t>
    </rPh>
    <rPh sb="8" eb="10">
      <t>シッコウ</t>
    </rPh>
    <rPh sb="15" eb="17">
      <t>キキン</t>
    </rPh>
    <rPh sb="17" eb="19">
      <t>カンリ</t>
    </rPh>
    <rPh sb="19" eb="21">
      <t>ダンタイ</t>
    </rPh>
    <rPh sb="22" eb="23">
      <t>タイ</t>
    </rPh>
    <rPh sb="25" eb="27">
      <t>ヒツヨウ</t>
    </rPh>
    <rPh sb="28" eb="30">
      <t>シドウ</t>
    </rPh>
    <rPh sb="30" eb="32">
      <t>カントク</t>
    </rPh>
    <rPh sb="33" eb="35">
      <t>ジッシ</t>
    </rPh>
    <phoneticPr fontId="3"/>
  </si>
  <si>
    <t>高齢者に対する特別な融資に係る債務保証や高齢者世帯等に対する家賃債務保証を実施することにより、高齢者等の居住の安定確保を図る。</t>
    <rPh sb="0" eb="3">
      <t>コウレイシャ</t>
    </rPh>
    <rPh sb="4" eb="5">
      <t>タイ</t>
    </rPh>
    <rPh sb="7" eb="9">
      <t>トクベツ</t>
    </rPh>
    <rPh sb="10" eb="12">
      <t>ユウシ</t>
    </rPh>
    <rPh sb="13" eb="14">
      <t>カカ</t>
    </rPh>
    <rPh sb="15" eb="19">
      <t>サイムホショウ</t>
    </rPh>
    <rPh sb="20" eb="25">
      <t>コウレイシャセタイ</t>
    </rPh>
    <rPh sb="25" eb="26">
      <t>トウ</t>
    </rPh>
    <rPh sb="27" eb="28">
      <t>タイ</t>
    </rPh>
    <rPh sb="30" eb="36">
      <t>ヤチンサイムホショウ</t>
    </rPh>
    <rPh sb="37" eb="39">
      <t>ジッシ</t>
    </rPh>
    <rPh sb="47" eb="50">
      <t>コウレイシャ</t>
    </rPh>
    <rPh sb="50" eb="51">
      <t>トウ</t>
    </rPh>
    <rPh sb="52" eb="54">
      <t>キョジュウ</t>
    </rPh>
    <rPh sb="55" eb="57">
      <t>アンテイ</t>
    </rPh>
    <rPh sb="57" eb="59">
      <t>カクホ</t>
    </rPh>
    <rPh sb="60" eb="61">
      <t>ハカ</t>
    </rPh>
    <phoneticPr fontId="3"/>
  </si>
  <si>
    <t>高齢者に対する特別な融資に係る債務保証や高齢者世帯等に対する家賃債務保証については概ね想定通りの事業実績となっているところであるが、今後もその適正な実施に向けて、引受実績・見込みの把握等を行い、引き続き適切に管理していく。</t>
    <phoneticPr fontId="3"/>
  </si>
  <si>
    <t>(項)住宅建設等事業費
(目)住宅市街地整備総合支援事業費補助</t>
    <rPh sb="1" eb="2">
      <t>コウ</t>
    </rPh>
    <rPh sb="3" eb="5">
      <t>ジュウタク</t>
    </rPh>
    <rPh sb="5" eb="11">
      <t>ケンセツトウジギョウヒ</t>
    </rPh>
    <phoneticPr fontId="3"/>
  </si>
  <si>
    <t>管理費</t>
    <rPh sb="0" eb="3">
      <t>カンリヒ</t>
    </rPh>
    <phoneticPr fontId="3"/>
  </si>
  <si>
    <t>人件費</t>
    <rPh sb="0" eb="3">
      <t>ジンケンヒ</t>
    </rPh>
    <phoneticPr fontId="3"/>
  </si>
  <si>
    <t>広告費</t>
    <rPh sb="0" eb="3">
      <t>コウコクヒ</t>
    </rPh>
    <phoneticPr fontId="3"/>
  </si>
  <si>
    <t>基金法人の事務費</t>
    <rPh sb="0" eb="4">
      <t>キキンホウジン</t>
    </rPh>
    <rPh sb="5" eb="8">
      <t>ジムヒ</t>
    </rPh>
    <phoneticPr fontId="3"/>
  </si>
  <si>
    <t>本基金法人は、一般財団法人として、本事業を定款に目的事業として位置づけ適切に実施しており、その目的からも同法人に設置することは妥当である。</t>
    <rPh sb="7" eb="9">
      <t>イッパン</t>
    </rPh>
    <phoneticPr fontId="3"/>
  </si>
  <si>
    <r>
      <t>※A　事業完了までに必要な額
　（家賃債務保証）　　　　1,323</t>
    </r>
    <r>
      <rPr>
        <sz val="10"/>
        <rFont val="ＭＳ Ｐゴシック"/>
        <family val="3"/>
        <charset val="128"/>
      </rPr>
      <t xml:space="preserve">千円a×1,524件b÷  30倍c＝ 67.2百万円
　（融資債務保証）　　　　7,100千円a×551件b÷  30倍c＝130.4百万円
　（住み替え支援保証）　2,880千円a×1,003件b÷12.5倍c＝231.1百万円
　 　　　　　　　　　　　　　　　　　　　　　　　　　　　  　      合計　428.7百万円
※事業当たり保証責任額aの算出
　（家賃債務保証）1,323千円＝63千円（平均家賃）×21か月（債務保証の対象となる期間等）
　（融資債務保証）7,100千円（平均融資額）
　（住み替え支援保証）2,880千円＝80千円（平均家賃）×36か月（債務保証の対象となる期間等）
※c　保証倍率
　家賃債務保証等の債務保証限度倍率30倍、住み替え支援保証の債務保証限度倍率12.5倍
</t>
    </r>
    <rPh sb="202" eb="204">
      <t>ジギョウ</t>
    </rPh>
    <rPh sb="204" eb="205">
      <t>ア</t>
    </rPh>
    <rPh sb="207" eb="209">
      <t>ホショウ</t>
    </rPh>
    <rPh sb="209" eb="212">
      <t>セキニンガク</t>
    </rPh>
    <rPh sb="214" eb="216">
      <t>サンシュツ</t>
    </rPh>
    <rPh sb="219" eb="225">
      <t>ヤチンサイムホショウ</t>
    </rPh>
    <rPh sb="231" eb="233">
      <t>センエン</t>
    </rPh>
    <rPh sb="236" eb="238">
      <t>センエン</t>
    </rPh>
    <rPh sb="239" eb="243">
      <t>ヘイキンヤチン</t>
    </rPh>
    <rPh sb="248" eb="249">
      <t>ゲツ</t>
    </rPh>
    <rPh sb="250" eb="254">
      <t>サイムホショウ</t>
    </rPh>
    <rPh sb="255" eb="257">
      <t>タイショウ</t>
    </rPh>
    <rPh sb="260" eb="262">
      <t>キカン</t>
    </rPh>
    <rPh sb="262" eb="263">
      <t>トウ</t>
    </rPh>
    <rPh sb="305" eb="307">
      <t>センエン</t>
    </rPh>
    <rPh sb="310" eb="312">
      <t>センエン</t>
    </rPh>
    <rPh sb="313" eb="317">
      <t>ヘイキンヤチン</t>
    </rPh>
    <rPh sb="322" eb="323">
      <t>ゲツ</t>
    </rPh>
    <rPh sb="324" eb="328">
      <t>サイムホショウ</t>
    </rPh>
    <rPh sb="329" eb="331">
      <t>タイショウ</t>
    </rPh>
    <rPh sb="334" eb="336">
      <t>キカン</t>
    </rPh>
    <rPh sb="336" eb="337">
      <t>トウ</t>
    </rPh>
    <phoneticPr fontId="3"/>
  </si>
  <si>
    <t>本事業は、今後一層の増加が見込まれる高齢者世帯の居住の安定確保のため引き続き基金を設けて対応する必要がある。基金の必要額については適宜検証を行い、その結果を踏まえ国庫返納を行うべき。</t>
    <phoneticPr fontId="3"/>
  </si>
  <si>
    <t>基金の必要額について、引受実績を基に適宜検証を行い、さらに基金シートにおいて詳細な根拠を示しながら、引き続き適切な管理を行う。</t>
    <rPh sb="0" eb="2">
      <t>キキン</t>
    </rPh>
    <rPh sb="3" eb="6">
      <t>ヒツヨウガク</t>
    </rPh>
    <rPh sb="11" eb="13">
      <t>ヒキウケ</t>
    </rPh>
    <rPh sb="13" eb="15">
      <t>ジッセキ</t>
    </rPh>
    <rPh sb="16" eb="17">
      <t>モト</t>
    </rPh>
    <rPh sb="18" eb="20">
      <t>テキギ</t>
    </rPh>
    <rPh sb="20" eb="22">
      <t>ケンショウ</t>
    </rPh>
    <rPh sb="23" eb="24">
      <t>オコナ</t>
    </rPh>
    <rPh sb="29" eb="31">
      <t>キキン</t>
    </rPh>
    <rPh sb="38" eb="40">
      <t>ショウサイ</t>
    </rPh>
    <rPh sb="41" eb="43">
      <t>コンキョ</t>
    </rPh>
    <rPh sb="44" eb="45">
      <t>シメ</t>
    </rPh>
    <rPh sb="50" eb="51">
      <t>ヒ</t>
    </rPh>
    <rPh sb="52" eb="53">
      <t>ツヅ</t>
    </rPh>
    <rPh sb="54" eb="56">
      <t>テキセツ</t>
    </rPh>
    <rPh sb="57" eb="59">
      <t>カンリ</t>
    </rPh>
    <rPh sb="60" eb="61">
      <t>オコナ</t>
    </rPh>
    <phoneticPr fontId="3"/>
  </si>
  <si>
    <r>
      <t>保有割合の計算における「事業見込みに用いた指標の積算根拠」を前提とする限り、保有割合は１を下回る。ただし、当該根拠のうち、各保</t>
    </r>
    <r>
      <rPr>
        <sz val="11"/>
        <rFont val="ＭＳ Ｐゴシック"/>
        <family val="3"/>
        <charset val="128"/>
      </rPr>
      <t>証の金額（a）、件数（b）がどのような前提なのかが現状よくわからない（「債務保証実績」記載の件数・残高からは算出できないように見受けられる）。仮に令和4年度実績を用いて保有割合を計算すると保有割合が1を上回ることになるため、当該根拠が適切な数字であることを丁寧に説明していただく必要があると考える。</t>
    </r>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</si>
  <si>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</si>
  <si>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目標年度</t>
    <rPh sb="0" eb="2">
      <t>モクヒョウ</t>
    </rPh>
    <rPh sb="2" eb="4">
      <t>ネンド</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</si>
  <si>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</si>
  <si>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高齢者等の居住の安定を確保するために行う債務保証に対して異常リスクが発生した場合の担保措置を行うものであるため。</t>
    <rPh sb="0" eb="3">
      <t>コウレイシャ</t>
    </rPh>
    <rPh sb="3" eb="4">
      <t>トウ</t>
    </rPh>
    <rPh sb="5" eb="7">
      <t>キョジュウ</t>
    </rPh>
    <rPh sb="8" eb="10">
      <t>アンテイ</t>
    </rPh>
    <rPh sb="11" eb="13">
      <t>カクホ</t>
    </rPh>
    <rPh sb="18" eb="19">
      <t>オコナ</t>
    </rPh>
    <rPh sb="20" eb="24">
      <t>サイムホショウ</t>
    </rPh>
    <rPh sb="25" eb="26">
      <t>タイ</t>
    </rPh>
    <rPh sb="28" eb="30">
      <t>イジョウ</t>
    </rPh>
    <rPh sb="34" eb="36">
      <t>ハッセイ</t>
    </rPh>
    <rPh sb="38" eb="40">
      <t>バアイ</t>
    </rPh>
    <rPh sb="41" eb="43">
      <t>タンポ</t>
    </rPh>
    <rPh sb="43" eb="45">
      <t>ソチ</t>
    </rPh>
    <rPh sb="46" eb="47">
      <t>オコナ</t>
    </rPh>
    <phoneticPr fontId="3"/>
  </si>
  <si>
    <t>高齢者世帯等に対して家賃債務保証を実施する。</t>
    <rPh sb="5" eb="6">
      <t>トウ</t>
    </rPh>
    <rPh sb="7" eb="8">
      <t>タイ</t>
    </rPh>
    <phoneticPr fontId="3"/>
  </si>
  <si>
    <t>家賃債務保証事業を活用する貸主の数</t>
    <rPh sb="16" eb="17">
      <t>カズ</t>
    </rPh>
    <phoneticPr fontId="3"/>
  </si>
  <si>
    <t>家賃債務保証を受けられることによる貸主の安心の確保</t>
    <rPh sb="7" eb="8">
      <t>ウ</t>
    </rPh>
    <rPh sb="20" eb="22">
      <t>アンシン</t>
    </rPh>
    <rPh sb="23" eb="25">
      <t>カクホ</t>
    </rPh>
    <phoneticPr fontId="3"/>
  </si>
  <si>
    <t>民間の家賃債務保証業者においては、高齢になるほど審査が通りにくい傾向にあり、高齢者の居住の安定確保を図るためには、民間の家賃債務保証のみでは不十分な状況であることから、高齢者の居住の安定確保に向けて公的主体による家賃債務保証が必要である。
また、「全世代型社会保障構築を目指す改革の道筋（改革工程）抄（令和５年12月22日閣議決定）」において「住まい支援の強化に向けた制度改正」が位置付けられ、「住宅確保要配慮者に対する居住支援機能等のあり方に関する検討会における中間とりまとめ案（令和５年12月５日）を踏まえ、住宅確保要配慮者への居住支援の充実、賃貸人が住宅を提供しやすい市場環境の整備、住宅確保要配慮者のニーズに対応した住宅等の確保方策、地域における住宅・福祉・司法と連携した居住支援の体制づくり等の観点から、住宅セーフティネットの機能の一層の強化に資する必要な制度改正の実施に向けて、関係省庁の連携の下、更なる検討を深めていく。」こととされている。</t>
    <rPh sb="0" eb="2">
      <t>ミンカン</t>
    </rPh>
    <rPh sb="3" eb="9">
      <t>ヤチンサイムホショウ</t>
    </rPh>
    <rPh sb="9" eb="11">
      <t>ギョウシャ</t>
    </rPh>
    <rPh sb="17" eb="19">
      <t>コウレイ</t>
    </rPh>
    <rPh sb="24" eb="26">
      <t>シンサ</t>
    </rPh>
    <rPh sb="27" eb="28">
      <t>トオ</t>
    </rPh>
    <rPh sb="32" eb="34">
      <t>ケイコウ</t>
    </rPh>
    <rPh sb="38" eb="41">
      <t>コウレイシャ</t>
    </rPh>
    <rPh sb="42" eb="44">
      <t>キョジュウ</t>
    </rPh>
    <rPh sb="45" eb="49">
      <t>アンテイカクホ</t>
    </rPh>
    <rPh sb="50" eb="51">
      <t>ハカ</t>
    </rPh>
    <rPh sb="57" eb="59">
      <t>ミンカン</t>
    </rPh>
    <rPh sb="60" eb="66">
      <t>ヤチンサイムホショウ</t>
    </rPh>
    <rPh sb="70" eb="73">
      <t>フジュウブン</t>
    </rPh>
    <rPh sb="74" eb="76">
      <t>ジョウキョウ</t>
    </rPh>
    <rPh sb="84" eb="87">
      <t>コウレイシャ</t>
    </rPh>
    <rPh sb="88" eb="90">
      <t>キョジュウ</t>
    </rPh>
    <rPh sb="172" eb="173">
      <t>ス</t>
    </rPh>
    <rPh sb="175" eb="177">
      <t>シエン</t>
    </rPh>
    <rPh sb="178" eb="180">
      <t>キョウカ</t>
    </rPh>
    <rPh sb="181" eb="182">
      <t>ム</t>
    </rPh>
    <rPh sb="184" eb="186">
      <t>セイド</t>
    </rPh>
    <rPh sb="186" eb="188">
      <t>カイセイ</t>
    </rPh>
    <rPh sb="190" eb="193">
      <t>イチヅ</t>
    </rPh>
    <phoneticPr fontId="3"/>
  </si>
  <si>
    <r>
      <t xml:space="preserve">活動内容②
</t>
    </r>
    <r>
      <rPr>
        <sz val="9"/>
        <color theme="1"/>
        <rFont val="ＭＳ Ｐゴシック"/>
        <family val="3"/>
        <charset val="128"/>
      </rPr>
      <t>（アクティビティ）</t>
    </r>
    <phoneticPr fontId="3"/>
  </si>
  <si>
    <r>
      <t xml:space="preserve">活動目標及び
活動実績②
</t>
    </r>
    <r>
      <rPr>
        <sz val="9"/>
        <color theme="1"/>
        <rFont val="ＭＳ Ｐゴシック"/>
        <family val="3"/>
        <charset val="128"/>
      </rPr>
      <t>（アウトプット）</t>
    </r>
    <phoneticPr fontId="3"/>
  </si>
  <si>
    <r>
      <t xml:space="preserve">成果目標②-1の設定理由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</si>
  <si>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</si>
  <si>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</si>
  <si>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</si>
  <si>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t xml:space="preserve">活動内容③
</t>
    </r>
    <r>
      <rPr>
        <sz val="9"/>
        <color theme="1"/>
        <rFont val="ＭＳ Ｐゴシック"/>
        <family val="3"/>
        <charset val="128"/>
      </rPr>
      <t>（アクティビティ）</t>
    </r>
    <phoneticPr fontId="3"/>
  </si>
  <si>
    <r>
      <t xml:space="preserve">活動目標及び
活動実績③
</t>
    </r>
    <r>
      <rPr>
        <sz val="9"/>
        <color theme="1"/>
        <rFont val="ＭＳ Ｐゴシック"/>
        <family val="3"/>
        <charset val="128"/>
      </rPr>
      <t>（アウトプット）</t>
    </r>
    <phoneticPr fontId="3"/>
  </si>
  <si>
    <r>
      <t xml:space="preserve">成果目標③-1の設定理由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</si>
  <si>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成果実績③-1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</si>
  <si>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成果目標③-3の設定理由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</si>
  <si>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成果実績③-3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</si>
  <si>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アクティビティ②について定性的なアウトカムを設定している理由</t>
    <rPh sb="12" eb="15">
      <t>テイセイテキ</t>
    </rPh>
    <rPh sb="22" eb="24">
      <t>セッテイ</t>
    </rPh>
    <rPh sb="28" eb="30">
      <t>リユウ</t>
    </rPh>
    <phoneticPr fontId="3"/>
  </si>
  <si>
    <t>アクティビティ②についてアウトカムが複数設定できない場合の理由</t>
    <rPh sb="18" eb="20">
      <t>フクスウ</t>
    </rPh>
    <rPh sb="20" eb="22">
      <t>セッテイ</t>
    </rPh>
    <rPh sb="26" eb="28">
      <t>バアイ</t>
    </rPh>
    <rPh sb="29" eb="31">
      <t>リユウ</t>
    </rPh>
    <phoneticPr fontId="3"/>
  </si>
  <si>
    <t>アクティビティ③について定性的なアウトカムを設定している理由</t>
    <rPh sb="12" eb="15">
      <t>テイセイテキ</t>
    </rPh>
    <rPh sb="22" eb="24">
      <t>セッテイ</t>
    </rPh>
    <rPh sb="28" eb="30">
      <t>リユウ</t>
    </rPh>
    <phoneticPr fontId="3"/>
  </si>
  <si>
    <t>アクティビティ③についてアウトカムが複数設定できない場合の理由</t>
    <rPh sb="18" eb="20">
      <t>フクスウ</t>
    </rPh>
    <rPh sb="20" eb="22">
      <t>セッテイ</t>
    </rPh>
    <rPh sb="26" eb="28">
      <t>バアイ</t>
    </rPh>
    <rPh sb="29" eb="31">
      <t>リユウ</t>
    </rPh>
    <phoneticPr fontId="3"/>
  </si>
  <si>
    <t>件</t>
    <rPh sb="0" eb="1">
      <t>ケン</t>
    </rPh>
    <phoneticPr fontId="3"/>
  </si>
  <si>
    <t>年度末債務保証件数</t>
    <rPh sb="0" eb="2">
      <t>ネンド</t>
    </rPh>
    <rPh sb="2" eb="3">
      <t>マツ</t>
    </rPh>
    <rPh sb="3" eb="5">
      <t>サイム</t>
    </rPh>
    <rPh sb="5" eb="7">
      <t>ホショウ</t>
    </rPh>
    <rPh sb="7" eb="9">
      <t>ケンスウ</t>
    </rPh>
    <phoneticPr fontId="3"/>
  </si>
  <si>
    <t>年齢や収入等に係る要件で審査が通りにくい高齢者世帯等に対して家賃債務保証を実施することにより、貸主が安心を得ることで、家賃債務保証事業の活用が増えるものと想定して設定。</t>
    <rPh sb="47" eb="49">
      <t>カシヌシ</t>
    </rPh>
    <rPh sb="53" eb="54">
      <t>エ</t>
    </rPh>
    <rPh sb="71" eb="72">
      <t>フ</t>
    </rPh>
    <phoneticPr fontId="3"/>
  </si>
  <si>
    <t>高齢者が実施するバリアフリーリフォーム等への融資を行う金融機関に対して債務保証を実施することにより、金融機関の高齢者に対する融資審査が通りやすくなることで、リフォーム希望者の相談が増えるものと想定して設定。</t>
    <rPh sb="4" eb="6">
      <t>ジッシ</t>
    </rPh>
    <rPh sb="19" eb="20">
      <t>トウ</t>
    </rPh>
    <rPh sb="25" eb="26">
      <t>オコナ</t>
    </rPh>
    <rPh sb="27" eb="29">
      <t>キンユウ</t>
    </rPh>
    <rPh sb="29" eb="31">
      <t>キカン</t>
    </rPh>
    <rPh sb="32" eb="33">
      <t>タイ</t>
    </rPh>
    <rPh sb="50" eb="52">
      <t>キンユウ</t>
    </rPh>
    <rPh sb="52" eb="54">
      <t>キカン</t>
    </rPh>
    <rPh sb="55" eb="58">
      <t>コウレイシャ</t>
    </rPh>
    <rPh sb="59" eb="60">
      <t>タイ</t>
    </rPh>
    <rPh sb="62" eb="64">
      <t>ユウシ</t>
    </rPh>
    <rPh sb="64" eb="66">
      <t>シンサ</t>
    </rPh>
    <rPh sb="67" eb="68">
      <t>トオ</t>
    </rPh>
    <rPh sb="87" eb="89">
      <t>ソウダン</t>
    </rPh>
    <phoneticPr fontId="3"/>
  </si>
  <si>
    <t>高齢者の住み替え促進のため行う、借り上げ主体による高齢者世帯が所有する戸建て住宅等の転貸にあたり、空き家時の高齢者世帯への賃料支払いに係る借り上げ主体への債務保証を実施する。</t>
    <rPh sb="4" eb="5">
      <t>ス</t>
    </rPh>
    <rPh sb="6" eb="7">
      <t>カ</t>
    </rPh>
    <rPh sb="8" eb="10">
      <t>ソクシン</t>
    </rPh>
    <rPh sb="13" eb="14">
      <t>オコナ</t>
    </rPh>
    <rPh sb="16" eb="17">
      <t>カ</t>
    </rPh>
    <rPh sb="18" eb="19">
      <t>ア</t>
    </rPh>
    <rPh sb="20" eb="22">
      <t>シュタイ</t>
    </rPh>
    <rPh sb="25" eb="28">
      <t>コウレイシャ</t>
    </rPh>
    <rPh sb="28" eb="30">
      <t>セタイ</t>
    </rPh>
    <rPh sb="31" eb="33">
      <t>ショユウ</t>
    </rPh>
    <rPh sb="35" eb="37">
      <t>コダ</t>
    </rPh>
    <rPh sb="38" eb="40">
      <t>ジュウタク</t>
    </rPh>
    <rPh sb="40" eb="41">
      <t>トウ</t>
    </rPh>
    <rPh sb="42" eb="44">
      <t>テンタイ</t>
    </rPh>
    <rPh sb="49" eb="50">
      <t>ア</t>
    </rPh>
    <rPh sb="51" eb="52">
      <t>ヤ</t>
    </rPh>
    <rPh sb="52" eb="53">
      <t>ジ</t>
    </rPh>
    <rPh sb="54" eb="57">
      <t>コウレイシャ</t>
    </rPh>
    <rPh sb="57" eb="59">
      <t>セタイ</t>
    </rPh>
    <rPh sb="61" eb="63">
      <t>チンリョウ</t>
    </rPh>
    <rPh sb="63" eb="65">
      <t>シハラ</t>
    </rPh>
    <rPh sb="67" eb="68">
      <t>カカ</t>
    </rPh>
    <rPh sb="69" eb="70">
      <t>カ</t>
    </rPh>
    <rPh sb="71" eb="72">
      <t>ア</t>
    </rPh>
    <rPh sb="73" eb="75">
      <t>シュタイ</t>
    </rPh>
    <rPh sb="77" eb="79">
      <t>サイム</t>
    </rPh>
    <phoneticPr fontId="3"/>
  </si>
  <si>
    <t>住み替え支援保証を通じた高齢者の安心の確保</t>
    <rPh sb="0" eb="1">
      <t>ス</t>
    </rPh>
    <rPh sb="2" eb="3">
      <t>カ</t>
    </rPh>
    <rPh sb="4" eb="6">
      <t>シエン</t>
    </rPh>
    <rPh sb="9" eb="10">
      <t>ツウ</t>
    </rPh>
    <rPh sb="12" eb="15">
      <t>コウレイシャ</t>
    </rPh>
    <phoneticPr fontId="3"/>
  </si>
  <si>
    <t>住み替え支援保証事業に関する相談件数</t>
    <rPh sb="0" eb="1">
      <t>ス</t>
    </rPh>
    <rPh sb="2" eb="3">
      <t>カ</t>
    </rPh>
    <rPh sb="4" eb="6">
      <t>シエン</t>
    </rPh>
    <rPh sb="11" eb="12">
      <t>カン</t>
    </rPh>
    <rPh sb="14" eb="16">
      <t>ソウダン</t>
    </rPh>
    <rPh sb="16" eb="18">
      <t>ケンスウ</t>
    </rPh>
    <phoneticPr fontId="3"/>
  </si>
  <si>
    <t>本基金は、通常の条件下では発生が想定しにくい滞納家賃等の異常リスクが発生した場合の担保措置を行うことで高齢者等の居住の安定確保を図っている。
民間家賃債務保証業者では、高齢者等は年齢や収入等に係る要件で審査が通りにくい状況となっているが、本基金では、家賃債務保証の年齢制限を無くし、収入等の要件も幅広く設定することで、民間の家賃債務保証では対応できない低所得者の高齢者等のセーフティネットとしての役割を果たしている。
（債務保証件数（令和4年度末時点）：2,733件（家賃債務保証 1,370件、リフォーム融資等債務保証 539件、住み替え支援保証 824件））</t>
    <rPh sb="0" eb="3">
      <t>ホンキキン</t>
    </rPh>
    <rPh sb="5" eb="7">
      <t>ツウジョウ</t>
    </rPh>
    <rPh sb="8" eb="11">
      <t>ジョウケンカ</t>
    </rPh>
    <rPh sb="13" eb="15">
      <t>ハッセイ</t>
    </rPh>
    <rPh sb="16" eb="18">
      <t>ソウテイ</t>
    </rPh>
    <rPh sb="22" eb="24">
      <t>タイノウ</t>
    </rPh>
    <rPh sb="24" eb="26">
      <t>ヤチン</t>
    </rPh>
    <rPh sb="26" eb="27">
      <t>トウ</t>
    </rPh>
    <rPh sb="28" eb="30">
      <t>イジョウ</t>
    </rPh>
    <rPh sb="34" eb="36">
      <t>ハッセイ</t>
    </rPh>
    <rPh sb="38" eb="40">
      <t>バアイ</t>
    </rPh>
    <rPh sb="41" eb="45">
      <t>タンポソチ</t>
    </rPh>
    <rPh sb="46" eb="47">
      <t>オコナ</t>
    </rPh>
    <rPh sb="51" eb="55">
      <t>コウレイシャトウ</t>
    </rPh>
    <rPh sb="56" eb="58">
      <t>キョジュウ</t>
    </rPh>
    <rPh sb="59" eb="63">
      <t>アンテイカクホ</t>
    </rPh>
    <rPh sb="64" eb="65">
      <t>ハカ</t>
    </rPh>
    <rPh sb="210" eb="216">
      <t>サイムホショウケンスウ</t>
    </rPh>
    <rPh sb="232" eb="233">
      <t>ケン</t>
    </rPh>
    <rPh sb="234" eb="238">
      <t>ヤチンサイム</t>
    </rPh>
    <rPh sb="238" eb="240">
      <t>ホショウ</t>
    </rPh>
    <rPh sb="246" eb="247">
      <t>ケン</t>
    </rPh>
    <rPh sb="253" eb="255">
      <t>ユウシ</t>
    </rPh>
    <rPh sb="255" eb="256">
      <t>トウ</t>
    </rPh>
    <rPh sb="256" eb="258">
      <t>サイム</t>
    </rPh>
    <rPh sb="258" eb="260">
      <t>ホショウ</t>
    </rPh>
    <rPh sb="264" eb="265">
      <t>ケン</t>
    </rPh>
    <rPh sb="266" eb="267">
      <t>ス</t>
    </rPh>
    <rPh sb="268" eb="272">
      <t>カエシエン</t>
    </rPh>
    <rPh sb="272" eb="274">
      <t>ホショウ</t>
    </rPh>
    <rPh sb="278" eb="279">
      <t>ケン</t>
    </rPh>
    <phoneticPr fontId="3"/>
  </si>
  <si>
    <t xml:space="preserve">○バリアフリーリフォーム等のための高齢者に対する特別な融資に係る債務保証（リフォーム融資等債務保証事業）。　
○賃貸住宅の貸主の不安の主要な要因となっている滞納家賃に対する貸主の不安を解消するための家賃債務保証（家賃債務保証事業）。
○高齢者の所有する戸建て住宅等を、広い住宅を必要とする子育て世帯等へ賃貸することを円滑化する高齢者の住み替え支援制度にかかる保証（住み替え支援保証事業） </t>
    <rPh sb="12" eb="13">
      <t>トウ</t>
    </rPh>
    <rPh sb="44" eb="45">
      <t>トウ</t>
    </rPh>
    <phoneticPr fontId="3"/>
  </si>
  <si>
    <t>リフォーム融資等債務保証を通じた高齢者の安心の確保</t>
    <rPh sb="7" eb="8">
      <t>トウ</t>
    </rPh>
    <rPh sb="13" eb="14">
      <t>ツウ</t>
    </rPh>
    <rPh sb="16" eb="19">
      <t>コウレイシャ</t>
    </rPh>
    <phoneticPr fontId="3"/>
  </si>
  <si>
    <t>リフォーム融資等債務保証事業に関する相談件数</t>
    <rPh sb="7" eb="8">
      <t>トウ</t>
    </rPh>
    <rPh sb="15" eb="16">
      <t>カン</t>
    </rPh>
    <rPh sb="18" eb="20">
      <t>ソウダン</t>
    </rPh>
    <rPh sb="20" eb="22">
      <t>ケンスウ</t>
    </rPh>
    <phoneticPr fontId="3"/>
  </si>
  <si>
    <t>リフォーム融資等債務保証事業に関する、基金の造成法人への事前相談等の件数</t>
    <rPh sb="7" eb="8">
      <t>トウ</t>
    </rPh>
    <rPh sb="28" eb="30">
      <t>ジゼン</t>
    </rPh>
    <rPh sb="30" eb="32">
      <t>ソウダン</t>
    </rPh>
    <rPh sb="32" eb="33">
      <t>トウ</t>
    </rPh>
    <rPh sb="34" eb="36">
      <t>ケンスウ</t>
    </rPh>
    <phoneticPr fontId="3"/>
  </si>
  <si>
    <t>住み替え保証支援事業に関する、借り上げ主体への事前相談等の件数</t>
    <rPh sb="0" eb="1">
      <t>ス</t>
    </rPh>
    <rPh sb="2" eb="3">
      <t>カ</t>
    </rPh>
    <rPh sb="6" eb="8">
      <t>シエン</t>
    </rPh>
    <rPh sb="15" eb="16">
      <t>カ</t>
    </rPh>
    <rPh sb="17" eb="18">
      <t>ア</t>
    </rPh>
    <rPh sb="19" eb="21">
      <t>シュタイ</t>
    </rPh>
    <rPh sb="23" eb="25">
      <t>ジゼン</t>
    </rPh>
    <rPh sb="25" eb="27">
      <t>ソウダン</t>
    </rPh>
    <rPh sb="27" eb="28">
      <t>トウ</t>
    </rPh>
    <rPh sb="29" eb="31">
      <t>ケンスウ</t>
    </rPh>
    <phoneticPr fontId="3"/>
  </si>
  <si>
    <t>高齢者等の居住の安定確保を図るため、家賃債務保証事業が活用できる住宅の拡大</t>
    <rPh sb="0" eb="3">
      <t>コウレイシャ</t>
    </rPh>
    <rPh sb="3" eb="4">
      <t>トウ</t>
    </rPh>
    <rPh sb="5" eb="7">
      <t>キョジュウ</t>
    </rPh>
    <rPh sb="8" eb="10">
      <t>アンテイ</t>
    </rPh>
    <rPh sb="10" eb="12">
      <t>カクホ</t>
    </rPh>
    <rPh sb="13" eb="14">
      <t>ハカ</t>
    </rPh>
    <rPh sb="18" eb="24">
      <t>ヤチンサイムホショウ</t>
    </rPh>
    <rPh sb="24" eb="26">
      <t>ジギョウ</t>
    </rPh>
    <rPh sb="27" eb="29">
      <t>カツヨウ</t>
    </rPh>
    <rPh sb="32" eb="34">
      <t>ジュウタク</t>
    </rPh>
    <rPh sb="35" eb="37">
      <t>カクダイ</t>
    </rPh>
    <phoneticPr fontId="3"/>
  </si>
  <si>
    <t>借り上げ主体が高齢者世帯の所有する戸建て住宅等を転貸するにあたり、空き家時にも賃料を支払う借り上げ主体に債務保証を実施することにより、借り上げ主体の審査が通りやすくなることで、住み替えを希望する高齢者世帯の相談が増えるものと想定して設定。</t>
    <rPh sb="67" eb="68">
      <t>カ</t>
    </rPh>
    <rPh sb="69" eb="70">
      <t>ア</t>
    </rPh>
    <rPh sb="71" eb="73">
      <t>シュタイ</t>
    </rPh>
    <rPh sb="88" eb="89">
      <t>ス</t>
    </rPh>
    <rPh sb="90" eb="91">
      <t>カ</t>
    </rPh>
    <rPh sb="97" eb="99">
      <t>コウレイ</t>
    </rPh>
    <rPh sb="100" eb="102">
      <t>セタイ</t>
    </rPh>
    <phoneticPr fontId="3"/>
  </si>
  <si>
    <t>住み替えを希望する高齢者世帯の相談が増えることにより、高齢者世帯の意向と要件が合い制度利用につながるケースが増加し、高齢期に適した住宅への住み替えが進むことで、高齢者等の居住の安定確保が図られるものと想定して設定。</t>
    <rPh sb="12" eb="14">
      <t>セタイ</t>
    </rPh>
    <rPh sb="27" eb="29">
      <t>コウレイ</t>
    </rPh>
    <rPh sb="29" eb="30">
      <t>シャ</t>
    </rPh>
    <rPh sb="30" eb="32">
      <t>セタイ</t>
    </rPh>
    <rPh sb="33" eb="35">
      <t>イコウ</t>
    </rPh>
    <rPh sb="36" eb="38">
      <t>ヨウケン</t>
    </rPh>
    <rPh sb="39" eb="40">
      <t>ア</t>
    </rPh>
    <rPh sb="41" eb="43">
      <t>セイド</t>
    </rPh>
    <rPh sb="43" eb="45">
      <t>リヨウ</t>
    </rPh>
    <rPh sb="54" eb="56">
      <t>ゾウカ</t>
    </rPh>
    <rPh sb="58" eb="60">
      <t>コウレイ</t>
    </rPh>
    <rPh sb="60" eb="61">
      <t>キ</t>
    </rPh>
    <rPh sb="62" eb="63">
      <t>テキ</t>
    </rPh>
    <rPh sb="65" eb="67">
      <t>ジュウタク</t>
    </rPh>
    <rPh sb="69" eb="70">
      <t>ス</t>
    </rPh>
    <rPh sb="71" eb="72">
      <t>カ</t>
    </rPh>
    <rPh sb="74" eb="75">
      <t>スス</t>
    </rPh>
    <rPh sb="80" eb="83">
      <t>コウレイシャ</t>
    </rPh>
    <rPh sb="83" eb="84">
      <t>トウ</t>
    </rPh>
    <rPh sb="85" eb="87">
      <t>キョジュウ</t>
    </rPh>
    <rPh sb="88" eb="90">
      <t>アンテイ</t>
    </rPh>
    <rPh sb="90" eb="92">
      <t>カクホ</t>
    </rPh>
    <rPh sb="93" eb="94">
      <t>ハカ</t>
    </rPh>
    <phoneticPr fontId="3"/>
  </si>
  <si>
    <t>バリアフリーリフォーム等を希望する高齢者の相談が増えることにより、高齢者の意向と要件が合い制度利用につながるケースが増加し、高齢期でも自宅に住み続けられるようなリフォーム等が進むことで、高齢者等の居住の安定確保が図られるものと想定して設定。</t>
    <rPh sb="11" eb="12">
      <t>トウ</t>
    </rPh>
    <rPh sb="62" eb="65">
      <t>コウレイキ</t>
    </rPh>
    <rPh sb="67" eb="69">
      <t>ジタク</t>
    </rPh>
    <rPh sb="70" eb="71">
      <t>ス</t>
    </rPh>
    <rPh sb="72" eb="73">
      <t>ツヅ</t>
    </rPh>
    <rPh sb="85" eb="86">
      <t>トウ</t>
    </rPh>
    <phoneticPr fontId="3"/>
  </si>
  <si>
    <t>高齢者の居住の安定確保を図るため、希望する高齢者世帯の住み替え促進</t>
    <rPh sb="0" eb="3">
      <t>コウレイシャ</t>
    </rPh>
    <rPh sb="4" eb="6">
      <t>キョジュウ</t>
    </rPh>
    <rPh sb="7" eb="9">
      <t>アンテイ</t>
    </rPh>
    <rPh sb="9" eb="11">
      <t>カクホ</t>
    </rPh>
    <rPh sb="12" eb="13">
      <t>ハカ</t>
    </rPh>
    <rPh sb="17" eb="19">
      <t>キボウ</t>
    </rPh>
    <rPh sb="21" eb="24">
      <t>コウレイシャ</t>
    </rPh>
    <rPh sb="24" eb="26">
      <t>セタイ</t>
    </rPh>
    <rPh sb="27" eb="28">
      <t>ス</t>
    </rPh>
    <rPh sb="29" eb="30">
      <t>カ</t>
    </rPh>
    <rPh sb="31" eb="33">
      <t>ソクシン</t>
    </rPh>
    <phoneticPr fontId="3"/>
  </si>
  <si>
    <t>高齢者の居住の安定確保を図るため、自宅に住み続けられるリフォーム等の促進</t>
    <rPh sb="17" eb="19">
      <t>ジタク</t>
    </rPh>
    <rPh sb="20" eb="21">
      <t>ス</t>
    </rPh>
    <rPh sb="22" eb="23">
      <t>ツヅ</t>
    </rPh>
    <rPh sb="32" eb="33">
      <t>トウ</t>
    </rPh>
    <rPh sb="34" eb="36">
      <t>ソクシン</t>
    </rPh>
    <phoneticPr fontId="3"/>
  </si>
  <si>
    <t>住宅を貸し出す高齢者世帯等が借り上げ主体に行う制度利用の申し込み件数</t>
    <rPh sb="0" eb="2">
      <t>ジュウタク</t>
    </rPh>
    <rPh sb="3" eb="4">
      <t>カ</t>
    </rPh>
    <rPh sb="5" eb="6">
      <t>ダ</t>
    </rPh>
    <rPh sb="7" eb="10">
      <t>コウレイシャ</t>
    </rPh>
    <rPh sb="10" eb="12">
      <t>セタイ</t>
    </rPh>
    <rPh sb="12" eb="13">
      <t>トウ</t>
    </rPh>
    <rPh sb="14" eb="15">
      <t>カ</t>
    </rPh>
    <rPh sb="16" eb="17">
      <t>ア</t>
    </rPh>
    <rPh sb="18" eb="20">
      <t>シュタイ</t>
    </rPh>
    <rPh sb="21" eb="22">
      <t>オコナ</t>
    </rPh>
    <rPh sb="23" eb="25">
      <t>セイド</t>
    </rPh>
    <rPh sb="25" eb="27">
      <t>リヨウ</t>
    </rPh>
    <rPh sb="28" eb="29">
      <t>モウ</t>
    </rPh>
    <rPh sb="30" eb="31">
      <t>コ</t>
    </rPh>
    <rPh sb="32" eb="34">
      <t>ケンスウ</t>
    </rPh>
    <phoneticPr fontId="3"/>
  </si>
  <si>
    <t>家賃債務保証事業を活用する貸主の数が増えることにより、本事業の債務保証が活用できる住宅が増加し、高齢者等の居住の安定確保が図られるものと想定して設定。</t>
    <rPh sb="27" eb="28">
      <t>ホン</t>
    </rPh>
    <rPh sb="41" eb="43">
      <t>ジュウタク</t>
    </rPh>
    <rPh sb="61" eb="62">
      <t>ハカ</t>
    </rPh>
    <phoneticPr fontId="3"/>
  </si>
  <si>
    <t>バリアフリーリフォーム等を希望する高齢者が金融機関から融資を受けるにあたり、基金の造成法人が債務保証を引き受けることとした件数</t>
    <rPh sb="13" eb="15">
      <t>キボウ</t>
    </rPh>
    <rPh sb="21" eb="23">
      <t>キンユウ</t>
    </rPh>
    <rPh sb="23" eb="25">
      <t>キカン</t>
    </rPh>
    <rPh sb="27" eb="29">
      <t>ユウシ</t>
    </rPh>
    <rPh sb="30" eb="31">
      <t>ウ</t>
    </rPh>
    <rPh sb="46" eb="48">
      <t>サイム</t>
    </rPh>
    <rPh sb="48" eb="49">
      <t>ホ</t>
    </rPh>
    <rPh sb="49" eb="50">
      <t>ヒ</t>
    </rPh>
    <rPh sb="52" eb="53">
      <t>ウ</t>
    </rPh>
    <phoneticPr fontId="3"/>
  </si>
  <si>
    <t>リフォーム融資等債務保証事業により、希望するバリアフリーリフォーム等が実施可能となる高齢者世帯数</t>
    <phoneticPr fontId="3"/>
  </si>
  <si>
    <t>住み替え支援保証事業により、希望する住み替えが可能となる高齢者世帯等の数</t>
    <phoneticPr fontId="3"/>
  </si>
  <si>
    <t>家賃債務保証事業を活用できる住宅数</t>
    <rPh sb="14" eb="15">
      <t>ジュウ</t>
    </rPh>
    <rPh sb="16" eb="17">
      <t>スウ</t>
    </rPh>
    <phoneticPr fontId="3"/>
  </si>
  <si>
    <t>棟</t>
    <rPh sb="0" eb="1">
      <t>トウ</t>
    </rPh>
    <phoneticPr fontId="3"/>
  </si>
  <si>
    <t>基金の造成法人と家賃債務保証に関する基本約定を締結している貸主等の数</t>
    <rPh sb="15" eb="16">
      <t>カン</t>
    </rPh>
    <rPh sb="18" eb="20">
      <t>キホン</t>
    </rPh>
    <rPh sb="20" eb="22">
      <t>ヤクジョウ</t>
    </rPh>
    <rPh sb="23" eb="25">
      <t>テイケツ</t>
    </rPh>
    <rPh sb="31" eb="32">
      <t>トウ</t>
    </rPh>
    <rPh sb="33" eb="34">
      <t>カズ</t>
    </rPh>
    <phoneticPr fontId="3"/>
  </si>
  <si>
    <t>基金の造成法人と貸主等との間で家賃債務保証に関する基本約定を締結している住宅の棟数</t>
    <rPh sb="13" eb="14">
      <t>アイダ</t>
    </rPh>
    <rPh sb="30" eb="32">
      <t>テイケツ</t>
    </rPh>
    <rPh sb="36" eb="38">
      <t>ジュウタク</t>
    </rPh>
    <rPh sb="39" eb="40">
      <t>トウ</t>
    </rPh>
    <rPh sb="40" eb="41">
      <t>スウ</t>
    </rPh>
    <phoneticPr fontId="3"/>
  </si>
  <si>
    <t>令和2年度末に事業を終了することとされていたが、高齢者等の居住の安定に係る社会情勢への対応のため、事業を継続する必要性があり、令和8年3月に延期した。</t>
    <rPh sb="27" eb="28">
      <t>トウ</t>
    </rPh>
    <rPh sb="66" eb="67">
      <t>ネン</t>
    </rPh>
    <rPh sb="68" eb="69">
      <t>ガツ</t>
    </rPh>
    <phoneticPr fontId="3"/>
  </si>
  <si>
    <t>高齢者が行うバリアフリーリフォーム等の融資に対して債務保証を実施する（リフォーム融資保証限度額：1,500万円または基金造成法人が定める保証限度額のいずれか低い額）。
※本事業は、融資の債務が返済できない場合に、その債務保証を行うものであり、介護保険による住宅改修費等の支給がある場合は、それを除いた自己負担分について融資・保証が行われている。</t>
    <rPh sb="4" eb="5">
      <t>オコナ</t>
    </rPh>
    <rPh sb="17" eb="18">
      <t>トウ</t>
    </rPh>
    <rPh sb="22" eb="23">
      <t>タイ</t>
    </rPh>
    <rPh sb="30" eb="32">
      <t>ジッシ</t>
    </rPh>
    <rPh sb="40" eb="42">
      <t>ユウシ</t>
    </rPh>
    <rPh sb="42" eb="44">
      <t>ホショウ</t>
    </rPh>
    <rPh sb="44" eb="47">
      <t>ゲンドガク</t>
    </rPh>
    <rPh sb="53" eb="54">
      <t>マン</t>
    </rPh>
    <rPh sb="54" eb="55">
      <t>エン</t>
    </rPh>
    <rPh sb="58" eb="60">
      <t>キキン</t>
    </rPh>
    <rPh sb="60" eb="62">
      <t>ゾウセイ</t>
    </rPh>
    <rPh sb="62" eb="64">
      <t>ホウジン</t>
    </rPh>
    <rPh sb="65" eb="66">
      <t>サダ</t>
    </rPh>
    <rPh sb="68" eb="73">
      <t>ホショウゲンドガク</t>
    </rPh>
    <rPh sb="78" eb="79">
      <t>ヒク</t>
    </rPh>
    <rPh sb="80" eb="81">
      <t>ガク</t>
    </rPh>
    <rPh sb="85" eb="88">
      <t>ホンジギョウ</t>
    </rPh>
    <rPh sb="90" eb="92">
      <t>ユウシ</t>
    </rPh>
    <rPh sb="93" eb="95">
      <t>サイム</t>
    </rPh>
    <rPh sb="96" eb="98">
      <t>ヘンサイ</t>
    </rPh>
    <rPh sb="102" eb="104">
      <t>バアイ</t>
    </rPh>
    <rPh sb="108" eb="110">
      <t>サイム</t>
    </rPh>
    <rPh sb="110" eb="112">
      <t>ホショウ</t>
    </rPh>
    <rPh sb="113" eb="114">
      <t>オコナ</t>
    </rPh>
    <rPh sb="121" eb="123">
      <t>カイゴ</t>
    </rPh>
    <rPh sb="123" eb="125">
      <t>ホケン</t>
    </rPh>
    <rPh sb="128" eb="130">
      <t>ジュウタク</t>
    </rPh>
    <rPh sb="130" eb="132">
      <t>カイシュウ</t>
    </rPh>
    <rPh sb="132" eb="133">
      <t>ヒ</t>
    </rPh>
    <rPh sb="133" eb="134">
      <t>トウ</t>
    </rPh>
    <rPh sb="135" eb="137">
      <t>シキュウ</t>
    </rPh>
    <rPh sb="140" eb="142">
      <t>バアイ</t>
    </rPh>
    <rPh sb="147" eb="148">
      <t>ノゾ</t>
    </rPh>
    <rPh sb="150" eb="152">
      <t>ジコ</t>
    </rPh>
    <rPh sb="152" eb="155">
      <t>フタンブン</t>
    </rPh>
    <rPh sb="159" eb="161">
      <t>ユウシ</t>
    </rPh>
    <rPh sb="165" eb="166">
      <t>オコナ</t>
    </rPh>
    <phoneticPr fontId="3"/>
  </si>
  <si>
    <r>
      <t xml:space="preserve">金　額
</t>
    </r>
    <r>
      <rPr>
        <sz val="8"/>
        <rFont val="ＭＳ Ｐゴシック"/>
        <family val="3"/>
        <charset val="128"/>
      </rPr>
      <t>(百万円）</t>
    </r>
    <rPh sb="0" eb="1">
      <t>キン</t>
    </rPh>
    <rPh sb="2" eb="3">
      <t>ガク</t>
    </rPh>
    <rPh sb="5" eb="7">
      <t>ヒャクマン</t>
    </rPh>
    <rPh sb="7" eb="8">
      <t>エン</t>
    </rPh>
    <phoneticPr fontId="3"/>
  </si>
  <si>
    <t>令和16年3月（その後の対応については成果の検証を踏まえたものにする）</t>
    <rPh sb="6" eb="7">
      <t>ガツ</t>
    </rPh>
    <rPh sb="10" eb="11">
      <t>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</si>
</sst>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0"/>
      <name val="ＭＳ Ｐゴシック"/>
      <family val="3"/>
      <charset val="128"/>
    </font>
    <font>
      <sz val="10"/>
      <name val="ＭＳ Ｐゴシック"/>
      <family val="3"/>
    </font>
    <font>
      <sz val="6"/>
      <name val="ＭＳ Ｐゴシック"/>
      <family val="3"/>
    </font>
    <font>
      <sz val="11"/>
      <color rgb="FFFF0000"/>
      <name val="ＭＳ Ｐゴシック"/>
      <family val="3"/>
      <charset val="128"/>
    </font>
    <font>
      <sz val="9"/>
      <name val="ＭＳ Ｐゴシック"/>
      <family val="3"/>
      <charset val="128"/>
    </font>
    <font>
      <b/>
      <sz val="11"/>
      <name val="ＭＳ Ｐゴシック"/>
      <family val="3"/>
      <charset val="128"/>
    </font>
    <font>
      <u/>
      <sz val="11"/>
      <color theme="10"/>
      <name val="ＭＳ Ｐゴシック"/>
      <family val="3"/>
      <charset val="128"/>
    </font>
    <font>
      <sz val="10"/>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8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hair">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right style="double">
        <color indexed="64"/>
      </right>
      <top style="hair">
        <color indexed="64"/>
      </top>
      <bottom style="hair">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23" fillId="0" borderId="0" applyNumberFormat="0" applyFill="0" applyBorder="0" applyAlignment="0" applyProtection="0">
      <alignment vertical="center"/>
    </xf>
  </cellStyleXfs>
  <cellXfs count="1032">
    <xf numFmtId="0" fontId="0" fillId="0" borderId="0" xfId="0">
      <alignment vertical="center"/>
    </xf>
    <xf numFmtId="0" fontId="3" fillId="0" borderId="9" xfId="0" applyFont="1" applyFill="1" applyBorder="1">
      <alignment vertical="center"/>
    </xf>
    <xf numFmtId="0" fontId="0" fillId="0" borderId="0" xfId="0" applyFill="1">
      <alignment vertical="center"/>
    </xf>
    <xf numFmtId="0" fontId="4"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4" xfId="0" applyFont="1" applyBorder="1">
      <alignment vertical="center"/>
    </xf>
    <xf numFmtId="0" fontId="0" fillId="0" borderId="0" xfId="0" applyBorder="1">
      <alignment vertical="center"/>
    </xf>
    <xf numFmtId="0" fontId="3" fillId="0" borderId="89" xfId="0" applyFont="1" applyBorder="1">
      <alignment vertical="center"/>
    </xf>
    <xf numFmtId="0" fontId="3" fillId="0" borderId="71" xfId="0" applyFont="1" applyBorder="1">
      <alignment vertical="center"/>
    </xf>
    <xf numFmtId="0" fontId="4" fillId="5" borderId="139" xfId="0" applyFont="1" applyFill="1" applyBorder="1">
      <alignment vertical="center"/>
    </xf>
    <xf numFmtId="0" fontId="4" fillId="5" borderId="24" xfId="0" applyFont="1" applyFill="1" applyBorder="1">
      <alignment vertical="center"/>
    </xf>
    <xf numFmtId="0" fontId="3" fillId="0" borderId="24" xfId="0" applyFont="1" applyFill="1" applyBorder="1">
      <alignment vertical="center"/>
    </xf>
    <xf numFmtId="0" fontId="4" fillId="0" borderId="9" xfId="0" applyFont="1" applyFill="1" applyBorder="1">
      <alignment vertical="center"/>
    </xf>
    <xf numFmtId="41" fontId="5" fillId="0" borderId="0" xfId="0" applyNumberFormat="1" applyFont="1">
      <alignment vertical="center"/>
    </xf>
    <xf numFmtId="0" fontId="5" fillId="0" borderId="0" xfId="0" applyNumberFormat="1" applyFont="1">
      <alignment vertical="center"/>
    </xf>
    <xf numFmtId="0" fontId="5" fillId="0" borderId="0" xfId="0" applyFont="1">
      <alignment vertical="center"/>
    </xf>
    <xf numFmtId="0" fontId="5" fillId="0" borderId="18" xfId="1" quotePrefix="1" applyNumberFormat="1" applyFont="1" applyFill="1" applyBorder="1" applyAlignment="1" applyProtection="1">
      <alignment vertical="center"/>
    </xf>
    <xf numFmtId="0" fontId="5" fillId="0" borderId="19" xfId="1" applyNumberFormat="1" applyFont="1" applyFill="1" applyBorder="1" applyAlignment="1" applyProtection="1">
      <alignment vertical="center" wrapText="1"/>
    </xf>
    <xf numFmtId="0" fontId="5" fillId="0" borderId="19" xfId="1" applyNumberFormat="1" applyFont="1" applyFill="1" applyBorder="1" applyAlignment="1" applyProtection="1">
      <alignment vertical="center"/>
    </xf>
    <xf numFmtId="41" fontId="5" fillId="0" borderId="0" xfId="0" applyNumberFormat="1" applyFont="1" applyBorder="1">
      <alignment vertical="center"/>
    </xf>
    <xf numFmtId="0" fontId="5" fillId="0" borderId="66" xfId="1" applyNumberFormat="1" applyFont="1" applyFill="1" applyBorder="1" applyAlignment="1" applyProtection="1">
      <alignment vertical="center" wrapText="1"/>
    </xf>
    <xf numFmtId="0" fontId="5" fillId="0" borderId="3" xfId="1" quotePrefix="1" applyNumberFormat="1" applyFont="1" applyFill="1" applyBorder="1" applyAlignment="1" applyProtection="1">
      <alignment vertical="center"/>
    </xf>
    <xf numFmtId="0" fontId="5" fillId="0" borderId="0" xfId="1" applyNumberFormat="1" applyFont="1" applyFill="1" applyBorder="1" applyAlignment="1" applyProtection="1">
      <alignment vertical="center" wrapText="1"/>
    </xf>
    <xf numFmtId="0" fontId="5" fillId="0" borderId="0" xfId="1" applyNumberFormat="1" applyFont="1" applyFill="1" applyBorder="1" applyAlignment="1" applyProtection="1">
      <alignment vertical="center"/>
    </xf>
    <xf numFmtId="0" fontId="5" fillId="0" borderId="4" xfId="1" applyNumberFormat="1" applyFont="1" applyFill="1" applyBorder="1" applyAlignment="1" applyProtection="1">
      <alignment vertical="center"/>
    </xf>
    <xf numFmtId="41" fontId="5" fillId="0" borderId="4" xfId="0" applyNumberFormat="1" applyFont="1" applyBorder="1">
      <alignment vertical="center"/>
    </xf>
    <xf numFmtId="0" fontId="10" fillId="0" borderId="71" xfId="1" applyNumberFormat="1" applyFont="1" applyFill="1" applyBorder="1" applyAlignment="1" applyProtection="1">
      <alignment vertical="center"/>
    </xf>
    <xf numFmtId="0" fontId="10" fillId="0" borderId="24" xfId="1" applyNumberFormat="1" applyFont="1" applyFill="1" applyBorder="1" applyAlignment="1" applyProtection="1">
      <alignment vertical="center"/>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Fill="1" applyBorder="1" applyAlignment="1">
      <alignment vertical="center"/>
    </xf>
    <xf numFmtId="41" fontId="5" fillId="0" borderId="102" xfId="0" applyNumberFormat="1" applyFont="1" applyFill="1" applyBorder="1" applyAlignment="1">
      <alignment vertical="center"/>
    </xf>
    <xf numFmtId="41" fontId="5" fillId="0" borderId="98" xfId="0" applyNumberFormat="1" applyFont="1" applyFill="1" applyBorder="1" applyAlignment="1">
      <alignment vertical="center"/>
    </xf>
    <xf numFmtId="41" fontId="5" fillId="0" borderId="36" xfId="0" applyNumberFormat="1" applyFont="1" applyFill="1" applyBorder="1" applyAlignment="1">
      <alignment vertical="center"/>
    </xf>
    <xf numFmtId="41" fontId="5" fillId="0" borderId="64" xfId="0" applyNumberFormat="1" applyFont="1" applyFill="1" applyBorder="1" applyAlignment="1">
      <alignment vertical="center" wrapText="1" shrinkToFit="1"/>
    </xf>
    <xf numFmtId="41" fontId="5" fillId="0" borderId="102" xfId="0" applyNumberFormat="1" applyFont="1" applyFill="1" applyBorder="1" applyAlignment="1">
      <alignment vertical="center" wrapText="1" shrinkToFit="1"/>
    </xf>
    <xf numFmtId="41" fontId="5" fillId="0" borderId="41" xfId="0" applyNumberFormat="1" applyFont="1" applyFill="1" applyBorder="1" applyAlignment="1">
      <alignment vertical="center" wrapText="1" shrinkToFit="1"/>
    </xf>
    <xf numFmtId="41" fontId="5" fillId="0" borderId="1" xfId="0" applyNumberFormat="1" applyFont="1" applyFill="1" applyBorder="1" applyAlignment="1">
      <alignment vertical="center" wrapText="1" shrinkToFit="1"/>
    </xf>
    <xf numFmtId="0" fontId="10" fillId="0" borderId="5" xfId="1" applyNumberFormat="1" applyFont="1" applyFill="1" applyBorder="1" applyAlignment="1" applyProtection="1">
      <alignment vertical="top"/>
    </xf>
    <xf numFmtId="0" fontId="10" fillId="0" borderId="2" xfId="1" applyNumberFormat="1" applyFont="1" applyFill="1" applyBorder="1" applyAlignment="1" applyProtection="1">
      <alignment vertical="top"/>
    </xf>
    <xf numFmtId="0" fontId="10" fillId="0" borderId="6" xfId="1" applyNumberFormat="1" applyFont="1" applyFill="1" applyBorder="1" applyAlignment="1" applyProtection="1">
      <alignment vertical="top"/>
    </xf>
    <xf numFmtId="0" fontId="10" fillId="0" borderId="3" xfId="1" applyNumberFormat="1" applyFont="1" applyFill="1" applyBorder="1" applyAlignment="1" applyProtection="1">
      <alignment vertical="top"/>
    </xf>
    <xf numFmtId="0" fontId="10" fillId="0" borderId="0" xfId="1" applyNumberFormat="1" applyFont="1" applyFill="1" applyBorder="1" applyAlignment="1" applyProtection="1">
      <alignment vertical="top"/>
    </xf>
    <xf numFmtId="0" fontId="10" fillId="0" borderId="4" xfId="1" applyNumberFormat="1" applyFont="1" applyFill="1" applyBorder="1" applyAlignment="1" applyProtection="1">
      <alignment vertical="top"/>
    </xf>
    <xf numFmtId="0" fontId="10" fillId="0" borderId="7" xfId="1" applyNumberFormat="1" applyFont="1" applyFill="1" applyBorder="1" applyAlignment="1" applyProtection="1">
      <alignment vertical="top"/>
    </xf>
    <xf numFmtId="0" fontId="10" fillId="0" borderId="1" xfId="1" applyNumberFormat="1" applyFont="1" applyFill="1" applyBorder="1" applyAlignment="1" applyProtection="1">
      <alignment vertical="top"/>
    </xf>
    <xf numFmtId="0" fontId="10" fillId="0" borderId="8" xfId="1" applyNumberFormat="1" applyFont="1" applyFill="1" applyBorder="1" applyAlignment="1" applyProtection="1">
      <alignment vertical="top"/>
    </xf>
    <xf numFmtId="0" fontId="14" fillId="0" borderId="0" xfId="0" applyNumberFormat="1" applyFont="1">
      <alignment vertical="center"/>
    </xf>
    <xf numFmtId="0" fontId="5" fillId="0" borderId="0" xfId="0" applyNumberFormat="1" applyFont="1" applyAlignment="1">
      <alignment horizontal="center" vertical="center"/>
    </xf>
    <xf numFmtId="41" fontId="5" fillId="0" borderId="19" xfId="0" applyNumberFormat="1" applyFont="1" applyBorder="1">
      <alignment vertical="center"/>
    </xf>
    <xf numFmtId="0" fontId="1" fillId="8" borderId="40" xfId="1" applyFont="1" applyFill="1" applyBorder="1" applyAlignment="1" applyProtection="1">
      <alignment horizontal="left" vertical="top" wrapText="1"/>
      <protection locked="0"/>
    </xf>
    <xf numFmtId="0" fontId="1" fillId="8" borderId="41" xfId="1" applyFont="1" applyFill="1" applyBorder="1" applyAlignment="1" applyProtection="1">
      <alignment horizontal="left" vertical="top" wrapText="1"/>
      <protection locked="0"/>
    </xf>
    <xf numFmtId="0" fontId="1" fillId="8" borderId="44" xfId="0" applyFont="1" applyFill="1" applyBorder="1">
      <alignment vertical="center"/>
    </xf>
    <xf numFmtId="0" fontId="0" fillId="0" borderId="90" xfId="0" applyNumberFormat="1" applyFont="1" applyBorder="1" applyAlignment="1">
      <alignment horizontal="left" vertical="center"/>
    </xf>
    <xf numFmtId="0" fontId="0" fillId="0" borderId="91" xfId="0" applyNumberFormat="1" applyFont="1" applyBorder="1" applyAlignment="1">
      <alignment horizontal="left" vertical="center"/>
    </xf>
    <xf numFmtId="0" fontId="0" fillId="0" borderId="92" xfId="0" applyNumberFormat="1" applyFont="1" applyBorder="1" applyAlignment="1">
      <alignment horizontal="left" vertical="center"/>
    </xf>
    <xf numFmtId="0" fontId="17" fillId="0" borderId="176" xfId="0" applyNumberFormat="1" applyFont="1" applyBorder="1" applyAlignment="1">
      <alignment horizontal="left" vertical="center" wrapText="1"/>
    </xf>
    <xf numFmtId="41" fontId="0" fillId="0" borderId="71" xfId="0" applyNumberFormat="1" applyFont="1" applyBorder="1" applyAlignment="1">
      <alignment horizontal="right" vertical="center"/>
    </xf>
    <xf numFmtId="41" fontId="0" fillId="0" borderId="0" xfId="0" applyNumberFormat="1" applyFont="1" applyBorder="1" applyAlignment="1">
      <alignment horizontal="right" vertical="center"/>
    </xf>
    <xf numFmtId="41" fontId="0" fillId="0" borderId="4" xfId="0" applyNumberFormat="1" applyFont="1" applyBorder="1" applyAlignment="1">
      <alignment horizontal="right" vertical="center"/>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6" borderId="30" xfId="0" applyFont="1" applyFill="1" applyBorder="1" applyAlignment="1" applyProtection="1">
      <alignment horizontal="left" vertical="center"/>
      <protection locked="0"/>
    </xf>
    <xf numFmtId="0" fontId="0" fillId="6" borderId="25" xfId="0" applyFont="1" applyFill="1" applyBorder="1" applyAlignment="1" applyProtection="1">
      <alignment horizontal="left" vertical="center"/>
      <protection locked="0"/>
    </xf>
    <xf numFmtId="0" fontId="0" fillId="6" borderId="44" xfId="0" applyFont="1" applyFill="1" applyBorder="1" applyAlignment="1" applyProtection="1">
      <alignment horizontal="left" vertical="center"/>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0" fillId="7" borderId="30" xfId="0" applyFont="1" applyFill="1" applyBorder="1" applyAlignment="1">
      <alignment horizontal="center" vertical="center"/>
    </xf>
    <xf numFmtId="0" fontId="1" fillId="7" borderId="25" xfId="0" applyFont="1" applyFill="1" applyBorder="1" applyAlignment="1">
      <alignment horizontal="center" vertical="center"/>
    </xf>
    <xf numFmtId="0" fontId="1" fillId="7" borderId="44" xfId="0" applyFont="1" applyFill="1" applyBorder="1" applyAlignment="1">
      <alignment horizontal="center" vertical="center"/>
    </xf>
    <xf numFmtId="0" fontId="0" fillId="0" borderId="40" xfId="0" applyFont="1" applyFill="1" applyBorder="1" applyAlignment="1" applyProtection="1">
      <alignment horizontal="left" vertical="center" wrapText="1" shrinkToFit="1"/>
      <protection locked="0"/>
    </xf>
    <xf numFmtId="0" fontId="1" fillId="0" borderId="41" xfId="0" applyFont="1" applyFill="1" applyBorder="1" applyAlignment="1" applyProtection="1">
      <alignment horizontal="left" vertical="center" wrapText="1" shrinkToFit="1"/>
      <protection locked="0"/>
    </xf>
    <xf numFmtId="0" fontId="1" fillId="0" borderId="59" xfId="0" applyFont="1" applyFill="1" applyBorder="1" applyAlignment="1" applyProtection="1">
      <alignment horizontal="left" vertical="center" wrapText="1" shrinkToFit="1"/>
      <protection locked="0"/>
    </xf>
    <xf numFmtId="0" fontId="0" fillId="0" borderId="7" xfId="0" applyFont="1" applyFill="1" applyBorder="1" applyAlignment="1" applyProtection="1">
      <alignment horizontal="left" vertical="center" wrapText="1" shrinkToFit="1"/>
      <protection locked="0"/>
    </xf>
    <xf numFmtId="0" fontId="1" fillId="0" borderId="1" xfId="0" applyFont="1" applyFill="1" applyBorder="1" applyAlignment="1" applyProtection="1">
      <alignment horizontal="left" vertical="center" wrapText="1" shrinkToFit="1"/>
      <protection locked="0"/>
    </xf>
    <xf numFmtId="0" fontId="1" fillId="0" borderId="8" xfId="0" applyFont="1" applyFill="1" applyBorder="1" applyAlignment="1" applyProtection="1">
      <alignment horizontal="left" vertical="center" wrapText="1" shrinkToFit="1"/>
      <protection locked="0"/>
    </xf>
    <xf numFmtId="180" fontId="1" fillId="6" borderId="9" xfId="0" applyNumberFormat="1" applyFont="1" applyFill="1" applyBorder="1" applyAlignment="1" applyProtection="1">
      <alignment horizontal="center" vertical="center" shrinkToFit="1"/>
      <protection locked="0"/>
    </xf>
    <xf numFmtId="180" fontId="1" fillId="6" borderId="24" xfId="0" applyNumberFormat="1" applyFont="1" applyFill="1" applyBorder="1" applyAlignment="1" applyProtection="1">
      <alignment horizontal="center" vertical="center" shrinkToFit="1"/>
      <protection locked="0"/>
    </xf>
    <xf numFmtId="180" fontId="1" fillId="6" borderId="25" xfId="0" applyNumberFormat="1" applyFont="1" applyFill="1" applyBorder="1" applyAlignment="1" applyProtection="1">
      <alignment horizontal="center" vertical="center" shrinkToFit="1"/>
      <protection locked="0"/>
    </xf>
    <xf numFmtId="180" fontId="1" fillId="6" borderId="44" xfId="0" applyNumberFormat="1" applyFont="1" applyFill="1" applyBorder="1" applyAlignment="1" applyProtection="1">
      <alignment horizontal="center" vertical="center" shrinkToFit="1"/>
      <protection locked="0"/>
    </xf>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6" xfId="0" applyFont="1" applyFill="1" applyBorder="1" applyAlignment="1">
      <alignment horizontal="center" vertical="center"/>
    </xf>
    <xf numFmtId="0" fontId="0" fillId="6" borderId="24" xfId="0" applyFont="1" applyFill="1" applyBorder="1" applyAlignment="1">
      <alignment horizontal="center" vertical="center" shrinkToFit="1"/>
    </xf>
    <xf numFmtId="0" fontId="1" fillId="6" borderId="25" xfId="0" applyFont="1" applyFill="1" applyBorder="1" applyAlignment="1">
      <alignment horizontal="center" vertical="center" shrinkToFit="1"/>
    </xf>
    <xf numFmtId="0" fontId="1" fillId="6" borderId="26" xfId="0" applyFont="1" applyFill="1" applyBorder="1" applyAlignment="1">
      <alignment horizontal="center" vertical="center" shrinkToFit="1"/>
    </xf>
    <xf numFmtId="0" fontId="1" fillId="6" borderId="24" xfId="0" applyFont="1" applyFill="1" applyBorder="1" applyAlignment="1">
      <alignment horizontal="center" vertical="center"/>
    </xf>
    <xf numFmtId="0" fontId="1" fillId="6" borderId="25" xfId="0" applyFont="1" applyFill="1" applyBorder="1" applyAlignment="1">
      <alignment horizontal="center" vertical="center"/>
    </xf>
    <xf numFmtId="0" fontId="1" fillId="6" borderId="26" xfId="0" applyFont="1" applyFill="1" applyBorder="1" applyAlignment="1">
      <alignment horizontal="center" vertical="center"/>
    </xf>
    <xf numFmtId="0" fontId="1" fillId="0" borderId="30" xfId="0" applyFont="1" applyFill="1" applyBorder="1" applyAlignment="1" applyProtection="1">
      <alignment horizontal="center" vertical="center" wrapText="1"/>
      <protection locked="0"/>
    </xf>
    <xf numFmtId="0" fontId="1" fillId="0" borderId="25" xfId="0" applyFont="1" applyFill="1" applyBorder="1" applyAlignment="1" applyProtection="1">
      <alignment horizontal="center" vertical="center" wrapText="1"/>
      <protection locked="0"/>
    </xf>
    <xf numFmtId="0" fontId="1" fillId="0" borderId="44" xfId="0" applyFont="1" applyFill="1" applyBorder="1" applyAlignment="1" applyProtection="1">
      <alignment horizontal="center" vertical="center" wrapTex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0" fillId="6" borderId="40" xfId="0" applyFont="1" applyFill="1" applyBorder="1" applyAlignment="1" applyProtection="1">
      <alignment horizontal="left" vertical="center" wrapText="1"/>
      <protection locked="0"/>
    </xf>
    <xf numFmtId="0" fontId="0" fillId="6" borderId="41" xfId="0" applyFont="1" applyFill="1" applyBorder="1" applyAlignment="1" applyProtection="1">
      <alignment horizontal="left" vertical="center" wrapText="1"/>
      <protection locked="0"/>
    </xf>
    <xf numFmtId="0" fontId="0" fillId="6" borderId="59" xfId="0" applyFont="1" applyFill="1" applyBorder="1" applyAlignment="1" applyProtection="1">
      <alignment horizontal="left" vertical="center" wrapText="1"/>
      <protection locked="0"/>
    </xf>
    <xf numFmtId="0" fontId="8" fillId="3" borderId="161"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62" xfId="0" applyFont="1" applyFill="1" applyBorder="1" applyAlignment="1">
      <alignment horizontal="center" vertical="center"/>
    </xf>
    <xf numFmtId="0" fontId="8" fillId="3" borderId="163"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64" xfId="0" applyFont="1" applyFill="1" applyBorder="1" applyAlignment="1">
      <alignment horizontal="center" vertical="center"/>
    </xf>
    <xf numFmtId="0" fontId="8" fillId="3" borderId="163" xfId="0" applyFont="1" applyFill="1" applyBorder="1" applyAlignment="1">
      <alignment horizontal="center" vertical="center"/>
    </xf>
    <xf numFmtId="0" fontId="8" fillId="3" borderId="165" xfId="0" applyFont="1" applyFill="1" applyBorder="1" applyAlignment="1">
      <alignment horizontal="center" vertical="center"/>
    </xf>
    <xf numFmtId="0" fontId="8" fillId="3" borderId="94" xfId="0" applyFont="1" applyFill="1" applyBorder="1" applyAlignment="1">
      <alignment horizontal="center" vertical="center"/>
    </xf>
    <xf numFmtId="0" fontId="8" fillId="3" borderId="166"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70" xfId="0" applyFont="1" applyFill="1" applyBorder="1" applyAlignment="1">
      <alignment horizontal="center" vertical="center"/>
    </xf>
    <xf numFmtId="0" fontId="1" fillId="3" borderId="40" xfId="0" applyFont="1" applyFill="1" applyBorder="1" applyAlignment="1">
      <alignment horizontal="center" vertical="center"/>
    </xf>
    <xf numFmtId="0" fontId="1" fillId="3" borderId="41" xfId="0" applyFont="1" applyFill="1" applyBorder="1" applyAlignment="1">
      <alignment horizontal="center" vertical="center"/>
    </xf>
    <xf numFmtId="0" fontId="1" fillId="3" borderId="42" xfId="0" applyFont="1" applyFill="1" applyBorder="1" applyAlignment="1">
      <alignment horizontal="center" vertical="center"/>
    </xf>
    <xf numFmtId="0" fontId="1" fillId="3" borderId="71" xfId="0" applyFont="1" applyFill="1" applyBorder="1" applyAlignment="1">
      <alignment horizontal="center" vertical="center"/>
    </xf>
    <xf numFmtId="0" fontId="1" fillId="3" borderId="62" xfId="0" applyFont="1" applyFill="1" applyBorder="1" applyAlignment="1">
      <alignment horizontal="center" vertical="center"/>
    </xf>
    <xf numFmtId="0" fontId="1" fillId="3" borderId="170" xfId="0" applyFont="1" applyFill="1" applyBorder="1" applyAlignment="1">
      <alignment horizontal="center" vertical="center"/>
    </xf>
    <xf numFmtId="0" fontId="1" fillId="3" borderId="171" xfId="0" applyFont="1" applyFill="1" applyBorder="1" applyAlignment="1">
      <alignment horizontal="center" vertical="center"/>
    </xf>
    <xf numFmtId="0" fontId="1" fillId="3" borderId="172" xfId="0" applyFont="1" applyFill="1" applyBorder="1" applyAlignment="1">
      <alignment horizontal="center" vertical="center"/>
    </xf>
    <xf numFmtId="0" fontId="1" fillId="3" borderId="158" xfId="0" applyFont="1" applyFill="1" applyBorder="1" applyAlignment="1">
      <alignment horizontal="center" vertical="center"/>
    </xf>
    <xf numFmtId="0" fontId="1" fillId="3" borderId="159" xfId="0" applyFont="1" applyFill="1" applyBorder="1" applyAlignment="1">
      <alignment horizontal="center" vertical="center"/>
    </xf>
    <xf numFmtId="0" fontId="1" fillId="3" borderId="160" xfId="0" applyFont="1" applyFill="1" applyBorder="1" applyAlignment="1">
      <alignment horizontal="center" vertical="center"/>
    </xf>
    <xf numFmtId="0" fontId="1" fillId="2" borderId="71"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70" xfId="0" applyFont="1" applyFill="1" applyBorder="1" applyAlignment="1">
      <alignment horizontal="center" vertical="center"/>
    </xf>
    <xf numFmtId="0" fontId="1" fillId="2" borderId="62"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2" xfId="0" applyFont="1" applyFill="1" applyBorder="1" applyAlignment="1">
      <alignment horizontal="center" vertical="center"/>
    </xf>
    <xf numFmtId="181" fontId="1" fillId="3" borderId="71" xfId="0" applyNumberFormat="1" applyFont="1" applyFill="1" applyBorder="1" applyAlignment="1" applyProtection="1">
      <alignment horizontal="center" vertical="center" shrinkToFit="1"/>
      <protection locked="0"/>
    </xf>
    <xf numFmtId="181" fontId="1" fillId="3" borderId="0" xfId="0" applyNumberFormat="1" applyFont="1" applyFill="1" applyBorder="1" applyAlignment="1" applyProtection="1">
      <alignment horizontal="center" vertical="center" shrinkToFit="1"/>
      <protection locked="0"/>
    </xf>
    <xf numFmtId="181" fontId="1" fillId="3" borderId="4" xfId="0" applyNumberFormat="1" applyFont="1" applyFill="1" applyBorder="1" applyAlignment="1" applyProtection="1">
      <alignment horizontal="center" vertical="center" shrinkToFit="1"/>
      <protection locked="0"/>
    </xf>
    <xf numFmtId="181" fontId="1" fillId="3" borderId="62" xfId="0" applyNumberFormat="1" applyFont="1" applyFill="1" applyBorder="1" applyAlignment="1" applyProtection="1">
      <alignment horizontal="center" vertical="center" shrinkToFit="1"/>
      <protection locked="0"/>
    </xf>
    <xf numFmtId="181" fontId="1" fillId="3" borderId="41" xfId="0" applyNumberFormat="1" applyFont="1" applyFill="1" applyBorder="1" applyAlignment="1" applyProtection="1">
      <alignment horizontal="center" vertical="center" shrinkToFit="1"/>
      <protection locked="0"/>
    </xf>
    <xf numFmtId="181" fontId="1" fillId="6" borderId="41" xfId="0" applyNumberFormat="1" applyFont="1" applyFill="1" applyBorder="1" applyAlignment="1" applyProtection="1">
      <alignment horizontal="center" vertical="center" shrinkToFit="1"/>
      <protection locked="0"/>
    </xf>
    <xf numFmtId="0" fontId="1" fillId="7" borderId="41" xfId="0" applyFont="1" applyFill="1" applyBorder="1" applyAlignment="1">
      <alignment horizontal="center" vertical="center"/>
    </xf>
    <xf numFmtId="0" fontId="1" fillId="7" borderId="59" xfId="0" applyFont="1" applyFill="1" applyBorder="1" applyAlignment="1">
      <alignment horizontal="center" vertical="center"/>
    </xf>
    <xf numFmtId="0" fontId="0" fillId="6" borderId="89" xfId="0" applyFont="1" applyFill="1" applyBorder="1" applyAlignment="1" applyProtection="1">
      <alignment horizontal="left" vertical="center" wrapText="1"/>
      <protection locked="0"/>
    </xf>
    <xf numFmtId="0" fontId="0" fillId="6" borderId="19" xfId="0" applyFont="1" applyFill="1" applyBorder="1" applyAlignment="1" applyProtection="1">
      <alignment horizontal="left" vertical="center" wrapText="1"/>
      <protection locked="0"/>
    </xf>
    <xf numFmtId="0" fontId="0" fillId="6" borderId="20" xfId="0" applyFont="1" applyFill="1" applyBorder="1" applyAlignment="1" applyProtection="1">
      <alignment horizontal="left" vertical="center" wrapText="1"/>
      <protection locked="0"/>
    </xf>
    <xf numFmtId="0" fontId="0" fillId="6" borderId="71"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70" xfId="0" applyFont="1" applyFill="1" applyBorder="1" applyAlignment="1" applyProtection="1">
      <alignment horizontal="left" vertical="center" wrapText="1"/>
      <protection locked="0"/>
    </xf>
    <xf numFmtId="0" fontId="0" fillId="6" borderId="62" xfId="0" applyFont="1" applyFill="1" applyBorder="1" applyAlignment="1" applyProtection="1">
      <alignment horizontal="left" vertical="center" wrapText="1"/>
      <protection locked="0"/>
    </xf>
    <xf numFmtId="0" fontId="0" fillId="6" borderId="42" xfId="0" applyFont="1" applyFill="1" applyBorder="1" applyAlignment="1" applyProtection="1">
      <alignment horizontal="left" vertical="center" wrapText="1"/>
      <protection locked="0"/>
    </xf>
    <xf numFmtId="0" fontId="1" fillId="2" borderId="24" xfId="0" applyFont="1" applyFill="1" applyBorder="1" applyAlignment="1">
      <alignment horizontal="center" vertical="center" shrinkToFit="1"/>
    </xf>
    <xf numFmtId="0" fontId="1" fillId="2" borderId="25" xfId="0" applyFont="1" applyFill="1" applyBorder="1" applyAlignment="1">
      <alignment horizontal="center" vertical="center" shrinkToFit="1"/>
    </xf>
    <xf numFmtId="0" fontId="1" fillId="2" borderId="26" xfId="0" applyFont="1" applyFill="1" applyBorder="1" applyAlignment="1">
      <alignment horizontal="center" vertical="center" shrinkToFit="1"/>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58" xfId="0" applyFont="1" applyFill="1" applyBorder="1" applyAlignment="1">
      <alignment horizontal="center" vertical="center"/>
    </xf>
    <xf numFmtId="0" fontId="5" fillId="3" borderId="159" xfId="0" applyFont="1" applyFill="1" applyBorder="1" applyAlignment="1">
      <alignment horizontal="center" vertical="center"/>
    </xf>
    <xf numFmtId="0" fontId="5" fillId="3" borderId="160" xfId="0" applyFont="1" applyFill="1" applyBorder="1" applyAlignment="1">
      <alignment horizontal="center" vertical="center"/>
    </xf>
    <xf numFmtId="0" fontId="5" fillId="3" borderId="82" xfId="0" applyFont="1" applyFill="1" applyBorder="1" applyAlignment="1">
      <alignment horizontal="center" vertical="center"/>
    </xf>
    <xf numFmtId="0" fontId="5" fillId="3" borderId="83" xfId="0" applyFont="1" applyFill="1" applyBorder="1" applyAlignment="1">
      <alignment horizontal="center" vertical="center"/>
    </xf>
    <xf numFmtId="0" fontId="5" fillId="3" borderId="84" xfId="0" applyFont="1" applyFill="1" applyBorder="1" applyAlignment="1">
      <alignment horizontal="center" vertical="center"/>
    </xf>
    <xf numFmtId="0" fontId="5" fillId="3" borderId="89"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39"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89"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17" fillId="2" borderId="62" xfId="0" applyFont="1" applyFill="1" applyBorder="1" applyAlignment="1">
      <alignment horizontal="center" vertical="center" wrapText="1"/>
    </xf>
    <xf numFmtId="0" fontId="17" fillId="2" borderId="41" xfId="0" applyFont="1" applyFill="1" applyBorder="1" applyAlignment="1">
      <alignment horizontal="center" vertical="center"/>
    </xf>
    <xf numFmtId="0" fontId="17" fillId="2" borderId="42" xfId="0" applyFont="1" applyFill="1" applyBorder="1" applyAlignment="1">
      <alignment horizontal="center" vertical="center"/>
    </xf>
    <xf numFmtId="0" fontId="17" fillId="2" borderId="59" xfId="0" applyFont="1" applyFill="1" applyBorder="1" applyAlignment="1">
      <alignment horizontal="center" vertical="center"/>
    </xf>
    <xf numFmtId="0" fontId="0" fillId="6" borderId="18" xfId="0" applyFont="1" applyFill="1" applyBorder="1" applyAlignment="1" applyProtection="1">
      <alignment vertical="center" wrapText="1"/>
      <protection locked="0"/>
    </xf>
    <xf numFmtId="0" fontId="1" fillId="6" borderId="19" xfId="0" applyFont="1" applyFill="1" applyBorder="1" applyAlignment="1" applyProtection="1">
      <alignment vertical="center" wrapText="1"/>
      <protection locked="0"/>
    </xf>
    <xf numFmtId="0" fontId="1" fillId="6" borderId="40" xfId="0" applyFont="1" applyFill="1" applyBorder="1" applyAlignment="1" applyProtection="1">
      <alignment vertical="center" wrapText="1"/>
      <protection locked="0"/>
    </xf>
    <xf numFmtId="0" fontId="1" fillId="6" borderId="41" xfId="0" applyFont="1" applyFill="1" applyBorder="1" applyAlignment="1" applyProtection="1">
      <alignment vertical="center" wrapText="1"/>
      <protection locked="0"/>
    </xf>
    <xf numFmtId="0" fontId="1" fillId="6" borderId="19" xfId="0" applyFont="1" applyFill="1" applyBorder="1" applyAlignment="1" applyProtection="1">
      <alignment horizontal="left" vertical="center" wrapText="1"/>
      <protection locked="0"/>
    </xf>
    <xf numFmtId="0" fontId="1" fillId="6" borderId="20" xfId="0" applyFont="1" applyFill="1" applyBorder="1" applyAlignment="1" applyProtection="1">
      <alignment horizontal="left" vertical="center" wrapText="1"/>
      <protection locked="0"/>
    </xf>
    <xf numFmtId="0" fontId="1" fillId="6" borderId="62" xfId="0" applyFont="1" applyFill="1" applyBorder="1" applyAlignment="1" applyProtection="1">
      <alignment horizontal="left" vertical="center" wrapText="1"/>
      <protection locked="0"/>
    </xf>
    <xf numFmtId="0" fontId="1" fillId="6" borderId="41" xfId="0" applyFont="1" applyFill="1" applyBorder="1" applyAlignment="1" applyProtection="1">
      <alignment horizontal="left" vertical="center" wrapText="1"/>
      <protection locked="0"/>
    </xf>
    <xf numFmtId="0" fontId="1" fillId="6" borderId="42" xfId="0" applyFont="1" applyFill="1" applyBorder="1" applyAlignment="1" applyProtection="1">
      <alignment horizontal="left" vertical="center" wrapText="1"/>
      <protection locked="0"/>
    </xf>
    <xf numFmtId="0" fontId="21" fillId="2" borderId="89" xfId="0" applyFont="1" applyFill="1" applyBorder="1" applyAlignment="1">
      <alignment horizontal="center" vertical="center" wrapText="1" shrinkToFit="1"/>
    </xf>
    <xf numFmtId="0" fontId="1" fillId="0" borderId="19" xfId="0" applyFont="1" applyBorder="1" applyAlignment="1">
      <alignment horizontal="center" vertical="center" shrinkToFit="1"/>
    </xf>
    <xf numFmtId="0" fontId="1" fillId="0" borderId="20" xfId="0" applyFont="1" applyBorder="1" applyAlignment="1">
      <alignment horizontal="center" vertical="center" shrinkToFit="1"/>
    </xf>
    <xf numFmtId="0" fontId="0" fillId="6" borderId="24" xfId="0" applyNumberFormat="1" applyFont="1" applyFill="1" applyBorder="1" applyAlignment="1">
      <alignment horizontal="center" vertical="center"/>
    </xf>
    <xf numFmtId="0" fontId="1" fillId="6" borderId="25" xfId="0" applyNumberFormat="1" applyFont="1" applyFill="1" applyBorder="1" applyAlignment="1">
      <alignment horizontal="center" vertical="center"/>
    </xf>
    <xf numFmtId="0" fontId="1" fillId="6" borderId="26" xfId="0" applyNumberFormat="1" applyFont="1" applyFill="1" applyBorder="1" applyAlignment="1">
      <alignment horizontal="center" vertical="center"/>
    </xf>
    <xf numFmtId="0" fontId="21" fillId="2" borderId="24" xfId="0" applyFont="1" applyFill="1" applyBorder="1" applyAlignment="1">
      <alignment horizontal="center" vertical="center" shrinkToFit="1"/>
    </xf>
    <xf numFmtId="0" fontId="1" fillId="0" borderId="25" xfId="0" applyFont="1" applyBorder="1" applyAlignment="1">
      <alignment horizontal="center" vertical="center" shrinkToFit="1"/>
    </xf>
    <xf numFmtId="0" fontId="1" fillId="0" borderId="26" xfId="0" applyFont="1" applyBorder="1" applyAlignment="1">
      <alignment horizontal="center" vertical="center" shrinkToFit="1"/>
    </xf>
    <xf numFmtId="3" fontId="0" fillId="6" borderId="24" xfId="0" applyNumberFormat="1" applyFont="1" applyFill="1" applyBorder="1" applyAlignment="1">
      <alignment horizontal="center" vertical="center"/>
    </xf>
    <xf numFmtId="0" fontId="13" fillId="0" borderId="32" xfId="2" applyFont="1" applyFill="1" applyBorder="1" applyAlignment="1" applyProtection="1">
      <alignment horizontal="center" vertical="center" wrapText="1"/>
    </xf>
    <xf numFmtId="0" fontId="8" fillId="0" borderId="25" xfId="2" applyFont="1" applyFill="1" applyBorder="1" applyAlignment="1" applyProtection="1">
      <alignment horizontal="center" vertical="center" wrapText="1"/>
    </xf>
    <xf numFmtId="0" fontId="8" fillId="0" borderId="33" xfId="2" applyFont="1" applyFill="1" applyBorder="1" applyAlignment="1" applyProtection="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1" fillId="7" borderId="40" xfId="0" applyFont="1" applyFill="1" applyBorder="1" applyAlignment="1">
      <alignment horizontal="center" vertical="center"/>
    </xf>
    <xf numFmtId="0" fontId="1" fillId="7" borderId="62" xfId="0" applyFont="1" applyFill="1" applyBorder="1" applyAlignment="1">
      <alignment horizontal="center" vertical="center"/>
    </xf>
    <xf numFmtId="0" fontId="1" fillId="7" borderId="42" xfId="0" applyFont="1" applyFill="1" applyBorder="1" applyAlignment="1">
      <alignment horizontal="center" vertical="center"/>
    </xf>
    <xf numFmtId="0" fontId="0" fillId="6" borderId="30" xfId="0" applyFont="1" applyFill="1" applyBorder="1" applyAlignment="1" applyProtection="1">
      <alignment horizontal="left" vertical="center" wrapText="1"/>
      <protection locked="0"/>
    </xf>
    <xf numFmtId="0" fontId="8" fillId="3" borderId="157" xfId="2" applyFont="1" applyFill="1" applyBorder="1" applyAlignment="1" applyProtection="1">
      <alignment horizontal="center" vertical="center" wrapText="1"/>
    </xf>
    <xf numFmtId="0" fontId="8" fillId="3" borderId="16" xfId="2" applyFont="1" applyFill="1" applyBorder="1" applyAlignment="1" applyProtection="1">
      <alignment horizontal="center" vertical="center" wrapText="1"/>
    </xf>
    <xf numFmtId="0" fontId="8" fillId="3" borderId="88" xfId="2" applyFont="1" applyFill="1" applyBorder="1" applyAlignment="1" applyProtection="1">
      <alignment horizontal="center" vertical="center" wrapText="1"/>
    </xf>
    <xf numFmtId="0" fontId="0" fillId="6" borderId="16" xfId="1" applyFont="1" applyFill="1" applyBorder="1" applyAlignment="1" applyProtection="1">
      <alignment horizontal="left" vertical="center" wrapText="1"/>
      <protection locked="0"/>
    </xf>
    <xf numFmtId="0" fontId="1" fillId="6" borderId="16" xfId="1" applyFont="1" applyFill="1" applyBorder="1" applyAlignment="1" applyProtection="1">
      <alignment horizontal="left" vertical="center" wrapText="1"/>
      <protection locked="0"/>
    </xf>
    <xf numFmtId="0" fontId="1" fillId="6" borderId="34" xfId="1" applyFont="1" applyFill="1" applyBorder="1" applyAlignment="1" applyProtection="1">
      <alignment horizontal="left" vertical="center" wrapText="1"/>
      <protection locked="0"/>
    </xf>
    <xf numFmtId="0" fontId="1" fillId="0" borderId="16" xfId="1" applyFont="1" applyFill="1" applyBorder="1" applyAlignment="1" applyProtection="1">
      <alignment horizontal="left" vertical="center" wrapText="1"/>
      <protection locked="0"/>
    </xf>
    <xf numFmtId="0" fontId="1" fillId="0" borderId="34" xfId="1" applyFont="1" applyFill="1" applyBorder="1" applyAlignment="1" applyProtection="1">
      <alignment horizontal="left" vertical="center" wrapText="1"/>
      <protection locked="0"/>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89"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167"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169" xfId="0" applyFont="1" applyFill="1" applyBorder="1" applyAlignment="1" applyProtection="1">
      <alignment horizontal="left" vertical="center" wrapText="1"/>
      <protection locked="0"/>
    </xf>
    <xf numFmtId="41" fontId="5" fillId="0" borderId="24" xfId="0" applyNumberFormat="1" applyFont="1" applyFill="1" applyBorder="1" applyAlignment="1">
      <alignment horizontal="right" vertical="center" wrapText="1" shrinkToFit="1"/>
    </xf>
    <xf numFmtId="41" fontId="5" fillId="0" borderId="25" xfId="0" applyNumberFormat="1" applyFont="1" applyFill="1" applyBorder="1" applyAlignment="1">
      <alignment horizontal="right" vertical="center" wrapText="1" shrinkToFit="1"/>
    </xf>
    <xf numFmtId="41" fontId="5" fillId="0"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0" fontId="1" fillId="6" borderId="71" xfId="0" applyFont="1" applyFill="1" applyBorder="1" applyAlignment="1" applyProtection="1">
      <alignment horizontal="left" vertical="center" wrapText="1"/>
      <protection locked="0"/>
    </xf>
    <xf numFmtId="0" fontId="1" fillId="6" borderId="0" xfId="0" applyFont="1" applyFill="1" applyBorder="1" applyAlignment="1" applyProtection="1">
      <alignment horizontal="left" vertical="center" wrapText="1"/>
      <protection locked="0"/>
    </xf>
    <xf numFmtId="0" fontId="1" fillId="6" borderId="70" xfId="0" applyFont="1" applyFill="1" applyBorder="1" applyAlignment="1" applyProtection="1">
      <alignment horizontal="left" vertical="center" wrapText="1"/>
      <protection locked="0"/>
    </xf>
    <xf numFmtId="0" fontId="1" fillId="7" borderId="30" xfId="0" applyFont="1" applyFill="1" applyBorder="1" applyAlignment="1">
      <alignment horizontal="center" vertical="center"/>
    </xf>
    <xf numFmtId="0" fontId="10" fillId="3" borderId="15" xfId="0" applyNumberFormat="1" applyFont="1" applyFill="1" applyBorder="1" applyAlignment="1">
      <alignment horizontal="center" vertical="center" wrapText="1"/>
    </xf>
    <xf numFmtId="0" fontId="10" fillId="3" borderId="16" xfId="0" applyNumberFormat="1" applyFont="1" applyFill="1" applyBorder="1" applyAlignment="1">
      <alignment horizontal="center" vertical="center" wrapText="1"/>
    </xf>
    <xf numFmtId="0" fontId="10" fillId="3" borderId="17" xfId="0" applyNumberFormat="1" applyFont="1" applyFill="1" applyBorder="1" applyAlignment="1">
      <alignment horizontal="center" vertical="center" wrapText="1"/>
    </xf>
    <xf numFmtId="41" fontId="5" fillId="0" borderId="28" xfId="0" applyNumberFormat="1" applyFont="1" applyFill="1" applyBorder="1" applyAlignment="1">
      <alignment horizontal="right" vertical="center" wrapText="1" shrinkToFit="1"/>
    </xf>
    <xf numFmtId="41" fontId="5" fillId="0" borderId="16" xfId="0" applyNumberFormat="1" applyFont="1" applyFill="1" applyBorder="1" applyAlignment="1">
      <alignment horizontal="right" vertical="center" wrapText="1" shrinkToFit="1"/>
    </xf>
    <xf numFmtId="41" fontId="5" fillId="0"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Fill="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NumberFormat="1" applyFont="1" applyFill="1" applyBorder="1" applyAlignment="1" applyProtection="1">
      <alignment horizontal="left" vertical="center" wrapText="1"/>
    </xf>
    <xf numFmtId="0" fontId="8" fillId="0" borderId="0" xfId="1" applyNumberFormat="1" applyFont="1" applyFill="1" applyBorder="1" applyAlignment="1" applyProtection="1">
      <alignment horizontal="left" vertical="center" wrapText="1"/>
    </xf>
    <xf numFmtId="0" fontId="8" fillId="0" borderId="4" xfId="1" applyNumberFormat="1" applyFont="1" applyFill="1" applyBorder="1" applyAlignment="1" applyProtection="1">
      <alignment horizontal="left" vertical="center" wrapText="1"/>
    </xf>
    <xf numFmtId="41" fontId="5" fillId="0" borderId="115" xfId="0" applyNumberFormat="1" applyFont="1" applyFill="1" applyBorder="1" applyAlignment="1">
      <alignment horizontal="center" vertical="center" wrapText="1" shrinkToFit="1"/>
    </xf>
    <xf numFmtId="41" fontId="5" fillId="0" borderId="114" xfId="0" applyNumberFormat="1" applyFont="1" applyFill="1" applyBorder="1" applyAlignment="1">
      <alignment horizontal="center" vertical="center" wrapText="1" shrinkToFit="1"/>
    </xf>
    <xf numFmtId="0" fontId="5" fillId="0" borderId="108" xfId="0" applyNumberFormat="1" applyFont="1" applyFill="1" applyBorder="1" applyAlignment="1">
      <alignment horizontal="center" vertical="center"/>
    </xf>
    <xf numFmtId="0" fontId="8" fillId="3" borderId="69" xfId="2" applyNumberFormat="1" applyFont="1" applyFill="1" applyBorder="1" applyAlignment="1" applyProtection="1">
      <alignment horizontal="center" vertical="center" wrapText="1"/>
    </xf>
    <xf numFmtId="0" fontId="8" fillId="3" borderId="49" xfId="2" applyNumberFormat="1" applyFont="1" applyFill="1" applyBorder="1" applyAlignment="1" applyProtection="1">
      <alignment horizontal="center" vertical="center" wrapText="1"/>
    </xf>
    <xf numFmtId="0" fontId="8" fillId="3" borderId="129" xfId="2" applyNumberFormat="1" applyFont="1" applyFill="1" applyBorder="1" applyAlignment="1" applyProtection="1">
      <alignment horizontal="center" vertical="center" wrapText="1"/>
    </xf>
    <xf numFmtId="0" fontId="23" fillId="0" borderId="130" xfId="5" applyNumberFormat="1" applyFill="1" applyBorder="1" applyAlignment="1">
      <alignment horizontal="left" vertical="center" wrapText="1"/>
    </xf>
    <xf numFmtId="0" fontId="5" fillId="0" borderId="49" xfId="0" applyNumberFormat="1" applyFont="1" applyFill="1" applyBorder="1" applyAlignment="1">
      <alignment horizontal="left" vertical="center" wrapText="1"/>
    </xf>
    <xf numFmtId="0" fontId="5" fillId="0" borderId="68" xfId="0" applyNumberFormat="1" applyFont="1" applyFill="1" applyBorder="1" applyAlignment="1">
      <alignment horizontal="left" vertical="center" wrapText="1"/>
    </xf>
    <xf numFmtId="0" fontId="1" fillId="6" borderId="59" xfId="0" applyFont="1" applyFill="1" applyBorder="1" applyAlignment="1" applyProtection="1">
      <alignment horizontal="left" vertical="center" wrapText="1"/>
      <protection locked="0"/>
    </xf>
    <xf numFmtId="41" fontId="5" fillId="0" borderId="27" xfId="0" applyNumberFormat="1" applyFont="1" applyFill="1" applyBorder="1" applyAlignment="1">
      <alignment horizontal="center" vertical="center" wrapText="1" shrinkToFit="1"/>
    </xf>
    <xf numFmtId="41" fontId="5" fillId="0" borderId="62" xfId="0" applyNumberFormat="1" applyFont="1" applyFill="1" applyBorder="1" applyAlignment="1">
      <alignment horizontal="center" vertical="center" wrapText="1" shrinkToFit="1"/>
    </xf>
    <xf numFmtId="0" fontId="10" fillId="0" borderId="7" xfId="0" applyNumberFormat="1" applyFont="1" applyFill="1" applyBorder="1" applyAlignment="1">
      <alignment horizontal="left" vertical="center"/>
    </xf>
    <xf numFmtId="0" fontId="10" fillId="0" borderId="1" xfId="0" applyNumberFormat="1" applyFont="1" applyFill="1" applyBorder="1" applyAlignment="1">
      <alignment horizontal="left" vertical="center"/>
    </xf>
    <xf numFmtId="0" fontId="10" fillId="0" borderId="8" xfId="0" applyNumberFormat="1" applyFont="1" applyFill="1" applyBorder="1" applyAlignment="1">
      <alignment horizontal="left" vertical="center"/>
    </xf>
    <xf numFmtId="41" fontId="5" fillId="0" borderId="42"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right" vertical="center" wrapText="1" shrinkToFit="1"/>
    </xf>
    <xf numFmtId="41" fontId="5" fillId="0" borderId="56" xfId="0" applyNumberFormat="1" applyFont="1" applyFill="1" applyBorder="1" applyAlignment="1">
      <alignment horizontal="right" vertical="center" wrapText="1" shrinkToFit="1"/>
    </xf>
    <xf numFmtId="0" fontId="10" fillId="3" borderId="43" xfId="0" applyNumberFormat="1" applyFont="1" applyFill="1" applyBorder="1" applyAlignment="1">
      <alignment horizontal="center" vertical="center"/>
    </xf>
    <xf numFmtId="0" fontId="10" fillId="3" borderId="31" xfId="0" applyNumberFormat="1" applyFont="1" applyFill="1" applyBorder="1" applyAlignment="1">
      <alignment horizontal="center" vertical="center"/>
    </xf>
    <xf numFmtId="0" fontId="5" fillId="0" borderId="31" xfId="0" applyNumberFormat="1" applyFont="1" applyFill="1" applyBorder="1" applyAlignment="1">
      <alignment horizontal="center" vertical="center"/>
    </xf>
    <xf numFmtId="41" fontId="5" fillId="0" borderId="51" xfId="0" applyNumberFormat="1" applyFont="1" applyFill="1" applyBorder="1" applyAlignment="1">
      <alignment horizontal="center" vertical="center" wrapText="1" shrinkToFit="1"/>
    </xf>
    <xf numFmtId="41" fontId="5" fillId="0" borderId="39" xfId="0" applyNumberFormat="1" applyFont="1" applyFill="1" applyBorder="1" applyAlignment="1">
      <alignment horizontal="center" vertical="center" wrapText="1" shrinkToFit="1"/>
    </xf>
    <xf numFmtId="41" fontId="5" fillId="0" borderId="21" xfId="0" applyNumberFormat="1" applyFont="1" applyFill="1" applyBorder="1" applyAlignment="1">
      <alignment horizontal="right" vertical="center" wrapText="1" shrinkToFit="1"/>
    </xf>
    <xf numFmtId="41" fontId="5" fillId="0" borderId="51" xfId="0" applyNumberFormat="1" applyFont="1" applyFill="1" applyBorder="1" applyAlignment="1">
      <alignment horizontal="right" vertical="center" wrapText="1" shrinkToFit="1"/>
    </xf>
    <xf numFmtId="0" fontId="10" fillId="3" borderId="23" xfId="0" applyNumberFormat="1" applyFont="1" applyFill="1" applyBorder="1" applyAlignment="1">
      <alignment horizontal="center" vertical="center"/>
    </xf>
    <xf numFmtId="0" fontId="10" fillId="3" borderId="9"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41" fontId="5" fillId="0" borderId="103" xfId="0" applyNumberFormat="1" applyFont="1" applyFill="1" applyBorder="1" applyAlignment="1">
      <alignment horizontal="right" vertical="center" wrapText="1" shrinkToFit="1"/>
    </xf>
    <xf numFmtId="41" fontId="5" fillId="0" borderId="108" xfId="0" applyNumberFormat="1" applyFont="1" applyFill="1" applyBorder="1" applyAlignment="1">
      <alignment horizontal="right" vertical="center" wrapText="1" shrinkToFit="1"/>
    </xf>
    <xf numFmtId="41" fontId="5" fillId="0" borderId="109" xfId="0" applyNumberFormat="1" applyFont="1" applyFill="1" applyBorder="1" applyAlignment="1">
      <alignment horizontal="right" vertical="center" wrapText="1" shrinkToFit="1"/>
    </xf>
    <xf numFmtId="0" fontId="10" fillId="3" borderId="23"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wrapText="1"/>
    </xf>
    <xf numFmtId="0" fontId="5" fillId="2" borderId="24" xfId="0" applyNumberFormat="1" applyFont="1" applyFill="1" applyBorder="1" applyAlignment="1">
      <alignment horizontal="center" vertical="center"/>
    </xf>
    <xf numFmtId="0" fontId="5" fillId="2" borderId="26" xfId="0" applyNumberFormat="1" applyFont="1" applyFill="1" applyBorder="1" applyAlignment="1">
      <alignment horizontal="center" vertical="center"/>
    </xf>
    <xf numFmtId="0" fontId="5" fillId="0" borderId="24" xfId="0" applyNumberFormat="1" applyFont="1" applyBorder="1" applyAlignment="1">
      <alignment vertical="center" wrapText="1"/>
    </xf>
    <xf numFmtId="0" fontId="5" fillId="0" borderId="25" xfId="0" applyNumberFormat="1" applyFont="1" applyBorder="1" applyAlignment="1">
      <alignment vertical="center" wrapText="1"/>
    </xf>
    <xf numFmtId="0" fontId="5" fillId="0" borderId="178" xfId="0" applyNumberFormat="1" applyFont="1" applyBorder="1" applyAlignment="1">
      <alignment vertical="center" wrapText="1"/>
    </xf>
    <xf numFmtId="179" fontId="5" fillId="0" borderId="116" xfId="0" applyNumberFormat="1" applyFont="1" applyFill="1" applyBorder="1" applyAlignment="1">
      <alignment horizontal="center" vertical="center"/>
    </xf>
    <xf numFmtId="0" fontId="5" fillId="0" borderId="177" xfId="0" applyNumberFormat="1" applyFont="1" applyBorder="1" applyAlignment="1">
      <alignment horizontal="left" vertical="center" wrapText="1"/>
    </xf>
    <xf numFmtId="0" fontId="5" fillId="0" borderId="25" xfId="0" applyNumberFormat="1" applyFont="1" applyBorder="1" applyAlignment="1">
      <alignment horizontal="left" vertical="center" wrapText="1"/>
    </xf>
    <xf numFmtId="0" fontId="5" fillId="0" borderId="26" xfId="0" applyNumberFormat="1"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8" fillId="2" borderId="11" xfId="2" applyNumberFormat="1" applyFont="1" applyFill="1" applyBorder="1" applyAlignment="1" applyProtection="1">
      <alignment horizontal="center" vertical="center" wrapText="1"/>
    </xf>
    <xf numFmtId="0" fontId="8" fillId="2" borderId="2" xfId="2" applyNumberFormat="1" applyFont="1" applyFill="1" applyBorder="1" applyAlignment="1" applyProtection="1">
      <alignment horizontal="center" vertical="center" wrapText="1"/>
    </xf>
    <xf numFmtId="0" fontId="8" fillId="2" borderId="12" xfId="2" applyNumberFormat="1" applyFont="1" applyFill="1" applyBorder="1" applyAlignment="1" applyProtection="1">
      <alignment horizontal="center" vertical="center" wrapText="1"/>
    </xf>
    <xf numFmtId="0" fontId="8" fillId="2" borderId="13" xfId="2" applyNumberFormat="1" applyFont="1" applyFill="1" applyBorder="1" applyAlignment="1" applyProtection="1">
      <alignment horizontal="center" vertical="center" wrapText="1"/>
    </xf>
    <xf numFmtId="0" fontId="8" fillId="2" borderId="0" xfId="2" applyNumberFormat="1" applyFont="1" applyFill="1" applyBorder="1" applyAlignment="1" applyProtection="1">
      <alignment horizontal="center" vertical="center" wrapText="1"/>
    </xf>
    <xf numFmtId="0" fontId="8" fillId="2" borderId="14" xfId="2" applyNumberFormat="1" applyFont="1" applyFill="1" applyBorder="1" applyAlignment="1" applyProtection="1">
      <alignment horizontal="center" vertical="center" wrapText="1"/>
    </xf>
    <xf numFmtId="0" fontId="8" fillId="2" borderId="45" xfId="2" applyNumberFormat="1" applyFont="1" applyFill="1" applyBorder="1" applyAlignment="1" applyProtection="1">
      <alignment horizontal="center" vertical="center" wrapText="1"/>
    </xf>
    <xf numFmtId="0" fontId="8" fillId="2" borderId="1" xfId="2" applyNumberFormat="1" applyFont="1" applyFill="1" applyBorder="1" applyAlignment="1" applyProtection="1">
      <alignment horizontal="center" vertical="center" wrapText="1"/>
    </xf>
    <xf numFmtId="0" fontId="8" fillId="2" borderId="52" xfId="2" applyNumberFormat="1" applyFont="1" applyFill="1" applyBorder="1" applyAlignment="1" applyProtection="1">
      <alignment horizontal="center" vertical="center" wrapText="1"/>
    </xf>
    <xf numFmtId="0" fontId="8" fillId="3" borderId="32" xfId="0" applyNumberFormat="1" applyFont="1" applyFill="1" applyBorder="1" applyAlignment="1">
      <alignment horizontal="center" vertical="center" wrapText="1"/>
    </xf>
    <xf numFmtId="0" fontId="8" fillId="3" borderId="25" xfId="0" applyNumberFormat="1" applyFont="1" applyFill="1" applyBorder="1" applyAlignment="1">
      <alignment horizontal="center" vertical="center" wrapText="1"/>
    </xf>
    <xf numFmtId="0" fontId="8" fillId="3" borderId="33" xfId="0" applyNumberFormat="1" applyFont="1" applyFill="1" applyBorder="1" applyAlignment="1">
      <alignment horizontal="center" vertical="center" wrapText="1"/>
    </xf>
    <xf numFmtId="0" fontId="5" fillId="0" borderId="30" xfId="1" applyNumberFormat="1" applyFont="1" applyFill="1" applyBorder="1" applyAlignment="1" applyProtection="1">
      <alignment horizontal="center" vertical="center" wrapText="1" shrinkToFit="1"/>
    </xf>
    <xf numFmtId="0" fontId="5" fillId="0" borderId="25" xfId="1" applyNumberFormat="1" applyFont="1" applyFill="1" applyBorder="1" applyAlignment="1" applyProtection="1">
      <alignment horizontal="center" vertical="center" wrapText="1" shrinkToFit="1"/>
    </xf>
    <xf numFmtId="0" fontId="5" fillId="0" borderId="26" xfId="1" applyNumberFormat="1" applyFont="1" applyFill="1" applyBorder="1" applyAlignment="1" applyProtection="1">
      <alignment horizontal="center" vertical="center" wrapText="1" shrinkToFit="1"/>
    </xf>
    <xf numFmtId="0" fontId="8" fillId="3" borderId="89" xfId="1" applyNumberFormat="1" applyFont="1" applyFill="1" applyBorder="1" applyAlignment="1" applyProtection="1">
      <alignment horizontal="center" vertical="center" wrapText="1"/>
    </xf>
    <xf numFmtId="0" fontId="8" fillId="3" borderId="19" xfId="1" applyNumberFormat="1" applyFont="1" applyFill="1" applyBorder="1" applyAlignment="1" applyProtection="1">
      <alignment horizontal="center" vertical="center" wrapText="1"/>
    </xf>
    <xf numFmtId="0" fontId="8" fillId="3" borderId="20" xfId="1" applyNumberFormat="1" applyFont="1" applyFill="1" applyBorder="1" applyAlignment="1" applyProtection="1">
      <alignment horizontal="center" vertical="center" wrapText="1"/>
    </xf>
    <xf numFmtId="0" fontId="8" fillId="3" borderId="62" xfId="1" applyNumberFormat="1" applyFont="1" applyFill="1" applyBorder="1" applyAlignment="1" applyProtection="1">
      <alignment horizontal="center" vertical="center" wrapText="1"/>
    </xf>
    <xf numFmtId="0" fontId="8" fillId="3" borderId="41" xfId="1" applyNumberFormat="1" applyFont="1" applyFill="1" applyBorder="1" applyAlignment="1" applyProtection="1">
      <alignment horizontal="center" vertical="center" wrapText="1"/>
    </xf>
    <xf numFmtId="0" fontId="8" fillId="3" borderId="42" xfId="1" applyNumberFormat="1" applyFont="1" applyFill="1" applyBorder="1" applyAlignment="1" applyProtection="1">
      <alignment horizontal="center" vertical="center" wrapText="1"/>
    </xf>
    <xf numFmtId="0" fontId="5" fillId="0" borderId="89" xfId="0"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0" fontId="5" fillId="0" borderId="66" xfId="0" applyNumberFormat="1" applyFont="1" applyFill="1" applyBorder="1" applyAlignment="1">
      <alignment horizontal="center" vertical="center" wrapText="1"/>
    </xf>
    <xf numFmtId="0" fontId="5" fillId="0" borderId="62" xfId="0" applyNumberFormat="1" applyFont="1" applyFill="1" applyBorder="1" applyAlignment="1">
      <alignment horizontal="center" vertical="center" wrapText="1"/>
    </xf>
    <xf numFmtId="0" fontId="5" fillId="0" borderId="41" xfId="0" applyNumberFormat="1" applyFont="1" applyFill="1" applyBorder="1" applyAlignment="1">
      <alignment horizontal="center" vertical="center" wrapText="1"/>
    </xf>
    <xf numFmtId="0" fontId="5" fillId="0" borderId="59" xfId="0" applyNumberFormat="1" applyFont="1" applyFill="1" applyBorder="1" applyAlignment="1">
      <alignment horizontal="center" vertical="center" wrapText="1"/>
    </xf>
    <xf numFmtId="0" fontId="8" fillId="3" borderId="155" xfId="2" applyNumberFormat="1" applyFont="1" applyFill="1" applyBorder="1" applyAlignment="1" applyProtection="1">
      <alignment horizontal="center" vertical="center" wrapText="1"/>
    </xf>
    <xf numFmtId="0" fontId="8" fillId="3" borderId="36" xfId="2" applyNumberFormat="1" applyFont="1" applyFill="1" applyBorder="1" applyAlignment="1" applyProtection="1">
      <alignment horizontal="center" vertical="center" wrapText="1"/>
    </xf>
    <xf numFmtId="0" fontId="8" fillId="3" borderId="156" xfId="2" applyNumberFormat="1" applyFont="1" applyFill="1" applyBorder="1" applyAlignment="1" applyProtection="1">
      <alignment horizontal="center" vertical="center" wrapText="1"/>
    </xf>
    <xf numFmtId="0" fontId="5" fillId="3" borderId="53" xfId="1" applyNumberFormat="1" applyFont="1" applyFill="1" applyBorder="1" applyAlignment="1" applyProtection="1">
      <alignment horizontal="center" vertical="center" wrapText="1"/>
    </xf>
    <xf numFmtId="0" fontId="5" fillId="3" borderId="36" xfId="1" applyNumberFormat="1" applyFont="1" applyFill="1" applyBorder="1" applyAlignment="1" applyProtection="1">
      <alignment horizontal="center" vertical="center" wrapText="1"/>
    </xf>
    <xf numFmtId="0" fontId="5" fillId="3" borderId="37" xfId="1" applyNumberFormat="1" applyFont="1" applyFill="1" applyBorder="1" applyAlignment="1" applyProtection="1">
      <alignment horizontal="center" vertical="center" wrapText="1"/>
    </xf>
    <xf numFmtId="0" fontId="5" fillId="0" borderId="35" xfId="1" applyNumberFormat="1" applyFont="1" applyFill="1" applyBorder="1" applyAlignment="1" applyProtection="1">
      <alignment horizontal="center" vertical="center" wrapText="1"/>
    </xf>
    <xf numFmtId="0" fontId="5" fillId="0" borderId="36" xfId="1" applyNumberFormat="1" applyFont="1" applyFill="1" applyBorder="1" applyAlignment="1" applyProtection="1">
      <alignment horizontal="center" vertical="center" wrapText="1"/>
    </xf>
    <xf numFmtId="0" fontId="5" fillId="0" borderId="37" xfId="1" applyNumberFormat="1" applyFont="1" applyFill="1" applyBorder="1" applyAlignment="1" applyProtection="1">
      <alignment horizontal="center" vertical="center" wrapText="1"/>
    </xf>
    <xf numFmtId="0" fontId="5" fillId="3" borderId="35" xfId="1" applyNumberFormat="1" applyFont="1" applyFill="1" applyBorder="1" applyAlignment="1" applyProtection="1">
      <alignment horizontal="center" vertical="center" wrapText="1"/>
    </xf>
    <xf numFmtId="41" fontId="5" fillId="0" borderId="35" xfId="0" applyNumberFormat="1" applyFont="1" applyFill="1" applyBorder="1" applyAlignment="1">
      <alignment horizontal="left" vertical="center"/>
    </xf>
    <xf numFmtId="41" fontId="5" fillId="0" borderId="36" xfId="0" applyNumberFormat="1" applyFont="1" applyFill="1" applyBorder="1" applyAlignment="1">
      <alignment horizontal="left" vertical="center"/>
    </xf>
    <xf numFmtId="41" fontId="5" fillId="0" borderId="37" xfId="0" applyNumberFormat="1" applyFont="1" applyFill="1" applyBorder="1" applyAlignment="1">
      <alignment horizontal="left" vertical="center"/>
    </xf>
    <xf numFmtId="0" fontId="5" fillId="0" borderId="54" xfId="1" applyNumberFormat="1" applyFont="1" applyFill="1" applyBorder="1" applyAlignment="1" applyProtection="1">
      <alignment horizontal="center" vertical="center" wrapText="1"/>
    </xf>
    <xf numFmtId="0" fontId="5" fillId="2" borderId="25" xfId="0" applyNumberFormat="1" applyFont="1" applyFill="1" applyBorder="1" applyAlignment="1">
      <alignment horizontal="center" vertical="center"/>
    </xf>
    <xf numFmtId="0" fontId="5" fillId="2" borderId="178" xfId="0" applyNumberFormat="1" applyFont="1" applyFill="1" applyBorder="1" applyAlignment="1">
      <alignment horizontal="center" vertical="center"/>
    </xf>
    <xf numFmtId="41" fontId="5" fillId="3" borderId="116" xfId="0" applyNumberFormat="1" applyFont="1" applyFill="1" applyBorder="1" applyAlignment="1">
      <alignment horizontal="center" vertical="center" wrapText="1"/>
    </xf>
    <xf numFmtId="41" fontId="5" fillId="3" borderId="116" xfId="0" applyNumberFormat="1" applyFont="1" applyFill="1" applyBorder="1" applyAlignment="1">
      <alignment horizontal="center" vertical="center"/>
    </xf>
    <xf numFmtId="0" fontId="5" fillId="2" borderId="177"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0" fillId="6" borderId="24" xfId="0" applyNumberFormat="1" applyFont="1" applyFill="1" applyBorder="1" applyAlignment="1">
      <alignment vertical="center" wrapText="1"/>
    </xf>
    <xf numFmtId="0" fontId="0" fillId="6" borderId="25" xfId="0" applyNumberFormat="1" applyFont="1" applyFill="1" applyBorder="1" applyAlignment="1">
      <alignment vertical="center" wrapText="1"/>
    </xf>
    <xf numFmtId="0" fontId="0" fillId="6" borderId="178" xfId="0" applyNumberFormat="1" applyFont="1" applyFill="1" applyBorder="1" applyAlignment="1">
      <alignment vertical="center" wrapText="1"/>
    </xf>
    <xf numFmtId="179" fontId="0" fillId="6" borderId="116" xfId="0" applyNumberFormat="1" applyFont="1" applyFill="1" applyBorder="1" applyAlignment="1">
      <alignment horizontal="center" vertical="center"/>
    </xf>
    <xf numFmtId="0" fontId="0" fillId="6" borderId="177" xfId="0" applyNumberFormat="1" applyFont="1" applyFill="1" applyBorder="1" applyAlignment="1">
      <alignment horizontal="left" vertical="center" wrapText="1"/>
    </xf>
    <xf numFmtId="0" fontId="0" fillId="6" borderId="25" xfId="0" applyNumberFormat="1" applyFont="1" applyFill="1" applyBorder="1" applyAlignment="1">
      <alignment horizontal="left" vertical="center" wrapText="1"/>
    </xf>
    <xf numFmtId="0" fontId="0" fillId="6" borderId="26" xfId="0" applyNumberFormat="1" applyFont="1" applyFill="1" applyBorder="1" applyAlignment="1">
      <alignment horizontal="left" vertical="center" wrapText="1"/>
    </xf>
    <xf numFmtId="41" fontId="0" fillId="6" borderId="24" xfId="0" applyNumberFormat="1" applyFont="1" applyFill="1" applyBorder="1" applyAlignment="1">
      <alignment horizontal="right" vertical="center" wrapText="1"/>
    </xf>
    <xf numFmtId="41" fontId="0" fillId="6" borderId="25" xfId="0" applyNumberFormat="1" applyFont="1" applyFill="1" applyBorder="1" applyAlignment="1">
      <alignment horizontal="right" vertical="center" wrapText="1"/>
    </xf>
    <xf numFmtId="41" fontId="0" fillId="6" borderId="26" xfId="0" applyNumberFormat="1" applyFont="1" applyFill="1" applyBorder="1" applyAlignment="1">
      <alignment horizontal="right" vertical="center" wrapText="1"/>
    </xf>
    <xf numFmtId="0" fontId="5" fillId="2" borderId="24" xfId="0" applyNumberFormat="1" applyFont="1" applyFill="1" applyBorder="1" applyAlignment="1">
      <alignment vertical="center"/>
    </xf>
    <xf numFmtId="0" fontId="5" fillId="2" borderId="26" xfId="0" applyNumberFormat="1" applyFont="1" applyFill="1" applyBorder="1" applyAlignment="1">
      <alignment vertical="center"/>
    </xf>
    <xf numFmtId="0" fontId="5" fillId="0" borderId="30" xfId="0" applyNumberFormat="1" applyFont="1" applyBorder="1" applyAlignment="1">
      <alignment horizontal="center" vertical="center"/>
    </xf>
    <xf numFmtId="0" fontId="5" fillId="0" borderId="25" xfId="0" applyNumberFormat="1" applyFont="1" applyBorder="1" applyAlignment="1">
      <alignment horizontal="center" vertical="center"/>
    </xf>
    <xf numFmtId="0" fontId="5" fillId="0" borderId="26" xfId="0" applyNumberFormat="1" applyFont="1" applyBorder="1" applyAlignment="1">
      <alignment horizontal="center" vertical="center"/>
    </xf>
    <xf numFmtId="0" fontId="10" fillId="0" borderId="82" xfId="0" applyNumberFormat="1" applyFont="1" applyBorder="1" applyAlignment="1">
      <alignment horizontal="center" vertical="center" wrapText="1"/>
    </xf>
    <xf numFmtId="0" fontId="5" fillId="0" borderId="83" xfId="0" applyNumberFormat="1" applyFont="1" applyBorder="1" applyAlignment="1">
      <alignment horizontal="center" vertical="center"/>
    </xf>
    <xf numFmtId="0" fontId="5" fillId="0" borderId="84" xfId="0" applyNumberFormat="1" applyFont="1" applyBorder="1" applyAlignment="1">
      <alignment horizontal="center"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8" fillId="2" borderId="11"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12" xfId="0" applyNumberFormat="1" applyFont="1" applyFill="1" applyBorder="1" applyAlignment="1">
      <alignment horizontal="center" vertical="center" wrapText="1"/>
    </xf>
    <xf numFmtId="0" fontId="8" fillId="2" borderId="13"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wrapText="1"/>
    </xf>
    <xf numFmtId="0" fontId="2" fillId="0" borderId="15"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88" xfId="0" applyNumberFormat="1" applyFont="1" applyFill="1" applyBorder="1" applyAlignment="1">
      <alignment horizontal="center" vertical="center"/>
    </xf>
    <xf numFmtId="0" fontId="2" fillId="0" borderId="16" xfId="0" applyNumberFormat="1" applyFont="1" applyBorder="1" applyAlignment="1">
      <alignment horizontal="center" vertical="center"/>
    </xf>
    <xf numFmtId="0" fontId="2" fillId="0" borderId="34" xfId="0" applyNumberFormat="1" applyFont="1" applyBorder="1" applyAlignment="1">
      <alignment horizontal="center" vertical="center"/>
    </xf>
    <xf numFmtId="0" fontId="0" fillId="0" borderId="30"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4"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17" fillId="0" borderId="24" xfId="0" applyNumberFormat="1" applyFont="1" applyBorder="1" applyAlignment="1">
      <alignment horizontal="center" vertical="center" wrapText="1"/>
    </xf>
    <xf numFmtId="0" fontId="17" fillId="0" borderId="25" xfId="0" applyNumberFormat="1" applyFont="1" applyBorder="1" applyAlignment="1">
      <alignment horizontal="center" vertical="center"/>
    </xf>
    <xf numFmtId="0" fontId="17" fillId="0" borderId="26" xfId="0" applyNumberFormat="1" applyFont="1" applyBorder="1" applyAlignment="1">
      <alignment horizontal="center" vertical="center"/>
    </xf>
    <xf numFmtId="0" fontId="0" fillId="0" borderId="18" xfId="0" applyNumberFormat="1" applyFont="1" applyFill="1" applyBorder="1" applyAlignment="1">
      <alignment horizontal="center" vertical="center"/>
    </xf>
    <xf numFmtId="0" fontId="0" fillId="0" borderId="19" xfId="0" applyNumberFormat="1" applyFont="1" applyBorder="1" applyAlignment="1">
      <alignment horizontal="center" vertical="center"/>
    </xf>
    <xf numFmtId="0" fontId="17" fillId="0" borderId="44" xfId="0" applyNumberFormat="1" applyFont="1" applyBorder="1" applyAlignment="1">
      <alignment horizontal="center" vertical="center"/>
    </xf>
    <xf numFmtId="0" fontId="0" fillId="0" borderId="90" xfId="0" applyNumberFormat="1" applyFont="1" applyBorder="1" applyAlignment="1">
      <alignment horizontal="left" vertical="center"/>
    </xf>
    <xf numFmtId="0" fontId="0" fillId="0" borderId="91" xfId="0" applyNumberFormat="1" applyFont="1" applyBorder="1" applyAlignment="1">
      <alignment horizontal="left" vertical="center"/>
    </xf>
    <xf numFmtId="0" fontId="0" fillId="0" borderId="92" xfId="0" applyNumberFormat="1" applyFont="1" applyBorder="1" applyAlignment="1">
      <alignment horizontal="left" vertical="center"/>
    </xf>
    <xf numFmtId="0" fontId="17" fillId="0" borderId="75" xfId="0" applyNumberFormat="1" applyFont="1" applyBorder="1" applyAlignment="1">
      <alignment horizontal="left" vertical="center" wrapText="1"/>
    </xf>
    <xf numFmtId="0" fontId="0" fillId="0" borderId="73" xfId="0" applyNumberFormat="1" applyFont="1" applyBorder="1" applyAlignment="1">
      <alignment horizontal="left" vertical="center"/>
    </xf>
    <xf numFmtId="0" fontId="0" fillId="0" borderId="74" xfId="0" applyNumberFormat="1" applyFont="1" applyBorder="1" applyAlignment="1">
      <alignment horizontal="left" vertical="center"/>
    </xf>
    <xf numFmtId="41" fontId="0" fillId="0" borderId="71" xfId="0" applyNumberFormat="1" applyFont="1" applyBorder="1" applyAlignment="1">
      <alignment horizontal="right" vertical="center"/>
    </xf>
    <xf numFmtId="41" fontId="0" fillId="0" borderId="0" xfId="0" applyNumberFormat="1" applyFont="1" applyBorder="1" applyAlignment="1">
      <alignment horizontal="right" vertical="center"/>
    </xf>
    <xf numFmtId="41" fontId="0" fillId="0" borderId="70" xfId="0" applyNumberFormat="1" applyFont="1" applyBorder="1" applyAlignment="1">
      <alignment horizontal="right" vertical="center"/>
    </xf>
    <xf numFmtId="0" fontId="0" fillId="0" borderId="72" xfId="0" applyNumberFormat="1" applyFont="1" applyBorder="1" applyAlignment="1">
      <alignment horizontal="left" vertical="center"/>
    </xf>
    <xf numFmtId="0" fontId="5" fillId="0" borderId="72" xfId="0" applyNumberFormat="1" applyFont="1" applyBorder="1" applyAlignment="1">
      <alignment horizontal="left" vertical="center"/>
    </xf>
    <xf numFmtId="0" fontId="5" fillId="0" borderId="73" xfId="0" applyNumberFormat="1" applyFont="1" applyBorder="1" applyAlignment="1">
      <alignment horizontal="left" vertical="center"/>
    </xf>
    <xf numFmtId="0" fontId="5" fillId="0" borderId="74" xfId="0" applyNumberFormat="1" applyFont="1" applyBorder="1" applyAlignment="1">
      <alignment horizontal="left" vertical="center"/>
    </xf>
    <xf numFmtId="0" fontId="10" fillId="0" borderId="85" xfId="0" applyNumberFormat="1" applyFont="1" applyBorder="1" applyAlignment="1">
      <alignment horizontal="left" vertical="center" wrapText="1"/>
    </xf>
    <xf numFmtId="0" fontId="10" fillId="0" borderId="86" xfId="0" applyNumberFormat="1" applyFont="1" applyBorder="1" applyAlignment="1">
      <alignment horizontal="left" vertical="center" wrapText="1"/>
    </xf>
    <xf numFmtId="0" fontId="10" fillId="0" borderId="87" xfId="0" applyNumberFormat="1" applyFont="1" applyBorder="1" applyAlignment="1">
      <alignment horizontal="left" vertical="center" wrapText="1"/>
    </xf>
    <xf numFmtId="41" fontId="5" fillId="0" borderId="80" xfId="0" applyNumberFormat="1" applyFont="1" applyBorder="1" applyAlignment="1">
      <alignment horizontal="right" vertical="center"/>
    </xf>
    <xf numFmtId="41" fontId="5" fillId="0" borderId="78" xfId="0" applyNumberFormat="1" applyFont="1" applyBorder="1" applyAlignment="1">
      <alignment horizontal="right" vertical="center"/>
    </xf>
    <xf numFmtId="41" fontId="5" fillId="0" borderId="81" xfId="0" applyNumberFormat="1" applyFont="1" applyBorder="1" applyAlignment="1">
      <alignment horizontal="right" vertical="center"/>
    </xf>
    <xf numFmtId="0" fontId="5" fillId="0" borderId="77" xfId="0" applyNumberFormat="1" applyFont="1" applyBorder="1" applyAlignment="1">
      <alignment horizontal="left" vertical="center"/>
    </xf>
    <xf numFmtId="0" fontId="5" fillId="0" borderId="78" xfId="0" applyNumberFormat="1" applyFont="1" applyBorder="1" applyAlignment="1">
      <alignment horizontal="left" vertical="center"/>
    </xf>
    <xf numFmtId="0" fontId="5" fillId="0" borderId="79" xfId="0" applyNumberFormat="1" applyFont="1" applyBorder="1" applyAlignment="1">
      <alignment horizontal="left" vertical="center"/>
    </xf>
    <xf numFmtId="0" fontId="10" fillId="0" borderId="80" xfId="0" applyNumberFormat="1"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5" fillId="0" borderId="30" xfId="0" applyNumberFormat="1" applyFont="1" applyFill="1" applyBorder="1" applyAlignment="1">
      <alignment horizontal="center" vertical="center"/>
    </xf>
    <xf numFmtId="0" fontId="15" fillId="0" borderId="25" xfId="0" applyNumberFormat="1" applyFont="1" applyFill="1" applyBorder="1" applyAlignment="1">
      <alignment horizontal="center" vertical="center"/>
    </xf>
    <xf numFmtId="0" fontId="15" fillId="0" borderId="33" xfId="0" applyNumberFormat="1" applyFont="1" applyFill="1" applyBorder="1" applyAlignment="1">
      <alignment horizontal="center" vertical="center"/>
    </xf>
    <xf numFmtId="0" fontId="15" fillId="0" borderId="25" xfId="0" applyNumberFormat="1" applyFont="1" applyBorder="1" applyAlignment="1">
      <alignment horizontal="center" vertical="center"/>
    </xf>
    <xf numFmtId="0" fontId="15" fillId="0" borderId="44" xfId="0" applyNumberFormat="1" applyFont="1" applyBorder="1" applyAlignment="1">
      <alignment horizontal="center" vertical="center"/>
    </xf>
    <xf numFmtId="0" fontId="5" fillId="0" borderId="30" xfId="0" applyNumberFormat="1" applyFont="1" applyFill="1" applyBorder="1" applyAlignment="1">
      <alignment horizontal="center" vertical="center"/>
    </xf>
    <xf numFmtId="0" fontId="5" fillId="0" borderId="25" xfId="0" applyNumberFormat="1" applyFont="1" applyFill="1" applyBorder="1" applyAlignment="1">
      <alignment horizontal="center" vertical="center"/>
    </xf>
    <xf numFmtId="0" fontId="5" fillId="0" borderId="26"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xf>
    <xf numFmtId="0" fontId="10" fillId="0" borderId="24" xfId="0" applyNumberFormat="1" applyFont="1" applyBorder="1" applyAlignment="1">
      <alignment horizontal="center" vertical="center" wrapText="1"/>
    </xf>
    <xf numFmtId="0" fontId="10" fillId="0" borderId="25" xfId="0" applyNumberFormat="1" applyFont="1" applyBorder="1" applyAlignment="1">
      <alignment horizontal="center" vertical="center"/>
    </xf>
    <xf numFmtId="0" fontId="10" fillId="0" borderId="26" xfId="0" applyNumberFormat="1" applyFont="1" applyBorder="1" applyAlignment="1">
      <alignment horizontal="center" vertical="center"/>
    </xf>
    <xf numFmtId="0" fontId="5" fillId="0" borderId="18" xfId="0" applyNumberFormat="1" applyFont="1" applyFill="1" applyBorder="1" applyAlignment="1">
      <alignment horizontal="center" vertical="center"/>
    </xf>
    <xf numFmtId="0" fontId="5" fillId="0" borderId="19" xfId="0" applyNumberFormat="1" applyFont="1" applyBorder="1" applyAlignment="1">
      <alignment horizontal="center" vertical="center"/>
    </xf>
    <xf numFmtId="0" fontId="10" fillId="0" borderId="44" xfId="0" applyNumberFormat="1" applyFont="1" applyBorder="1" applyAlignment="1">
      <alignment horizontal="center" vertical="center"/>
    </xf>
    <xf numFmtId="41" fontId="0" fillId="0" borderId="75" xfId="0" applyNumberFormat="1" applyFont="1" applyBorder="1" applyAlignment="1">
      <alignment horizontal="right" vertical="center"/>
    </xf>
    <xf numFmtId="41" fontId="0" fillId="0" borderId="73" xfId="0" applyNumberFormat="1" applyFont="1" applyBorder="1" applyAlignment="1">
      <alignment horizontal="right" vertical="center"/>
    </xf>
    <xf numFmtId="41" fontId="0" fillId="0" borderId="76" xfId="0" applyNumberFormat="1" applyFont="1" applyBorder="1" applyAlignment="1">
      <alignment horizontal="right" vertical="center"/>
    </xf>
    <xf numFmtId="0" fontId="0" fillId="0" borderId="77" xfId="0" applyNumberFormat="1" applyFont="1" applyBorder="1" applyAlignment="1">
      <alignment horizontal="left" vertical="center"/>
    </xf>
    <xf numFmtId="0" fontId="0" fillId="0" borderId="78" xfId="0" applyNumberFormat="1" applyFont="1" applyBorder="1" applyAlignment="1">
      <alignment horizontal="left" vertical="center"/>
    </xf>
    <xf numFmtId="0" fontId="0" fillId="0" borderId="79" xfId="0" applyNumberFormat="1" applyFont="1" applyBorder="1" applyAlignment="1">
      <alignment horizontal="left" vertical="center"/>
    </xf>
    <xf numFmtId="0" fontId="17" fillId="0" borderId="80" xfId="0" applyNumberFormat="1" applyFont="1" applyBorder="1" applyAlignment="1">
      <alignment horizontal="left" vertical="center" wrapText="1"/>
    </xf>
    <xf numFmtId="41" fontId="0" fillId="0" borderId="89" xfId="0" applyNumberFormat="1" applyFont="1" applyBorder="1" applyAlignment="1">
      <alignment horizontal="right" vertical="center"/>
    </xf>
    <xf numFmtId="41" fontId="0" fillId="0" borderId="19" xfId="0" applyNumberFormat="1" applyFont="1" applyBorder="1" applyAlignment="1">
      <alignment horizontal="right" vertical="center"/>
    </xf>
    <xf numFmtId="41" fontId="0" fillId="0" borderId="66" xfId="0" applyNumberFormat="1" applyFont="1" applyBorder="1" applyAlignment="1">
      <alignment horizontal="right" vertical="center"/>
    </xf>
    <xf numFmtId="0" fontId="0" fillId="0" borderId="30" xfId="0" applyNumberFormat="1" applyFont="1" applyBorder="1" applyAlignment="1">
      <alignment horizontal="center" vertical="center"/>
    </xf>
    <xf numFmtId="0" fontId="17" fillId="0" borderId="82" xfId="0" applyNumberFormat="1" applyFont="1" applyBorder="1" applyAlignment="1">
      <alignment horizontal="center" vertical="center" wrapText="1"/>
    </xf>
    <xf numFmtId="0" fontId="0" fillId="0" borderId="83" xfId="0" applyNumberFormat="1" applyFont="1" applyBorder="1" applyAlignment="1">
      <alignment horizontal="center" vertical="center"/>
    </xf>
    <xf numFmtId="0" fontId="0" fillId="0" borderId="84" xfId="0" applyNumberFormat="1" applyFont="1" applyBorder="1" applyAlignment="1">
      <alignment horizontal="center" vertical="center"/>
    </xf>
    <xf numFmtId="41" fontId="0" fillId="0" borderId="24" xfId="0" applyNumberFormat="1" applyFont="1" applyBorder="1" applyAlignment="1">
      <alignment horizontal="right" vertical="center"/>
    </xf>
    <xf numFmtId="41" fontId="0" fillId="0" borderId="25" xfId="0" applyNumberFormat="1" applyFont="1" applyBorder="1" applyAlignment="1">
      <alignment horizontal="right" vertical="center"/>
    </xf>
    <xf numFmtId="41" fontId="0" fillId="0" borderId="26" xfId="0" applyNumberFormat="1" applyFont="1" applyBorder="1" applyAlignment="1">
      <alignment horizontal="right" vertical="center"/>
    </xf>
    <xf numFmtId="41" fontId="0" fillId="0" borderId="44" xfId="0" applyNumberFormat="1" applyFont="1" applyBorder="1" applyAlignment="1">
      <alignment horizontal="right" vertical="center"/>
    </xf>
    <xf numFmtId="0" fontId="8" fillId="2" borderId="69" xfId="0" applyNumberFormat="1" applyFont="1" applyFill="1" applyBorder="1" applyAlignment="1">
      <alignment horizontal="center" vertical="center" wrapText="1"/>
    </xf>
    <xf numFmtId="0" fontId="8" fillId="2" borderId="49" xfId="0" applyNumberFormat="1" applyFont="1" applyFill="1" applyBorder="1" applyAlignment="1">
      <alignment horizontal="center" vertical="center"/>
    </xf>
    <xf numFmtId="0" fontId="8" fillId="2" borderId="129" xfId="0" applyNumberFormat="1" applyFont="1" applyFill="1" applyBorder="1" applyAlignment="1">
      <alignment horizontal="center" vertical="center"/>
    </xf>
    <xf numFmtId="0" fontId="5" fillId="0" borderId="130" xfId="0" applyNumberFormat="1" applyFont="1" applyFill="1" applyBorder="1" applyAlignment="1">
      <alignment horizontal="left" vertical="center" wrapText="1"/>
    </xf>
    <xf numFmtId="41" fontId="5" fillId="0" borderId="96" xfId="0" applyNumberFormat="1" applyFont="1" applyFill="1" applyBorder="1" applyAlignment="1">
      <alignment horizontal="right" vertical="center" wrapText="1" shrinkToFit="1"/>
    </xf>
    <xf numFmtId="0" fontId="10" fillId="3" borderId="46" xfId="0" applyNumberFormat="1" applyFont="1" applyFill="1" applyBorder="1" applyAlignment="1">
      <alignment horizontal="center" vertical="center" wrapText="1"/>
    </xf>
    <xf numFmtId="0" fontId="10" fillId="3" borderId="47" xfId="0" applyNumberFormat="1" applyFont="1" applyFill="1" applyBorder="1" applyAlignment="1">
      <alignment horizontal="center" vertical="center" wrapText="1"/>
    </xf>
    <xf numFmtId="0" fontId="5" fillId="3" borderId="47" xfId="0" applyNumberFormat="1" applyFont="1" applyFill="1" applyBorder="1" applyAlignment="1">
      <alignment horizontal="center" vertical="center" wrapText="1"/>
    </xf>
    <xf numFmtId="0" fontId="5" fillId="2" borderId="67" xfId="0" applyNumberFormat="1" applyFont="1" applyFill="1" applyBorder="1" applyAlignment="1">
      <alignment horizontal="center" vertical="center"/>
    </xf>
    <xf numFmtId="0" fontId="5" fillId="2" borderId="49" xfId="0" applyNumberFormat="1" applyFont="1" applyFill="1" applyBorder="1" applyAlignment="1">
      <alignment horizontal="center" vertical="center"/>
    </xf>
    <xf numFmtId="0" fontId="5" fillId="2" borderId="50" xfId="0" applyNumberFormat="1" applyFont="1" applyFill="1" applyBorder="1" applyAlignment="1">
      <alignment horizontal="center" vertical="center"/>
    </xf>
    <xf numFmtId="0" fontId="5" fillId="2" borderId="68" xfId="0" applyNumberFormat="1" applyFont="1" applyFill="1" applyBorder="1" applyAlignment="1">
      <alignment horizontal="center" vertical="center"/>
    </xf>
    <xf numFmtId="41" fontId="5" fillId="0" borderId="108" xfId="0" applyNumberFormat="1" applyFont="1" applyFill="1" applyBorder="1" applyAlignment="1">
      <alignment horizontal="center" vertical="center" wrapText="1" shrinkToFit="1"/>
    </xf>
    <xf numFmtId="41" fontId="5" fillId="0" borderId="101" xfId="0" applyNumberFormat="1" applyFont="1" applyFill="1" applyBorder="1" applyAlignment="1">
      <alignment horizontal="center" vertical="center" wrapText="1" shrinkToFit="1"/>
    </xf>
    <xf numFmtId="0" fontId="10" fillId="3" borderId="48" xfId="0" applyNumberFormat="1" applyFont="1" applyFill="1" applyBorder="1" applyAlignment="1">
      <alignment horizontal="center" vertical="center" wrapText="1"/>
    </xf>
    <xf numFmtId="0" fontId="10" fillId="3" borderId="27" xfId="0" applyNumberFormat="1" applyFont="1" applyFill="1" applyBorder="1" applyAlignment="1">
      <alignment horizontal="center" vertical="center" wrapText="1"/>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57"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68"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68"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10" fillId="3" borderId="30"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5" fillId="0" borderId="107" xfId="0" applyNumberFormat="1" applyFont="1" applyFill="1" applyBorder="1" applyAlignment="1">
      <alignment horizontal="center" vertical="center"/>
    </xf>
    <xf numFmtId="41" fontId="5" fillId="0" borderId="63"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right" vertical="center" wrapText="1" shrinkToFit="1"/>
    </xf>
    <xf numFmtId="41" fontId="5" fillId="0" borderId="105" xfId="0" applyNumberFormat="1" applyFont="1" applyFill="1" applyBorder="1" applyAlignment="1">
      <alignment horizontal="right" vertical="center" wrapText="1" shrinkToFit="1"/>
    </xf>
    <xf numFmtId="41" fontId="5" fillId="0" borderId="9" xfId="0" applyNumberFormat="1" applyFont="1" applyFill="1" applyBorder="1" applyAlignment="1">
      <alignment horizontal="center" vertical="center"/>
    </xf>
    <xf numFmtId="41" fontId="5" fillId="0" borderId="108" xfId="0" applyNumberFormat="1" applyFont="1" applyFill="1" applyBorder="1" applyAlignment="1">
      <alignment horizontal="center" vertical="center"/>
    </xf>
    <xf numFmtId="41" fontId="0" fillId="0" borderId="51" xfId="0" applyNumberFormat="1" applyFont="1" applyFill="1" applyBorder="1" applyAlignment="1">
      <alignment horizontal="center" vertical="center" wrapText="1" shrinkToFit="1"/>
    </xf>
    <xf numFmtId="41" fontId="0" fillId="0" borderId="39" xfId="0" applyNumberFormat="1" applyFont="1" applyFill="1" applyBorder="1" applyAlignment="1">
      <alignment horizontal="center" vertical="center" wrapText="1" shrinkToFit="1"/>
    </xf>
    <xf numFmtId="41" fontId="5" fillId="0" borderId="31" xfId="0" applyNumberFormat="1" applyFont="1" applyFill="1" applyBorder="1" applyAlignment="1">
      <alignment horizontal="center" vertical="center"/>
    </xf>
    <xf numFmtId="41" fontId="5" fillId="0" borderId="107" xfId="0" applyNumberFormat="1" applyFont="1" applyFill="1" applyBorder="1" applyAlignment="1">
      <alignment horizontal="center" vertical="center"/>
    </xf>
    <xf numFmtId="41" fontId="5" fillId="0" borderId="35" xfId="0" applyNumberFormat="1" applyFont="1" applyFill="1" applyBorder="1" applyAlignment="1">
      <alignment horizontal="center" vertical="center"/>
    </xf>
    <xf numFmtId="41" fontId="5" fillId="0" borderId="36" xfId="0" applyNumberFormat="1" applyFont="1" applyFill="1" applyBorder="1" applyAlignment="1">
      <alignment horizontal="center" vertical="center"/>
    </xf>
    <xf numFmtId="41" fontId="5" fillId="0" borderId="36" xfId="0" applyNumberFormat="1" applyFont="1" applyFill="1" applyBorder="1" applyAlignment="1">
      <alignment horizontal="right" vertical="center"/>
    </xf>
    <xf numFmtId="41" fontId="5" fillId="0" borderId="37" xfId="0" applyNumberFormat="1" applyFont="1" applyFill="1" applyBorder="1" applyAlignment="1">
      <alignment horizontal="right" vertical="center"/>
    </xf>
    <xf numFmtId="41" fontId="5" fillId="0" borderId="112" xfId="0" applyNumberFormat="1" applyFont="1" applyFill="1" applyBorder="1" applyAlignment="1">
      <alignment horizontal="center" vertical="center"/>
    </xf>
    <xf numFmtId="41" fontId="5" fillId="0" borderId="54" xfId="0" applyNumberFormat="1" applyFont="1" applyFill="1" applyBorder="1" applyAlignment="1">
      <alignment horizontal="right" vertical="center"/>
    </xf>
    <xf numFmtId="41" fontId="5" fillId="0" borderId="106" xfId="0" applyNumberFormat="1" applyFont="1" applyFill="1" applyBorder="1" applyAlignment="1">
      <alignment horizontal="center" vertical="center"/>
    </xf>
    <xf numFmtId="41" fontId="5" fillId="0" borderId="98" xfId="0" applyNumberFormat="1" applyFont="1" applyFill="1" applyBorder="1" applyAlignment="1">
      <alignment horizontal="center" vertical="center"/>
    </xf>
    <xf numFmtId="41" fontId="5" fillId="0" borderId="98" xfId="0" applyNumberFormat="1" applyFont="1" applyFill="1" applyBorder="1" applyAlignment="1">
      <alignment horizontal="right" vertical="center"/>
    </xf>
    <xf numFmtId="41" fontId="5" fillId="0" borderId="99" xfId="0" applyNumberFormat="1" applyFont="1" applyFill="1" applyBorder="1" applyAlignment="1">
      <alignment horizontal="right" vertical="center"/>
    </xf>
    <xf numFmtId="41" fontId="5" fillId="0" borderId="100" xfId="0" applyNumberFormat="1" applyFont="1" applyFill="1" applyBorder="1" applyAlignment="1">
      <alignment horizontal="right" vertical="center"/>
    </xf>
    <xf numFmtId="0" fontId="10" fillId="3" borderId="18" xfId="0" applyNumberFormat="1" applyFont="1" applyFill="1" applyBorder="1" applyAlignment="1">
      <alignment horizontal="center" vertical="center" wrapText="1"/>
    </xf>
    <xf numFmtId="0" fontId="10" fillId="3" borderId="19" xfId="0" applyNumberFormat="1" applyFont="1" applyFill="1" applyBorder="1" applyAlignment="1">
      <alignment horizontal="center" vertical="center"/>
    </xf>
    <xf numFmtId="0" fontId="10" fillId="3" borderId="2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41" xfId="0" applyNumberFormat="1" applyFont="1" applyFill="1" applyBorder="1" applyAlignment="1">
      <alignment horizontal="center" vertical="center"/>
    </xf>
    <xf numFmtId="0" fontId="10" fillId="3" borderId="42" xfId="0" applyNumberFormat="1" applyFont="1" applyFill="1" applyBorder="1" applyAlignment="1">
      <alignment horizontal="center" vertical="center"/>
    </xf>
    <xf numFmtId="0" fontId="5" fillId="0" borderId="97" xfId="0" applyNumberFormat="1" applyFont="1" applyFill="1" applyBorder="1" applyAlignment="1">
      <alignment horizontal="center" vertical="center"/>
    </xf>
    <xf numFmtId="41" fontId="5" fillId="0" borderId="111" xfId="0" applyNumberFormat="1" applyFont="1" applyFill="1" applyBorder="1" applyAlignment="1">
      <alignment horizontal="center" vertical="center"/>
    </xf>
    <xf numFmtId="41" fontId="5" fillId="0" borderId="101" xfId="0" applyNumberFormat="1" applyFont="1" applyFill="1" applyBorder="1" applyAlignment="1">
      <alignment horizontal="center" vertical="center"/>
    </xf>
    <xf numFmtId="41" fontId="5" fillId="0" borderId="102" xfId="0" applyNumberFormat="1" applyFont="1" applyFill="1" applyBorder="1" applyAlignment="1">
      <alignment horizontal="center" vertical="center"/>
    </xf>
    <xf numFmtId="41" fontId="5" fillId="0" borderId="102" xfId="0" applyNumberFormat="1" applyFont="1" applyFill="1" applyBorder="1" applyAlignment="1">
      <alignment horizontal="right" vertical="center"/>
    </xf>
    <xf numFmtId="41" fontId="5" fillId="0" borderId="103" xfId="0" applyNumberFormat="1" applyFont="1" applyFill="1" applyBorder="1" applyAlignment="1">
      <alignment horizontal="right" vertical="center"/>
    </xf>
    <xf numFmtId="41" fontId="5" fillId="0" borderId="110" xfId="0" applyNumberFormat="1" applyFont="1" applyFill="1" applyBorder="1" applyAlignment="1">
      <alignment horizontal="center" vertical="center"/>
    </xf>
    <xf numFmtId="41" fontId="5" fillId="0" borderId="113" xfId="0" applyNumberFormat="1" applyFont="1" applyFill="1" applyBorder="1" applyAlignment="1">
      <alignment horizontal="center" vertical="center"/>
    </xf>
    <xf numFmtId="41" fontId="5" fillId="0" borderId="63" xfId="0" applyNumberFormat="1" applyFont="1" applyFill="1" applyBorder="1" applyAlignment="1">
      <alignment horizontal="center" vertical="center"/>
    </xf>
    <xf numFmtId="41" fontId="5" fillId="0" borderId="64" xfId="0" applyNumberFormat="1" applyFont="1" applyFill="1" applyBorder="1" applyAlignment="1">
      <alignment horizontal="center" vertical="center"/>
    </xf>
    <xf numFmtId="41" fontId="5" fillId="0" borderId="64" xfId="0" applyNumberFormat="1" applyFont="1" applyFill="1" applyBorder="1" applyAlignment="1">
      <alignment horizontal="right" vertical="center"/>
    </xf>
    <xf numFmtId="41" fontId="5" fillId="0" borderId="105" xfId="0" applyNumberFormat="1" applyFont="1" applyFill="1" applyBorder="1" applyAlignment="1">
      <alignment horizontal="right" vertical="center"/>
    </xf>
    <xf numFmtId="41" fontId="5" fillId="0" borderId="65" xfId="0" applyNumberFormat="1" applyFont="1" applyFill="1" applyBorder="1" applyAlignment="1">
      <alignment horizontal="right" vertical="center"/>
    </xf>
    <xf numFmtId="176" fontId="5" fillId="0" borderId="134" xfId="0" applyNumberFormat="1" applyFont="1" applyFill="1" applyBorder="1" applyAlignment="1">
      <alignment horizontal="right" vertical="center"/>
    </xf>
    <xf numFmtId="176" fontId="5" fillId="0" borderId="133" xfId="0" applyNumberFormat="1" applyFont="1" applyFill="1" applyBorder="1" applyAlignment="1">
      <alignment horizontal="right" vertical="center"/>
    </xf>
    <xf numFmtId="176" fontId="5" fillId="0" borderId="136" xfId="0" applyNumberFormat="1" applyFont="1" applyFill="1" applyBorder="1" applyAlignment="1">
      <alignment horizontal="right" vertical="center"/>
    </xf>
    <xf numFmtId="41" fontId="5" fillId="0" borderId="1" xfId="0" applyNumberFormat="1" applyFont="1" applyFill="1" applyBorder="1" applyAlignment="1">
      <alignment horizontal="right" vertical="center"/>
    </xf>
    <xf numFmtId="41" fontId="5" fillId="0" borderId="21" xfId="0" applyNumberFormat="1" applyFont="1" applyFill="1" applyBorder="1" applyAlignment="1">
      <alignment horizontal="right" vertical="center"/>
    </xf>
    <xf numFmtId="41" fontId="5" fillId="0" borderId="39" xfId="0" applyNumberFormat="1" applyFont="1" applyFill="1" applyBorder="1" applyAlignment="1">
      <alignment horizontal="right" vertical="center"/>
    </xf>
    <xf numFmtId="41" fontId="5" fillId="0" borderId="8" xfId="0" applyNumberFormat="1" applyFont="1" applyFill="1" applyBorder="1" applyAlignment="1">
      <alignment horizontal="right" vertical="center"/>
    </xf>
    <xf numFmtId="0" fontId="5" fillId="3" borderId="2" xfId="0" applyNumberFormat="1" applyFont="1" applyFill="1" applyBorder="1" applyAlignment="1">
      <alignment horizontal="center" vertical="center" textRotation="255"/>
    </xf>
    <xf numFmtId="0" fontId="5" fillId="3" borderId="29" xfId="0" applyNumberFormat="1" applyFont="1" applyFill="1" applyBorder="1" applyAlignment="1">
      <alignment horizontal="center" vertical="center" textRotation="255"/>
    </xf>
    <xf numFmtId="0" fontId="5" fillId="3" borderId="0" xfId="0" applyNumberFormat="1" applyFont="1" applyFill="1" applyBorder="1" applyAlignment="1">
      <alignment horizontal="center" vertical="center" textRotation="255"/>
    </xf>
    <xf numFmtId="0" fontId="5" fillId="3" borderId="1" xfId="0" applyNumberFormat="1" applyFont="1" applyFill="1" applyBorder="1" applyAlignment="1">
      <alignment horizontal="center" vertical="center" textRotation="255"/>
    </xf>
    <xf numFmtId="0" fontId="5" fillId="3" borderId="21" xfId="0" applyNumberFormat="1" applyFont="1" applyFill="1" applyBorder="1" applyAlignment="1">
      <alignment horizontal="center" vertical="center" textRotation="255"/>
    </xf>
    <xf numFmtId="0" fontId="10" fillId="3" borderId="38"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29" xfId="0" applyNumberFormat="1" applyFont="1" applyFill="1" applyBorder="1" applyAlignment="1">
      <alignment horizontal="center" vertical="center" wrapText="1"/>
    </xf>
    <xf numFmtId="41" fontId="5" fillId="0" borderId="2" xfId="0" applyNumberFormat="1" applyFont="1" applyFill="1" applyBorder="1" applyAlignment="1">
      <alignment horizontal="right" vertical="center"/>
    </xf>
    <xf numFmtId="41" fontId="5" fillId="0" borderId="29" xfId="0" applyNumberFormat="1" applyFont="1" applyFill="1" applyBorder="1" applyAlignment="1">
      <alignment horizontal="right" vertical="center"/>
    </xf>
    <xf numFmtId="41" fontId="5" fillId="0" borderId="38"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0" fontId="10" fillId="3" borderId="97" xfId="0" applyNumberFormat="1" applyFont="1" applyFill="1" applyBorder="1" applyAlignment="1">
      <alignment horizontal="center" vertical="center" shrinkToFit="1"/>
    </xf>
    <xf numFmtId="0" fontId="10" fillId="3" borderId="39"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1" xfId="0" applyNumberFormat="1" applyFont="1" applyFill="1" applyBorder="1" applyAlignment="1">
      <alignment horizontal="center" vertical="center"/>
    </xf>
    <xf numFmtId="0" fontId="12" fillId="3" borderId="108" xfId="0" applyNumberFormat="1" applyFont="1" applyFill="1" applyBorder="1" applyAlignment="1">
      <alignment horizontal="center" vertical="center" wrapText="1"/>
    </xf>
    <xf numFmtId="176" fontId="5" fillId="0" borderId="108" xfId="0" applyNumberFormat="1" applyFont="1" applyFill="1" applyBorder="1" applyAlignment="1">
      <alignment horizontal="right" vertical="center"/>
    </xf>
    <xf numFmtId="176" fontId="5" fillId="0" borderId="109" xfId="0" applyNumberFormat="1" applyFont="1" applyFill="1" applyBorder="1" applyAlignment="1">
      <alignment horizontal="right" vertical="center"/>
    </xf>
    <xf numFmtId="176" fontId="5" fillId="0" borderId="135" xfId="0" applyNumberFormat="1" applyFont="1" applyFill="1" applyBorder="1" applyAlignment="1">
      <alignment horizontal="right" vertical="center"/>
    </xf>
    <xf numFmtId="41" fontId="5" fillId="0" borderId="0" xfId="0" applyNumberFormat="1" applyFont="1" applyFill="1" applyBorder="1" applyAlignment="1">
      <alignment horizontal="right" vertical="center"/>
    </xf>
    <xf numFmtId="41" fontId="5" fillId="0" borderId="70" xfId="0" applyNumberFormat="1" applyFont="1" applyFill="1" applyBorder="1" applyAlignment="1">
      <alignment horizontal="right" vertical="center"/>
    </xf>
    <xf numFmtId="41" fontId="5" fillId="0" borderId="71" xfId="0" applyNumberFormat="1" applyFont="1" applyFill="1" applyBorder="1" applyAlignment="1">
      <alignment horizontal="right" vertical="center"/>
    </xf>
    <xf numFmtId="41" fontId="5" fillId="0" borderId="4" xfId="0" applyNumberFormat="1" applyFont="1" applyFill="1" applyBorder="1" applyAlignment="1">
      <alignment horizontal="right" vertical="center"/>
    </xf>
    <xf numFmtId="0" fontId="5" fillId="0" borderId="24" xfId="1" applyNumberFormat="1" applyFont="1" applyFill="1" applyBorder="1" applyAlignment="1" applyProtection="1">
      <alignment horizontal="center" vertical="center" wrapText="1"/>
    </xf>
    <xf numFmtId="0" fontId="5" fillId="0" borderId="25" xfId="1" applyNumberFormat="1" applyFont="1" applyFill="1" applyBorder="1" applyAlignment="1" applyProtection="1">
      <alignment horizontal="center" vertical="center" wrapText="1"/>
    </xf>
    <xf numFmtId="0" fontId="5" fillId="0" borderId="44" xfId="1" applyNumberFormat="1" applyFont="1" applyFill="1" applyBorder="1" applyAlignment="1" applyProtection="1">
      <alignment horizontal="center" vertical="center" wrapText="1"/>
    </xf>
    <xf numFmtId="0" fontId="5" fillId="6" borderId="7" xfId="1" applyNumberFormat="1" applyFont="1" applyFill="1" applyBorder="1" applyAlignment="1" applyProtection="1">
      <alignment horizontal="left" vertical="center" wrapText="1"/>
    </xf>
    <xf numFmtId="0" fontId="5" fillId="6" borderId="1" xfId="1" applyNumberFormat="1" applyFont="1" applyFill="1" applyBorder="1" applyAlignment="1" applyProtection="1">
      <alignment horizontal="left" vertical="center" wrapText="1"/>
    </xf>
    <xf numFmtId="0" fontId="5" fillId="6" borderId="8" xfId="1" applyNumberFormat="1" applyFont="1" applyFill="1" applyBorder="1" applyAlignment="1" applyProtection="1">
      <alignment horizontal="left" vertical="center" wrapText="1"/>
    </xf>
    <xf numFmtId="0" fontId="5" fillId="6" borderId="40" xfId="1" applyNumberFormat="1" applyFont="1" applyFill="1" applyBorder="1" applyAlignment="1" applyProtection="1">
      <alignment horizontal="left" vertical="center" wrapText="1"/>
    </xf>
    <xf numFmtId="0" fontId="5" fillId="6" borderId="41" xfId="1" applyNumberFormat="1" applyFont="1" applyFill="1" applyBorder="1" applyAlignment="1" applyProtection="1">
      <alignment horizontal="left" vertical="center" wrapText="1"/>
    </xf>
    <xf numFmtId="0" fontId="5" fillId="6" borderId="59" xfId="1" applyNumberFormat="1" applyFont="1" applyFill="1" applyBorder="1" applyAlignment="1" applyProtection="1">
      <alignment horizontal="left" vertical="center" wrapText="1"/>
    </xf>
    <xf numFmtId="0" fontId="5" fillId="6" borderId="3" xfId="1" applyNumberFormat="1" applyFont="1" applyFill="1" applyBorder="1" applyAlignment="1" applyProtection="1">
      <alignment horizontal="left" vertical="center"/>
    </xf>
    <xf numFmtId="0" fontId="5" fillId="6" borderId="0" xfId="1" applyNumberFormat="1" applyFont="1" applyFill="1" applyBorder="1" applyAlignment="1" applyProtection="1">
      <alignment horizontal="left" vertical="center"/>
    </xf>
    <xf numFmtId="0" fontId="5" fillId="6" borderId="4" xfId="1" applyNumberFormat="1" applyFont="1" applyFill="1" applyBorder="1" applyAlignment="1" applyProtection="1">
      <alignment horizontal="left" vertical="center"/>
    </xf>
    <xf numFmtId="0" fontId="5" fillId="6" borderId="5" xfId="1" applyNumberFormat="1" applyFont="1" applyFill="1" applyBorder="1" applyAlignment="1" applyProtection="1">
      <alignment horizontal="left" vertical="center" wrapText="1"/>
    </xf>
    <xf numFmtId="0" fontId="8" fillId="6" borderId="2" xfId="1" applyNumberFormat="1" applyFont="1" applyFill="1" applyBorder="1" applyAlignment="1" applyProtection="1">
      <alignment horizontal="left" vertical="center" wrapText="1"/>
    </xf>
    <xf numFmtId="0" fontId="8" fillId="6" borderId="6" xfId="1" applyNumberFormat="1" applyFont="1" applyFill="1" applyBorder="1" applyAlignment="1" applyProtection="1">
      <alignment horizontal="left" vertical="center" wrapText="1"/>
    </xf>
    <xf numFmtId="0" fontId="5" fillId="0" borderId="89" xfId="1" applyNumberFormat="1" applyFont="1" applyFill="1" applyBorder="1" applyAlignment="1" applyProtection="1">
      <alignment horizontal="center" vertical="center" wrapText="1"/>
    </xf>
    <xf numFmtId="0" fontId="5" fillId="0" borderId="19" xfId="1" applyNumberFormat="1" applyFont="1" applyFill="1" applyBorder="1" applyAlignment="1" applyProtection="1">
      <alignment horizontal="center" vertical="center" wrapText="1"/>
    </xf>
    <xf numFmtId="0" fontId="5" fillId="0" borderId="66" xfId="1" applyNumberFormat="1" applyFont="1" applyFill="1" applyBorder="1" applyAlignment="1" applyProtection="1">
      <alignment horizontal="center" vertical="center" wrapText="1"/>
    </xf>
    <xf numFmtId="41" fontId="1" fillId="0" borderId="67" xfId="0" applyNumberFormat="1" applyFont="1" applyFill="1" applyBorder="1" applyAlignment="1">
      <alignment horizontal="right" vertical="center"/>
    </xf>
    <xf numFmtId="41" fontId="1" fillId="0" borderId="49" xfId="0" applyNumberFormat="1" applyFont="1" applyFill="1" applyBorder="1" applyAlignment="1">
      <alignment horizontal="right" vertical="center"/>
    </xf>
    <xf numFmtId="41" fontId="1" fillId="0" borderId="50" xfId="0" applyNumberFormat="1" applyFont="1" applyFill="1" applyBorder="1" applyAlignment="1">
      <alignment horizontal="right" vertical="center"/>
    </xf>
    <xf numFmtId="0" fontId="10" fillId="3" borderId="62" xfId="1" applyNumberFormat="1" applyFont="1" applyFill="1" applyBorder="1" applyAlignment="1" applyProtection="1">
      <alignment horizontal="center" vertical="center" wrapText="1"/>
    </xf>
    <xf numFmtId="0" fontId="10" fillId="3" borderId="41" xfId="1" applyNumberFormat="1" applyFont="1" applyFill="1" applyBorder="1" applyAlignment="1" applyProtection="1">
      <alignment horizontal="center" vertical="center" wrapText="1"/>
    </xf>
    <xf numFmtId="0" fontId="10" fillId="3" borderId="42" xfId="1" applyNumberFormat="1" applyFont="1" applyFill="1" applyBorder="1" applyAlignment="1" applyProtection="1">
      <alignment horizontal="center" vertical="center" wrapText="1"/>
    </xf>
    <xf numFmtId="41" fontId="5" fillId="0" borderId="62" xfId="1" applyNumberFormat="1" applyFont="1" applyFill="1" applyBorder="1" applyAlignment="1" applyProtection="1">
      <alignment horizontal="right" vertical="center" wrapText="1"/>
    </xf>
    <xf numFmtId="41" fontId="5" fillId="0" borderId="41" xfId="1" applyNumberFormat="1" applyFont="1" applyFill="1" applyBorder="1" applyAlignment="1" applyProtection="1">
      <alignment horizontal="right" vertical="center" wrapText="1"/>
    </xf>
    <xf numFmtId="41" fontId="5" fillId="0" borderId="59" xfId="1" applyNumberFormat="1" applyFont="1" applyFill="1" applyBorder="1" applyAlignment="1" applyProtection="1">
      <alignment horizontal="right" vertical="center" wrapText="1"/>
    </xf>
    <xf numFmtId="0" fontId="5" fillId="0" borderId="24" xfId="1" applyNumberFormat="1" applyFont="1" applyFill="1" applyBorder="1" applyAlignment="1" applyProtection="1">
      <alignment horizontal="left" vertical="center" wrapText="1"/>
    </xf>
    <xf numFmtId="0" fontId="5" fillId="0" borderId="25" xfId="1" applyNumberFormat="1" applyFont="1" applyFill="1" applyBorder="1" applyAlignment="1" applyProtection="1">
      <alignment horizontal="left" vertical="center" wrapText="1"/>
    </xf>
    <xf numFmtId="0" fontId="5" fillId="0" borderId="44" xfId="1" applyNumberFormat="1" applyFont="1" applyFill="1" applyBorder="1" applyAlignment="1" applyProtection="1">
      <alignment horizontal="left" vertical="center" wrapText="1"/>
    </xf>
    <xf numFmtId="41" fontId="5" fillId="0" borderId="71" xfId="1" applyNumberFormat="1" applyFont="1" applyFill="1" applyBorder="1" applyAlignment="1" applyProtection="1">
      <alignment horizontal="right" vertical="center" wrapText="1"/>
    </xf>
    <xf numFmtId="41" fontId="5" fillId="0" borderId="0" xfId="1" applyNumberFormat="1" applyFont="1" applyFill="1" applyBorder="1" applyAlignment="1" applyProtection="1">
      <alignment horizontal="right" vertical="center" wrapText="1"/>
    </xf>
    <xf numFmtId="41" fontId="5" fillId="0" borderId="4" xfId="1" applyNumberFormat="1" applyFont="1" applyFill="1" applyBorder="1" applyAlignment="1" applyProtection="1">
      <alignment horizontal="right" vertical="center" wrapText="1"/>
    </xf>
    <xf numFmtId="0" fontId="10" fillId="3" borderId="5" xfId="0" applyNumberFormat="1" applyFont="1" applyFill="1" applyBorder="1" applyAlignment="1">
      <alignment horizontal="center" vertical="center" wrapText="1"/>
    </xf>
    <xf numFmtId="0" fontId="10" fillId="3" borderId="40" xfId="0" applyNumberFormat="1" applyFont="1" applyFill="1" applyBorder="1" applyAlignment="1">
      <alignment horizontal="center" vertical="center" wrapText="1"/>
    </xf>
    <xf numFmtId="0" fontId="10" fillId="3" borderId="41" xfId="0" applyNumberFormat="1" applyFont="1" applyFill="1" applyBorder="1" applyAlignment="1">
      <alignment horizontal="center" vertical="center" wrapText="1"/>
    </xf>
    <xf numFmtId="0" fontId="10" fillId="3" borderId="42" xfId="0" applyNumberFormat="1" applyFont="1" applyFill="1" applyBorder="1" applyAlignment="1">
      <alignment horizontal="center" vertical="center" wrapText="1"/>
    </xf>
    <xf numFmtId="0" fontId="8" fillId="3" borderId="32" xfId="2" applyNumberFormat="1" applyFont="1" applyFill="1" applyBorder="1" applyAlignment="1" applyProtection="1">
      <alignment horizontal="center" vertical="center"/>
    </xf>
    <xf numFmtId="0" fontId="8" fillId="3" borderId="25" xfId="2" applyNumberFormat="1" applyFont="1" applyFill="1" applyBorder="1" applyAlignment="1" applyProtection="1">
      <alignment horizontal="center" vertical="center"/>
    </xf>
    <xf numFmtId="0" fontId="8" fillId="3" borderId="33" xfId="2" applyNumberFormat="1" applyFont="1" applyFill="1" applyBorder="1" applyAlignment="1" applyProtection="1">
      <alignment horizontal="center" vertical="center"/>
    </xf>
    <xf numFmtId="176" fontId="5" fillId="0" borderId="131" xfId="0" applyNumberFormat="1" applyFont="1" applyFill="1" applyBorder="1" applyAlignment="1">
      <alignment horizontal="right" vertical="center"/>
    </xf>
    <xf numFmtId="176" fontId="5" fillId="0" borderId="146" xfId="0" applyNumberFormat="1" applyFont="1" applyFill="1" applyBorder="1" applyAlignment="1">
      <alignment horizontal="right" vertical="center"/>
    </xf>
    <xf numFmtId="41" fontId="5" fillId="0" borderId="25" xfId="0" applyNumberFormat="1" applyFont="1" applyFill="1" applyBorder="1" applyAlignment="1">
      <alignment horizontal="right" vertical="center"/>
    </xf>
    <xf numFmtId="41" fontId="5" fillId="0" borderId="26" xfId="0" applyNumberFormat="1" applyFont="1" applyFill="1" applyBorder="1" applyAlignment="1">
      <alignment horizontal="right" vertical="center"/>
    </xf>
    <xf numFmtId="41" fontId="5" fillId="0" borderId="44" xfId="0" applyNumberFormat="1" applyFont="1" applyFill="1" applyBorder="1" applyAlignment="1">
      <alignment horizontal="right" vertical="center"/>
    </xf>
    <xf numFmtId="0" fontId="10" fillId="4" borderId="35" xfId="0" applyNumberFormat="1" applyFont="1" applyFill="1" applyBorder="1" applyAlignment="1">
      <alignment horizontal="center" vertical="center" wrapText="1"/>
    </xf>
    <xf numFmtId="0" fontId="10" fillId="4" borderId="36" xfId="0" applyNumberFormat="1" applyFont="1" applyFill="1" applyBorder="1" applyAlignment="1">
      <alignment horizontal="center" vertical="center" wrapText="1"/>
    </xf>
    <xf numFmtId="0" fontId="10" fillId="4" borderId="37" xfId="0" applyNumberFormat="1" applyFont="1" applyFill="1" applyBorder="1" applyAlignment="1">
      <alignment horizontal="center" vertical="center" wrapText="1"/>
    </xf>
    <xf numFmtId="41" fontId="5" fillId="0" borderId="19" xfId="0" applyNumberFormat="1" applyFont="1" applyFill="1" applyBorder="1" applyAlignment="1">
      <alignment horizontal="right" vertical="center"/>
    </xf>
    <xf numFmtId="41" fontId="5" fillId="0" borderId="20" xfId="0" applyNumberFormat="1" applyFont="1" applyFill="1" applyBorder="1" applyAlignment="1">
      <alignment horizontal="right" vertical="center"/>
    </xf>
    <xf numFmtId="41" fontId="5" fillId="0" borderId="35" xfId="0" applyNumberFormat="1" applyFont="1" applyFill="1" applyBorder="1" applyAlignment="1">
      <alignment horizontal="right" vertical="center"/>
    </xf>
    <xf numFmtId="0" fontId="10" fillId="3" borderId="97" xfId="0" applyNumberFormat="1" applyFont="1" applyFill="1" applyBorder="1" applyAlignment="1">
      <alignment horizontal="center" vertical="center" wrapText="1"/>
    </xf>
    <xf numFmtId="0" fontId="10" fillId="3" borderId="97" xfId="0" applyNumberFormat="1" applyFont="1" applyFill="1" applyBorder="1" applyAlignment="1">
      <alignment horizontal="center" vertical="center"/>
    </xf>
    <xf numFmtId="0" fontId="10" fillId="3" borderId="101" xfId="0" applyNumberFormat="1" applyFont="1" applyFill="1" applyBorder="1" applyAlignment="1">
      <alignment horizontal="center" vertical="center" wrapText="1"/>
    </xf>
    <xf numFmtId="0" fontId="10" fillId="3" borderId="102" xfId="0" applyNumberFormat="1" applyFont="1" applyFill="1" applyBorder="1" applyAlignment="1">
      <alignment horizontal="center" vertical="center" wrapText="1"/>
    </xf>
    <xf numFmtId="0" fontId="10" fillId="3" borderId="103" xfId="0" applyNumberFormat="1" applyFont="1" applyFill="1" applyBorder="1" applyAlignment="1">
      <alignment horizontal="center" vertical="center" wrapText="1"/>
    </xf>
    <xf numFmtId="176" fontId="5" fillId="0" borderId="101" xfId="0" applyNumberFormat="1" applyFont="1" applyFill="1" applyBorder="1" applyAlignment="1">
      <alignment horizontal="right" vertical="center"/>
    </xf>
    <xf numFmtId="176" fontId="5" fillId="0" borderId="102" xfId="0" applyNumberFormat="1" applyFont="1" applyFill="1" applyBorder="1" applyAlignment="1">
      <alignment horizontal="right" vertical="center"/>
    </xf>
    <xf numFmtId="176" fontId="5" fillId="0" borderId="103" xfId="0" applyNumberFormat="1" applyFont="1" applyFill="1" applyBorder="1" applyAlignment="1">
      <alignment horizontal="right" vertical="center"/>
    </xf>
    <xf numFmtId="176" fontId="5" fillId="0" borderId="104" xfId="0" applyNumberFormat="1" applyFont="1" applyFill="1" applyBorder="1" applyAlignment="1">
      <alignment horizontal="right" vertical="center"/>
    </xf>
    <xf numFmtId="41" fontId="5" fillId="0" borderId="97" xfId="0" applyNumberFormat="1" applyFont="1" applyFill="1" applyBorder="1" applyAlignment="1">
      <alignment horizontal="right" vertical="center"/>
    </xf>
    <xf numFmtId="0" fontId="6" fillId="0" borderId="1" xfId="0" applyNumberFormat="1" applyFont="1" applyBorder="1" applyAlignment="1">
      <alignment horizontal="center" vertical="center"/>
    </xf>
    <xf numFmtId="0" fontId="5" fillId="0" borderId="1" xfId="0" applyNumberFormat="1" applyFont="1" applyBorder="1" applyAlignment="1">
      <alignment vertical="center"/>
    </xf>
    <xf numFmtId="0" fontId="6" fillId="4" borderId="49" xfId="0" applyNumberFormat="1" applyFont="1" applyFill="1" applyBorder="1" applyAlignment="1">
      <alignment horizontal="center" vertical="center"/>
    </xf>
    <xf numFmtId="0" fontId="5" fillId="0" borderId="49" xfId="0" applyNumberFormat="1" applyFont="1" applyBorder="1" applyAlignment="1">
      <alignment horizontal="center" vertical="center"/>
    </xf>
    <xf numFmtId="0" fontId="5" fillId="0" borderId="68" xfId="0" applyNumberFormat="1" applyFont="1" applyBorder="1" applyAlignment="1">
      <alignment horizontal="center" vertical="center"/>
    </xf>
    <xf numFmtId="0" fontId="8" fillId="3" borderId="11" xfId="2" applyNumberFormat="1" applyFont="1" applyFill="1" applyBorder="1" applyAlignment="1" applyProtection="1">
      <alignment horizontal="center" vertical="center"/>
    </xf>
    <xf numFmtId="0" fontId="8" fillId="3" borderId="2" xfId="2" applyNumberFormat="1" applyFont="1" applyFill="1" applyBorder="1" applyAlignment="1" applyProtection="1">
      <alignment horizontal="center" vertical="center"/>
    </xf>
    <xf numFmtId="0" fontId="5" fillId="0" borderId="5" xfId="1" applyNumberFormat="1" applyFont="1" applyFill="1" applyBorder="1" applyAlignment="1" applyProtection="1">
      <alignment horizontal="center" vertical="center" wrapText="1" shrinkToFit="1"/>
    </xf>
    <xf numFmtId="0" fontId="5" fillId="0" borderId="2" xfId="1" applyNumberFormat="1" applyFont="1" applyFill="1" applyBorder="1" applyAlignment="1" applyProtection="1">
      <alignment horizontal="center" vertical="center" wrapText="1" shrinkToFit="1"/>
    </xf>
    <xf numFmtId="0" fontId="5" fillId="0" borderId="29" xfId="1" applyNumberFormat="1" applyFont="1" applyFill="1" applyBorder="1" applyAlignment="1" applyProtection="1">
      <alignment horizontal="center" vertical="center" wrapText="1" shrinkToFit="1"/>
    </xf>
    <xf numFmtId="0" fontId="8" fillId="3" borderId="28"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5" fillId="0" borderId="28" xfId="0" applyNumberFormat="1" applyFont="1" applyFill="1" applyBorder="1" applyAlignment="1">
      <alignment horizontal="center" vertical="center" wrapText="1"/>
    </xf>
    <xf numFmtId="0" fontId="5" fillId="0" borderId="16" xfId="0" applyNumberFormat="1" applyFont="1" applyFill="1" applyBorder="1" applyAlignment="1">
      <alignment horizontal="center" vertical="center" wrapText="1"/>
    </xf>
    <xf numFmtId="0" fontId="5" fillId="0" borderId="34" xfId="0" applyNumberFormat="1" applyFont="1" applyFill="1" applyBorder="1" applyAlignment="1">
      <alignment horizontal="center" vertical="center" wrapText="1"/>
    </xf>
    <xf numFmtId="41" fontId="5" fillId="0" borderId="38" xfId="1" applyNumberFormat="1" applyFont="1" applyFill="1" applyBorder="1" applyAlignment="1" applyProtection="1">
      <alignment horizontal="right" vertical="center" wrapText="1"/>
    </xf>
    <xf numFmtId="41" fontId="5" fillId="0" borderId="2" xfId="1" applyNumberFormat="1" applyFont="1" applyFill="1" applyBorder="1" applyAlignment="1" applyProtection="1">
      <alignment horizontal="right" vertical="center" wrapText="1"/>
    </xf>
    <xf numFmtId="41" fontId="5" fillId="0" borderId="6" xfId="1" applyNumberFormat="1" applyFont="1" applyFill="1" applyBorder="1" applyAlignment="1" applyProtection="1">
      <alignment horizontal="right" vertical="center" wrapText="1"/>
    </xf>
    <xf numFmtId="0" fontId="5" fillId="3" borderId="101" xfId="1" applyNumberFormat="1" applyFont="1" applyFill="1" applyBorder="1" applyAlignment="1" applyProtection="1">
      <alignment horizontal="center" vertical="center" wrapText="1"/>
    </xf>
    <xf numFmtId="0" fontId="5" fillId="3" borderId="102" xfId="1" applyNumberFormat="1" applyFont="1" applyFill="1" applyBorder="1" applyAlignment="1" applyProtection="1">
      <alignment horizontal="center" vertical="center" wrapText="1"/>
    </xf>
    <xf numFmtId="0" fontId="5" fillId="3" borderId="103" xfId="1" applyNumberFormat="1" applyFont="1" applyFill="1" applyBorder="1" applyAlignment="1" applyProtection="1">
      <alignment horizontal="center" vertical="center" wrapText="1"/>
    </xf>
    <xf numFmtId="0" fontId="5" fillId="0" borderId="101" xfId="1" applyNumberFormat="1" applyFont="1" applyFill="1" applyBorder="1" applyAlignment="1" applyProtection="1">
      <alignment horizontal="center" vertical="center" wrapText="1"/>
    </xf>
    <xf numFmtId="0" fontId="5" fillId="0" borderId="102" xfId="1" applyNumberFormat="1" applyFont="1" applyFill="1" applyBorder="1" applyAlignment="1" applyProtection="1">
      <alignment horizontal="center" vertical="center" wrapText="1"/>
    </xf>
    <xf numFmtId="0" fontId="5" fillId="0" borderId="103" xfId="1" applyNumberFormat="1" applyFont="1" applyFill="1" applyBorder="1" applyAlignment="1" applyProtection="1">
      <alignment horizontal="center" vertical="center" wrapText="1"/>
    </xf>
    <xf numFmtId="0" fontId="8" fillId="3" borderId="60" xfId="2" applyNumberFormat="1" applyFont="1" applyFill="1" applyBorder="1" applyAlignment="1" applyProtection="1">
      <alignment horizontal="center" vertical="center" wrapText="1"/>
    </xf>
    <xf numFmtId="0" fontId="8" fillId="3" borderId="19" xfId="2" applyNumberFormat="1" applyFont="1" applyFill="1" applyBorder="1" applyAlignment="1" applyProtection="1">
      <alignment horizontal="center" vertical="center" wrapText="1"/>
    </xf>
    <xf numFmtId="0" fontId="8" fillId="3" borderId="61" xfId="2" applyNumberFormat="1" applyFont="1" applyFill="1" applyBorder="1" applyAlignment="1" applyProtection="1">
      <alignment horizontal="center" vertical="center" wrapText="1"/>
    </xf>
    <xf numFmtId="0" fontId="8" fillId="3" borderId="13" xfId="2" applyNumberFormat="1" applyFont="1" applyFill="1" applyBorder="1" applyAlignment="1" applyProtection="1">
      <alignment horizontal="center" vertical="center" wrapText="1"/>
    </xf>
    <xf numFmtId="0" fontId="8" fillId="3" borderId="0" xfId="2" applyNumberFormat="1" applyFont="1" applyFill="1" applyBorder="1" applyAlignment="1" applyProtection="1">
      <alignment horizontal="center" vertical="center" wrapText="1"/>
    </xf>
    <xf numFmtId="0" fontId="8" fillId="3" borderId="14" xfId="2" applyNumberFormat="1" applyFont="1" applyFill="1" applyBorder="1" applyAlignment="1" applyProtection="1">
      <alignment horizontal="center" vertical="center" wrapText="1"/>
    </xf>
    <xf numFmtId="0" fontId="8" fillId="3" borderId="57" xfId="2" applyNumberFormat="1" applyFont="1" applyFill="1" applyBorder="1" applyAlignment="1" applyProtection="1">
      <alignment horizontal="center" vertical="center" wrapText="1"/>
    </xf>
    <xf numFmtId="0" fontId="8" fillId="3" borderId="41" xfId="2" applyNumberFormat="1" applyFont="1" applyFill="1" applyBorder="1" applyAlignment="1" applyProtection="1">
      <alignment horizontal="center" vertical="center" wrapText="1"/>
    </xf>
    <xf numFmtId="0" fontId="8" fillId="3" borderId="58" xfId="2" applyNumberFormat="1" applyFont="1" applyFill="1" applyBorder="1" applyAlignment="1" applyProtection="1">
      <alignment horizontal="center" vertical="center" wrapText="1"/>
    </xf>
    <xf numFmtId="0" fontId="5" fillId="0" borderId="30" xfId="1" applyNumberFormat="1" applyFont="1" applyFill="1" applyBorder="1" applyAlignment="1" applyProtection="1">
      <alignment vertical="center" wrapText="1"/>
    </xf>
    <xf numFmtId="0" fontId="5" fillId="0" borderId="25" xfId="1" applyNumberFormat="1" applyFont="1" applyFill="1" applyBorder="1" applyAlignment="1" applyProtection="1">
      <alignment vertical="center" wrapText="1"/>
    </xf>
    <xf numFmtId="0" fontId="5" fillId="0" borderId="44" xfId="1" applyNumberFormat="1" applyFont="1" applyFill="1" applyBorder="1" applyAlignment="1" applyProtection="1">
      <alignment vertical="center" wrapText="1"/>
    </xf>
    <xf numFmtId="0" fontId="8" fillId="2" borderId="57" xfId="2" applyNumberFormat="1" applyFont="1" applyFill="1" applyBorder="1" applyAlignment="1" applyProtection="1">
      <alignment horizontal="center" vertical="center" wrapText="1"/>
    </xf>
    <xf numFmtId="0" fontId="8" fillId="2" borderId="41" xfId="2" applyNumberFormat="1" applyFont="1" applyFill="1" applyBorder="1" applyAlignment="1" applyProtection="1">
      <alignment horizontal="center" vertical="center" wrapText="1"/>
    </xf>
    <xf numFmtId="0" fontId="8" fillId="2" borderId="58" xfId="2" applyNumberFormat="1" applyFont="1" applyFill="1" applyBorder="1" applyAlignment="1" applyProtection="1">
      <alignment horizontal="center" vertical="center" wrapText="1"/>
    </xf>
    <xf numFmtId="0" fontId="5" fillId="3" borderId="5" xfId="1" applyNumberFormat="1" applyFont="1" applyFill="1" applyBorder="1" applyAlignment="1" applyProtection="1">
      <alignment horizontal="center" vertical="center" wrapText="1"/>
    </xf>
    <xf numFmtId="0" fontId="5" fillId="3" borderId="2" xfId="1" applyNumberFormat="1" applyFont="1" applyFill="1" applyBorder="1" applyAlignment="1" applyProtection="1">
      <alignment horizontal="center" vertical="center" wrapText="1"/>
    </xf>
    <xf numFmtId="0" fontId="5" fillId="3" borderId="29" xfId="1" applyNumberFormat="1" applyFont="1" applyFill="1" applyBorder="1" applyAlignment="1" applyProtection="1">
      <alignment horizontal="center" vertical="center" wrapText="1"/>
    </xf>
    <xf numFmtId="0" fontId="5" fillId="3" borderId="40" xfId="1" applyNumberFormat="1" applyFont="1" applyFill="1" applyBorder="1" applyAlignment="1" applyProtection="1">
      <alignment horizontal="center" vertical="center" wrapText="1"/>
    </xf>
    <xf numFmtId="0" fontId="5" fillId="3" borderId="41" xfId="1" applyNumberFormat="1" applyFont="1" applyFill="1" applyBorder="1" applyAlignment="1" applyProtection="1">
      <alignment horizontal="center" vertical="center" wrapText="1"/>
    </xf>
    <xf numFmtId="0" fontId="5" fillId="3" borderId="42" xfId="1" applyNumberFormat="1" applyFont="1" applyFill="1" applyBorder="1" applyAlignment="1" applyProtection="1">
      <alignment horizontal="center" vertical="center" wrapText="1"/>
    </xf>
    <xf numFmtId="0" fontId="5" fillId="0" borderId="38" xfId="1"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horizontal="center" vertical="center" wrapText="1"/>
    </xf>
    <xf numFmtId="0" fontId="5" fillId="0" borderId="29" xfId="1" applyNumberFormat="1" applyFont="1" applyFill="1" applyBorder="1" applyAlignment="1" applyProtection="1">
      <alignment horizontal="center" vertical="center" wrapText="1"/>
    </xf>
    <xf numFmtId="0" fontId="5" fillId="0" borderId="62" xfId="1" applyNumberFormat="1" applyFont="1" applyFill="1" applyBorder="1" applyAlignment="1" applyProtection="1">
      <alignment horizontal="center" vertical="center" wrapText="1"/>
    </xf>
    <xf numFmtId="0" fontId="5" fillId="0" borderId="41" xfId="1" applyNumberFormat="1" applyFont="1" applyFill="1" applyBorder="1" applyAlignment="1" applyProtection="1">
      <alignment horizontal="center" vertical="center" wrapText="1"/>
    </xf>
    <xf numFmtId="0" fontId="5" fillId="0" borderId="42" xfId="1" applyNumberFormat="1" applyFont="1" applyFill="1" applyBorder="1" applyAlignment="1" applyProtection="1">
      <alignment horizontal="center" vertical="center" wrapText="1"/>
    </xf>
    <xf numFmtId="0" fontId="5" fillId="3" borderId="63" xfId="1" applyNumberFormat="1" applyFont="1" applyFill="1" applyBorder="1" applyAlignment="1" applyProtection="1">
      <alignment horizontal="center" vertical="center" wrapText="1"/>
    </xf>
    <xf numFmtId="0" fontId="5" fillId="3" borderId="64" xfId="1" applyNumberFormat="1" applyFont="1" applyFill="1" applyBorder="1" applyAlignment="1" applyProtection="1">
      <alignment horizontal="center" vertical="center" wrapText="1"/>
    </xf>
    <xf numFmtId="0" fontId="5" fillId="3" borderId="105" xfId="1" applyNumberFormat="1" applyFont="1" applyFill="1" applyBorder="1" applyAlignment="1" applyProtection="1">
      <alignment horizontal="center" vertical="center" wrapText="1"/>
    </xf>
    <xf numFmtId="0" fontId="5" fillId="0" borderId="63" xfId="1" applyNumberFormat="1" applyFont="1" applyFill="1" applyBorder="1" applyAlignment="1" applyProtection="1">
      <alignment horizontal="center" vertical="center" wrapText="1"/>
    </xf>
    <xf numFmtId="0" fontId="5" fillId="0" borderId="64" xfId="1" applyNumberFormat="1" applyFont="1" applyFill="1" applyBorder="1" applyAlignment="1" applyProtection="1">
      <alignment horizontal="center" vertical="center" wrapText="1"/>
    </xf>
    <xf numFmtId="0" fontId="5" fillId="0" borderId="105" xfId="1" applyNumberFormat="1" applyFont="1" applyFill="1" applyBorder="1" applyAlignment="1" applyProtection="1">
      <alignment horizontal="center" vertical="center" wrapText="1"/>
    </xf>
    <xf numFmtId="0" fontId="10" fillId="3" borderId="38" xfId="1" applyNumberFormat="1" applyFont="1" applyFill="1" applyBorder="1" applyAlignment="1" applyProtection="1">
      <alignment horizontal="center" vertical="center" wrapText="1"/>
    </xf>
    <xf numFmtId="0" fontId="10" fillId="3" borderId="2" xfId="1" applyNumberFormat="1" applyFont="1" applyFill="1" applyBorder="1" applyAlignment="1" applyProtection="1">
      <alignment horizontal="center" vertical="center" wrapText="1"/>
    </xf>
    <xf numFmtId="0" fontId="10" fillId="3" borderId="29" xfId="1" applyNumberFormat="1" applyFont="1" applyFill="1" applyBorder="1" applyAlignment="1" applyProtection="1">
      <alignment horizontal="center" vertical="center" wrapText="1"/>
    </xf>
    <xf numFmtId="0" fontId="9" fillId="3" borderId="32" xfId="0" applyNumberFormat="1" applyFont="1" applyFill="1" applyBorder="1" applyAlignment="1">
      <alignment horizontal="center" vertical="center" wrapText="1"/>
    </xf>
    <xf numFmtId="0" fontId="9" fillId="3" borderId="25" xfId="0" applyNumberFormat="1" applyFont="1" applyFill="1" applyBorder="1" applyAlignment="1">
      <alignment horizontal="center" vertical="center" wrapText="1"/>
    </xf>
    <xf numFmtId="0" fontId="9" fillId="3" borderId="33" xfId="0" applyNumberFormat="1" applyFont="1" applyFill="1" applyBorder="1" applyAlignment="1">
      <alignment horizontal="center" vertical="center" wrapText="1"/>
    </xf>
    <xf numFmtId="0" fontId="7" fillId="0" borderId="49" xfId="0" applyNumberFormat="1" applyFont="1" applyBorder="1" applyAlignment="1">
      <alignment horizontal="center" vertical="center"/>
    </xf>
    <xf numFmtId="0" fontId="6" fillId="2" borderId="69" xfId="2" applyNumberFormat="1" applyFont="1" applyFill="1" applyBorder="1" applyAlignment="1" applyProtection="1">
      <alignment horizontal="center" vertical="center"/>
    </xf>
    <xf numFmtId="0" fontId="6" fillId="2" borderId="49" xfId="2" applyNumberFormat="1" applyFont="1" applyFill="1" applyBorder="1" applyAlignment="1" applyProtection="1">
      <alignment horizontal="center" vertical="center"/>
    </xf>
    <xf numFmtId="0" fontId="5" fillId="0" borderId="30" xfId="1" applyNumberFormat="1" applyFont="1" applyFill="1" applyBorder="1" applyAlignment="1" applyProtection="1">
      <alignment horizontal="left" vertical="center" wrapText="1" shrinkToFit="1"/>
    </xf>
    <xf numFmtId="0" fontId="5" fillId="0" borderId="25" xfId="1" applyNumberFormat="1" applyFont="1" applyFill="1" applyBorder="1" applyAlignment="1" applyProtection="1">
      <alignment horizontal="left" vertical="center" wrapText="1" shrinkToFit="1"/>
    </xf>
    <xf numFmtId="0" fontId="5" fillId="0" borderId="44" xfId="1" applyNumberFormat="1" applyFont="1" applyFill="1" applyBorder="1" applyAlignment="1" applyProtection="1">
      <alignment horizontal="left" vertical="center" wrapText="1" shrinkToFit="1"/>
    </xf>
    <xf numFmtId="0" fontId="5" fillId="0" borderId="7" xfId="1" applyNumberFormat="1" applyFont="1" applyFill="1" applyBorder="1" applyAlignment="1" applyProtection="1">
      <alignment horizontal="left" vertical="center" wrapText="1"/>
    </xf>
    <xf numFmtId="0" fontId="5" fillId="0" borderId="1" xfId="1" applyNumberFormat="1" applyFont="1" applyFill="1" applyBorder="1" applyAlignment="1" applyProtection="1">
      <alignment horizontal="left" vertical="center" wrapText="1"/>
    </xf>
    <xf numFmtId="0" fontId="5" fillId="0" borderId="8" xfId="1" applyNumberFormat="1" applyFont="1" applyFill="1" applyBorder="1" applyAlignment="1" applyProtection="1">
      <alignment horizontal="left" vertical="center" wrapText="1"/>
    </xf>
    <xf numFmtId="0" fontId="5" fillId="3" borderId="30" xfId="1" applyNumberFormat="1" applyFont="1" applyFill="1" applyBorder="1" applyAlignment="1" applyProtection="1">
      <alignment horizontal="center" vertical="center" wrapText="1"/>
    </xf>
    <xf numFmtId="0" fontId="5" fillId="3" borderId="25" xfId="1" applyNumberFormat="1" applyFont="1" applyFill="1" applyBorder="1" applyAlignment="1" applyProtection="1">
      <alignment horizontal="center" vertical="center" wrapText="1"/>
    </xf>
    <xf numFmtId="0" fontId="5" fillId="3" borderId="26" xfId="1" applyNumberFormat="1" applyFont="1" applyFill="1" applyBorder="1" applyAlignment="1" applyProtection="1">
      <alignment horizontal="center" vertical="center" wrapText="1"/>
    </xf>
    <xf numFmtId="0" fontId="5" fillId="0" borderId="20" xfId="1" applyNumberFormat="1" applyFont="1" applyFill="1" applyBorder="1" applyAlignment="1" applyProtection="1">
      <alignment horizontal="center" vertical="center" wrapText="1"/>
    </xf>
    <xf numFmtId="0" fontId="5" fillId="3" borderId="89" xfId="1" applyNumberFormat="1" applyFont="1" applyFill="1" applyBorder="1" applyAlignment="1" applyProtection="1">
      <alignment horizontal="center" vertical="center" wrapText="1"/>
    </xf>
    <xf numFmtId="0" fontId="5" fillId="3" borderId="19" xfId="1" applyNumberFormat="1" applyFont="1" applyFill="1" applyBorder="1" applyAlignment="1" applyProtection="1">
      <alignment horizontal="center" vertical="center" wrapText="1"/>
    </xf>
    <xf numFmtId="0" fontId="5" fillId="3" borderId="20" xfId="1" applyNumberFormat="1" applyFont="1" applyFill="1" applyBorder="1" applyAlignment="1" applyProtection="1">
      <alignment horizontal="center" vertical="center" wrapText="1"/>
    </xf>
    <xf numFmtId="0" fontId="5" fillId="3" borderId="24" xfId="1" applyNumberFormat="1" applyFont="1" applyFill="1" applyBorder="1" applyAlignment="1" applyProtection="1">
      <alignment horizontal="center" vertical="center" wrapText="1"/>
    </xf>
    <xf numFmtId="0" fontId="5" fillId="3" borderId="71" xfId="1" applyNumberFormat="1" applyFont="1" applyFill="1" applyBorder="1" applyAlignment="1" applyProtection="1">
      <alignment horizontal="center" vertical="center" wrapText="1"/>
    </xf>
    <xf numFmtId="0" fontId="5" fillId="3" borderId="0" xfId="1" applyNumberFormat="1" applyFont="1" applyFill="1" applyBorder="1" applyAlignment="1" applyProtection="1">
      <alignment horizontal="center" vertical="center" wrapText="1"/>
    </xf>
    <xf numFmtId="0" fontId="5" fillId="3" borderId="70" xfId="1" applyNumberFormat="1" applyFont="1" applyFill="1" applyBorder="1" applyAlignment="1" applyProtection="1">
      <alignment horizontal="center" vertical="center" wrapText="1"/>
    </xf>
    <xf numFmtId="0" fontId="5" fillId="3" borderId="62" xfId="1" applyNumberFormat="1" applyFont="1" applyFill="1" applyBorder="1" applyAlignment="1" applyProtection="1">
      <alignment horizontal="center" vertical="center" wrapText="1"/>
    </xf>
    <xf numFmtId="0" fontId="5" fillId="3" borderId="173" xfId="1" applyNumberFormat="1" applyFont="1" applyFill="1" applyBorder="1" applyAlignment="1" applyProtection="1">
      <alignment horizontal="center" vertical="center" wrapText="1"/>
    </xf>
    <xf numFmtId="0" fontId="5" fillId="3" borderId="174" xfId="1" applyNumberFormat="1" applyFont="1" applyFill="1" applyBorder="1" applyAlignment="1" applyProtection="1">
      <alignment horizontal="center" vertical="center" wrapText="1"/>
    </xf>
    <xf numFmtId="0" fontId="5" fillId="3" borderId="175" xfId="1" applyNumberFormat="1" applyFont="1" applyFill="1" applyBorder="1" applyAlignment="1" applyProtection="1">
      <alignment horizontal="center" vertical="center" wrapText="1"/>
    </xf>
    <xf numFmtId="0" fontId="10" fillId="3" borderId="22" xfId="0" applyNumberFormat="1" applyFont="1" applyFill="1" applyBorder="1" applyAlignment="1">
      <alignment horizontal="center" vertical="center" wrapText="1"/>
    </xf>
    <xf numFmtId="0" fontId="10" fillId="3" borderId="10" xfId="0" applyNumberFormat="1" applyFont="1" applyFill="1" applyBorder="1" applyAlignment="1">
      <alignment horizontal="center" vertical="center" wrapText="1"/>
    </xf>
    <xf numFmtId="0" fontId="10" fillId="3" borderId="43" xfId="0" applyNumberFormat="1" applyFont="1" applyFill="1" applyBorder="1" applyAlignment="1">
      <alignment horizontal="center" vertical="center" wrapText="1"/>
    </xf>
    <xf numFmtId="0" fontId="10" fillId="3" borderId="31" xfId="0" applyNumberFormat="1" applyFont="1" applyFill="1" applyBorder="1" applyAlignment="1">
      <alignment horizontal="center" vertical="center" wrapText="1"/>
    </xf>
    <xf numFmtId="0" fontId="5" fillId="3" borderId="10" xfId="0" applyNumberFormat="1" applyFont="1" applyFill="1" applyBorder="1" applyAlignment="1">
      <alignment horizontal="center" vertical="center" wrapText="1"/>
    </xf>
    <xf numFmtId="0" fontId="5" fillId="3" borderId="31" xfId="0" applyNumberFormat="1" applyFont="1" applyFill="1" applyBorder="1" applyAlignment="1">
      <alignment horizontal="center" vertical="center" wrapText="1"/>
    </xf>
    <xf numFmtId="0" fontId="5" fillId="3" borderId="38" xfId="0"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0" fontId="5" fillId="3" borderId="29" xfId="0" applyNumberFormat="1" applyFont="1" applyFill="1" applyBorder="1" applyAlignment="1">
      <alignment horizontal="center" vertical="center"/>
    </xf>
    <xf numFmtId="0" fontId="5" fillId="3" borderId="39"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5" fillId="3" borderId="21" xfId="0" applyNumberFormat="1" applyFont="1" applyFill="1" applyBorder="1" applyAlignment="1">
      <alignment horizontal="center" vertical="center"/>
    </xf>
    <xf numFmtId="0" fontId="5" fillId="3" borderId="28" xfId="0" applyNumberFormat="1" applyFont="1" applyFill="1" applyBorder="1" applyAlignment="1">
      <alignment horizontal="center" vertical="center"/>
    </xf>
    <xf numFmtId="0" fontId="5" fillId="3" borderId="16" xfId="0" applyNumberFormat="1" applyFont="1" applyFill="1" applyBorder="1" applyAlignment="1">
      <alignment horizontal="center" vertical="center"/>
    </xf>
    <xf numFmtId="0" fontId="5" fillId="3" borderId="34" xfId="0" applyNumberFormat="1" applyFont="1" applyFill="1" applyBorder="1" applyAlignment="1">
      <alignment horizontal="center" vertical="center"/>
    </xf>
    <xf numFmtId="0" fontId="5" fillId="3" borderId="35" xfId="0" applyNumberFormat="1" applyFont="1" applyFill="1" applyBorder="1" applyAlignment="1">
      <alignment horizontal="center" vertical="center"/>
    </xf>
    <xf numFmtId="0" fontId="5" fillId="3" borderId="36" xfId="0" applyNumberFormat="1" applyFont="1" applyFill="1" applyBorder="1" applyAlignment="1">
      <alignment horizontal="center" vertical="center"/>
    </xf>
    <xf numFmtId="0" fontId="5" fillId="3" borderId="37" xfId="0" applyNumberFormat="1"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0" fillId="0" borderId="28" xfId="0" applyFont="1" applyFill="1" applyBorder="1" applyAlignment="1">
      <alignment horizontal="left" vertical="center" wrapText="1" shrinkToFit="1"/>
    </xf>
    <xf numFmtId="0" fontId="0" fillId="0" borderId="16" xfId="0" applyFont="1" applyFill="1" applyBorder="1" applyAlignment="1">
      <alignment horizontal="left" vertical="center" wrapText="1" shrinkToFit="1"/>
    </xf>
    <xf numFmtId="0" fontId="0" fillId="0"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Fill="1" applyBorder="1" applyAlignment="1">
      <alignment horizontal="left" vertical="center" wrapText="1" shrinkToFit="1"/>
    </xf>
    <xf numFmtId="0" fontId="5" fillId="0" borderId="36" xfId="0" applyFont="1" applyFill="1" applyBorder="1" applyAlignment="1">
      <alignment horizontal="left" vertical="center" wrapText="1" shrinkToFit="1"/>
    </xf>
    <xf numFmtId="0" fontId="5" fillId="0" borderId="54" xfId="0" applyFont="1" applyFill="1" applyBorder="1" applyAlignment="1">
      <alignment horizontal="left" vertical="center" wrapText="1" shrinkToFit="1"/>
    </xf>
    <xf numFmtId="0" fontId="10" fillId="3" borderId="10" xfId="0" applyNumberFormat="1" applyFont="1" applyFill="1" applyBorder="1" applyAlignment="1">
      <alignment horizontal="center" vertical="center" wrapText="1" shrinkToFit="1"/>
    </xf>
    <xf numFmtId="0" fontId="10" fillId="3" borderId="9" xfId="0" applyNumberFormat="1" applyFont="1" applyFill="1" applyBorder="1" applyAlignment="1">
      <alignment horizontal="center" vertical="center" wrapText="1" shrinkToFit="1"/>
    </xf>
    <xf numFmtId="0" fontId="10" fillId="3" borderId="107" xfId="0" applyNumberFormat="1" applyFont="1" applyFill="1" applyBorder="1" applyAlignment="1">
      <alignment horizontal="center" vertical="center" wrapText="1" shrinkToFit="1"/>
    </xf>
    <xf numFmtId="0" fontId="10" fillId="3" borderId="138" xfId="0" applyNumberFormat="1" applyFont="1" applyFill="1" applyBorder="1" applyAlignment="1">
      <alignment horizontal="center" vertical="center" wrapText="1" shrinkToFit="1"/>
    </xf>
    <xf numFmtId="0" fontId="18" fillId="0" borderId="108" xfId="0" applyNumberFormat="1" applyFont="1" applyFill="1" applyBorder="1" applyAlignment="1">
      <alignment horizontal="left" vertical="center" wrapText="1" shrinkToFit="1"/>
    </xf>
    <xf numFmtId="0" fontId="18" fillId="0" borderId="108" xfId="0" applyNumberFormat="1" applyFont="1" applyFill="1" applyBorder="1" applyAlignment="1">
      <alignment horizontal="left" vertical="center" shrinkToFit="1"/>
    </xf>
    <xf numFmtId="0" fontId="18" fillId="0" borderId="109" xfId="0" applyNumberFormat="1" applyFont="1" applyFill="1" applyBorder="1" applyAlignment="1">
      <alignment horizontal="left" vertical="center" shrinkToFit="1"/>
    </xf>
    <xf numFmtId="0" fontId="10" fillId="3" borderId="31" xfId="0" applyNumberFormat="1" applyFont="1" applyFill="1" applyBorder="1" applyAlignment="1">
      <alignment horizontal="center" vertical="center" wrapText="1" shrinkToFit="1"/>
    </xf>
    <xf numFmtId="0" fontId="10" fillId="3" borderId="97" xfId="0" applyNumberFormat="1" applyFont="1" applyFill="1" applyBorder="1" applyAlignment="1">
      <alignment horizontal="center" vertical="center" wrapText="1" shrinkToFit="1"/>
    </xf>
    <xf numFmtId="0" fontId="17" fillId="0" borderId="97" xfId="0" applyNumberFormat="1" applyFont="1" applyFill="1" applyBorder="1" applyAlignment="1">
      <alignment horizontal="left" vertical="center" wrapText="1" shrinkToFit="1"/>
    </xf>
    <xf numFmtId="0" fontId="17" fillId="0" borderId="97" xfId="0" applyNumberFormat="1" applyFont="1" applyFill="1" applyBorder="1" applyAlignment="1">
      <alignment horizontal="left" vertical="center" shrinkToFit="1"/>
    </xf>
    <xf numFmtId="0" fontId="17" fillId="0" borderId="145" xfId="0" applyNumberFormat="1" applyFont="1" applyFill="1" applyBorder="1" applyAlignment="1">
      <alignment horizontal="left" vertical="center" shrinkToFit="1"/>
    </xf>
    <xf numFmtId="0" fontId="10" fillId="3" borderId="131" xfId="0" applyNumberFormat="1" applyFont="1" applyFill="1" applyBorder="1" applyAlignment="1">
      <alignment horizontal="center" vertical="center" wrapText="1" shrinkToFit="1"/>
    </xf>
    <xf numFmtId="0" fontId="18" fillId="0" borderId="131" xfId="0" applyNumberFormat="1" applyFont="1" applyFill="1" applyBorder="1" applyAlignment="1">
      <alignment horizontal="left" vertical="center" wrapText="1" shrinkToFit="1"/>
    </xf>
    <xf numFmtId="0" fontId="18" fillId="0" borderId="131" xfId="0" applyNumberFormat="1" applyFont="1" applyFill="1" applyBorder="1" applyAlignment="1">
      <alignment horizontal="left" vertical="center" shrinkToFit="1"/>
    </xf>
    <xf numFmtId="0" fontId="18" fillId="0" borderId="146" xfId="0" applyNumberFormat="1" applyFont="1" applyFill="1" applyBorder="1" applyAlignment="1">
      <alignment horizontal="left" vertical="center" shrinkToFit="1"/>
    </xf>
    <xf numFmtId="0" fontId="17" fillId="0" borderId="131" xfId="0" applyNumberFormat="1" applyFont="1" applyFill="1" applyBorder="1" applyAlignment="1">
      <alignment horizontal="left" vertical="center" shrinkToFit="1"/>
    </xf>
    <xf numFmtId="0" fontId="17" fillId="0" borderId="146" xfId="0" applyNumberFormat="1" applyFont="1" applyFill="1" applyBorder="1" applyAlignment="1">
      <alignment horizontal="left" vertical="center" shrinkToFit="1"/>
    </xf>
    <xf numFmtId="41" fontId="5" fillId="0" borderId="63" xfId="0" applyNumberFormat="1" applyFont="1" applyFill="1" applyBorder="1" applyAlignment="1">
      <alignment horizontal="right"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2" fillId="3" borderId="35" xfId="0" applyNumberFormat="1" applyFont="1" applyFill="1" applyBorder="1" applyAlignment="1">
      <alignment horizontal="center" vertical="center" wrapText="1"/>
    </xf>
    <xf numFmtId="0" fontId="12" fillId="3" borderId="36" xfId="0" applyNumberFormat="1" applyFont="1" applyFill="1" applyBorder="1" applyAlignment="1">
      <alignment horizontal="center" vertical="center"/>
    </xf>
    <xf numFmtId="0" fontId="12" fillId="3" borderId="54" xfId="0" applyNumberFormat="1" applyFont="1" applyFill="1" applyBorder="1" applyAlignment="1">
      <alignment horizontal="center" vertical="center"/>
    </xf>
    <xf numFmtId="0" fontId="8" fillId="3" borderId="24"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8" fillId="3" borderId="26"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wrapText="1"/>
    </xf>
    <xf numFmtId="0" fontId="5" fillId="0" borderId="25" xfId="0" applyNumberFormat="1" applyFont="1" applyFill="1" applyBorder="1" applyAlignment="1">
      <alignment horizontal="center" vertical="center" wrapText="1"/>
    </xf>
    <xf numFmtId="0" fontId="5" fillId="0" borderId="44" xfId="0" applyNumberFormat="1" applyFont="1" applyFill="1" applyBorder="1" applyAlignment="1">
      <alignment horizontal="center" vertical="center" wrapText="1"/>
    </xf>
    <xf numFmtId="0" fontId="8" fillId="3" borderId="32" xfId="2" applyNumberFormat="1" applyFont="1" applyFill="1" applyBorder="1" applyAlignment="1" applyProtection="1">
      <alignment horizontal="center" vertical="center" wrapText="1" shrinkToFit="1"/>
    </xf>
    <xf numFmtId="0" fontId="9" fillId="3" borderId="25" xfId="2" applyNumberFormat="1" applyFont="1" applyFill="1" applyBorder="1" applyAlignment="1" applyProtection="1">
      <alignment horizontal="center" vertical="center" shrinkToFit="1"/>
    </xf>
    <xf numFmtId="0" fontId="9" fillId="3" borderId="33" xfId="2" applyNumberFormat="1" applyFont="1" applyFill="1" applyBorder="1" applyAlignment="1" applyProtection="1">
      <alignment horizontal="center" vertical="center" shrinkToFit="1"/>
    </xf>
    <xf numFmtId="0" fontId="5" fillId="0" borderId="40" xfId="1" applyNumberFormat="1" applyFont="1" applyFill="1" applyBorder="1" applyAlignment="1" applyProtection="1">
      <alignment horizontal="center" vertical="center" wrapText="1" shrinkToFit="1"/>
    </xf>
    <xf numFmtId="0" fontId="5" fillId="0" borderId="41" xfId="1" applyNumberFormat="1" applyFont="1" applyFill="1" applyBorder="1" applyAlignment="1" applyProtection="1">
      <alignment horizontal="center" vertical="center" wrapText="1" shrinkToFit="1"/>
    </xf>
    <xf numFmtId="0" fontId="5" fillId="0" borderId="42" xfId="1" applyNumberFormat="1" applyFont="1" applyFill="1" applyBorder="1" applyAlignment="1" applyProtection="1">
      <alignment horizontal="center" vertical="center" wrapText="1" shrinkToFit="1"/>
    </xf>
    <xf numFmtId="0" fontId="0" fillId="0" borderId="18" xfId="0" applyFont="1" applyFill="1" applyBorder="1" applyAlignment="1" applyProtection="1">
      <alignment vertical="center" wrapText="1"/>
      <protection locked="0"/>
    </xf>
    <xf numFmtId="0" fontId="1" fillId="0" borderId="19" xfId="0" applyFont="1" applyFill="1" applyBorder="1" applyAlignment="1" applyProtection="1">
      <alignment vertical="center" wrapText="1"/>
      <protection locked="0"/>
    </xf>
    <xf numFmtId="0" fontId="1" fillId="0" borderId="40" xfId="0" applyFont="1" applyFill="1" applyBorder="1" applyAlignment="1" applyProtection="1">
      <alignment vertical="center" wrapText="1"/>
      <protection locked="0"/>
    </xf>
    <xf numFmtId="0" fontId="1" fillId="0" borderId="41" xfId="0" applyFont="1" applyFill="1" applyBorder="1" applyAlignment="1" applyProtection="1">
      <alignment vertical="center" wrapText="1"/>
      <protection locked="0"/>
    </xf>
    <xf numFmtId="0" fontId="5" fillId="3" borderId="3" xfId="1" applyNumberFormat="1" applyFont="1" applyFill="1" applyBorder="1" applyAlignment="1" applyProtection="1">
      <alignment horizontal="center" vertical="center" wrapText="1"/>
    </xf>
    <xf numFmtId="0" fontId="5" fillId="0" borderId="71"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0" fontId="5" fillId="0" borderId="70" xfId="1" applyNumberFormat="1" applyFont="1" applyFill="1" applyBorder="1" applyAlignment="1" applyProtection="1">
      <alignment horizontal="center" vertical="center" wrapText="1"/>
    </xf>
    <xf numFmtId="0" fontId="5" fillId="6" borderId="130" xfId="0" applyNumberFormat="1" applyFont="1" applyFill="1" applyBorder="1" applyAlignment="1">
      <alignment horizontal="left" vertical="center" wrapText="1"/>
    </xf>
    <xf numFmtId="0" fontId="5" fillId="6" borderId="49" xfId="0" applyNumberFormat="1" applyFont="1" applyFill="1" applyBorder="1" applyAlignment="1">
      <alignment horizontal="left" vertical="center" wrapText="1"/>
    </xf>
    <xf numFmtId="0" fontId="5" fillId="6" borderId="68" xfId="0" applyNumberFormat="1" applyFont="1" applyFill="1" applyBorder="1" applyAlignment="1">
      <alignment horizontal="left" vertical="center" wrapText="1"/>
    </xf>
    <xf numFmtId="0" fontId="8" fillId="3" borderId="32" xfId="2" applyFont="1" applyFill="1" applyBorder="1" applyAlignment="1" applyProtection="1">
      <alignment horizontal="center" vertical="center" wrapText="1"/>
    </xf>
    <xf numFmtId="0" fontId="8" fillId="3" borderId="25" xfId="2" applyFont="1" applyFill="1" applyBorder="1" applyAlignment="1" applyProtection="1">
      <alignment horizontal="center" vertical="center" wrapText="1"/>
    </xf>
    <xf numFmtId="0" fontId="8" fillId="3" borderId="33" xfId="2" applyFont="1" applyFill="1" applyBorder="1" applyAlignment="1" applyProtection="1">
      <alignment horizontal="center" vertical="center" wrapText="1"/>
    </xf>
    <xf numFmtId="0" fontId="22" fillId="0" borderId="55" xfId="2" applyNumberFormat="1" applyFont="1" applyFill="1" applyBorder="1" applyAlignment="1" applyProtection="1">
      <alignment horizontal="center" vertical="center" wrapText="1"/>
    </xf>
    <xf numFmtId="0" fontId="1" fillId="2" borderId="38" xfId="0" applyNumberFormat="1" applyFont="1" applyFill="1" applyBorder="1" applyAlignment="1">
      <alignment horizontal="center" vertical="center"/>
    </xf>
    <xf numFmtId="0" fontId="1" fillId="2" borderId="2" xfId="0" applyNumberFormat="1" applyFont="1" applyFill="1" applyBorder="1" applyAlignment="1">
      <alignment horizontal="center" vertical="center"/>
    </xf>
    <xf numFmtId="0" fontId="1" fillId="2" borderId="29" xfId="0" applyNumberFormat="1" applyFont="1" applyFill="1" applyBorder="1" applyAlignment="1">
      <alignment horizontal="center" vertical="center"/>
    </xf>
    <xf numFmtId="0" fontId="1" fillId="2" borderId="6" xfId="0" applyNumberFormat="1" applyFont="1" applyFill="1" applyBorder="1" applyAlignment="1">
      <alignment horizontal="center" vertical="center"/>
    </xf>
    <xf numFmtId="0" fontId="1" fillId="3" borderId="49" xfId="2" applyNumberFormat="1" applyFont="1" applyFill="1" applyBorder="1" applyAlignment="1" applyProtection="1">
      <alignment horizontal="center" vertical="center" wrapText="1"/>
    </xf>
    <xf numFmtId="0" fontId="1" fillId="3" borderId="50" xfId="2" applyNumberFormat="1" applyFont="1" applyFill="1" applyBorder="1" applyAlignment="1" applyProtection="1">
      <alignment horizontal="center" vertical="center" wrapText="1"/>
    </xf>
    <xf numFmtId="41" fontId="5" fillId="0" borderId="145" xfId="0" applyNumberFormat="1" applyFont="1" applyFill="1" applyBorder="1" applyAlignment="1">
      <alignment horizontal="right" vertical="center"/>
    </xf>
    <xf numFmtId="0" fontId="12" fillId="3" borderId="131" xfId="0" applyNumberFormat="1" applyFont="1" applyFill="1" applyBorder="1" applyAlignment="1">
      <alignment horizontal="center" vertical="center" wrapText="1"/>
    </xf>
    <xf numFmtId="0" fontId="5" fillId="3" borderId="0" xfId="0" applyNumberFormat="1" applyFont="1" applyFill="1" applyBorder="1" applyAlignment="1">
      <alignment horizontal="center" vertical="center" wrapText="1"/>
    </xf>
    <xf numFmtId="0" fontId="5" fillId="3" borderId="132" xfId="0" applyNumberFormat="1" applyFont="1" applyFill="1" applyBorder="1" applyAlignment="1">
      <alignment horizontal="center" vertical="center" wrapText="1"/>
    </xf>
    <xf numFmtId="0" fontId="10" fillId="3" borderId="133" xfId="0" applyNumberFormat="1" applyFont="1" applyFill="1" applyBorder="1" applyAlignment="1">
      <alignment horizontal="center" vertical="center" wrapText="1"/>
    </xf>
    <xf numFmtId="0" fontId="5" fillId="3" borderId="29" xfId="2" applyNumberFormat="1" applyFont="1" applyFill="1" applyBorder="1" applyAlignment="1" applyProtection="1">
      <alignment horizontal="center" vertical="center" wrapText="1"/>
    </xf>
    <xf numFmtId="0" fontId="5" fillId="3" borderId="93" xfId="2" applyNumberFormat="1" applyFont="1" applyFill="1" applyBorder="1" applyAlignment="1" applyProtection="1">
      <alignment horizontal="center" vertical="center" wrapText="1"/>
    </xf>
    <xf numFmtId="0" fontId="5" fillId="3" borderId="49" xfId="0" applyNumberFormat="1" applyFont="1" applyFill="1" applyBorder="1" applyAlignment="1">
      <alignment horizontal="center" vertical="center"/>
    </xf>
    <xf numFmtId="0" fontId="5" fillId="3" borderId="50" xfId="0" applyNumberFormat="1" applyFont="1" applyFill="1" applyBorder="1" applyAlignment="1">
      <alignment horizontal="center" vertical="center"/>
    </xf>
    <xf numFmtId="0" fontId="8" fillId="3" borderId="140" xfId="2" applyNumberFormat="1" applyFont="1" applyFill="1" applyBorder="1" applyAlignment="1" applyProtection="1">
      <alignment horizontal="center" vertical="center" wrapText="1"/>
    </xf>
    <xf numFmtId="0" fontId="8" fillId="3" borderId="93" xfId="2" applyNumberFormat="1" applyFont="1" applyFill="1" applyBorder="1" applyAlignment="1" applyProtection="1">
      <alignment horizontal="center" vertical="center" wrapText="1"/>
    </xf>
    <xf numFmtId="0" fontId="8" fillId="3" borderId="141" xfId="2" applyNumberFormat="1" applyFont="1" applyFill="1" applyBorder="1" applyAlignment="1" applyProtection="1">
      <alignment horizontal="center" vertical="center" wrapText="1"/>
    </xf>
    <xf numFmtId="0" fontId="8" fillId="3" borderId="142" xfId="2" applyNumberFormat="1" applyFont="1" applyFill="1" applyBorder="1" applyAlignment="1" applyProtection="1">
      <alignment horizontal="center" vertical="center" wrapText="1"/>
    </xf>
    <xf numFmtId="0" fontId="8" fillId="3" borderId="139" xfId="2" applyNumberFormat="1" applyFont="1" applyFill="1" applyBorder="1" applyAlignment="1" applyProtection="1">
      <alignment horizontal="center" vertical="center" wrapText="1"/>
    </xf>
    <xf numFmtId="0" fontId="8" fillId="3" borderId="143" xfId="2" applyNumberFormat="1" applyFont="1" applyFill="1" applyBorder="1" applyAlignment="1" applyProtection="1">
      <alignment horizontal="center" vertical="center" wrapText="1"/>
    </xf>
    <xf numFmtId="0" fontId="8" fillId="3" borderId="149" xfId="2" applyNumberFormat="1" applyFont="1" applyFill="1" applyBorder="1" applyAlignment="1" applyProtection="1">
      <alignment horizontal="center" vertical="center" wrapText="1"/>
    </xf>
    <xf numFmtId="0" fontId="8" fillId="3" borderId="51" xfId="2" applyNumberFormat="1" applyFont="1" applyFill="1" applyBorder="1" applyAlignment="1" applyProtection="1">
      <alignment horizontal="center" vertical="center" wrapText="1"/>
    </xf>
    <xf numFmtId="0" fontId="8" fillId="3" borderId="150" xfId="2" applyNumberFormat="1" applyFont="1" applyFill="1" applyBorder="1" applyAlignment="1" applyProtection="1">
      <alignment horizontal="center" vertical="center" wrapText="1"/>
    </xf>
    <xf numFmtId="0" fontId="10" fillId="3" borderId="105" xfId="0" applyNumberFormat="1" applyFont="1" applyFill="1" applyBorder="1" applyAlignment="1">
      <alignment horizontal="center" vertical="center" wrapText="1"/>
    </xf>
    <xf numFmtId="0" fontId="10" fillId="3" borderId="107" xfId="0" applyNumberFormat="1" applyFont="1" applyFill="1" applyBorder="1" applyAlignment="1">
      <alignment horizontal="center" vertical="center" wrapText="1"/>
    </xf>
    <xf numFmtId="176" fontId="5" fillId="0" borderId="107" xfId="0" applyNumberFormat="1" applyFont="1" applyFill="1" applyBorder="1" applyAlignment="1">
      <alignment horizontal="right" vertical="center"/>
    </xf>
    <xf numFmtId="176" fontId="5" fillId="0" borderId="144" xfId="0" applyNumberFormat="1" applyFont="1" applyFill="1" applyBorder="1" applyAlignment="1">
      <alignment horizontal="right" vertical="center"/>
    </xf>
    <xf numFmtId="0" fontId="10" fillId="3" borderId="137" xfId="0" applyNumberFormat="1" applyFont="1" applyFill="1" applyBorder="1" applyAlignment="1">
      <alignment horizontal="center" vertical="center" shrinkToFit="1"/>
    </xf>
    <xf numFmtId="0" fontId="10" fillId="3" borderId="131" xfId="0" applyNumberFormat="1" applyFont="1" applyFill="1" applyBorder="1" applyAlignment="1">
      <alignment horizontal="center" vertical="center" shrinkToFit="1"/>
    </xf>
    <xf numFmtId="0" fontId="10" fillId="3" borderId="95" xfId="0" applyNumberFormat="1" applyFont="1" applyFill="1" applyBorder="1" applyAlignment="1">
      <alignment horizontal="center" vertical="center"/>
    </xf>
    <xf numFmtId="0" fontId="10" fillId="3" borderId="147" xfId="0" applyNumberFormat="1" applyFont="1" applyFill="1" applyBorder="1" applyAlignment="1">
      <alignment horizontal="center" vertical="center"/>
    </xf>
    <xf numFmtId="41" fontId="5" fillId="0" borderId="147" xfId="0" applyNumberFormat="1" applyFont="1" applyFill="1" applyBorder="1" applyAlignment="1">
      <alignment horizontal="right" vertical="center"/>
    </xf>
    <xf numFmtId="41" fontId="5" fillId="0" borderId="148" xfId="0" applyNumberFormat="1" applyFont="1" applyFill="1" applyBorder="1" applyAlignment="1">
      <alignment horizontal="right" vertical="center"/>
    </xf>
    <xf numFmtId="0" fontId="5" fillId="6" borderId="3" xfId="1" applyNumberFormat="1" applyFont="1" applyFill="1" applyBorder="1" applyAlignment="1" applyProtection="1">
      <alignment horizontal="left" vertical="center" wrapText="1"/>
    </xf>
    <xf numFmtId="0" fontId="8" fillId="6" borderId="0" xfId="1" applyNumberFormat="1" applyFont="1" applyFill="1" applyBorder="1" applyAlignment="1" applyProtection="1">
      <alignment horizontal="left" vertical="center" wrapText="1"/>
    </xf>
    <xf numFmtId="0" fontId="8" fillId="6" borderId="4" xfId="1" applyNumberFormat="1" applyFont="1" applyFill="1" applyBorder="1" applyAlignment="1" applyProtection="1">
      <alignment horizontal="left" vertical="center" wrapText="1"/>
    </xf>
    <xf numFmtId="0" fontId="10" fillId="6" borderId="7" xfId="0" applyNumberFormat="1" applyFont="1" applyFill="1" applyBorder="1" applyAlignment="1">
      <alignment horizontal="left" vertical="center"/>
    </xf>
    <xf numFmtId="0" fontId="10" fillId="6" borderId="1" xfId="0" applyNumberFormat="1" applyFont="1" applyFill="1" applyBorder="1" applyAlignment="1">
      <alignment horizontal="left" vertical="center"/>
    </xf>
    <xf numFmtId="0" fontId="10" fillId="6" borderId="8" xfId="0" applyNumberFormat="1" applyFont="1" applyFill="1" applyBorder="1" applyAlignment="1">
      <alignment horizontal="left" vertical="center"/>
    </xf>
    <xf numFmtId="0" fontId="10" fillId="3" borderId="147" xfId="0" applyNumberFormat="1" applyFont="1" applyFill="1" applyBorder="1" applyAlignment="1">
      <alignment horizontal="center" vertical="center" wrapText="1" shrinkToFit="1"/>
    </xf>
    <xf numFmtId="0" fontId="18" fillId="0" borderId="147" xfId="0" applyNumberFormat="1" applyFont="1" applyFill="1" applyBorder="1" applyAlignment="1">
      <alignment horizontal="left" vertical="center" wrapText="1" shrinkToFit="1"/>
    </xf>
    <xf numFmtId="0" fontId="18" fillId="0" borderId="148" xfId="0" applyNumberFormat="1" applyFont="1" applyFill="1" applyBorder="1" applyAlignment="1">
      <alignment horizontal="left" vertical="center" wrapText="1" shrinkToFit="1"/>
    </xf>
    <xf numFmtId="0" fontId="5" fillId="3" borderId="18" xfId="1" applyNumberFormat="1" applyFont="1" applyFill="1" applyBorder="1" applyAlignment="1" applyProtection="1">
      <alignment horizontal="center" vertical="center" wrapText="1"/>
    </xf>
    <xf numFmtId="41" fontId="1" fillId="0" borderId="68" xfId="0" applyNumberFormat="1" applyFont="1" applyFill="1" applyBorder="1" applyAlignment="1">
      <alignment horizontal="right" vertical="center"/>
    </xf>
    <xf numFmtId="0" fontId="5" fillId="4" borderId="0" xfId="0" applyNumberFormat="1" applyFont="1" applyFill="1" applyBorder="1" applyAlignment="1">
      <alignment horizontal="center" vertical="center" textRotation="255"/>
    </xf>
    <xf numFmtId="0" fontId="5" fillId="4" borderId="70" xfId="0" applyNumberFormat="1" applyFont="1" applyFill="1" applyBorder="1" applyAlignment="1">
      <alignment horizontal="center" vertical="center" textRotation="255"/>
    </xf>
    <xf numFmtId="0" fontId="5" fillId="4" borderId="1" xfId="0" applyNumberFormat="1" applyFont="1" applyFill="1" applyBorder="1" applyAlignment="1">
      <alignment horizontal="center" vertical="center" textRotation="255"/>
    </xf>
    <xf numFmtId="0" fontId="5" fillId="4" borderId="21" xfId="0" applyNumberFormat="1" applyFont="1" applyFill="1" applyBorder="1" applyAlignment="1">
      <alignment horizontal="center" vertical="center" textRotation="255"/>
    </xf>
    <xf numFmtId="0" fontId="10" fillId="2" borderId="62" xfId="2" applyNumberFormat="1" applyFont="1" applyFill="1" applyBorder="1" applyAlignment="1" applyProtection="1">
      <alignment horizontal="center" vertical="center" wrapText="1"/>
    </xf>
    <xf numFmtId="0" fontId="10" fillId="2" borderId="41" xfId="2" applyNumberFormat="1" applyFont="1" applyFill="1" applyBorder="1" applyAlignment="1" applyProtection="1">
      <alignment horizontal="center" vertical="center" wrapText="1"/>
    </xf>
    <xf numFmtId="0" fontId="10" fillId="2" borderId="42" xfId="2" applyNumberFormat="1" applyFont="1" applyFill="1" applyBorder="1" applyAlignment="1" applyProtection="1">
      <alignment horizontal="center" vertical="center" wrapText="1"/>
    </xf>
    <xf numFmtId="41" fontId="5" fillId="0" borderId="62" xfId="0" applyNumberFormat="1" applyFont="1" applyFill="1" applyBorder="1" applyAlignment="1">
      <alignment horizontal="right" vertical="center"/>
    </xf>
    <xf numFmtId="41" fontId="5" fillId="0" borderId="41" xfId="0" applyNumberFormat="1" applyFont="1" applyFill="1" applyBorder="1" applyAlignment="1">
      <alignment horizontal="right" vertical="center"/>
    </xf>
    <xf numFmtId="41" fontId="5" fillId="0" borderId="42" xfId="0" applyNumberFormat="1" applyFont="1" applyFill="1" applyBorder="1" applyAlignment="1">
      <alignment horizontal="right" vertical="center"/>
    </xf>
    <xf numFmtId="41" fontId="5" fillId="0" borderId="59" xfId="0" applyNumberFormat="1" applyFont="1" applyFill="1" applyBorder="1" applyAlignment="1">
      <alignment horizontal="right" vertical="center"/>
    </xf>
    <xf numFmtId="0" fontId="0" fillId="6" borderId="45" xfId="0" applyFont="1" applyFill="1" applyBorder="1" applyAlignment="1" applyProtection="1">
      <alignment horizontal="left" vertical="center" wrapText="1"/>
      <protection locked="0"/>
    </xf>
    <xf numFmtId="0" fontId="0" fillId="6" borderId="1" xfId="0" applyFont="1" applyFill="1" applyBorder="1" applyAlignment="1" applyProtection="1">
      <alignment horizontal="left" vertical="center" wrapText="1"/>
      <protection locked="0"/>
    </xf>
    <xf numFmtId="0" fontId="0" fillId="6" borderId="8" xfId="0" applyFont="1" applyFill="1" applyBorder="1" applyAlignment="1" applyProtection="1">
      <alignment horizontal="left" vertical="center" wrapText="1"/>
      <protection locked="0"/>
    </xf>
    <xf numFmtId="0" fontId="1" fillId="0" borderId="3"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9" fillId="2" borderId="11"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12" xfId="0" applyNumberFormat="1" applyFont="1" applyFill="1" applyBorder="1" applyAlignment="1">
      <alignment horizontal="center" vertical="center" wrapText="1"/>
    </xf>
    <xf numFmtId="0" fontId="9" fillId="2" borderId="13" xfId="0" applyNumberFormat="1" applyFont="1" applyFill="1" applyBorder="1" applyAlignment="1">
      <alignment horizontal="center" vertical="center" wrapText="1"/>
    </xf>
    <xf numFmtId="0" fontId="9" fillId="2" borderId="0" xfId="0" applyNumberFormat="1" applyFont="1" applyFill="1" applyBorder="1" applyAlignment="1">
      <alignment horizontal="center" vertical="center" wrapText="1"/>
    </xf>
    <xf numFmtId="0" fontId="9" fillId="2" borderId="14" xfId="0" applyNumberFormat="1" applyFont="1" applyFill="1" applyBorder="1" applyAlignment="1">
      <alignment horizontal="center" vertical="center" wrapText="1"/>
    </xf>
    <xf numFmtId="0" fontId="9" fillId="2" borderId="45"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2" borderId="5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17" fillId="0" borderId="107" xfId="0" applyNumberFormat="1" applyFont="1" applyFill="1" applyBorder="1" applyAlignment="1">
      <alignment horizontal="left" vertical="center" wrapText="1" shrinkToFit="1"/>
    </xf>
    <xf numFmtId="0" fontId="17" fillId="0" borderId="144" xfId="0" applyNumberFormat="1" applyFont="1" applyFill="1" applyBorder="1" applyAlignment="1">
      <alignment horizontal="left" vertical="center" wrapText="1" shrinkToFit="1"/>
    </xf>
    <xf numFmtId="0" fontId="9" fillId="2" borderId="69" xfId="0" applyNumberFormat="1" applyFont="1" applyFill="1" applyBorder="1" applyAlignment="1">
      <alignment horizontal="center" vertical="center" wrapText="1"/>
    </xf>
    <xf numFmtId="0" fontId="9" fillId="2" borderId="49" xfId="0" applyNumberFormat="1" applyFont="1" applyFill="1" applyBorder="1" applyAlignment="1">
      <alignment horizontal="center" vertical="center" wrapText="1"/>
    </xf>
    <xf numFmtId="0" fontId="9" fillId="2" borderId="129" xfId="0" applyNumberFormat="1" applyFont="1" applyFill="1" applyBorder="1" applyAlignment="1">
      <alignment horizontal="center" vertical="center" wrapText="1"/>
    </xf>
    <xf numFmtId="0" fontId="8" fillId="2" borderId="45"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52" xfId="0" applyNumberFormat="1" applyFont="1" applyFill="1" applyBorder="1" applyAlignment="1">
      <alignment horizontal="center" vertical="center" wrapText="1"/>
    </xf>
    <xf numFmtId="0" fontId="10" fillId="3" borderId="15" xfId="0" applyNumberFormat="1" applyFont="1" applyFill="1" applyBorder="1" applyAlignment="1">
      <alignment horizontal="left" vertical="center" wrapText="1"/>
    </xf>
    <xf numFmtId="0" fontId="10" fillId="3" borderId="16" xfId="0" applyNumberFormat="1" applyFont="1" applyFill="1" applyBorder="1" applyAlignment="1">
      <alignment horizontal="left" vertical="center" wrapText="1"/>
    </xf>
    <xf numFmtId="0" fontId="10" fillId="3" borderId="17" xfId="0" applyNumberFormat="1" applyFont="1" applyFill="1" applyBorder="1" applyAlignment="1">
      <alignment horizontal="left" vertical="center" wrapText="1"/>
    </xf>
    <xf numFmtId="0" fontId="5" fillId="3" borderId="157" xfId="0" applyNumberFormat="1" applyFont="1" applyFill="1" applyBorder="1" applyAlignment="1">
      <alignment horizontal="center" vertical="center" wrapText="1"/>
    </xf>
    <xf numFmtId="0" fontId="5" fillId="3" borderId="16" xfId="0" applyNumberFormat="1" applyFont="1" applyFill="1" applyBorder="1" applyAlignment="1">
      <alignment horizontal="center" vertical="center" wrapText="1"/>
    </xf>
    <xf numFmtId="0" fontId="5" fillId="3" borderId="34" xfId="0" applyNumberFormat="1" applyFont="1" applyFill="1" applyBorder="1" applyAlignment="1">
      <alignment horizontal="center" vertical="center" wrapText="1"/>
    </xf>
    <xf numFmtId="0" fontId="10" fillId="3" borderId="40" xfId="0" applyNumberFormat="1" applyFont="1" applyFill="1" applyBorder="1" applyAlignment="1">
      <alignment horizontal="left" vertical="center" wrapText="1"/>
    </xf>
    <xf numFmtId="0" fontId="10" fillId="3" borderId="41" xfId="0" applyNumberFormat="1" applyFont="1" applyFill="1" applyBorder="1" applyAlignment="1">
      <alignment horizontal="left" vertical="center" wrapText="1"/>
    </xf>
    <xf numFmtId="0" fontId="10" fillId="3" borderId="42" xfId="0" applyNumberFormat="1" applyFont="1" applyFill="1" applyBorder="1" applyAlignment="1">
      <alignment horizontal="left" vertical="center" wrapText="1"/>
    </xf>
    <xf numFmtId="0" fontId="0" fillId="0" borderId="13"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4"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8" xfId="0" applyNumberFormat="1" applyFont="1" applyFill="1" applyBorder="1" applyAlignment="1">
      <alignment horizontal="left" vertical="center" wrapText="1"/>
    </xf>
    <xf numFmtId="0" fontId="10" fillId="3" borderId="53" xfId="0" applyNumberFormat="1" applyFont="1" applyFill="1" applyBorder="1" applyAlignment="1">
      <alignment horizontal="left" vertical="center" wrapText="1"/>
    </xf>
    <xf numFmtId="0" fontId="10" fillId="3" borderId="36" xfId="0" applyNumberFormat="1" applyFont="1" applyFill="1" applyBorder="1" applyAlignment="1">
      <alignment horizontal="left" vertical="center" wrapText="1"/>
    </xf>
    <xf numFmtId="0" fontId="10" fillId="3" borderId="37" xfId="0" applyNumberFormat="1" applyFont="1" applyFill="1" applyBorder="1" applyAlignment="1">
      <alignment horizontal="left" vertical="center" wrapText="1"/>
    </xf>
    <xf numFmtId="0" fontId="5" fillId="0" borderId="35" xfId="0" applyNumberFormat="1" applyFont="1" applyFill="1" applyBorder="1" applyAlignment="1">
      <alignment horizontal="center" vertical="center" wrapText="1"/>
    </xf>
    <xf numFmtId="0" fontId="5" fillId="0" borderId="36" xfId="0" applyNumberFormat="1" applyFont="1" applyFill="1" applyBorder="1" applyAlignment="1">
      <alignment horizontal="center" vertical="center" wrapText="1"/>
    </xf>
    <xf numFmtId="0" fontId="5" fillId="0" borderId="54" xfId="0" applyNumberFormat="1" applyFont="1" applyFill="1" applyBorder="1" applyAlignment="1">
      <alignment horizontal="center" vertical="center" wrapText="1"/>
    </xf>
    <xf numFmtId="0" fontId="5" fillId="0" borderId="62" xfId="0" applyNumberFormat="1" applyFont="1" applyFill="1" applyBorder="1" applyAlignment="1">
      <alignment horizontal="left" vertical="center" wrapText="1"/>
    </xf>
    <xf numFmtId="0" fontId="5" fillId="0" borderId="41" xfId="0" applyNumberFormat="1" applyFont="1" applyFill="1" applyBorder="1" applyAlignment="1">
      <alignment horizontal="left" vertical="center" wrapText="1"/>
    </xf>
    <xf numFmtId="0" fontId="5" fillId="0" borderId="25" xfId="0" applyNumberFormat="1" applyFont="1" applyFill="1" applyBorder="1" applyAlignment="1">
      <alignment horizontal="left" vertical="center" wrapText="1"/>
    </xf>
    <xf numFmtId="0" fontId="5" fillId="0" borderId="44" xfId="0" applyNumberFormat="1" applyFont="1" applyFill="1" applyBorder="1" applyAlignment="1">
      <alignment horizontal="left" vertical="center" wrapText="1"/>
    </xf>
    <xf numFmtId="0" fontId="10" fillId="3" borderId="53" xfId="0" applyNumberFormat="1" applyFont="1" applyFill="1" applyBorder="1" applyAlignment="1">
      <alignment horizontal="center" vertical="center" wrapText="1"/>
    </xf>
    <xf numFmtId="0" fontId="10" fillId="3" borderId="36" xfId="0" applyNumberFormat="1" applyFont="1" applyFill="1" applyBorder="1" applyAlignment="1">
      <alignment horizontal="center" vertical="center" wrapText="1"/>
    </xf>
    <xf numFmtId="0" fontId="10" fillId="3" borderId="37" xfId="0" applyNumberFormat="1" applyFont="1" applyFill="1" applyBorder="1" applyAlignment="1">
      <alignment horizontal="center" vertical="center" wrapText="1"/>
    </xf>
    <xf numFmtId="0" fontId="5" fillId="0" borderId="35" xfId="0" applyNumberFormat="1" applyFont="1" applyFill="1" applyBorder="1" applyAlignment="1">
      <alignment horizontal="left" vertical="center" wrapText="1"/>
    </xf>
    <xf numFmtId="0" fontId="5" fillId="0" borderId="36" xfId="0" applyNumberFormat="1" applyFont="1" applyFill="1" applyBorder="1" applyAlignment="1">
      <alignment horizontal="left" vertical="center" wrapText="1"/>
    </xf>
    <xf numFmtId="0" fontId="5" fillId="0" borderId="54" xfId="0" applyNumberFormat="1" applyFont="1" applyFill="1" applyBorder="1" applyAlignment="1">
      <alignment horizontal="left" vertical="center" wrapText="1"/>
    </xf>
    <xf numFmtId="0" fontId="5" fillId="6" borderId="30" xfId="1" applyFont="1" applyFill="1" applyBorder="1" applyAlignment="1" applyProtection="1">
      <alignment horizontal="left" vertical="center" wrapText="1"/>
      <protection locked="0"/>
    </xf>
    <xf numFmtId="0" fontId="5" fillId="6" borderId="25" xfId="1" applyFont="1" applyFill="1" applyBorder="1" applyAlignment="1" applyProtection="1">
      <alignment horizontal="left" vertical="center" wrapText="1"/>
      <protection locked="0"/>
    </xf>
    <xf numFmtId="0" fontId="5" fillId="6" borderId="44" xfId="1" applyFont="1" applyFill="1" applyBorder="1" applyAlignment="1" applyProtection="1">
      <alignment horizontal="left" vertical="center" wrapText="1"/>
      <protection locked="0"/>
    </xf>
    <xf numFmtId="0" fontId="8" fillId="3" borderId="45" xfId="2" applyFont="1" applyFill="1" applyBorder="1" applyAlignment="1" applyProtection="1">
      <alignment horizontal="center" vertical="center" wrapText="1"/>
    </xf>
    <xf numFmtId="0" fontId="8" fillId="3" borderId="1" xfId="2" applyFont="1" applyFill="1" applyBorder="1" applyAlignment="1" applyProtection="1">
      <alignment horizontal="center" vertical="center" wrapText="1"/>
    </xf>
    <xf numFmtId="0" fontId="8" fillId="3" borderId="52" xfId="2" applyFont="1" applyFill="1" applyBorder="1" applyAlignment="1" applyProtection="1">
      <alignment horizontal="center" vertical="center" wrapText="1"/>
    </xf>
    <xf numFmtId="0" fontId="10" fillId="0" borderId="7" xfId="1" applyFont="1" applyFill="1" applyBorder="1" applyAlignment="1" applyProtection="1">
      <alignment horizontal="left" vertical="center" wrapText="1"/>
      <protection locked="0"/>
    </xf>
    <xf numFmtId="0" fontId="10" fillId="0" borderId="1" xfId="1" applyFont="1" applyFill="1" applyBorder="1" applyAlignment="1" applyProtection="1">
      <alignment horizontal="left" vertical="center" wrapText="1"/>
      <protection locked="0"/>
    </xf>
    <xf numFmtId="0" fontId="10" fillId="0" borderId="8" xfId="1" applyFont="1" applyFill="1" applyBorder="1" applyAlignment="1" applyProtection="1">
      <alignment horizontal="left" vertical="center" wrapText="1"/>
      <protection locked="0"/>
    </xf>
    <xf numFmtId="0" fontId="8" fillId="2" borderId="60" xfId="2" applyNumberFormat="1" applyFont="1" applyFill="1" applyBorder="1" applyAlignment="1" applyProtection="1">
      <alignment horizontal="center" vertical="center" wrapText="1"/>
    </xf>
    <xf numFmtId="0" fontId="8" fillId="2" borderId="19" xfId="2" applyNumberFormat="1" applyFont="1" applyFill="1" applyBorder="1" applyAlignment="1" applyProtection="1">
      <alignment horizontal="center" vertical="center" wrapText="1"/>
    </xf>
    <xf numFmtId="0" fontId="8" fillId="2" borderId="61" xfId="2" applyNumberFormat="1" applyFont="1" applyFill="1" applyBorder="1" applyAlignment="1" applyProtection="1">
      <alignment horizontal="center" vertical="center" wrapText="1"/>
    </xf>
    <xf numFmtId="0" fontId="8" fillId="2" borderId="15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6" borderId="13" xfId="0" applyFont="1" applyFill="1" applyBorder="1" applyAlignment="1" applyProtection="1">
      <alignment horizontal="left" vertical="center" wrapText="1"/>
      <protection locked="0"/>
    </xf>
    <xf numFmtId="0" fontId="0" fillId="6" borderId="4" xfId="0" applyFont="1" applyFill="1" applyBorder="1" applyAlignment="1" applyProtection="1">
      <alignment horizontal="left" vertical="center" wrapText="1"/>
      <protection locked="0"/>
    </xf>
    <xf numFmtId="0" fontId="8" fillId="3" borderId="151" xfId="2" applyFont="1" applyFill="1" applyBorder="1" applyAlignment="1" applyProtection="1">
      <alignment horizontal="center" vertical="center" wrapText="1"/>
    </xf>
    <xf numFmtId="0" fontId="8" fillId="3" borderId="117" xfId="2" applyFont="1" applyFill="1" applyBorder="1" applyAlignment="1" applyProtection="1">
      <alignment horizontal="center" vertical="center" wrapText="1"/>
    </xf>
    <xf numFmtId="0" fontId="8" fillId="3" borderId="118" xfId="2" applyFont="1" applyFill="1" applyBorder="1" applyAlignment="1" applyProtection="1">
      <alignment horizontal="center" vertical="center" wrapText="1"/>
    </xf>
    <xf numFmtId="0" fontId="8" fillId="3" borderId="153" xfId="2" applyFont="1" applyFill="1" applyBorder="1" applyAlignment="1" applyProtection="1">
      <alignment horizontal="center" vertical="center" wrapText="1"/>
    </xf>
    <xf numFmtId="0" fontId="8" fillId="3" borderId="123" xfId="2" applyFont="1" applyFill="1" applyBorder="1" applyAlignment="1" applyProtection="1">
      <alignment horizontal="center" vertical="center" wrapText="1"/>
    </xf>
    <xf numFmtId="0" fontId="8" fillId="3" borderId="124" xfId="2" applyFont="1" applyFill="1" applyBorder="1" applyAlignment="1" applyProtection="1">
      <alignment horizontal="center" vertical="center" wrapText="1"/>
    </xf>
    <xf numFmtId="0" fontId="10" fillId="3" borderId="119" xfId="1" applyFont="1" applyFill="1" applyBorder="1" applyAlignment="1" applyProtection="1">
      <alignment horizontal="center" vertical="center" wrapText="1"/>
    </xf>
    <xf numFmtId="0" fontId="10" fillId="3" borderId="120" xfId="1" applyFont="1" applyFill="1" applyBorder="1" applyAlignment="1" applyProtection="1">
      <alignment horizontal="center" vertical="center" wrapText="1"/>
    </xf>
    <xf numFmtId="0" fontId="10" fillId="3" borderId="121" xfId="1" applyFont="1" applyFill="1" applyBorder="1" applyAlignment="1" applyProtection="1">
      <alignment horizontal="center" vertical="center" wrapText="1"/>
    </xf>
    <xf numFmtId="0" fontId="5" fillId="0" borderId="122" xfId="1" applyFont="1" applyFill="1" applyBorder="1" applyAlignment="1" applyProtection="1">
      <alignment horizontal="left" vertical="center" wrapText="1"/>
    </xf>
    <xf numFmtId="0" fontId="5" fillId="0" borderId="120" xfId="1" applyFont="1" applyFill="1" applyBorder="1" applyAlignment="1" applyProtection="1">
      <alignment horizontal="left" vertical="center" wrapText="1"/>
    </xf>
    <xf numFmtId="0" fontId="5" fillId="0" borderId="152" xfId="1" applyFont="1" applyFill="1" applyBorder="1" applyAlignment="1" applyProtection="1">
      <alignment horizontal="left" vertical="center" wrapText="1"/>
    </xf>
    <xf numFmtId="0" fontId="10" fillId="3" borderId="125" xfId="1" applyFont="1" applyFill="1" applyBorder="1" applyAlignment="1" applyProtection="1">
      <alignment horizontal="center" vertical="center" wrapText="1"/>
    </xf>
    <xf numFmtId="0" fontId="10" fillId="3" borderId="126" xfId="1" applyFont="1" applyFill="1" applyBorder="1" applyAlignment="1" applyProtection="1">
      <alignment horizontal="center" vertical="center" wrapText="1"/>
    </xf>
    <xf numFmtId="0" fontId="10" fillId="3" borderId="127" xfId="1" applyFont="1" applyFill="1" applyBorder="1" applyAlignment="1" applyProtection="1">
      <alignment horizontal="center" vertical="center" wrapText="1"/>
    </xf>
    <xf numFmtId="0" fontId="5" fillId="0" borderId="128" xfId="1" applyFont="1" applyFill="1" applyBorder="1" applyAlignment="1" applyProtection="1">
      <alignment horizontal="left" vertical="center" wrapText="1"/>
    </xf>
    <xf numFmtId="0" fontId="5" fillId="0" borderId="126" xfId="1" applyFont="1" applyFill="1" applyBorder="1" applyAlignment="1" applyProtection="1">
      <alignment horizontal="left" vertical="center" wrapText="1"/>
    </xf>
    <xf numFmtId="0" fontId="5" fillId="0" borderId="154" xfId="1" applyFont="1" applyFill="1" applyBorder="1" applyAlignment="1" applyProtection="1">
      <alignment horizontal="left" vertical="center" wrapText="1"/>
    </xf>
    <xf numFmtId="0" fontId="10" fillId="0" borderId="25" xfId="1" applyNumberFormat="1" applyFont="1" applyFill="1" applyBorder="1" applyAlignment="1" applyProtection="1">
      <alignment horizontal="left" vertical="center"/>
    </xf>
    <xf numFmtId="0" fontId="10" fillId="0" borderId="26" xfId="1" applyNumberFormat="1" applyFont="1" applyFill="1" applyBorder="1" applyAlignment="1" applyProtection="1">
      <alignment horizontal="left" vertical="center"/>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10" fillId="3" borderId="28" xfId="1" applyNumberFormat="1" applyFont="1" applyFill="1" applyBorder="1" applyAlignment="1" applyProtection="1">
      <alignment horizontal="center" vertical="center" wrapText="1"/>
    </xf>
    <xf numFmtId="0" fontId="10" fillId="3" borderId="16" xfId="1" applyNumberFormat="1" applyFont="1" applyFill="1" applyBorder="1" applyAlignment="1" applyProtection="1">
      <alignment horizontal="center" vertical="center" wrapText="1"/>
    </xf>
    <xf numFmtId="0" fontId="10" fillId="3" borderId="34" xfId="1" applyNumberFormat="1" applyFont="1" applyFill="1" applyBorder="1" applyAlignment="1" applyProtection="1">
      <alignment horizontal="center" vertical="center" wrapText="1"/>
    </xf>
    <xf numFmtId="0" fontId="10" fillId="6" borderId="71" xfId="1" applyNumberFormat="1" applyFont="1" applyFill="1" applyBorder="1" applyAlignment="1" applyProtection="1">
      <alignment horizontal="left" vertical="center" wrapText="1"/>
    </xf>
    <xf numFmtId="0" fontId="10" fillId="6" borderId="0" xfId="1" applyNumberFormat="1" applyFont="1" applyFill="1" applyBorder="1" applyAlignment="1" applyProtection="1">
      <alignment horizontal="left" vertical="center" wrapText="1"/>
    </xf>
    <xf numFmtId="0" fontId="10" fillId="6" borderId="4" xfId="1" applyNumberFormat="1" applyFont="1" applyFill="1" applyBorder="1" applyAlignment="1" applyProtection="1">
      <alignment horizontal="left" vertical="center" wrapText="1"/>
    </xf>
    <xf numFmtId="0" fontId="10" fillId="3" borderId="3" xfId="1" applyNumberFormat="1" applyFont="1" applyFill="1" applyBorder="1" applyAlignment="1" applyProtection="1">
      <alignment horizontal="center" vertical="center" wrapText="1"/>
    </xf>
    <xf numFmtId="0" fontId="10" fillId="3" borderId="0" xfId="1" applyNumberFormat="1" applyFont="1" applyFill="1" applyBorder="1" applyAlignment="1" applyProtection="1">
      <alignment horizontal="center" vertical="center" wrapText="1"/>
    </xf>
    <xf numFmtId="0" fontId="10" fillId="3" borderId="70" xfId="1" applyNumberFormat="1" applyFont="1" applyFill="1" applyBorder="1" applyAlignment="1" applyProtection="1">
      <alignment horizontal="center" vertical="center" wrapText="1"/>
    </xf>
    <xf numFmtId="0" fontId="8" fillId="3" borderId="11" xfId="2" applyNumberFormat="1" applyFont="1" applyFill="1" applyBorder="1" applyAlignment="1" applyProtection="1">
      <alignment horizontal="center" vertical="center" wrapText="1"/>
    </xf>
    <xf numFmtId="0" fontId="8" fillId="3" borderId="2" xfId="2" applyNumberFormat="1" applyFont="1" applyFill="1" applyBorder="1" applyAlignment="1" applyProtection="1">
      <alignment horizontal="center" vertical="center" wrapText="1"/>
    </xf>
    <xf numFmtId="0" fontId="8" fillId="3" borderId="12" xfId="2" applyNumberFormat="1" applyFont="1" applyFill="1" applyBorder="1" applyAlignment="1" applyProtection="1">
      <alignment horizontal="center" vertical="center" wrapText="1"/>
    </xf>
    <xf numFmtId="0" fontId="8" fillId="3" borderId="45" xfId="2" applyNumberFormat="1" applyFont="1" applyFill="1" applyBorder="1" applyAlignment="1" applyProtection="1">
      <alignment horizontal="center" vertical="center" wrapText="1"/>
    </xf>
    <xf numFmtId="0" fontId="8" fillId="3" borderId="1" xfId="2" applyNumberFormat="1" applyFont="1" applyFill="1" applyBorder="1" applyAlignment="1" applyProtection="1">
      <alignment horizontal="center" vertical="center" wrapText="1"/>
    </xf>
    <xf numFmtId="0" fontId="8" fillId="3" borderId="52" xfId="2" applyNumberFormat="1" applyFont="1" applyFill="1" applyBorder="1" applyAlignment="1" applyProtection="1">
      <alignment horizontal="center" vertical="center" wrapText="1"/>
    </xf>
    <xf numFmtId="0" fontId="10" fillId="0" borderId="41" xfId="1" applyNumberFormat="1" applyFont="1" applyFill="1" applyBorder="1" applyAlignment="1" applyProtection="1">
      <alignment horizontal="left" vertical="center"/>
    </xf>
    <xf numFmtId="0" fontId="10" fillId="0" borderId="42" xfId="1" applyNumberFormat="1" applyFont="1" applyFill="1" applyBorder="1" applyAlignment="1" applyProtection="1">
      <alignment horizontal="left" vertical="center"/>
    </xf>
    <xf numFmtId="0" fontId="5" fillId="0" borderId="173" xfId="1" applyNumberFormat="1" applyFont="1" applyFill="1" applyBorder="1" applyAlignment="1" applyProtection="1">
      <alignment horizontal="center" vertical="center" wrapText="1"/>
    </xf>
    <xf numFmtId="0" fontId="5" fillId="0" borderId="174" xfId="1" applyNumberFormat="1" applyFont="1" applyFill="1" applyBorder="1" applyAlignment="1" applyProtection="1">
      <alignment horizontal="center" vertical="center" wrapText="1"/>
    </xf>
    <xf numFmtId="0" fontId="5" fillId="0" borderId="175" xfId="1" applyNumberFormat="1" applyFont="1" applyFill="1" applyBorder="1" applyAlignment="1" applyProtection="1">
      <alignment horizontal="center" vertical="center" wrapText="1"/>
    </xf>
    <xf numFmtId="0" fontId="10" fillId="3" borderId="89" xfId="1" applyNumberFormat="1" applyFont="1" applyFill="1" applyBorder="1" applyAlignment="1" applyProtection="1">
      <alignment horizontal="center" vertical="center" wrapText="1"/>
    </xf>
    <xf numFmtId="0" fontId="10" fillId="3" borderId="19" xfId="1" applyNumberFormat="1" applyFont="1" applyFill="1" applyBorder="1" applyAlignment="1" applyProtection="1">
      <alignment horizontal="center" vertical="center" wrapText="1"/>
    </xf>
    <xf numFmtId="0" fontId="10" fillId="3" borderId="20" xfId="1" applyNumberFormat="1" applyFont="1" applyFill="1" applyBorder="1" applyAlignment="1" applyProtection="1">
      <alignment horizontal="center" vertical="center" wrapText="1"/>
    </xf>
    <xf numFmtId="0" fontId="10" fillId="0" borderId="89" xfId="1" applyNumberFormat="1" applyFont="1" applyFill="1" applyBorder="1" applyAlignment="1" applyProtection="1">
      <alignment horizontal="center" vertical="center" wrapText="1"/>
    </xf>
    <xf numFmtId="0" fontId="10" fillId="0" borderId="19" xfId="1" applyNumberFormat="1" applyFont="1" applyFill="1" applyBorder="1" applyAlignment="1" applyProtection="1">
      <alignment horizontal="center" vertical="center" wrapText="1"/>
    </xf>
    <xf numFmtId="0" fontId="10" fillId="0" borderId="20" xfId="1" applyNumberFormat="1" applyFont="1" applyFill="1" applyBorder="1" applyAlignment="1" applyProtection="1">
      <alignment horizontal="center" vertical="center" wrapText="1"/>
    </xf>
    <xf numFmtId="180" fontId="0" fillId="6" borderId="9" xfId="0" applyNumberFormat="1" applyFont="1" applyFill="1" applyBorder="1" applyAlignment="1" applyProtection="1">
      <alignment horizontal="center" vertical="center" shrinkToFit="1"/>
      <protection locked="0"/>
    </xf>
    <xf numFmtId="180" fontId="0" fillId="6" borderId="24" xfId="0" applyNumberFormat="1" applyFont="1" applyFill="1" applyBorder="1" applyAlignment="1" applyProtection="1">
      <alignment horizontal="center" vertical="center" shrinkToFit="1"/>
      <protection locked="0"/>
    </xf>
    <xf numFmtId="180" fontId="0" fillId="6" borderId="25" xfId="0" applyNumberFormat="1" applyFont="1" applyFill="1" applyBorder="1" applyAlignment="1" applyProtection="1">
      <alignment horizontal="center" vertical="center" shrinkToFit="1"/>
      <protection locked="0"/>
    </xf>
    <xf numFmtId="180" fontId="0" fillId="6" borderId="44" xfId="0" applyNumberFormat="1" applyFont="1" applyFill="1" applyBorder="1" applyAlignment="1" applyProtection="1">
      <alignment horizontal="center" vertical="center" shrinkToFit="1"/>
      <protection locked="0"/>
    </xf>
    <xf numFmtId="0" fontId="1" fillId="0" borderId="40" xfId="1" applyNumberFormat="1" applyFont="1" applyFill="1" applyBorder="1" applyAlignment="1" applyProtection="1">
      <alignment horizontal="left" vertical="center" wrapText="1"/>
    </xf>
    <xf numFmtId="0" fontId="1" fillId="0" borderId="41" xfId="1" applyNumberFormat="1" applyFont="1" applyFill="1" applyBorder="1" applyAlignment="1" applyProtection="1">
      <alignment horizontal="left" vertical="center" wrapText="1"/>
    </xf>
    <xf numFmtId="0" fontId="1" fillId="0" borderId="59" xfId="1" applyNumberFormat="1" applyFont="1" applyFill="1" applyBorder="1" applyAlignment="1" applyProtection="1">
      <alignment horizontal="left" vertical="center" wrapText="1"/>
    </xf>
    <xf numFmtId="0" fontId="20" fillId="0" borderId="77" xfId="0" applyNumberFormat="1" applyFont="1" applyFill="1" applyBorder="1" applyAlignment="1">
      <alignment horizontal="left" vertical="center"/>
    </xf>
    <xf numFmtId="0" fontId="20" fillId="0" borderId="78" xfId="0" applyNumberFormat="1" applyFont="1" applyFill="1" applyBorder="1" applyAlignment="1">
      <alignment horizontal="left" vertical="center"/>
    </xf>
    <xf numFmtId="0" fontId="20" fillId="0" borderId="79" xfId="0" applyNumberFormat="1" applyFont="1" applyFill="1" applyBorder="1" applyAlignment="1">
      <alignment horizontal="left" vertical="center"/>
    </xf>
    <xf numFmtId="0" fontId="24" fillId="0" borderId="80" xfId="0" applyNumberFormat="1" applyFont="1" applyFill="1" applyBorder="1" applyAlignment="1">
      <alignment horizontal="left" vertical="center" wrapText="1"/>
    </xf>
    <xf numFmtId="41" fontId="20" fillId="0" borderId="80" xfId="0" applyNumberFormat="1" applyFont="1" applyFill="1" applyBorder="1" applyAlignment="1">
      <alignment horizontal="right" vertical="center"/>
    </xf>
    <xf numFmtId="41" fontId="20" fillId="0" borderId="78" xfId="0" applyNumberFormat="1" applyFont="1" applyFill="1" applyBorder="1" applyAlignment="1">
      <alignment horizontal="right" vertical="center"/>
    </xf>
    <xf numFmtId="41" fontId="20" fillId="0" borderId="81" xfId="0" applyNumberFormat="1" applyFont="1" applyFill="1" applyBorder="1" applyAlignment="1">
      <alignment horizontal="right" vertical="center"/>
    </xf>
    <xf numFmtId="0" fontId="20" fillId="0" borderId="72" xfId="0" applyNumberFormat="1" applyFont="1" applyFill="1" applyBorder="1" applyAlignment="1">
      <alignment horizontal="left" vertical="center"/>
    </xf>
    <xf numFmtId="0" fontId="20" fillId="0" borderId="73" xfId="0" applyNumberFormat="1" applyFont="1" applyFill="1" applyBorder="1" applyAlignment="1">
      <alignment horizontal="left" vertical="center"/>
    </xf>
    <xf numFmtId="0" fontId="20" fillId="0" borderId="74" xfId="0" applyNumberFormat="1" applyFont="1" applyFill="1" applyBorder="1" applyAlignment="1">
      <alignment horizontal="left" vertical="center"/>
    </xf>
    <xf numFmtId="0" fontId="24" fillId="0" borderId="71" xfId="0" applyNumberFormat="1" applyFont="1" applyFill="1" applyBorder="1" applyAlignment="1">
      <alignment horizontal="left" vertical="center" wrapText="1"/>
    </xf>
    <xf numFmtId="0" fontId="24" fillId="0" borderId="0" xfId="0" applyNumberFormat="1" applyFont="1" applyFill="1" applyBorder="1" applyAlignment="1">
      <alignment horizontal="left" vertical="center" wrapText="1"/>
    </xf>
    <xf numFmtId="0" fontId="24" fillId="0" borderId="70" xfId="0" applyNumberFormat="1" applyFont="1" applyFill="1" applyBorder="1" applyAlignment="1">
      <alignment horizontal="left" vertical="center" wrapText="1"/>
    </xf>
    <xf numFmtId="41" fontId="20" fillId="0" borderId="75" xfId="0" applyNumberFormat="1" applyFont="1" applyFill="1" applyBorder="1" applyAlignment="1">
      <alignment horizontal="center" vertical="center"/>
    </xf>
    <xf numFmtId="41" fontId="20" fillId="0" borderId="73" xfId="0" applyNumberFormat="1" applyFont="1" applyFill="1" applyBorder="1" applyAlignment="1">
      <alignment horizontal="center" vertical="center"/>
    </xf>
    <xf numFmtId="41" fontId="20" fillId="0" borderId="179" xfId="0" applyNumberFormat="1" applyFont="1" applyFill="1" applyBorder="1" applyAlignment="1">
      <alignment horizontal="center" vertical="center"/>
    </xf>
    <xf numFmtId="0" fontId="24" fillId="0" borderId="75" xfId="0" applyNumberFormat="1" applyFont="1" applyFill="1" applyBorder="1" applyAlignment="1">
      <alignment horizontal="left" vertical="center" wrapText="1"/>
    </xf>
    <xf numFmtId="0" fontId="24" fillId="0" borderId="73" xfId="0" applyNumberFormat="1" applyFont="1" applyFill="1" applyBorder="1" applyAlignment="1">
      <alignment horizontal="left" vertical="center" wrapText="1"/>
    </xf>
    <xf numFmtId="0" fontId="24" fillId="0" borderId="74" xfId="0" applyNumberFormat="1" applyFont="1" applyFill="1" applyBorder="1" applyAlignment="1">
      <alignment horizontal="left" vertical="center" wrapText="1"/>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92">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152400</xdr:colOff>
          <xdr:row>10</xdr:row>
          <xdr:rowOff>273050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152400</xdr:colOff>
          <xdr:row>10</xdr:row>
          <xdr:rowOff>273050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152400</xdr:colOff>
          <xdr:row>10</xdr:row>
          <xdr:rowOff>273050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152400</xdr:colOff>
          <xdr:row>10</xdr:row>
          <xdr:rowOff>273050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152400</xdr:colOff>
          <xdr:row>10</xdr:row>
          <xdr:rowOff>273050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152400</xdr:colOff>
          <xdr:row>11</xdr:row>
          <xdr:rowOff>273050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152400</xdr:colOff>
          <xdr:row>11</xdr:row>
          <xdr:rowOff>273050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152400</xdr:colOff>
          <xdr:row>11</xdr:row>
          <xdr:rowOff>273050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152400</xdr:colOff>
          <xdr:row>11</xdr:row>
          <xdr:rowOff>273050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152400</xdr:colOff>
          <xdr:row>11</xdr:row>
          <xdr:rowOff>273050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152400</xdr:colOff>
          <xdr:row>11</xdr:row>
          <xdr:rowOff>273050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152400</xdr:colOff>
          <xdr:row>11</xdr:row>
          <xdr:rowOff>273050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152400</xdr:colOff>
          <xdr:row>11</xdr:row>
          <xdr:rowOff>273050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16</xdr:row>
          <xdr:rowOff>6350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6350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6350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6350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6350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6350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6350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6350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6350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6350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16</xdr:row>
          <xdr:rowOff>6350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16</xdr:row>
          <xdr:rowOff>6350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6350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6350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6350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6350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6350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6350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6350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19</xdr:row>
          <xdr:rowOff>6350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28575</xdr:colOff>
      <xdr:row>140</xdr:row>
      <xdr:rowOff>200025</xdr:rowOff>
    </xdr:from>
    <xdr:to>
      <xdr:col>40</xdr:col>
      <xdr:colOff>146867</xdr:colOff>
      <xdr:row>144</xdr:row>
      <xdr:rowOff>101509</xdr:rowOff>
    </xdr:to>
    <xdr:sp macro="" textlink="">
      <xdr:nvSpPr>
        <xdr:cNvPr id="35" name="テキスト ボックス 55">
          <a:extLst>
            <a:ext uri="{FF2B5EF4-FFF2-40B4-BE49-F238E27FC236}">
              <a16:creationId xmlns:a16="http://schemas.microsoft.com/office/drawing/2014/main" id="{00000000-0008-0000-0000-000023000000}"/>
            </a:ext>
          </a:extLst>
        </xdr:cNvPr>
        <xdr:cNvSpPr txBox="1"/>
      </xdr:nvSpPr>
      <xdr:spPr>
        <a:xfrm>
          <a:off x="4829175" y="37490400"/>
          <a:ext cx="3318692" cy="1082584"/>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solidFill>
                <a:schemeClr val="tx1"/>
              </a:solidFill>
              <a:latin typeface="ＭＳ ゴシック"/>
              <a:ea typeface="ＭＳ ゴシック"/>
            </a:rPr>
            <a:t>令和２年度以降交付決定実績なし</a:t>
          </a:r>
        </a:p>
      </xdr:txBody>
    </xdr:sp>
    <xdr:clientData/>
  </xdr:twoCellAnchor>
  <xdr:twoCellAnchor>
    <xdr:from>
      <xdr:col>18</xdr:col>
      <xdr:colOff>107020</xdr:colOff>
      <xdr:row>205</xdr:row>
      <xdr:rowOff>116046</xdr:rowOff>
    </xdr:from>
    <xdr:to>
      <xdr:col>37</xdr:col>
      <xdr:colOff>152944</xdr:colOff>
      <xdr:row>208</xdr:row>
      <xdr:rowOff>357186</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3750333" y="68053109"/>
          <a:ext cx="3891642" cy="438451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endParaRPr kumimoji="1" lang="en-US" altLang="ja-JP" sz="2400"/>
        </a:p>
        <a:p>
          <a:pPr algn="ctr"/>
          <a:endParaRPr kumimoji="1" lang="en-US" altLang="ja-JP" sz="2400"/>
        </a:p>
      </xdr:txBody>
    </xdr:sp>
    <xdr:clientData/>
  </xdr:twoCellAnchor>
  <xdr:twoCellAnchor>
    <xdr:from>
      <xdr:col>15</xdr:col>
      <xdr:colOff>59531</xdr:colOff>
      <xdr:row>204</xdr:row>
      <xdr:rowOff>940594</xdr:rowOff>
    </xdr:from>
    <xdr:to>
      <xdr:col>40</xdr:col>
      <xdr:colOff>198846</xdr:colOff>
      <xdr:row>205</xdr:row>
      <xdr:rowOff>1319780</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3095625" y="67925157"/>
          <a:ext cx="5199471" cy="1331686"/>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000"/>
            </a:lnSpc>
          </a:pPr>
          <a:r>
            <a:rPr kumimoji="1" lang="ja-JP" altLang="en-US" sz="1600">
              <a:solidFill>
                <a:sysClr val="windowText" lastClr="000000"/>
              </a:solidFill>
            </a:rPr>
            <a:t>Ａ．一般財団法人高齢者住宅財団</a:t>
          </a:r>
          <a:endParaRPr kumimoji="1" lang="en-US" altLang="ja-JP" sz="1600">
            <a:solidFill>
              <a:sysClr val="windowText" lastClr="000000"/>
            </a:solidFill>
          </a:endParaRPr>
        </a:p>
        <a:p>
          <a:pPr algn="ctr">
            <a:lnSpc>
              <a:spcPts val="2000"/>
            </a:lnSpc>
          </a:pPr>
          <a:r>
            <a:rPr kumimoji="1" lang="ja-JP" altLang="en-US" sz="1600">
              <a:solidFill>
                <a:sysClr val="windowText" lastClr="000000"/>
              </a:solidFill>
            </a:rPr>
            <a:t>高齢者居住安定基金</a:t>
          </a:r>
          <a:endParaRPr kumimoji="1" lang="en-US" altLang="ja-JP" sz="1600">
            <a:solidFill>
              <a:sysClr val="windowText" lastClr="000000"/>
            </a:solidFill>
          </a:endParaRPr>
        </a:p>
        <a:p>
          <a:pPr algn="ctr">
            <a:lnSpc>
              <a:spcPts val="2000"/>
            </a:lnSpc>
          </a:pPr>
          <a:r>
            <a:rPr kumimoji="1" lang="en-US" altLang="ja-JP" sz="1600">
              <a:solidFill>
                <a:sysClr val="windowText" lastClr="000000"/>
              </a:solidFill>
            </a:rPr>
            <a:t>【</a:t>
          </a:r>
          <a:r>
            <a:rPr kumimoji="1" lang="ja-JP" altLang="en-US" sz="1600">
              <a:solidFill>
                <a:sysClr val="windowText" lastClr="000000"/>
              </a:solidFill>
            </a:rPr>
            <a:t>令和３年度末基金残高</a:t>
          </a:r>
          <a:r>
            <a:rPr kumimoji="1" lang="en-US" altLang="ja-JP" sz="1600">
              <a:solidFill>
                <a:sysClr val="windowText" lastClr="000000"/>
              </a:solidFill>
            </a:rPr>
            <a:t>】404</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19</xdr:col>
      <xdr:colOff>158047</xdr:colOff>
      <xdr:row>205</xdr:row>
      <xdr:rowOff>1244850</xdr:rowOff>
    </xdr:from>
    <xdr:to>
      <xdr:col>36</xdr:col>
      <xdr:colOff>186962</xdr:colOff>
      <xdr:row>207</xdr:row>
      <xdr:rowOff>544310</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4003766" y="69181913"/>
          <a:ext cx="3469821" cy="2514147"/>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endParaRPr lang="ja-JP" altLang="en-US"/>
        </a:p>
      </xdr:txBody>
    </xdr:sp>
    <xdr:clientData/>
  </xdr:twoCellAnchor>
  <xdr:oneCellAnchor>
    <xdr:from>
      <xdr:col>19</xdr:col>
      <xdr:colOff>158047</xdr:colOff>
      <xdr:row>205</xdr:row>
      <xdr:rowOff>1442335</xdr:rowOff>
    </xdr:from>
    <xdr:ext cx="3533140" cy="1739265"/>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4003766" y="69379398"/>
          <a:ext cx="3533140" cy="173926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72000" tIns="36000" rIns="72000" bIns="36000" rtlCol="0" anchor="t" anchorCtr="0">
          <a:spAutoFit/>
        </a:bodyPr>
        <a:lstStyle/>
        <a:p>
          <a:pPr marL="0" marR="0" indent="0" algn="l" defTabSz="914400" eaLnBrk="1" fontAlgn="auto" latinLnBrk="0" hangingPunct="1">
            <a:lnSpc>
              <a:spcPct val="100000"/>
            </a:lnSpc>
            <a:spcBef>
              <a:spcPts val="0"/>
            </a:spcBef>
            <a:spcAft>
              <a:spcPts val="0"/>
            </a:spcAft>
            <a:defRPr/>
          </a:pPr>
          <a:r>
            <a:rPr kumimoji="1" lang="en-US" altLang="ja-JP" sz="1400">
              <a:solidFill>
                <a:sysClr val="windowText" lastClr="000000"/>
              </a:solidFill>
              <a:latin typeface="+mn-lt"/>
              <a:ea typeface="ＭＳ Ｐゴシック"/>
            </a:rPr>
            <a:t> </a:t>
          </a:r>
          <a:r>
            <a:rPr kumimoji="1" lang="ja-JP" altLang="en-US" sz="1400">
              <a:solidFill>
                <a:sysClr val="windowText" lastClr="000000"/>
              </a:solidFill>
              <a:latin typeface="+mn-lt"/>
              <a:ea typeface="ＭＳ Ｐゴシック"/>
            </a:rPr>
            <a:t>　　　　</a:t>
          </a:r>
          <a:r>
            <a:rPr kumimoji="1" lang="en-US" altLang="ja-JP" sz="1400">
              <a:solidFill>
                <a:sysClr val="windowText" lastClr="000000"/>
              </a:solidFill>
              <a:latin typeface="+mn-lt"/>
              <a:ea typeface="ＭＳ Ｐゴシック"/>
            </a:rPr>
            <a:t>  【</a:t>
          </a:r>
          <a:r>
            <a:rPr kumimoji="1" lang="ja-JP" altLang="en-US" sz="1400">
              <a:solidFill>
                <a:sysClr val="windowText" lastClr="000000"/>
              </a:solidFill>
              <a:latin typeface="+mn-lt"/>
              <a:ea typeface="ＭＳ Ｐゴシック"/>
            </a:rPr>
            <a:t>収入</a:t>
          </a:r>
          <a:r>
            <a:rPr kumimoji="1" lang="en-US" altLang="ja-JP" sz="1400">
              <a:solidFill>
                <a:sysClr val="windowText" lastClr="000000"/>
              </a:solidFill>
              <a:latin typeface="+mn-lt"/>
              <a:ea typeface="ＭＳ Ｐゴシック"/>
            </a:rPr>
            <a:t>】</a:t>
          </a:r>
          <a:r>
            <a:rPr kumimoji="1" lang="ja-JP" altLang="en-US" sz="1400">
              <a:solidFill>
                <a:sysClr val="windowText" lastClr="000000"/>
              </a:solidFill>
              <a:latin typeface="+mn-lt"/>
              <a:ea typeface="ＭＳ Ｐゴシック"/>
            </a:rPr>
            <a:t>　　　　　</a:t>
          </a:r>
          <a:r>
            <a:rPr kumimoji="1" lang="en-US" altLang="ja-JP" sz="1400">
              <a:solidFill>
                <a:sysClr val="windowText" lastClr="000000"/>
              </a:solidFill>
              <a:effectLst/>
              <a:latin typeface="+mn-lt"/>
              <a:ea typeface="+mn-ea"/>
              <a:cs typeface="+mn-cs"/>
            </a:rPr>
            <a:t>   </a:t>
          </a:r>
          <a:r>
            <a:rPr kumimoji="1" lang="ja-JP" altLang="en-US" sz="1400" baseline="0">
              <a:solidFill>
                <a:sysClr val="windowText" lastClr="000000"/>
              </a:solidFill>
              <a:effectLst/>
              <a:latin typeface="+mn-lt"/>
              <a:ea typeface="+mn-ea"/>
              <a:cs typeface="+mn-cs"/>
            </a:rPr>
            <a:t> </a:t>
          </a:r>
          <a:r>
            <a:rPr kumimoji="1" lang="ja-JP" altLang="en-US" sz="1400">
              <a:solidFill>
                <a:sysClr val="windowText" lastClr="000000"/>
              </a:solidFill>
              <a:effectLst/>
              <a:latin typeface="+mn-lt"/>
              <a:ea typeface="+mn-ea"/>
              <a:cs typeface="+mn-cs"/>
            </a:rPr>
            <a:t>　</a:t>
          </a:r>
          <a:r>
            <a:rPr kumimoji="1" lang="en-US" altLang="ja-JP"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支出</a:t>
          </a:r>
          <a:r>
            <a:rPr kumimoji="1" lang="en-US" altLang="ja-JP" sz="1400">
              <a:solidFill>
                <a:sysClr val="windowText" lastClr="000000"/>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defRPr/>
          </a:pPr>
          <a:endParaRPr kumimoji="1" lang="en-US" altLang="ja-JP" sz="900">
            <a:solidFill>
              <a:sysClr val="windowText" lastClr="000000"/>
            </a:solidFill>
            <a:latin typeface="+mn-lt"/>
            <a:ea typeface="ＭＳ Ｐゴシック"/>
          </a:endParaRPr>
        </a:p>
        <a:p>
          <a:pPr marL="0" marR="0" indent="0" algn="l" defTabSz="914400" eaLnBrk="1" fontAlgn="auto" latinLnBrk="0" hangingPunct="1">
            <a:lnSpc>
              <a:spcPct val="100000"/>
            </a:lnSpc>
            <a:spcBef>
              <a:spcPts val="0"/>
            </a:spcBef>
            <a:spcAft>
              <a:spcPts val="0"/>
            </a:spcAft>
            <a:defRPr/>
          </a:pPr>
          <a:r>
            <a:rPr kumimoji="1" lang="ja-JP" altLang="en-US" sz="1400">
              <a:solidFill>
                <a:sysClr val="windowText" lastClr="000000"/>
              </a:solidFill>
              <a:latin typeface="+mn-lt"/>
              <a:ea typeface="ＭＳ Ｐゴシック"/>
            </a:rPr>
            <a:t>  運用益：　　　</a:t>
          </a:r>
          <a:r>
            <a:rPr kumimoji="1" lang="ja-JP" altLang="en-US" sz="1400" baseline="0">
              <a:solidFill>
                <a:sysClr val="windowText" lastClr="000000"/>
              </a:solidFill>
              <a:latin typeface="+mn-lt"/>
              <a:ea typeface="ＭＳ Ｐゴシック"/>
            </a:rPr>
            <a:t> </a:t>
          </a:r>
          <a:r>
            <a:rPr kumimoji="1" lang="ja-JP" altLang="en-US" sz="1400">
              <a:solidFill>
                <a:sysClr val="windowText" lastClr="000000"/>
              </a:solidFill>
              <a:latin typeface="+mn-lt"/>
              <a:ea typeface="ＭＳ Ｐゴシック"/>
            </a:rPr>
            <a:t>    </a:t>
          </a:r>
          <a:r>
            <a:rPr kumimoji="1" lang="en-US" altLang="ja-JP" sz="1400">
              <a:solidFill>
                <a:sysClr val="windowText" lastClr="000000"/>
              </a:solidFill>
              <a:latin typeface="+mn-lt"/>
              <a:ea typeface="ＭＳ Ｐゴシック"/>
            </a:rPr>
            <a:t>12     </a:t>
          </a:r>
          <a:r>
            <a:rPr kumimoji="1" lang="ja-JP" altLang="ja-JP" sz="1400">
              <a:solidFill>
                <a:sysClr val="windowText" lastClr="000000"/>
              </a:solidFill>
              <a:effectLst/>
              <a:latin typeface="+mn-lt"/>
              <a:ea typeface="+mn-ea"/>
              <a:cs typeface="+mn-cs"/>
            </a:rPr>
            <a:t>新規代位弁済：  </a:t>
          </a:r>
          <a:r>
            <a:rPr kumimoji="1" lang="en-US" altLang="ja-JP" sz="1400">
              <a:solidFill>
                <a:sysClr val="windowText" lastClr="000000"/>
              </a:solidFill>
              <a:effectLst/>
              <a:latin typeface="+mn-lt"/>
              <a:ea typeface="+mn-ea"/>
              <a:cs typeface="+mn-cs"/>
            </a:rPr>
            <a:t>  1</a:t>
          </a:r>
          <a:endParaRPr kumimoji="1" lang="en-US" altLang="ja-JP" sz="1400">
            <a:solidFill>
              <a:sysClr val="windowText" lastClr="000000"/>
            </a:solidFill>
            <a:latin typeface="+mn-lt"/>
            <a:ea typeface="ＭＳ Ｐゴシック"/>
          </a:endParaRPr>
        </a:p>
        <a:p>
          <a:pPr marL="0" marR="0" indent="0" algn="l" defTabSz="914400" eaLnBrk="1" fontAlgn="auto" latinLnBrk="0" hangingPunct="1">
            <a:lnSpc>
              <a:spcPct val="100000"/>
            </a:lnSpc>
            <a:spcBef>
              <a:spcPts val="0"/>
            </a:spcBef>
            <a:spcAft>
              <a:spcPts val="0"/>
            </a:spcAft>
            <a:defRPr/>
          </a:pPr>
          <a:r>
            <a:rPr kumimoji="1" lang="ja-JP" altLang="en-US" sz="1400">
              <a:solidFill>
                <a:sysClr val="windowText" lastClr="000000"/>
              </a:solidFill>
              <a:latin typeface="+mn-lt"/>
              <a:ea typeface="ＭＳ Ｐゴシック"/>
            </a:rPr>
            <a:t>  保証料等収入：</a:t>
          </a:r>
          <a:r>
            <a:rPr kumimoji="1" lang="en-US" altLang="ja-JP" sz="1400" baseline="0">
              <a:solidFill>
                <a:sysClr val="windowText" lastClr="000000"/>
              </a:solidFill>
              <a:latin typeface="+mn-lt"/>
              <a:ea typeface="ＭＳ Ｐゴシック"/>
            </a:rPr>
            <a:t> 51</a:t>
          </a:r>
          <a:r>
            <a:rPr kumimoji="1" lang="en-US" altLang="ja-JP" sz="1400">
              <a:solidFill>
                <a:sysClr val="windowText" lastClr="000000"/>
              </a:solidFill>
              <a:latin typeface="+mn-lt"/>
              <a:ea typeface="ＭＳ Ｐゴシック"/>
            </a:rPr>
            <a:t>   </a:t>
          </a:r>
          <a:r>
            <a:rPr kumimoji="1" lang="en-US" altLang="ja-JP" sz="1400" baseline="0">
              <a:solidFill>
                <a:sysClr val="windowText" lastClr="000000"/>
              </a:solidFill>
              <a:latin typeface="+mn-lt"/>
              <a:ea typeface="ＭＳ Ｐゴシック"/>
            </a:rPr>
            <a:t> </a:t>
          </a:r>
          <a:r>
            <a:rPr kumimoji="1" lang="en-US" altLang="ja-JP" sz="1400">
              <a:solidFill>
                <a:sysClr val="windowText" lastClr="000000"/>
              </a:solidFill>
              <a:latin typeface="+mn-lt"/>
              <a:ea typeface="ＭＳ Ｐゴシック"/>
            </a:rPr>
            <a:t> </a:t>
          </a:r>
          <a:r>
            <a:rPr kumimoji="1" lang="ja-JP" altLang="ja-JP" sz="1400">
              <a:solidFill>
                <a:srgbClr val="FF0000"/>
              </a:solidFill>
              <a:effectLst/>
              <a:latin typeface="+mn-lt"/>
              <a:ea typeface="+mn-ea"/>
              <a:cs typeface="+mn-cs"/>
            </a:rPr>
            <a:t>管理費：      </a:t>
          </a:r>
          <a:r>
            <a:rPr kumimoji="1" lang="en-US" altLang="ja-JP" sz="1400">
              <a:solidFill>
                <a:srgbClr val="FF0000"/>
              </a:solidFill>
              <a:effectLst/>
              <a:latin typeface="+mn-lt"/>
              <a:ea typeface="+mn-ea"/>
              <a:cs typeface="+mn-cs"/>
            </a:rPr>
            <a:t>   </a:t>
          </a:r>
          <a:r>
            <a:rPr kumimoji="1" lang="en-US" altLang="ja-JP" sz="1400" baseline="0">
              <a:solidFill>
                <a:srgbClr val="FF0000"/>
              </a:solidFill>
              <a:effectLst/>
              <a:latin typeface="+mn-lt"/>
              <a:ea typeface="+mn-ea"/>
              <a:cs typeface="+mn-cs"/>
            </a:rPr>
            <a:t> 72</a:t>
          </a:r>
          <a:endParaRPr kumimoji="1" lang="en-US" altLang="ja-JP" sz="140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ysClr val="windowText" lastClr="000000"/>
              </a:solidFill>
              <a:latin typeface="+mn-lt"/>
              <a:ea typeface="ＭＳ Ｐゴシック"/>
            </a:rPr>
            <a:t>  その他：</a:t>
          </a:r>
          <a:r>
            <a:rPr kumimoji="1" lang="en-US" altLang="ja-JP" sz="1400">
              <a:solidFill>
                <a:sysClr val="windowText" lastClr="000000"/>
              </a:solidFill>
              <a:latin typeface="+mn-lt"/>
              <a:ea typeface="ＭＳ Ｐゴシック"/>
            </a:rPr>
            <a:t>	</a:t>
          </a:r>
          <a:r>
            <a:rPr kumimoji="1" lang="ja-JP" altLang="en-US" sz="1400">
              <a:solidFill>
                <a:sysClr val="windowText" lastClr="000000"/>
              </a:solidFill>
              <a:latin typeface="+mn-lt"/>
              <a:ea typeface="ＭＳ Ｐゴシック"/>
            </a:rPr>
            <a:t>　　　</a:t>
          </a:r>
          <a:r>
            <a:rPr kumimoji="1" lang="en-US" altLang="ja-JP" sz="1400" baseline="0">
              <a:solidFill>
                <a:sysClr val="windowText" lastClr="000000"/>
              </a:solidFill>
              <a:latin typeface="+mn-lt"/>
              <a:ea typeface="ＭＳ Ｐゴシック"/>
            </a:rPr>
            <a:t>10</a:t>
          </a:r>
          <a:endParaRPr kumimoji="1" lang="en-US" altLang="ja-JP" sz="1400">
            <a:solidFill>
              <a:sysClr val="windowText" lastClr="000000"/>
            </a:solidFill>
            <a:latin typeface="+mn-lt"/>
            <a:ea typeface="ＭＳ Ｐゴシック"/>
          </a:endParaRPr>
        </a:p>
        <a:p>
          <a:pPr algn="l"/>
          <a:endParaRPr kumimoji="1" lang="en-US" altLang="ja-JP" sz="900">
            <a:solidFill>
              <a:sysClr val="windowText" lastClr="000000"/>
            </a:solidFill>
            <a:effectLst/>
            <a:latin typeface="+mn-lt"/>
            <a:ea typeface="ＭＳ Ｐゴシック"/>
            <a:cs typeface="+mn-cs"/>
          </a:endParaRPr>
        </a:p>
        <a:p>
          <a:pPr marL="0" marR="0" indent="0" algn="l" defTabSz="914400" eaLnBrk="1" fontAlgn="auto" latinLnBrk="0" hangingPunct="1">
            <a:lnSpc>
              <a:spcPct val="100000"/>
            </a:lnSpc>
            <a:spcBef>
              <a:spcPts val="0"/>
            </a:spcBef>
            <a:spcAft>
              <a:spcPts val="0"/>
            </a:spcAft>
            <a:defRPr/>
          </a:pPr>
          <a:r>
            <a:rPr kumimoji="1" lang="en-US" altLang="ja-JP" sz="1400">
              <a:solidFill>
                <a:sysClr val="windowText" lastClr="000000"/>
              </a:solidFill>
              <a:effectLst/>
              <a:latin typeface="+mn-lt"/>
              <a:ea typeface="ＭＳ Ｐゴシック"/>
              <a:cs typeface="+mn-cs"/>
            </a:rPr>
            <a:t> </a:t>
          </a:r>
          <a:r>
            <a:rPr kumimoji="1" lang="ja-JP" altLang="ja-JP" sz="1400">
              <a:solidFill>
                <a:sysClr val="windowText" lastClr="000000"/>
              </a:solidFill>
              <a:effectLst/>
              <a:latin typeface="+mn-lt"/>
              <a:ea typeface="ＭＳ Ｐゴシック"/>
              <a:cs typeface="+mn-cs"/>
            </a:rPr>
            <a:t>合計：</a:t>
          </a:r>
          <a:r>
            <a:rPr kumimoji="1" lang="en-US" altLang="ja-JP" sz="1400">
              <a:solidFill>
                <a:sysClr val="windowText" lastClr="000000"/>
              </a:solidFill>
              <a:effectLst/>
              <a:latin typeface="+mn-lt"/>
              <a:ea typeface="ＭＳ Ｐゴシック"/>
              <a:cs typeface="+mn-cs"/>
            </a:rPr>
            <a:t>           </a:t>
          </a:r>
          <a:r>
            <a:rPr kumimoji="1" lang="en-US" altLang="ja-JP" sz="1400" baseline="0">
              <a:solidFill>
                <a:sysClr val="windowText" lastClr="000000"/>
              </a:solidFill>
              <a:effectLst/>
              <a:latin typeface="+mn-lt"/>
              <a:ea typeface="ＭＳ Ｐゴシック"/>
              <a:cs typeface="+mn-cs"/>
            </a:rPr>
            <a:t> </a:t>
          </a:r>
          <a:r>
            <a:rPr kumimoji="1" lang="en-US" altLang="ja-JP" sz="1400">
              <a:solidFill>
                <a:sysClr val="windowText" lastClr="000000"/>
              </a:solidFill>
              <a:effectLst/>
              <a:latin typeface="+mn-lt"/>
              <a:ea typeface="ＭＳ Ｐゴシック"/>
              <a:cs typeface="+mn-cs"/>
            </a:rPr>
            <a:t>       73</a:t>
          </a:r>
          <a:r>
            <a:rPr kumimoji="1" lang="ja-JP" altLang="en-US" sz="1400">
              <a:solidFill>
                <a:sysClr val="windowText" lastClr="000000"/>
              </a:solidFill>
              <a:effectLst/>
              <a:latin typeface="+mn-lt"/>
              <a:ea typeface="ＭＳ Ｐゴシック"/>
              <a:cs typeface="+mn-cs"/>
            </a:rPr>
            <a:t>　  </a:t>
          </a:r>
          <a:r>
            <a:rPr kumimoji="1" lang="ja-JP" altLang="ja-JP" sz="1400">
              <a:solidFill>
                <a:sysClr val="windowText" lastClr="000000"/>
              </a:solidFill>
              <a:effectLst/>
              <a:latin typeface="+mn-lt"/>
              <a:ea typeface="+mn-ea"/>
              <a:cs typeface="+mn-cs"/>
            </a:rPr>
            <a:t>合計：</a:t>
          </a:r>
          <a:r>
            <a:rPr kumimoji="1" lang="en-US" altLang="ja-JP" sz="1400">
              <a:solidFill>
                <a:sysClr val="windowText" lastClr="000000"/>
              </a:solidFill>
              <a:effectLst/>
              <a:latin typeface="+mn-lt"/>
              <a:ea typeface="+mn-ea"/>
              <a:cs typeface="+mn-cs"/>
            </a:rPr>
            <a:t>                    73</a:t>
          </a:r>
          <a:endParaRPr lang="ja-JP" altLang="ja-JP" sz="1400">
            <a:solidFill>
              <a:sysClr val="windowText" lastClr="000000"/>
            </a:solidFill>
            <a:effectLst/>
          </a:endParaRPr>
        </a:p>
        <a:p>
          <a:pPr marL="0" marR="0" indent="0" algn="l" defTabSz="914400" eaLnBrk="1" fontAlgn="auto" latinLnBrk="0" hangingPunct="1">
            <a:lnSpc>
              <a:spcPct val="100000"/>
            </a:lnSpc>
            <a:spcBef>
              <a:spcPts val="0"/>
            </a:spcBef>
            <a:spcAft>
              <a:spcPts val="0"/>
            </a:spcAft>
            <a:defRPr/>
          </a:pPr>
          <a:endParaRPr lang="ja-JP" altLang="ja-JP" sz="1400">
            <a:solidFill>
              <a:sysClr val="windowText" lastClr="000000"/>
            </a:solidFill>
            <a:effectLst/>
            <a:latin typeface="+mn-lt"/>
            <a:ea typeface="ＭＳ Ｐゴシック"/>
          </a:endParaRPr>
        </a:p>
      </xdr:txBody>
    </xdr:sp>
    <xdr:clientData/>
  </xdr:oneCellAnchor>
  <xdr:oneCellAnchor>
    <xdr:from>
      <xdr:col>20</xdr:col>
      <xdr:colOff>41398</xdr:colOff>
      <xdr:row>207</xdr:row>
      <xdr:rowOff>654673</xdr:rowOff>
    </xdr:from>
    <xdr:ext cx="3265107" cy="32918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4089523" y="72330298"/>
          <a:ext cx="3265107" cy="329184"/>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none" lIns="72000" tIns="36000" rIns="72000" bIns="36000" rtlCol="0" anchor="ctr">
          <a:spAutoFit/>
        </a:bodyPr>
        <a:lstStyle/>
        <a:p>
          <a:pPr algn="ctr">
            <a:lnSpc>
              <a:spcPts val="2000"/>
            </a:lnSpc>
          </a:pPr>
          <a:r>
            <a:rPr kumimoji="1" lang="en-US" altLang="ja-JP" sz="1600">
              <a:solidFill>
                <a:sysClr val="windowText" lastClr="000000"/>
              </a:solidFill>
            </a:rPr>
            <a:t>【</a:t>
          </a:r>
          <a:r>
            <a:rPr kumimoji="1" lang="ja-JP" altLang="en-US" sz="1600">
              <a:solidFill>
                <a:sysClr val="windowText" lastClr="000000"/>
              </a:solidFill>
            </a:rPr>
            <a:t>令和４年度末基金残高</a:t>
          </a:r>
          <a:r>
            <a:rPr kumimoji="1" lang="en-US" altLang="ja-JP" sz="1600">
              <a:solidFill>
                <a:sysClr val="windowText" lastClr="000000"/>
              </a:solidFill>
            </a:rPr>
            <a:t>】404</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oneCellAnchor>
  <xdr:twoCellAnchor>
    <xdr:from>
      <xdr:col>6</xdr:col>
      <xdr:colOff>126683</xdr:colOff>
      <xdr:row>211</xdr:row>
      <xdr:rowOff>200047</xdr:rowOff>
    </xdr:from>
    <xdr:to>
      <xdr:col>20</xdr:col>
      <xdr:colOff>142876</xdr:colOff>
      <xdr:row>214</xdr:row>
      <xdr:rowOff>142875</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341121" y="73613985"/>
          <a:ext cx="2849880" cy="692921"/>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400"/>
            </a:lnSpc>
          </a:pPr>
          <a:r>
            <a:rPr kumimoji="1" lang="ja-JP" altLang="en-US" sz="1600"/>
            <a:t>Ｃ．民間賃貸</a:t>
          </a:r>
          <a:endParaRPr kumimoji="1" lang="en-US" altLang="ja-JP" sz="1600"/>
        </a:p>
        <a:p>
          <a:pPr algn="ctr">
            <a:lnSpc>
              <a:spcPts val="2400"/>
            </a:lnSpc>
          </a:pPr>
          <a:r>
            <a:rPr kumimoji="1" lang="ja-JP" altLang="en-US" sz="1600"/>
            <a:t>住宅事業主</a:t>
          </a:r>
        </a:p>
      </xdr:txBody>
    </xdr:sp>
    <xdr:clientData/>
  </xdr:twoCellAnchor>
  <xdr:twoCellAnchor>
    <xdr:from>
      <xdr:col>6</xdr:col>
      <xdr:colOff>130969</xdr:colOff>
      <xdr:row>205</xdr:row>
      <xdr:rowOff>1774032</xdr:rowOff>
    </xdr:from>
    <xdr:to>
      <xdr:col>14</xdr:col>
      <xdr:colOff>144576</xdr:colOff>
      <xdr:row>206</xdr:row>
      <xdr:rowOff>371408</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345407" y="69711095"/>
          <a:ext cx="1632857" cy="883376"/>
        </a:xfrm>
        <a:prstGeom prst="rect">
          <a:avLst/>
        </a:prstGeom>
        <a:solidFill>
          <a:schemeClr val="bg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t>高齢者等</a:t>
          </a:r>
          <a:endParaRPr kumimoji="1" lang="en-US" altLang="ja-JP" sz="1600"/>
        </a:p>
      </xdr:txBody>
    </xdr:sp>
    <xdr:clientData/>
  </xdr:twoCellAnchor>
  <xdr:twoCellAnchor>
    <xdr:from>
      <xdr:col>14</xdr:col>
      <xdr:colOff>144576</xdr:colOff>
      <xdr:row>206</xdr:row>
      <xdr:rowOff>10093</xdr:rowOff>
    </xdr:from>
    <xdr:to>
      <xdr:col>18</xdr:col>
      <xdr:colOff>90951</xdr:colOff>
      <xdr:row>206</xdr:row>
      <xdr:rowOff>10093</xdr:rowOff>
    </xdr:to>
    <xdr:cxnSp macro="">
      <xdr:nvCxnSpPr>
        <xdr:cNvPr id="51" name="直線矢印コネクタ 21">
          <a:extLst>
            <a:ext uri="{FF2B5EF4-FFF2-40B4-BE49-F238E27FC236}">
              <a16:creationId xmlns:a16="http://schemas.microsoft.com/office/drawing/2014/main" id="{00000000-0008-0000-0000-000033000000}"/>
            </a:ext>
          </a:extLst>
        </xdr:cNvPr>
        <xdr:cNvCxnSpPr>
          <a:cxnSpLocks noChangeShapeType="1"/>
          <a:stCxn id="50" idx="3"/>
        </xdr:cNvCxnSpPr>
      </xdr:nvCxnSpPr>
      <xdr:spPr>
        <a:xfrm>
          <a:off x="2978264" y="70233156"/>
          <a:ext cx="756000" cy="0"/>
        </a:xfrm>
        <a:prstGeom prst="straightConnector1">
          <a:avLst/>
        </a:prstGeom>
        <a:noFill/>
        <a:ln w="12700" algn="ctr">
          <a:solidFill>
            <a:srgbClr val="000000"/>
          </a:solidFill>
          <a:round/>
          <a:headEnd/>
          <a:tailEnd type="arrow" w="med" len="med"/>
        </a:ln>
      </xdr:spPr>
    </xdr:cxnSp>
    <xdr:clientData/>
  </xdr:twoCellAnchor>
  <xdr:twoCellAnchor>
    <xdr:from>
      <xdr:col>9</xdr:col>
      <xdr:colOff>190500</xdr:colOff>
      <xdr:row>206</xdr:row>
      <xdr:rowOff>380999</xdr:rowOff>
    </xdr:from>
    <xdr:to>
      <xdr:col>10</xdr:col>
      <xdr:colOff>-1</xdr:colOff>
      <xdr:row>211</xdr:row>
      <xdr:rowOff>190499</xdr:rowOff>
    </xdr:to>
    <xdr:cxnSp macro="">
      <xdr:nvCxnSpPr>
        <xdr:cNvPr id="52" name="直線矢印コネクタ 51">
          <a:extLst>
            <a:ext uri="{FF2B5EF4-FFF2-40B4-BE49-F238E27FC236}">
              <a16:creationId xmlns:a16="http://schemas.microsoft.com/office/drawing/2014/main" id="{00000000-0008-0000-0000-000034000000}"/>
            </a:ext>
          </a:extLst>
        </xdr:cNvPr>
        <xdr:cNvCxnSpPr>
          <a:cxnSpLocks noChangeShapeType="1"/>
        </xdr:cNvCxnSpPr>
      </xdr:nvCxnSpPr>
      <xdr:spPr>
        <a:xfrm flipH="1" flipV="1">
          <a:off x="2012156" y="70604062"/>
          <a:ext cx="11906" cy="3000375"/>
        </a:xfrm>
        <a:prstGeom prst="straightConnector1">
          <a:avLst/>
        </a:prstGeom>
        <a:noFill/>
        <a:ln w="12700" algn="ctr">
          <a:solidFill>
            <a:srgbClr val="000000"/>
          </a:solidFill>
          <a:round/>
          <a:headEnd type="arrow" w="med" len="med"/>
          <a:tailEnd type="arrow" w="med" len="med"/>
        </a:ln>
      </xdr:spPr>
    </xdr:cxnSp>
    <xdr:clientData/>
  </xdr:twoCellAnchor>
  <xdr:twoCellAnchor>
    <xdr:from>
      <xdr:col>22</xdr:col>
      <xdr:colOff>134369</xdr:colOff>
      <xdr:row>212</xdr:row>
      <xdr:rowOff>9547</xdr:rowOff>
    </xdr:from>
    <xdr:to>
      <xdr:col>33</xdr:col>
      <xdr:colOff>153080</xdr:colOff>
      <xdr:row>214</xdr:row>
      <xdr:rowOff>238125</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4534919" y="64074697"/>
          <a:ext cx="2218986" cy="723878"/>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t>移住・住みかえ</a:t>
          </a:r>
          <a:endParaRPr kumimoji="1" lang="en-US" altLang="ja-JP" sz="1600"/>
        </a:p>
        <a:p>
          <a:pPr algn="ctr"/>
          <a:r>
            <a:rPr kumimoji="1" lang="ja-JP" altLang="en-US" sz="1600"/>
            <a:t>支援機構</a:t>
          </a:r>
          <a:endParaRPr kumimoji="1" lang="en-US" altLang="ja-JP" sz="1600"/>
        </a:p>
      </xdr:txBody>
    </xdr:sp>
    <xdr:clientData/>
  </xdr:twoCellAnchor>
  <xdr:twoCellAnchor>
    <xdr:from>
      <xdr:col>35</xdr:col>
      <xdr:colOff>156481</xdr:colOff>
      <xdr:row>212</xdr:row>
      <xdr:rowOff>9547</xdr:rowOff>
    </xdr:from>
    <xdr:to>
      <xdr:col>49</xdr:col>
      <xdr:colOff>180294</xdr:colOff>
      <xdr:row>214</xdr:row>
      <xdr:rowOff>238125</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157356" y="64074697"/>
          <a:ext cx="2824163" cy="723878"/>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t>Ｂ．独立行政法人住宅金融支援機構</a:t>
          </a:r>
        </a:p>
      </xdr:txBody>
    </xdr:sp>
    <xdr:clientData/>
  </xdr:twoCellAnchor>
  <xdr:twoCellAnchor>
    <xdr:from>
      <xdr:col>42</xdr:col>
      <xdr:colOff>42067</xdr:colOff>
      <xdr:row>205</xdr:row>
      <xdr:rowOff>1678782</xdr:rowOff>
    </xdr:from>
    <xdr:to>
      <xdr:col>50</xdr:col>
      <xdr:colOff>49324</xdr:colOff>
      <xdr:row>206</xdr:row>
      <xdr:rowOff>276158</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543130" y="69615845"/>
          <a:ext cx="1626507" cy="883376"/>
        </a:xfrm>
        <a:prstGeom prst="rect">
          <a:avLst/>
        </a:prstGeom>
        <a:solidFill>
          <a:schemeClr val="bg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t>高齢者</a:t>
          </a:r>
          <a:endParaRPr kumimoji="1" lang="en-US" altLang="ja-JP" sz="1600"/>
        </a:p>
      </xdr:txBody>
    </xdr:sp>
    <xdr:clientData/>
  </xdr:twoCellAnchor>
  <xdr:twoCellAnchor>
    <xdr:from>
      <xdr:col>46</xdr:col>
      <xdr:colOff>45696</xdr:colOff>
      <xdr:row>206</xdr:row>
      <xdr:rowOff>276158</xdr:rowOff>
    </xdr:from>
    <xdr:to>
      <xdr:col>46</xdr:col>
      <xdr:colOff>47624</xdr:colOff>
      <xdr:row>212</xdr:row>
      <xdr:rowOff>11906</xdr:rowOff>
    </xdr:to>
    <xdr:cxnSp macro="">
      <xdr:nvCxnSpPr>
        <xdr:cNvPr id="59" name="直線矢印コネクタ 21">
          <a:extLst>
            <a:ext uri="{FF2B5EF4-FFF2-40B4-BE49-F238E27FC236}">
              <a16:creationId xmlns:a16="http://schemas.microsoft.com/office/drawing/2014/main" id="{00000000-0008-0000-0000-00003B000000}"/>
            </a:ext>
          </a:extLst>
        </xdr:cNvPr>
        <xdr:cNvCxnSpPr>
          <a:cxnSpLocks noChangeShapeType="1"/>
          <a:endCxn id="58" idx="2"/>
        </xdr:cNvCxnSpPr>
      </xdr:nvCxnSpPr>
      <xdr:spPr>
        <a:xfrm flipH="1" flipV="1">
          <a:off x="9356384" y="70499221"/>
          <a:ext cx="1928" cy="3176654"/>
        </a:xfrm>
        <a:prstGeom prst="straightConnector1">
          <a:avLst/>
        </a:prstGeom>
        <a:noFill/>
        <a:ln w="12700" algn="ctr">
          <a:solidFill>
            <a:srgbClr val="000000"/>
          </a:solidFill>
          <a:round/>
          <a:headEnd type="arrow" w="med" len="med"/>
          <a:tailEnd type="arrow" w="med" len="med"/>
        </a:ln>
      </xdr:spPr>
    </xdr:cxnSp>
    <xdr:clientData/>
  </xdr:twoCellAnchor>
  <xdr:twoCellAnchor>
    <xdr:from>
      <xdr:col>22</xdr:col>
      <xdr:colOff>27212</xdr:colOff>
      <xdr:row>208</xdr:row>
      <xdr:rowOff>665821</xdr:rowOff>
    </xdr:from>
    <xdr:to>
      <xdr:col>28</xdr:col>
      <xdr:colOff>37418</xdr:colOff>
      <xdr:row>211</xdr:row>
      <xdr:rowOff>56856</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4480150" y="72746259"/>
          <a:ext cx="1224643" cy="72453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r"/>
          <a:r>
            <a:rPr kumimoji="1" lang="en-US" altLang="ja-JP" sz="1400">
              <a:solidFill>
                <a:sysClr val="windowText" lastClr="000000"/>
              </a:solidFill>
            </a:rPr>
            <a:t>【</a:t>
          </a:r>
          <a:r>
            <a:rPr kumimoji="1" lang="ja-JP" altLang="en-US" sz="1400">
              <a:solidFill>
                <a:sysClr val="windowText" lastClr="000000"/>
              </a:solidFill>
            </a:rPr>
            <a:t>保証</a:t>
          </a:r>
          <a:r>
            <a:rPr kumimoji="1" lang="en-US" altLang="ja-JP" sz="1400">
              <a:solidFill>
                <a:sysClr val="windowText" lastClr="000000"/>
              </a:solidFill>
            </a:rPr>
            <a:t>】</a:t>
          </a:r>
        </a:p>
      </xdr:txBody>
    </xdr:sp>
    <xdr:clientData/>
  </xdr:twoCellAnchor>
  <xdr:twoCellAnchor>
    <xdr:from>
      <xdr:col>13</xdr:col>
      <xdr:colOff>134780</xdr:colOff>
      <xdr:row>208</xdr:row>
      <xdr:rowOff>354194</xdr:rowOff>
    </xdr:from>
    <xdr:to>
      <xdr:col>18</xdr:col>
      <xdr:colOff>115660</xdr:colOff>
      <xdr:row>211</xdr:row>
      <xdr:rowOff>200047</xdr:rowOff>
    </xdr:to>
    <xdr:cxnSp macro="">
      <xdr:nvCxnSpPr>
        <xdr:cNvPr id="61" name="直線矢印コネクタ 21">
          <a:extLst>
            <a:ext uri="{FF2B5EF4-FFF2-40B4-BE49-F238E27FC236}">
              <a16:creationId xmlns:a16="http://schemas.microsoft.com/office/drawing/2014/main" id="{00000000-0008-0000-0000-00003D000000}"/>
            </a:ext>
          </a:extLst>
        </xdr:cNvPr>
        <xdr:cNvCxnSpPr>
          <a:cxnSpLocks noChangeShapeType="1"/>
          <a:endCxn id="49" idx="0"/>
        </xdr:cNvCxnSpPr>
      </xdr:nvCxnSpPr>
      <xdr:spPr>
        <a:xfrm flipH="1">
          <a:off x="2766061" y="72434632"/>
          <a:ext cx="992912" cy="1179353"/>
        </a:xfrm>
        <a:prstGeom prst="straightConnector1">
          <a:avLst/>
        </a:prstGeom>
        <a:noFill/>
        <a:ln w="12700" algn="ctr">
          <a:solidFill>
            <a:srgbClr val="000000"/>
          </a:solidFill>
          <a:round/>
          <a:headEnd/>
          <a:tailEnd type="arrow" w="med" len="med"/>
        </a:ln>
      </xdr:spPr>
    </xdr:cxnSp>
    <xdr:clientData/>
  </xdr:twoCellAnchor>
  <xdr:twoCellAnchor>
    <xdr:from>
      <xdr:col>37</xdr:col>
      <xdr:colOff>154781</xdr:colOff>
      <xdr:row>208</xdr:row>
      <xdr:rowOff>369093</xdr:rowOff>
    </xdr:from>
    <xdr:to>
      <xdr:col>42</xdr:col>
      <xdr:colOff>168388</xdr:colOff>
      <xdr:row>212</xdr:row>
      <xdr:rowOff>9547</xdr:rowOff>
    </xdr:to>
    <xdr:cxnSp macro="">
      <xdr:nvCxnSpPr>
        <xdr:cNvPr id="62" name="直線矢印コネクタ 21">
          <a:extLst>
            <a:ext uri="{FF2B5EF4-FFF2-40B4-BE49-F238E27FC236}">
              <a16:creationId xmlns:a16="http://schemas.microsoft.com/office/drawing/2014/main" id="{00000000-0008-0000-0000-00003E000000}"/>
            </a:ext>
          </a:extLst>
        </xdr:cNvPr>
        <xdr:cNvCxnSpPr>
          <a:cxnSpLocks noChangeShapeType="1"/>
          <a:endCxn id="57" idx="0"/>
        </xdr:cNvCxnSpPr>
      </xdr:nvCxnSpPr>
      <xdr:spPr>
        <a:xfrm>
          <a:off x="7555706" y="62853093"/>
          <a:ext cx="1013732" cy="1221604"/>
        </a:xfrm>
        <a:prstGeom prst="straightConnector1">
          <a:avLst/>
        </a:prstGeom>
        <a:noFill/>
        <a:ln w="12700" algn="ctr">
          <a:solidFill>
            <a:srgbClr val="000000"/>
          </a:solidFill>
          <a:round/>
          <a:headEnd/>
          <a:tailEnd type="arrow" w="med" len="med"/>
        </a:ln>
      </xdr:spPr>
    </xdr:cxnSp>
    <xdr:clientData/>
  </xdr:twoCellAnchor>
  <xdr:twoCellAnchor>
    <xdr:from>
      <xdr:col>37</xdr:col>
      <xdr:colOff>142877</xdr:colOff>
      <xdr:row>206</xdr:row>
      <xdr:rowOff>11907</xdr:rowOff>
    </xdr:from>
    <xdr:to>
      <xdr:col>42</xdr:col>
      <xdr:colOff>30845</xdr:colOff>
      <xdr:row>206</xdr:row>
      <xdr:rowOff>11907</xdr:rowOff>
    </xdr:to>
    <xdr:cxnSp macro="">
      <xdr:nvCxnSpPr>
        <xdr:cNvPr id="72" name="直線矢印コネクタ 21">
          <a:extLst>
            <a:ext uri="{FF2B5EF4-FFF2-40B4-BE49-F238E27FC236}">
              <a16:creationId xmlns:a16="http://schemas.microsoft.com/office/drawing/2014/main" id="{00000000-0008-0000-0000-000048000000}"/>
            </a:ext>
          </a:extLst>
        </xdr:cNvPr>
        <xdr:cNvCxnSpPr>
          <a:cxnSpLocks noChangeShapeType="1"/>
        </xdr:cNvCxnSpPr>
      </xdr:nvCxnSpPr>
      <xdr:spPr>
        <a:xfrm flipH="1">
          <a:off x="7631908" y="70234970"/>
          <a:ext cx="900000" cy="0"/>
        </a:xfrm>
        <a:prstGeom prst="straightConnector1">
          <a:avLst/>
        </a:prstGeom>
        <a:noFill/>
        <a:ln w="12700" algn="ctr">
          <a:solidFill>
            <a:srgbClr val="000000"/>
          </a:solidFill>
          <a:round/>
          <a:headEnd/>
          <a:tailEnd type="arrow" w="med" len="med"/>
        </a:ln>
      </xdr:spPr>
    </xdr:cxnSp>
    <xdr:clientData/>
  </xdr:twoCellAnchor>
  <xdr:twoCellAnchor>
    <xdr:from>
      <xdr:col>28</xdr:col>
      <xdr:colOff>1</xdr:colOff>
      <xdr:row>208</xdr:row>
      <xdr:rowOff>345281</xdr:rowOff>
    </xdr:from>
    <xdr:to>
      <xdr:col>28</xdr:col>
      <xdr:colOff>1</xdr:colOff>
      <xdr:row>211</xdr:row>
      <xdr:rowOff>235781</xdr:rowOff>
    </xdr:to>
    <xdr:cxnSp macro="">
      <xdr:nvCxnSpPr>
        <xdr:cNvPr id="73" name="直線コネクタ 55">
          <a:extLst>
            <a:ext uri="{FF2B5EF4-FFF2-40B4-BE49-F238E27FC236}">
              <a16:creationId xmlns:a16="http://schemas.microsoft.com/office/drawing/2014/main" id="{00000000-0008-0000-0000-000049000000}"/>
            </a:ext>
          </a:extLst>
        </xdr:cNvPr>
        <xdr:cNvCxnSpPr/>
      </xdr:nvCxnSpPr>
      <xdr:spPr>
        <a:xfrm>
          <a:off x="5667376" y="72425719"/>
          <a:ext cx="0" cy="1224000"/>
        </a:xfrm>
        <a:prstGeom prst="straightConnector1">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164986</xdr:colOff>
      <xdr:row>207</xdr:row>
      <xdr:rowOff>404813</xdr:rowOff>
    </xdr:from>
    <xdr:to>
      <xdr:col>46</xdr:col>
      <xdr:colOff>35329</xdr:colOff>
      <xdr:row>207</xdr:row>
      <xdr:rowOff>404813</xdr:rowOff>
    </xdr:to>
    <xdr:cxnSp macro="">
      <xdr:nvCxnSpPr>
        <xdr:cNvPr id="76" name="直線コネクタ 48">
          <a:extLst>
            <a:ext uri="{FF2B5EF4-FFF2-40B4-BE49-F238E27FC236}">
              <a16:creationId xmlns:a16="http://schemas.microsoft.com/office/drawing/2014/main" id="{00000000-0008-0000-0000-00004C000000}"/>
            </a:ext>
          </a:extLst>
        </xdr:cNvPr>
        <xdr:cNvCxnSpPr/>
      </xdr:nvCxnSpPr>
      <xdr:spPr>
        <a:xfrm>
          <a:off x="7654017" y="72080438"/>
          <a:ext cx="1692000" cy="0"/>
        </a:xfrm>
        <a:prstGeom prst="straightConnector1">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23813</xdr:colOff>
      <xdr:row>207</xdr:row>
      <xdr:rowOff>428625</xdr:rowOff>
    </xdr:from>
    <xdr:to>
      <xdr:col>18</xdr:col>
      <xdr:colOff>132563</xdr:colOff>
      <xdr:row>207</xdr:row>
      <xdr:rowOff>428625</xdr:rowOff>
    </xdr:to>
    <xdr:cxnSp macro="">
      <xdr:nvCxnSpPr>
        <xdr:cNvPr id="77" name="直線コネクタ 49">
          <a:extLst>
            <a:ext uri="{FF2B5EF4-FFF2-40B4-BE49-F238E27FC236}">
              <a16:creationId xmlns:a16="http://schemas.microsoft.com/office/drawing/2014/main" id="{00000000-0008-0000-0000-00004D000000}"/>
            </a:ext>
          </a:extLst>
        </xdr:cNvPr>
        <xdr:cNvCxnSpPr/>
      </xdr:nvCxnSpPr>
      <xdr:spPr>
        <a:xfrm>
          <a:off x="2047876" y="72104250"/>
          <a:ext cx="1728000" cy="0"/>
        </a:xfrm>
        <a:prstGeom prst="straightConnector1">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190500</xdr:colOff>
      <xdr:row>202</xdr:row>
      <xdr:rowOff>83343</xdr:rowOff>
    </xdr:from>
    <xdr:to>
      <xdr:col>33</xdr:col>
      <xdr:colOff>190501</xdr:colOff>
      <xdr:row>204</xdr:row>
      <xdr:rowOff>155008</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441031" y="66544031"/>
          <a:ext cx="2428876" cy="111941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baseline="0"/>
            <a:t>国土交通省</a:t>
          </a:r>
          <a:endParaRPr kumimoji="1" lang="en-US" altLang="ja-JP" sz="1600" baseline="0"/>
        </a:p>
      </xdr:txBody>
    </xdr:sp>
    <xdr:clientData/>
  </xdr:twoCellAnchor>
  <xdr:twoCellAnchor>
    <xdr:from>
      <xdr:col>25</xdr:col>
      <xdr:colOff>56130</xdr:colOff>
      <xdr:row>204</xdr:row>
      <xdr:rowOff>166914</xdr:rowOff>
    </xdr:from>
    <xdr:to>
      <xdr:col>25</xdr:col>
      <xdr:colOff>56130</xdr:colOff>
      <xdr:row>205</xdr:row>
      <xdr:rowOff>114414</xdr:rowOff>
    </xdr:to>
    <xdr:cxnSp macro="">
      <xdr:nvCxnSpPr>
        <xdr:cNvPr id="79" name="直線矢印コネクタ 78">
          <a:extLst>
            <a:ext uri="{FF2B5EF4-FFF2-40B4-BE49-F238E27FC236}">
              <a16:creationId xmlns:a16="http://schemas.microsoft.com/office/drawing/2014/main" id="{00000000-0008-0000-0000-00004F000000}"/>
            </a:ext>
          </a:extLst>
        </xdr:cNvPr>
        <xdr:cNvCxnSpPr/>
      </xdr:nvCxnSpPr>
      <xdr:spPr>
        <a:xfrm>
          <a:off x="5116286" y="67675352"/>
          <a:ext cx="0" cy="90000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64633</xdr:colOff>
      <xdr:row>204</xdr:row>
      <xdr:rowOff>166914</xdr:rowOff>
    </xdr:from>
    <xdr:to>
      <xdr:col>30</xdr:col>
      <xdr:colOff>64633</xdr:colOff>
      <xdr:row>205</xdr:row>
      <xdr:rowOff>114414</xdr:rowOff>
    </xdr:to>
    <xdr:cxnSp macro="">
      <xdr:nvCxnSpPr>
        <xdr:cNvPr id="80" name="直線矢印コネクタ 79">
          <a:extLst>
            <a:ext uri="{FF2B5EF4-FFF2-40B4-BE49-F238E27FC236}">
              <a16:creationId xmlns:a16="http://schemas.microsoft.com/office/drawing/2014/main" id="{00000000-0008-0000-0000-000050000000}"/>
            </a:ext>
          </a:extLst>
        </xdr:cNvPr>
        <xdr:cNvCxnSpPr/>
      </xdr:nvCxnSpPr>
      <xdr:spPr>
        <a:xfrm flipV="1">
          <a:off x="6136821" y="67675352"/>
          <a:ext cx="0" cy="90000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47625</xdr:colOff>
      <xdr:row>204</xdr:row>
      <xdr:rowOff>95250</xdr:rowOff>
    </xdr:from>
    <xdr:to>
      <xdr:col>26</xdr:col>
      <xdr:colOff>61232</xdr:colOff>
      <xdr:row>205</xdr:row>
      <xdr:rowOff>286385</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690938" y="67603688"/>
          <a:ext cx="1632857" cy="114363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algn="ctr" defTabSz="914400" eaLnBrk="1" fontAlgn="auto" latinLnBrk="0" hangingPunct="1">
            <a:lnSpc>
              <a:spcPts val="2200"/>
            </a:lnSpc>
            <a:spcBef>
              <a:spcPts val="0"/>
            </a:spcBef>
            <a:spcAft>
              <a:spcPts val="0"/>
            </a:spcAft>
            <a:defRPr/>
          </a:pPr>
          <a:r>
            <a:rPr kumimoji="1" lang="en-US" altLang="ja-JP" sz="1400">
              <a:latin typeface="+mn-lt"/>
            </a:rPr>
            <a:t>【</a:t>
          </a:r>
          <a:r>
            <a:rPr kumimoji="1" lang="ja-JP" altLang="en-US" sz="1400">
              <a:latin typeface="+mn-lt"/>
            </a:rPr>
            <a:t>国庫補助額</a:t>
          </a:r>
          <a:r>
            <a:rPr kumimoji="1" lang="en-US" altLang="ja-JP" sz="1400">
              <a:latin typeface="+mn-lt"/>
            </a:rPr>
            <a:t>】</a:t>
          </a:r>
        </a:p>
        <a:p>
          <a:pPr algn="ctr">
            <a:lnSpc>
              <a:spcPts val="2100"/>
            </a:lnSpc>
          </a:pPr>
          <a:r>
            <a:rPr kumimoji="1" lang="ja-JP" altLang="en-US" sz="1400">
              <a:latin typeface="+mn-lt"/>
            </a:rPr>
            <a:t>－</a:t>
          </a:r>
        </a:p>
      </xdr:txBody>
    </xdr:sp>
    <xdr:clientData/>
  </xdr:twoCellAnchor>
  <xdr:twoCellAnchor>
    <xdr:from>
      <xdr:col>29</xdr:col>
      <xdr:colOff>93553</xdr:colOff>
      <xdr:row>204</xdr:row>
      <xdr:rowOff>83343</xdr:rowOff>
    </xdr:from>
    <xdr:to>
      <xdr:col>37</xdr:col>
      <xdr:colOff>107161</xdr:colOff>
      <xdr:row>205</xdr:row>
      <xdr:rowOff>274478</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5963334" y="67591781"/>
          <a:ext cx="1632858" cy="114363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algn="ctr" defTabSz="914400" eaLnBrk="1" fontAlgn="auto" latinLnBrk="0" hangingPunct="1">
            <a:lnSpc>
              <a:spcPts val="2200"/>
            </a:lnSpc>
            <a:spcBef>
              <a:spcPts val="0"/>
            </a:spcBef>
            <a:spcAft>
              <a:spcPts val="0"/>
            </a:spcAft>
            <a:defRPr/>
          </a:pPr>
          <a:r>
            <a:rPr kumimoji="1" lang="en-US" altLang="ja-JP" sz="1400">
              <a:latin typeface="+mn-lt"/>
            </a:rPr>
            <a:t>【</a:t>
          </a:r>
          <a:r>
            <a:rPr kumimoji="1" lang="ja-JP" altLang="en-US" sz="1400">
              <a:latin typeface="+mn-lt"/>
            </a:rPr>
            <a:t>国庫返納額</a:t>
          </a:r>
          <a:r>
            <a:rPr kumimoji="1" lang="en-US" altLang="ja-JP" sz="1400">
              <a:latin typeface="+mn-lt"/>
            </a:rPr>
            <a:t>】</a:t>
          </a:r>
        </a:p>
        <a:p>
          <a:pPr algn="ctr">
            <a:lnSpc>
              <a:spcPts val="2100"/>
            </a:lnSpc>
          </a:pPr>
          <a:r>
            <a:rPr kumimoji="1" lang="ja-JP" altLang="en-US" sz="1400">
              <a:latin typeface="+mn-lt"/>
            </a:rPr>
            <a:t>－</a:t>
          </a:r>
          <a:endParaRPr kumimoji="1" lang="en-US" altLang="ja-JP" sz="1400">
            <a:latin typeface="+mn-lt"/>
          </a:endParaRPr>
        </a:p>
      </xdr:txBody>
    </xdr:sp>
    <xdr:clientData/>
  </xdr:twoCellAnchor>
  <xdr:twoCellAnchor>
    <xdr:from>
      <xdr:col>37</xdr:col>
      <xdr:colOff>200705</xdr:colOff>
      <xdr:row>207</xdr:row>
      <xdr:rowOff>269921</xdr:rowOff>
    </xdr:from>
    <xdr:to>
      <xdr:col>46</xdr:col>
      <xdr:colOff>11906</xdr:colOff>
      <xdr:row>207</xdr:row>
      <xdr:rowOff>847499</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7689736" y="71945546"/>
          <a:ext cx="1632858" cy="577578"/>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400"/>
            <a:t>【</a:t>
          </a:r>
          <a:r>
            <a:rPr kumimoji="1" lang="ja-JP" altLang="en-US" sz="1400"/>
            <a:t>債務保証</a:t>
          </a:r>
          <a:r>
            <a:rPr kumimoji="1" lang="en-US" altLang="ja-JP" sz="1400"/>
            <a:t>】</a:t>
          </a:r>
        </a:p>
      </xdr:txBody>
    </xdr:sp>
    <xdr:clientData/>
  </xdr:twoCellAnchor>
  <xdr:twoCellAnchor>
    <xdr:from>
      <xdr:col>10</xdr:col>
      <xdr:colOff>59531</xdr:colOff>
      <xdr:row>207</xdr:row>
      <xdr:rowOff>305639</xdr:rowOff>
    </xdr:from>
    <xdr:to>
      <xdr:col>18</xdr:col>
      <xdr:colOff>73138</xdr:colOff>
      <xdr:row>207</xdr:row>
      <xdr:rowOff>874327</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083594" y="71981264"/>
          <a:ext cx="1632857" cy="568688"/>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400"/>
            <a:t>【</a:t>
          </a:r>
          <a:r>
            <a:rPr kumimoji="1" lang="ja-JP" altLang="en-US" sz="1400"/>
            <a:t>債務保証</a:t>
          </a:r>
          <a:r>
            <a:rPr kumimoji="1" lang="en-US" altLang="ja-JP" sz="1400"/>
            <a:t>】</a:t>
          </a:r>
        </a:p>
      </xdr:txBody>
    </xdr:sp>
    <xdr:clientData/>
  </xdr:twoCellAnchor>
  <xdr:twoCellAnchor>
    <xdr:from>
      <xdr:col>10</xdr:col>
      <xdr:colOff>142874</xdr:colOff>
      <xdr:row>206</xdr:row>
      <xdr:rowOff>321468</xdr:rowOff>
    </xdr:from>
    <xdr:to>
      <xdr:col>18</xdr:col>
      <xdr:colOff>156481</xdr:colOff>
      <xdr:row>207</xdr:row>
      <xdr:rowOff>167844</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66937" y="71068406"/>
          <a:ext cx="1632857" cy="775063"/>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r"/>
          <a:r>
            <a:rPr kumimoji="1" lang="en-US" altLang="ja-JP" sz="1400">
              <a:solidFill>
                <a:sysClr val="windowText" lastClr="000000"/>
              </a:solidFill>
            </a:rPr>
            <a:t>【</a:t>
          </a:r>
          <a:r>
            <a:rPr kumimoji="1" lang="ja-JP" altLang="en-US" sz="1400">
              <a:solidFill>
                <a:sysClr val="windowText" lastClr="000000"/>
              </a:solidFill>
            </a:rPr>
            <a:t>保証料等</a:t>
          </a:r>
          <a:r>
            <a:rPr kumimoji="1" lang="en-US" altLang="ja-JP" sz="1400">
              <a:solidFill>
                <a:sysClr val="windowText" lastClr="000000"/>
              </a:solidFill>
            </a:rPr>
            <a:t>】</a:t>
          </a:r>
        </a:p>
        <a:p>
          <a:pPr algn="r"/>
          <a:r>
            <a:rPr kumimoji="1" lang="en-US" altLang="ja-JP" sz="1400">
              <a:solidFill>
                <a:sysClr val="windowText" lastClr="000000"/>
              </a:solidFill>
            </a:rPr>
            <a:t>33</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37</xdr:col>
      <xdr:colOff>176893</xdr:colOff>
      <xdr:row>206</xdr:row>
      <xdr:rowOff>261937</xdr:rowOff>
    </xdr:from>
    <xdr:to>
      <xdr:col>45</xdr:col>
      <xdr:colOff>190501</xdr:colOff>
      <xdr:row>207</xdr:row>
      <xdr:rowOff>81643</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7665924" y="71008875"/>
          <a:ext cx="1632858" cy="748393"/>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400">
              <a:solidFill>
                <a:sysClr val="windowText" lastClr="000000"/>
              </a:solidFill>
            </a:rPr>
            <a:t>【</a:t>
          </a:r>
          <a:r>
            <a:rPr kumimoji="1" lang="ja-JP" altLang="en-US" sz="1400">
              <a:solidFill>
                <a:sysClr val="windowText" lastClr="000000"/>
              </a:solidFill>
            </a:rPr>
            <a:t>保証料等</a:t>
          </a:r>
          <a:r>
            <a:rPr kumimoji="1" lang="en-US" altLang="ja-JP" sz="1400">
              <a:solidFill>
                <a:sysClr val="windowText" lastClr="000000"/>
              </a:solidFill>
            </a:rPr>
            <a:t>】</a:t>
          </a:r>
        </a:p>
        <a:p>
          <a:pPr algn="l">
            <a:lnSpc>
              <a:spcPts val="1700"/>
            </a:lnSpc>
          </a:pPr>
          <a:r>
            <a:rPr kumimoji="1" lang="en-US" altLang="ja-JP" sz="1400">
              <a:solidFill>
                <a:sysClr val="windowText" lastClr="000000"/>
              </a:solidFill>
            </a:rPr>
            <a:t>18</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15</xdr:col>
      <xdr:colOff>8504</xdr:colOff>
      <xdr:row>208</xdr:row>
      <xdr:rowOff>780823</xdr:rowOff>
    </xdr:from>
    <xdr:to>
      <xdr:col>23</xdr:col>
      <xdr:colOff>22111</xdr:colOff>
      <xdr:row>212</xdr:row>
      <xdr:rowOff>119947</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044598" y="73385136"/>
          <a:ext cx="1632857" cy="922655"/>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400">
              <a:solidFill>
                <a:sysClr val="windowText" lastClr="000000"/>
              </a:solidFill>
            </a:rPr>
            <a:t>【</a:t>
          </a:r>
          <a:r>
            <a:rPr kumimoji="1" lang="ja-JP" altLang="en-US" sz="1400">
              <a:solidFill>
                <a:sysClr val="windowText" lastClr="000000"/>
              </a:solidFill>
            </a:rPr>
            <a:t>新規代位弁済</a:t>
          </a:r>
          <a:r>
            <a:rPr kumimoji="1" lang="en-US" altLang="ja-JP" sz="1400">
              <a:solidFill>
                <a:sysClr val="windowText" lastClr="000000"/>
              </a:solidFill>
            </a:rPr>
            <a:t>】</a:t>
          </a:r>
        </a:p>
        <a:p>
          <a:pPr algn="ctr"/>
          <a:r>
            <a:rPr kumimoji="1" lang="ja-JP" altLang="en-US" sz="1400">
              <a:solidFill>
                <a:sysClr val="windowText" lastClr="000000"/>
              </a:solidFill>
            </a:rPr>
            <a:t>－</a:t>
          </a:r>
          <a:endParaRPr kumimoji="1" lang="en-US" altLang="ja-JP" sz="1400">
            <a:solidFill>
              <a:sysClr val="windowText" lastClr="000000"/>
            </a:solidFill>
          </a:endParaRPr>
        </a:p>
      </xdr:txBody>
    </xdr:sp>
    <xdr:clientData/>
  </xdr:twoCellAnchor>
  <xdr:twoCellAnchor>
    <xdr:from>
      <xdr:col>32</xdr:col>
      <xdr:colOff>151040</xdr:colOff>
      <xdr:row>208</xdr:row>
      <xdr:rowOff>604792</xdr:rowOff>
    </xdr:from>
    <xdr:to>
      <xdr:col>40</xdr:col>
      <xdr:colOff>194335</xdr:colOff>
      <xdr:row>213</xdr:row>
      <xdr:rowOff>4672</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6628040" y="73209105"/>
          <a:ext cx="1662545" cy="1233442"/>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400">
              <a:solidFill>
                <a:schemeClr val="tx1"/>
              </a:solidFill>
            </a:rPr>
            <a:t>【</a:t>
          </a:r>
          <a:r>
            <a:rPr kumimoji="1" lang="ja-JP" altLang="en-US" sz="1400">
              <a:solidFill>
                <a:schemeClr val="tx1"/>
              </a:solidFill>
            </a:rPr>
            <a:t>新規代位弁済</a:t>
          </a:r>
          <a:r>
            <a:rPr kumimoji="1" lang="en-US" altLang="ja-JP" sz="1400">
              <a:solidFill>
                <a:schemeClr val="tx1"/>
              </a:solidFill>
            </a:rPr>
            <a:t>】</a:t>
          </a:r>
        </a:p>
        <a:p>
          <a:pPr algn="ctr"/>
          <a:r>
            <a:rPr kumimoji="1" lang="ja-JP" altLang="en-US" sz="1400">
              <a:solidFill>
                <a:schemeClr val="tx1"/>
              </a:solidFill>
            </a:rPr>
            <a:t>１百万円</a:t>
          </a:r>
          <a:endParaRPr kumimoji="1" lang="en-US" altLang="ja-JP" sz="1400">
            <a:solidFill>
              <a:schemeClr val="tx1"/>
            </a:solidFill>
          </a:endParaRPr>
        </a:p>
        <a:p>
          <a:pPr algn="ctr"/>
          <a:r>
            <a:rPr kumimoji="1" lang="en-US" altLang="ja-JP" sz="1400">
              <a:solidFill>
                <a:schemeClr val="tx1"/>
              </a:solidFill>
            </a:rPr>
            <a:t>※</a:t>
          </a:r>
          <a:r>
            <a:rPr kumimoji="1" lang="ja-JP" altLang="en-US" sz="1400">
              <a:solidFill>
                <a:schemeClr val="tx1"/>
              </a:solidFill>
            </a:rPr>
            <a:t>基金の条件外</a:t>
          </a:r>
          <a:endParaRPr kumimoji="1" lang="en-US" altLang="ja-JP" sz="1400">
            <a:solidFill>
              <a:schemeClr val="tx1"/>
            </a:solidFill>
          </a:endParaRPr>
        </a:p>
      </xdr:txBody>
    </xdr:sp>
    <xdr:clientData/>
  </xdr:twoCellAnchor>
  <xdr:twoCellAnchor>
    <xdr:from>
      <xdr:col>30</xdr:col>
      <xdr:colOff>142875</xdr:colOff>
      <xdr:row>201</xdr:row>
      <xdr:rowOff>571501</xdr:rowOff>
    </xdr:from>
    <xdr:to>
      <xdr:col>51</xdr:col>
      <xdr:colOff>48709</xdr:colOff>
      <xdr:row>202</xdr:row>
      <xdr:rowOff>304460</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6215063" y="66424970"/>
          <a:ext cx="4156365" cy="340178"/>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algn="r" defTabSz="914400" eaLnBrk="1" fontAlgn="auto" latinLnBrk="0" hangingPunct="1">
            <a:lnSpc>
              <a:spcPts val="2200"/>
            </a:lnSpc>
            <a:spcBef>
              <a:spcPts val="0"/>
            </a:spcBef>
            <a:spcAft>
              <a:spcPts val="0"/>
            </a:spcAft>
            <a:defRPr/>
          </a:pPr>
          <a:r>
            <a:rPr kumimoji="1" lang="en-US" altLang="ja-JP" sz="1100">
              <a:solidFill>
                <a:schemeClr val="tx1"/>
              </a:solidFill>
              <a:latin typeface="+mn-lt"/>
            </a:rPr>
            <a:t>※</a:t>
          </a:r>
          <a:r>
            <a:rPr kumimoji="1" lang="ja-JP" altLang="en-US" sz="1100">
              <a:solidFill>
                <a:schemeClr val="tx1"/>
              </a:solidFill>
              <a:latin typeface="+mn-lt"/>
            </a:rPr>
            <a:t>基金の対象となる債務保証業務の収支を記載</a:t>
          </a:r>
          <a:endParaRPr kumimoji="1" lang="en-US" altLang="ja-JP" sz="1100">
            <a:solidFill>
              <a:schemeClr val="tx1"/>
            </a:solidFill>
            <a:latin typeface="+mn-lt"/>
          </a:endParaRPr>
        </a:p>
      </xdr:txBody>
    </xdr:sp>
    <xdr:clientData/>
  </xdr:twoCellAnchor>
  <xdr:twoCellAnchor>
    <xdr:from>
      <xdr:col>21</xdr:col>
      <xdr:colOff>93885</xdr:colOff>
      <xdr:row>215</xdr:row>
      <xdr:rowOff>95250</xdr:rowOff>
    </xdr:from>
    <xdr:to>
      <xdr:col>51</xdr:col>
      <xdr:colOff>27219</xdr:colOff>
      <xdr:row>219</xdr:row>
      <xdr:rowOff>18308</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815280" y="94016180"/>
          <a:ext cx="5249613" cy="119675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300">
              <a:solidFill>
                <a:schemeClr val="tx1"/>
              </a:solidFill>
            </a:rPr>
            <a:t>※</a:t>
          </a:r>
          <a:r>
            <a:rPr kumimoji="1" lang="ja-JP" altLang="en-US" sz="1300">
              <a:solidFill>
                <a:schemeClr val="tx1"/>
              </a:solidFill>
            </a:rPr>
            <a:t>基金の対応の条件となるのは、通常下では発生が想定しにくい</a:t>
          </a:r>
          <a:endParaRPr kumimoji="1" lang="en-US" altLang="ja-JP" sz="1300">
            <a:solidFill>
              <a:schemeClr val="tx1"/>
            </a:solidFill>
          </a:endParaRPr>
        </a:p>
        <a:p>
          <a:pPr algn="l"/>
          <a:r>
            <a:rPr kumimoji="1" lang="ja-JP" altLang="en-US" sz="1300">
              <a:solidFill>
                <a:schemeClr val="tx1"/>
              </a:solidFill>
            </a:rPr>
            <a:t>　 滞納家賃等の異常リスクが発生した場合のみで、令和４年度に発生</a:t>
          </a:r>
          <a:endParaRPr kumimoji="1" lang="en-US" altLang="ja-JP" sz="1300">
            <a:solidFill>
              <a:schemeClr val="tx1"/>
            </a:solidFill>
          </a:endParaRPr>
        </a:p>
        <a:p>
          <a:pPr algn="l"/>
          <a:r>
            <a:rPr kumimoji="1" lang="en-US" altLang="ja-JP" sz="1300">
              <a:solidFill>
                <a:schemeClr val="tx1"/>
              </a:solidFill>
            </a:rPr>
            <a:t> </a:t>
          </a:r>
          <a:r>
            <a:rPr kumimoji="1" lang="ja-JP" altLang="en-US" sz="1300">
              <a:solidFill>
                <a:schemeClr val="tx1"/>
              </a:solidFill>
            </a:rPr>
            <a:t>　した新規代位弁済については基金での対応は行っておりません。</a:t>
          </a:r>
          <a:endParaRPr kumimoji="1" lang="en-US" altLang="ja-JP" sz="13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mlit.go.jp/jutakukentiku/house/content/001598869.pdf"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241"/>
  <sheetViews>
    <sheetView tabSelected="1" view="pageBreakPreview" topLeftCell="B225" zoomScale="86" zoomScaleNormal="10" zoomScaleSheetLayoutView="86" zoomScalePageLayoutView="70" workbookViewId="0">
      <selection activeCell="BC227" sqref="BC227"/>
    </sheetView>
  </sheetViews>
  <sheetFormatPr defaultColWidth="9" defaultRowHeight="13" x14ac:dyDescent="0.2"/>
  <cols>
    <col min="1" max="51" width="2.6328125" style="14" customWidth="1"/>
    <col min="52" max="16384" width="9" style="14"/>
  </cols>
  <sheetData>
    <row r="1" spans="1:51" ht="9" customHeight="1" x14ac:dyDescent="0.2"/>
    <row r="2" spans="1:51" ht="21.75" customHeight="1" thickBot="1" x14ac:dyDescent="0.25">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645" t="s">
        <v>17</v>
      </c>
      <c r="AK2" s="646"/>
      <c r="AL2" s="646"/>
      <c r="AM2" s="646"/>
      <c r="AN2" s="646"/>
      <c r="AO2" s="646"/>
      <c r="AP2" s="646"/>
      <c r="AQ2" s="646"/>
      <c r="AR2" s="645">
        <v>17</v>
      </c>
      <c r="AS2" s="645"/>
      <c r="AT2" s="645"/>
      <c r="AU2" s="645"/>
      <c r="AV2" s="645"/>
      <c r="AW2" s="645"/>
      <c r="AX2" s="645"/>
      <c r="AY2" s="645"/>
    </row>
    <row r="3" spans="1:51" ht="32.15" customHeight="1" thickBot="1" x14ac:dyDescent="0.25">
      <c r="A3" s="709" t="s">
        <v>287</v>
      </c>
      <c r="B3" s="710"/>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08"/>
      <c r="AM3" s="708"/>
      <c r="AN3" s="708"/>
      <c r="AO3" s="708"/>
      <c r="AP3" s="647" t="s">
        <v>298</v>
      </c>
      <c r="AQ3" s="648"/>
      <c r="AR3" s="648"/>
      <c r="AS3" s="648"/>
      <c r="AT3" s="648"/>
      <c r="AU3" s="648"/>
      <c r="AV3" s="648"/>
      <c r="AW3" s="648"/>
      <c r="AX3" s="648"/>
      <c r="AY3" s="649"/>
    </row>
    <row r="4" spans="1:51" ht="28.5" customHeight="1" x14ac:dyDescent="0.2">
      <c r="A4" s="650" t="s">
        <v>45</v>
      </c>
      <c r="B4" s="651"/>
      <c r="C4" s="651"/>
      <c r="D4" s="651"/>
      <c r="E4" s="651"/>
      <c r="F4" s="651"/>
      <c r="G4" s="652" t="s">
        <v>304</v>
      </c>
      <c r="H4" s="653"/>
      <c r="I4" s="653"/>
      <c r="J4" s="653"/>
      <c r="K4" s="653"/>
      <c r="L4" s="653"/>
      <c r="M4" s="653"/>
      <c r="N4" s="653"/>
      <c r="O4" s="653"/>
      <c r="P4" s="653"/>
      <c r="Q4" s="653"/>
      <c r="R4" s="653"/>
      <c r="S4" s="653"/>
      <c r="T4" s="653"/>
      <c r="U4" s="653"/>
      <c r="V4" s="653"/>
      <c r="W4" s="653"/>
      <c r="X4" s="653"/>
      <c r="Y4" s="653"/>
      <c r="Z4" s="654"/>
      <c r="AA4" s="655" t="s">
        <v>14</v>
      </c>
      <c r="AB4" s="656"/>
      <c r="AC4" s="656"/>
      <c r="AD4" s="656"/>
      <c r="AE4" s="656"/>
      <c r="AF4" s="656"/>
      <c r="AG4" s="657" t="s">
        <v>299</v>
      </c>
      <c r="AH4" s="658"/>
      <c r="AI4" s="658"/>
      <c r="AJ4" s="658"/>
      <c r="AK4" s="658"/>
      <c r="AL4" s="658"/>
      <c r="AM4" s="658"/>
      <c r="AN4" s="658"/>
      <c r="AO4" s="658"/>
      <c r="AP4" s="658"/>
      <c r="AQ4" s="658"/>
      <c r="AR4" s="658"/>
      <c r="AS4" s="658"/>
      <c r="AT4" s="658"/>
      <c r="AU4" s="658"/>
      <c r="AV4" s="658"/>
      <c r="AW4" s="658"/>
      <c r="AX4" s="658"/>
      <c r="AY4" s="659"/>
    </row>
    <row r="5" spans="1:51" ht="28.5" customHeight="1" x14ac:dyDescent="0.2">
      <c r="A5" s="621" t="s">
        <v>46</v>
      </c>
      <c r="B5" s="622"/>
      <c r="C5" s="622"/>
      <c r="D5" s="622"/>
      <c r="E5" s="622"/>
      <c r="F5" s="623"/>
      <c r="G5" s="337" t="s">
        <v>302</v>
      </c>
      <c r="H5" s="338"/>
      <c r="I5" s="338"/>
      <c r="J5" s="338"/>
      <c r="K5" s="338"/>
      <c r="L5" s="338"/>
      <c r="M5" s="338"/>
      <c r="N5" s="338"/>
      <c r="O5" s="338"/>
      <c r="P5" s="338"/>
      <c r="Q5" s="338"/>
      <c r="R5" s="338"/>
      <c r="S5" s="338"/>
      <c r="T5" s="338"/>
      <c r="U5" s="338"/>
      <c r="V5" s="338"/>
      <c r="W5" s="338"/>
      <c r="X5" s="338"/>
      <c r="Y5" s="338"/>
      <c r="Z5" s="339"/>
      <c r="AA5" s="793" t="s">
        <v>15</v>
      </c>
      <c r="AB5" s="794"/>
      <c r="AC5" s="794"/>
      <c r="AD5" s="794"/>
      <c r="AE5" s="794"/>
      <c r="AF5" s="795"/>
      <c r="AG5" s="796" t="s">
        <v>300</v>
      </c>
      <c r="AH5" s="797"/>
      <c r="AI5" s="797"/>
      <c r="AJ5" s="797"/>
      <c r="AK5" s="797"/>
      <c r="AL5" s="797"/>
      <c r="AM5" s="797"/>
      <c r="AN5" s="797"/>
      <c r="AO5" s="797"/>
      <c r="AP5" s="797"/>
      <c r="AQ5" s="797"/>
      <c r="AR5" s="797"/>
      <c r="AS5" s="797"/>
      <c r="AT5" s="797"/>
      <c r="AU5" s="797"/>
      <c r="AV5" s="797"/>
      <c r="AW5" s="797"/>
      <c r="AX5" s="797"/>
      <c r="AY5" s="798"/>
    </row>
    <row r="6" spans="1:51" ht="28.5" customHeight="1" x14ac:dyDescent="0.2">
      <c r="A6" s="799" t="s">
        <v>47</v>
      </c>
      <c r="B6" s="800"/>
      <c r="C6" s="800"/>
      <c r="D6" s="800"/>
      <c r="E6" s="800"/>
      <c r="F6" s="801"/>
      <c r="G6" s="802" t="s">
        <v>303</v>
      </c>
      <c r="H6" s="803"/>
      <c r="I6" s="803"/>
      <c r="J6" s="803"/>
      <c r="K6" s="803"/>
      <c r="L6" s="803"/>
      <c r="M6" s="803"/>
      <c r="N6" s="803"/>
      <c r="O6" s="803"/>
      <c r="P6" s="803"/>
      <c r="Q6" s="803"/>
      <c r="R6" s="803"/>
      <c r="S6" s="803"/>
      <c r="T6" s="803"/>
      <c r="U6" s="803"/>
      <c r="V6" s="803"/>
      <c r="W6" s="803"/>
      <c r="X6" s="803"/>
      <c r="Y6" s="803"/>
      <c r="Z6" s="804"/>
      <c r="AA6" s="793" t="s">
        <v>0</v>
      </c>
      <c r="AB6" s="794"/>
      <c r="AC6" s="794"/>
      <c r="AD6" s="794"/>
      <c r="AE6" s="794"/>
      <c r="AF6" s="795"/>
      <c r="AG6" s="796" t="s">
        <v>336</v>
      </c>
      <c r="AH6" s="797"/>
      <c r="AI6" s="797"/>
      <c r="AJ6" s="797"/>
      <c r="AK6" s="797"/>
      <c r="AL6" s="797"/>
      <c r="AM6" s="797"/>
      <c r="AN6" s="797"/>
      <c r="AO6" s="797"/>
      <c r="AP6" s="797"/>
      <c r="AQ6" s="797"/>
      <c r="AR6" s="797"/>
      <c r="AS6" s="797"/>
      <c r="AT6" s="797"/>
      <c r="AU6" s="797"/>
      <c r="AV6" s="797"/>
      <c r="AW6" s="797"/>
      <c r="AX6" s="797"/>
      <c r="AY6" s="798"/>
    </row>
    <row r="7" spans="1:51" ht="28.5" customHeight="1" x14ac:dyDescent="0.2">
      <c r="A7" s="705" t="s">
        <v>231</v>
      </c>
      <c r="B7" s="706"/>
      <c r="C7" s="706"/>
      <c r="D7" s="706"/>
      <c r="E7" s="706"/>
      <c r="F7" s="707"/>
      <c r="G7" s="337" t="s">
        <v>302</v>
      </c>
      <c r="H7" s="338"/>
      <c r="I7" s="338"/>
      <c r="J7" s="338"/>
      <c r="K7" s="338"/>
      <c r="L7" s="338"/>
      <c r="M7" s="338"/>
      <c r="N7" s="338"/>
      <c r="O7" s="338"/>
      <c r="P7" s="338"/>
      <c r="Q7" s="338"/>
      <c r="R7" s="338"/>
      <c r="S7" s="338"/>
      <c r="T7" s="338"/>
      <c r="U7" s="338"/>
      <c r="V7" s="338"/>
      <c r="W7" s="338"/>
      <c r="X7" s="338"/>
      <c r="Y7" s="338"/>
      <c r="Z7" s="339"/>
      <c r="AA7" s="340" t="s">
        <v>183</v>
      </c>
      <c r="AB7" s="341"/>
      <c r="AC7" s="341"/>
      <c r="AD7" s="341"/>
      <c r="AE7" s="341"/>
      <c r="AF7" s="342"/>
      <c r="AG7" s="346" t="s">
        <v>331</v>
      </c>
      <c r="AH7" s="347"/>
      <c r="AI7" s="347"/>
      <c r="AJ7" s="347"/>
      <c r="AK7" s="347"/>
      <c r="AL7" s="347"/>
      <c r="AM7" s="347"/>
      <c r="AN7" s="347"/>
      <c r="AO7" s="347"/>
      <c r="AP7" s="347"/>
      <c r="AQ7" s="347"/>
      <c r="AR7" s="347"/>
      <c r="AS7" s="347"/>
      <c r="AT7" s="347"/>
      <c r="AU7" s="347"/>
      <c r="AV7" s="347"/>
      <c r="AW7" s="347"/>
      <c r="AX7" s="347"/>
      <c r="AY7" s="348"/>
    </row>
    <row r="8" spans="1:51" ht="28.5" customHeight="1" x14ac:dyDescent="0.2">
      <c r="A8" s="334" t="s">
        <v>230</v>
      </c>
      <c r="B8" s="335"/>
      <c r="C8" s="335"/>
      <c r="D8" s="335"/>
      <c r="E8" s="335"/>
      <c r="F8" s="336"/>
      <c r="G8" s="337" t="s">
        <v>301</v>
      </c>
      <c r="H8" s="338"/>
      <c r="I8" s="338"/>
      <c r="J8" s="338"/>
      <c r="K8" s="338"/>
      <c r="L8" s="338"/>
      <c r="M8" s="338"/>
      <c r="N8" s="338"/>
      <c r="O8" s="338"/>
      <c r="P8" s="338"/>
      <c r="Q8" s="338"/>
      <c r="R8" s="338"/>
      <c r="S8" s="338"/>
      <c r="T8" s="338"/>
      <c r="U8" s="338"/>
      <c r="V8" s="338"/>
      <c r="W8" s="338"/>
      <c r="X8" s="338"/>
      <c r="Y8" s="338"/>
      <c r="Z8" s="339"/>
      <c r="AA8" s="343"/>
      <c r="AB8" s="344"/>
      <c r="AC8" s="344"/>
      <c r="AD8" s="344"/>
      <c r="AE8" s="344"/>
      <c r="AF8" s="345"/>
      <c r="AG8" s="349"/>
      <c r="AH8" s="350"/>
      <c r="AI8" s="350"/>
      <c r="AJ8" s="350"/>
      <c r="AK8" s="350"/>
      <c r="AL8" s="350"/>
      <c r="AM8" s="350"/>
      <c r="AN8" s="350"/>
      <c r="AO8" s="350"/>
      <c r="AP8" s="350"/>
      <c r="AQ8" s="350"/>
      <c r="AR8" s="350"/>
      <c r="AS8" s="350"/>
      <c r="AT8" s="350"/>
      <c r="AU8" s="350"/>
      <c r="AV8" s="350"/>
      <c r="AW8" s="350"/>
      <c r="AX8" s="350"/>
      <c r="AY8" s="351"/>
    </row>
    <row r="9" spans="1:51" ht="46.5" customHeight="1" x14ac:dyDescent="0.2">
      <c r="A9" s="334" t="s">
        <v>20</v>
      </c>
      <c r="B9" s="335"/>
      <c r="C9" s="335"/>
      <c r="D9" s="335"/>
      <c r="E9" s="335"/>
      <c r="F9" s="336"/>
      <c r="G9" s="711" t="s">
        <v>339</v>
      </c>
      <c r="H9" s="712"/>
      <c r="I9" s="712"/>
      <c r="J9" s="712"/>
      <c r="K9" s="712"/>
      <c r="L9" s="712"/>
      <c r="M9" s="712"/>
      <c r="N9" s="712"/>
      <c r="O9" s="712"/>
      <c r="P9" s="712"/>
      <c r="Q9" s="712"/>
      <c r="R9" s="712"/>
      <c r="S9" s="712"/>
      <c r="T9" s="712"/>
      <c r="U9" s="712"/>
      <c r="V9" s="712"/>
      <c r="W9" s="712"/>
      <c r="X9" s="712"/>
      <c r="Y9" s="712"/>
      <c r="Z9" s="712"/>
      <c r="AA9" s="712"/>
      <c r="AB9" s="712"/>
      <c r="AC9" s="712"/>
      <c r="AD9" s="712"/>
      <c r="AE9" s="712"/>
      <c r="AF9" s="712"/>
      <c r="AG9" s="712"/>
      <c r="AH9" s="712"/>
      <c r="AI9" s="712"/>
      <c r="AJ9" s="712"/>
      <c r="AK9" s="712"/>
      <c r="AL9" s="712"/>
      <c r="AM9" s="712"/>
      <c r="AN9" s="712"/>
      <c r="AO9" s="712"/>
      <c r="AP9" s="712"/>
      <c r="AQ9" s="712"/>
      <c r="AR9" s="712"/>
      <c r="AS9" s="712"/>
      <c r="AT9" s="712"/>
      <c r="AU9" s="712"/>
      <c r="AV9" s="712"/>
      <c r="AW9" s="712"/>
      <c r="AX9" s="712"/>
      <c r="AY9" s="713"/>
    </row>
    <row r="10" spans="1:51" s="16" customFormat="1" ht="112.5" customHeight="1" x14ac:dyDescent="0.2">
      <c r="A10" s="816" t="s">
        <v>236</v>
      </c>
      <c r="B10" s="817"/>
      <c r="C10" s="817"/>
      <c r="D10" s="817"/>
      <c r="E10" s="817"/>
      <c r="F10" s="818"/>
      <c r="G10" s="933" t="s">
        <v>358</v>
      </c>
      <c r="H10" s="934"/>
      <c r="I10" s="934"/>
      <c r="J10" s="934"/>
      <c r="K10" s="934"/>
      <c r="L10" s="934"/>
      <c r="M10" s="934"/>
      <c r="N10" s="934"/>
      <c r="O10" s="934"/>
      <c r="P10" s="934"/>
      <c r="Q10" s="934"/>
      <c r="R10" s="934"/>
      <c r="S10" s="934"/>
      <c r="T10" s="934"/>
      <c r="U10" s="934"/>
      <c r="V10" s="934"/>
      <c r="W10" s="934"/>
      <c r="X10" s="934"/>
      <c r="Y10" s="934"/>
      <c r="Z10" s="934"/>
      <c r="AA10" s="934"/>
      <c r="AB10" s="934"/>
      <c r="AC10" s="934"/>
      <c r="AD10" s="934"/>
      <c r="AE10" s="934"/>
      <c r="AF10" s="934"/>
      <c r="AG10" s="934"/>
      <c r="AH10" s="934"/>
      <c r="AI10" s="934"/>
      <c r="AJ10" s="934"/>
      <c r="AK10" s="934"/>
      <c r="AL10" s="934"/>
      <c r="AM10" s="934"/>
      <c r="AN10" s="934"/>
      <c r="AO10" s="934"/>
      <c r="AP10" s="934"/>
      <c r="AQ10" s="934"/>
      <c r="AR10" s="934"/>
      <c r="AS10" s="934"/>
      <c r="AT10" s="934"/>
      <c r="AU10" s="934"/>
      <c r="AV10" s="934"/>
      <c r="AW10" s="934"/>
      <c r="AX10" s="934"/>
      <c r="AY10" s="935"/>
    </row>
    <row r="11" spans="1:51" ht="25" customHeight="1" x14ac:dyDescent="0.2">
      <c r="A11" s="669" t="s">
        <v>237</v>
      </c>
      <c r="B11" s="670"/>
      <c r="C11" s="670"/>
      <c r="D11" s="670"/>
      <c r="E11" s="670"/>
      <c r="F11" s="671"/>
      <c r="G11" s="17" t="s">
        <v>76</v>
      </c>
      <c r="H11" s="18"/>
      <c r="I11" s="18"/>
      <c r="J11" s="19" t="s">
        <v>77</v>
      </c>
      <c r="K11" s="18"/>
      <c r="L11" s="18"/>
      <c r="M11" s="18"/>
      <c r="N11" s="18"/>
      <c r="O11" s="18"/>
      <c r="P11" s="19" t="s">
        <v>78</v>
      </c>
      <c r="Q11" s="51"/>
      <c r="R11" s="51"/>
      <c r="S11" s="18"/>
      <c r="T11" s="18"/>
      <c r="U11" s="18"/>
      <c r="V11" s="19" t="s">
        <v>79</v>
      </c>
      <c r="W11" s="18"/>
      <c r="X11" s="18"/>
      <c r="Y11" s="51"/>
      <c r="Z11" s="51"/>
      <c r="AA11" s="51"/>
      <c r="AB11" s="19" t="s">
        <v>80</v>
      </c>
      <c r="AC11" s="18"/>
      <c r="AD11" s="18"/>
      <c r="AE11" s="18"/>
      <c r="AF11" s="18"/>
      <c r="AG11" s="51"/>
      <c r="AH11" s="19" t="s">
        <v>81</v>
      </c>
      <c r="AI11" s="18"/>
      <c r="AJ11" s="18"/>
      <c r="AK11" s="18"/>
      <c r="AL11" s="18"/>
      <c r="AM11" s="18"/>
      <c r="AN11" s="18"/>
      <c r="AO11" s="51"/>
      <c r="AP11" s="51"/>
      <c r="AQ11" s="18"/>
      <c r="AR11" s="18"/>
      <c r="AS11" s="18"/>
      <c r="AT11" s="18"/>
      <c r="AU11" s="18"/>
      <c r="AV11" s="18"/>
      <c r="AW11" s="18"/>
      <c r="AX11" s="18"/>
      <c r="AY11" s="21"/>
    </row>
    <row r="12" spans="1:51" ht="25" customHeight="1" x14ac:dyDescent="0.2">
      <c r="A12" s="672"/>
      <c r="B12" s="673"/>
      <c r="C12" s="673"/>
      <c r="D12" s="673"/>
      <c r="E12" s="673"/>
      <c r="F12" s="674"/>
      <c r="G12" s="22" t="s">
        <v>82</v>
      </c>
      <c r="H12" s="23"/>
      <c r="I12" s="23"/>
      <c r="J12" s="24" t="s">
        <v>83</v>
      </c>
      <c r="K12" s="23"/>
      <c r="L12" s="23"/>
      <c r="M12" s="23"/>
      <c r="N12" s="24" t="s">
        <v>84</v>
      </c>
      <c r="O12" s="20"/>
      <c r="P12" s="23"/>
      <c r="Q12" s="23"/>
      <c r="R12" s="23"/>
      <c r="S12" s="24" t="s">
        <v>85</v>
      </c>
      <c r="T12" s="20"/>
      <c r="U12" s="20"/>
      <c r="V12" s="23"/>
      <c r="W12" s="23"/>
      <c r="X12" s="23"/>
      <c r="Y12" s="23"/>
      <c r="Z12" s="24" t="s">
        <v>86</v>
      </c>
      <c r="AA12" s="23"/>
      <c r="AB12" s="20"/>
      <c r="AC12" s="23"/>
      <c r="AD12" s="24" t="s">
        <v>87</v>
      </c>
      <c r="AE12" s="23"/>
      <c r="AF12" s="23"/>
      <c r="AG12" s="20"/>
      <c r="AH12" s="23"/>
      <c r="AI12" s="24" t="s">
        <v>88</v>
      </c>
      <c r="AJ12" s="23"/>
      <c r="AK12" s="23"/>
      <c r="AL12" s="23"/>
      <c r="AM12" s="24" t="s">
        <v>89</v>
      </c>
      <c r="AN12" s="20"/>
      <c r="AO12" s="23"/>
      <c r="AP12" s="23"/>
      <c r="AQ12" s="23"/>
      <c r="AR12" s="25" t="s">
        <v>81</v>
      </c>
      <c r="AS12" s="20"/>
      <c r="AT12" s="23"/>
      <c r="AU12" s="23"/>
      <c r="AV12" s="23"/>
      <c r="AW12" s="23"/>
      <c r="AX12" s="23"/>
      <c r="AY12" s="26"/>
    </row>
    <row r="13" spans="1:51" ht="92.25" customHeight="1" x14ac:dyDescent="0.2">
      <c r="A13" s="675"/>
      <c r="B13" s="676"/>
      <c r="C13" s="676"/>
      <c r="D13" s="676"/>
      <c r="E13" s="676"/>
      <c r="F13" s="677"/>
      <c r="G13" s="678" t="s">
        <v>383</v>
      </c>
      <c r="H13" s="679"/>
      <c r="I13" s="679"/>
      <c r="J13" s="679"/>
      <c r="K13" s="679"/>
      <c r="L13" s="679"/>
      <c r="M13" s="679"/>
      <c r="N13" s="679"/>
      <c r="O13" s="679"/>
      <c r="P13" s="679"/>
      <c r="Q13" s="679"/>
      <c r="R13" s="679"/>
      <c r="S13" s="679"/>
      <c r="T13" s="679"/>
      <c r="U13" s="679"/>
      <c r="V13" s="679"/>
      <c r="W13" s="679"/>
      <c r="X13" s="679"/>
      <c r="Y13" s="679"/>
      <c r="Z13" s="679"/>
      <c r="AA13" s="679"/>
      <c r="AB13" s="679"/>
      <c r="AC13" s="679"/>
      <c r="AD13" s="679"/>
      <c r="AE13" s="679"/>
      <c r="AF13" s="679"/>
      <c r="AG13" s="679"/>
      <c r="AH13" s="679"/>
      <c r="AI13" s="679"/>
      <c r="AJ13" s="679"/>
      <c r="AK13" s="679"/>
      <c r="AL13" s="679"/>
      <c r="AM13" s="679"/>
      <c r="AN13" s="679"/>
      <c r="AO13" s="679"/>
      <c r="AP13" s="679"/>
      <c r="AQ13" s="679"/>
      <c r="AR13" s="679"/>
      <c r="AS13" s="679"/>
      <c r="AT13" s="679"/>
      <c r="AU13" s="679"/>
      <c r="AV13" s="679"/>
      <c r="AW13" s="679"/>
      <c r="AX13" s="679"/>
      <c r="AY13" s="680"/>
    </row>
    <row r="14" spans="1:51" s="16" customFormat="1" ht="30" customHeight="1" thickBot="1" x14ac:dyDescent="0.25">
      <c r="A14" s="936" t="s">
        <v>206</v>
      </c>
      <c r="B14" s="937"/>
      <c r="C14" s="937"/>
      <c r="D14" s="937"/>
      <c r="E14" s="937"/>
      <c r="F14" s="938"/>
      <c r="G14" s="939" t="s">
        <v>308</v>
      </c>
      <c r="H14" s="940"/>
      <c r="I14" s="940"/>
      <c r="J14" s="940"/>
      <c r="K14" s="940"/>
      <c r="L14" s="940"/>
      <c r="M14" s="940"/>
      <c r="N14" s="940"/>
      <c r="O14" s="940"/>
      <c r="P14" s="940"/>
      <c r="Q14" s="940"/>
      <c r="R14" s="940"/>
      <c r="S14" s="940"/>
      <c r="T14" s="940"/>
      <c r="U14" s="940"/>
      <c r="V14" s="940"/>
      <c r="W14" s="940"/>
      <c r="X14" s="940"/>
      <c r="Y14" s="940"/>
      <c r="Z14" s="940"/>
      <c r="AA14" s="940"/>
      <c r="AB14" s="940"/>
      <c r="AC14" s="940"/>
      <c r="AD14" s="940"/>
      <c r="AE14" s="940"/>
      <c r="AF14" s="940"/>
      <c r="AG14" s="940"/>
      <c r="AH14" s="940"/>
      <c r="AI14" s="940"/>
      <c r="AJ14" s="940"/>
      <c r="AK14" s="940"/>
      <c r="AL14" s="940"/>
      <c r="AM14" s="940"/>
      <c r="AN14" s="940"/>
      <c r="AO14" s="940"/>
      <c r="AP14" s="940"/>
      <c r="AQ14" s="940"/>
      <c r="AR14" s="940"/>
      <c r="AS14" s="940"/>
      <c r="AT14" s="940"/>
      <c r="AU14" s="940"/>
      <c r="AV14" s="940"/>
      <c r="AW14" s="940"/>
      <c r="AX14" s="940"/>
      <c r="AY14" s="941"/>
    </row>
    <row r="15" spans="1:51" ht="86.25" customHeight="1" thickBot="1" x14ac:dyDescent="0.25">
      <c r="A15" s="672" t="s">
        <v>232</v>
      </c>
      <c r="B15" s="673"/>
      <c r="C15" s="673"/>
      <c r="D15" s="673"/>
      <c r="E15" s="673"/>
      <c r="F15" s="674"/>
      <c r="G15" s="813" t="s">
        <v>382</v>
      </c>
      <c r="H15" s="814"/>
      <c r="I15" s="814"/>
      <c r="J15" s="814"/>
      <c r="K15" s="814"/>
      <c r="L15" s="814"/>
      <c r="M15" s="814"/>
      <c r="N15" s="814"/>
      <c r="O15" s="814"/>
      <c r="P15" s="814"/>
      <c r="Q15" s="814"/>
      <c r="R15" s="814"/>
      <c r="S15" s="814"/>
      <c r="T15" s="814"/>
      <c r="U15" s="814"/>
      <c r="V15" s="814"/>
      <c r="W15" s="814"/>
      <c r="X15" s="814"/>
      <c r="Y15" s="814"/>
      <c r="Z15" s="814"/>
      <c r="AA15" s="814"/>
      <c r="AB15" s="814"/>
      <c r="AC15" s="814"/>
      <c r="AD15" s="814"/>
      <c r="AE15" s="814"/>
      <c r="AF15" s="814"/>
      <c r="AG15" s="814"/>
      <c r="AH15" s="814"/>
      <c r="AI15" s="814"/>
      <c r="AJ15" s="814"/>
      <c r="AK15" s="814"/>
      <c r="AL15" s="814"/>
      <c r="AM15" s="814"/>
      <c r="AN15" s="814"/>
      <c r="AO15" s="814"/>
      <c r="AP15" s="814"/>
      <c r="AQ15" s="814"/>
      <c r="AR15" s="814"/>
      <c r="AS15" s="814"/>
      <c r="AT15" s="814"/>
      <c r="AU15" s="814"/>
      <c r="AV15" s="814"/>
      <c r="AW15" s="814"/>
      <c r="AX15" s="814"/>
      <c r="AY15" s="815"/>
    </row>
    <row r="16" spans="1:51" ht="20.149999999999999" customHeight="1" x14ac:dyDescent="0.2">
      <c r="A16" s="989" t="s">
        <v>233</v>
      </c>
      <c r="B16" s="990"/>
      <c r="C16" s="990"/>
      <c r="D16" s="990"/>
      <c r="E16" s="990"/>
      <c r="F16" s="991"/>
      <c r="G16" s="986" t="s">
        <v>248</v>
      </c>
      <c r="H16" s="987"/>
      <c r="I16" s="987"/>
      <c r="J16" s="987"/>
      <c r="K16" s="987"/>
      <c r="L16" s="987"/>
      <c r="M16" s="987"/>
      <c r="N16" s="988"/>
      <c r="O16" s="27"/>
      <c r="P16" s="995" t="s">
        <v>215</v>
      </c>
      <c r="Q16" s="995"/>
      <c r="R16" s="995"/>
      <c r="S16" s="995"/>
      <c r="T16" s="995"/>
      <c r="U16" s="995"/>
      <c r="V16" s="995"/>
      <c r="W16" s="995"/>
      <c r="X16" s="995"/>
      <c r="Y16" s="995"/>
      <c r="Z16" s="995"/>
      <c r="AA16" s="995"/>
      <c r="AB16" s="995"/>
      <c r="AC16" s="995"/>
      <c r="AD16" s="995"/>
      <c r="AE16" s="995"/>
      <c r="AF16" s="996"/>
      <c r="AG16" s="980" t="s">
        <v>249</v>
      </c>
      <c r="AH16" s="981"/>
      <c r="AI16" s="981"/>
      <c r="AJ16" s="981"/>
      <c r="AK16" s="981"/>
      <c r="AL16" s="981"/>
      <c r="AM16" s="981"/>
      <c r="AN16" s="981"/>
      <c r="AO16" s="981"/>
      <c r="AP16" s="981"/>
      <c r="AQ16" s="981"/>
      <c r="AR16" s="981"/>
      <c r="AS16" s="981"/>
      <c r="AT16" s="981"/>
      <c r="AU16" s="981"/>
      <c r="AV16" s="981"/>
      <c r="AW16" s="981"/>
      <c r="AX16" s="981"/>
      <c r="AY16" s="982"/>
    </row>
    <row r="17" spans="1:51" ht="20.149999999999999" customHeight="1" x14ac:dyDescent="0.2">
      <c r="A17" s="672"/>
      <c r="B17" s="673"/>
      <c r="C17" s="673"/>
      <c r="D17" s="673"/>
      <c r="E17" s="673"/>
      <c r="F17" s="674"/>
      <c r="G17" s="986"/>
      <c r="H17" s="987"/>
      <c r="I17" s="987"/>
      <c r="J17" s="987"/>
      <c r="K17" s="987"/>
      <c r="L17" s="987"/>
      <c r="M17" s="987"/>
      <c r="N17" s="988"/>
      <c r="O17" s="28"/>
      <c r="P17" s="968" t="s">
        <v>216</v>
      </c>
      <c r="Q17" s="968"/>
      <c r="R17" s="968"/>
      <c r="S17" s="968"/>
      <c r="T17" s="968"/>
      <c r="U17" s="968"/>
      <c r="V17" s="968"/>
      <c r="W17" s="968"/>
      <c r="X17" s="968"/>
      <c r="Y17" s="968"/>
      <c r="Z17" s="968"/>
      <c r="AA17" s="968"/>
      <c r="AB17" s="968"/>
      <c r="AC17" s="968"/>
      <c r="AD17" s="968"/>
      <c r="AE17" s="968"/>
      <c r="AF17" s="969"/>
      <c r="AG17" s="983" t="s">
        <v>354</v>
      </c>
      <c r="AH17" s="984"/>
      <c r="AI17" s="984"/>
      <c r="AJ17" s="984"/>
      <c r="AK17" s="984"/>
      <c r="AL17" s="984"/>
      <c r="AM17" s="984"/>
      <c r="AN17" s="984"/>
      <c r="AO17" s="984"/>
      <c r="AP17" s="984"/>
      <c r="AQ17" s="984"/>
      <c r="AR17" s="984"/>
      <c r="AS17" s="984"/>
      <c r="AT17" s="984"/>
      <c r="AU17" s="984"/>
      <c r="AV17" s="984"/>
      <c r="AW17" s="984"/>
      <c r="AX17" s="984"/>
      <c r="AY17" s="985"/>
    </row>
    <row r="18" spans="1:51" ht="20.149999999999999" customHeight="1" x14ac:dyDescent="0.2">
      <c r="A18" s="672"/>
      <c r="B18" s="673"/>
      <c r="C18" s="673"/>
      <c r="D18" s="673"/>
      <c r="E18" s="673"/>
      <c r="F18" s="674"/>
      <c r="G18" s="986"/>
      <c r="H18" s="987"/>
      <c r="I18" s="987"/>
      <c r="J18" s="987"/>
      <c r="K18" s="987"/>
      <c r="L18" s="987"/>
      <c r="M18" s="987"/>
      <c r="N18" s="988"/>
      <c r="O18" s="28"/>
      <c r="P18" s="968" t="s">
        <v>217</v>
      </c>
      <c r="Q18" s="968"/>
      <c r="R18" s="968"/>
      <c r="S18" s="968"/>
      <c r="T18" s="968"/>
      <c r="U18" s="968"/>
      <c r="V18" s="968"/>
      <c r="W18" s="968"/>
      <c r="X18" s="968"/>
      <c r="Y18" s="968"/>
      <c r="Z18" s="968"/>
      <c r="AA18" s="968"/>
      <c r="AB18" s="968"/>
      <c r="AC18" s="968"/>
      <c r="AD18" s="968"/>
      <c r="AE18" s="968"/>
      <c r="AF18" s="969"/>
      <c r="AG18" s="983"/>
      <c r="AH18" s="984"/>
      <c r="AI18" s="984"/>
      <c r="AJ18" s="984"/>
      <c r="AK18" s="984"/>
      <c r="AL18" s="984"/>
      <c r="AM18" s="984"/>
      <c r="AN18" s="984"/>
      <c r="AO18" s="984"/>
      <c r="AP18" s="984"/>
      <c r="AQ18" s="984"/>
      <c r="AR18" s="984"/>
      <c r="AS18" s="984"/>
      <c r="AT18" s="984"/>
      <c r="AU18" s="984"/>
      <c r="AV18" s="984"/>
      <c r="AW18" s="984"/>
      <c r="AX18" s="984"/>
      <c r="AY18" s="985"/>
    </row>
    <row r="19" spans="1:51" ht="20.149999999999999" customHeight="1" x14ac:dyDescent="0.2">
      <c r="A19" s="672"/>
      <c r="B19" s="673"/>
      <c r="C19" s="673"/>
      <c r="D19" s="673"/>
      <c r="E19" s="673"/>
      <c r="F19" s="674"/>
      <c r="G19" s="986"/>
      <c r="H19" s="987"/>
      <c r="I19" s="987"/>
      <c r="J19" s="987"/>
      <c r="K19" s="987"/>
      <c r="L19" s="987"/>
      <c r="M19" s="987"/>
      <c r="N19" s="988"/>
      <c r="O19" s="28"/>
      <c r="P19" s="968" t="s">
        <v>218</v>
      </c>
      <c r="Q19" s="968"/>
      <c r="R19" s="968"/>
      <c r="S19" s="968"/>
      <c r="T19" s="968"/>
      <c r="U19" s="968"/>
      <c r="V19" s="968"/>
      <c r="W19" s="968"/>
      <c r="X19" s="968"/>
      <c r="Y19" s="968"/>
      <c r="Z19" s="968"/>
      <c r="AA19" s="968"/>
      <c r="AB19" s="968"/>
      <c r="AC19" s="968"/>
      <c r="AD19" s="968"/>
      <c r="AE19" s="968"/>
      <c r="AF19" s="969"/>
      <c r="AG19" s="983"/>
      <c r="AH19" s="984"/>
      <c r="AI19" s="984"/>
      <c r="AJ19" s="984"/>
      <c r="AK19" s="984"/>
      <c r="AL19" s="984"/>
      <c r="AM19" s="984"/>
      <c r="AN19" s="984"/>
      <c r="AO19" s="984"/>
      <c r="AP19" s="984"/>
      <c r="AQ19" s="984"/>
      <c r="AR19" s="984"/>
      <c r="AS19" s="984"/>
      <c r="AT19" s="984"/>
      <c r="AU19" s="984"/>
      <c r="AV19" s="984"/>
      <c r="AW19" s="984"/>
      <c r="AX19" s="984"/>
      <c r="AY19" s="985"/>
    </row>
    <row r="20" spans="1:51" ht="46.5" customHeight="1" thickBot="1" x14ac:dyDescent="0.25">
      <c r="A20" s="992"/>
      <c r="B20" s="993"/>
      <c r="C20" s="993"/>
      <c r="D20" s="993"/>
      <c r="E20" s="993"/>
      <c r="F20" s="994"/>
      <c r="G20" s="863" t="s">
        <v>234</v>
      </c>
      <c r="H20" s="722"/>
      <c r="I20" s="722"/>
      <c r="J20" s="722"/>
      <c r="K20" s="722"/>
      <c r="L20" s="722"/>
      <c r="M20" s="722"/>
      <c r="N20" s="722"/>
      <c r="O20" s="611" t="s">
        <v>302</v>
      </c>
      <c r="P20" s="612"/>
      <c r="Q20" s="612"/>
      <c r="R20" s="612"/>
      <c r="S20" s="612"/>
      <c r="T20" s="612"/>
      <c r="U20" s="612"/>
      <c r="V20" s="612"/>
      <c r="W20" s="612"/>
      <c r="X20" s="612"/>
      <c r="Y20" s="612"/>
      <c r="Z20" s="612"/>
      <c r="AA20" s="612"/>
      <c r="AB20" s="612"/>
      <c r="AC20" s="612"/>
      <c r="AD20" s="612"/>
      <c r="AE20" s="612"/>
      <c r="AF20" s="612"/>
      <c r="AG20" s="612"/>
      <c r="AH20" s="612"/>
      <c r="AI20" s="612"/>
      <c r="AJ20" s="612"/>
      <c r="AK20" s="612"/>
      <c r="AL20" s="612"/>
      <c r="AM20" s="612"/>
      <c r="AN20" s="612"/>
      <c r="AO20" s="612"/>
      <c r="AP20" s="612"/>
      <c r="AQ20" s="612"/>
      <c r="AR20" s="612"/>
      <c r="AS20" s="612"/>
      <c r="AT20" s="612"/>
      <c r="AU20" s="612"/>
      <c r="AV20" s="612"/>
      <c r="AW20" s="612"/>
      <c r="AX20" s="612"/>
      <c r="AY20" s="613"/>
    </row>
    <row r="21" spans="1:51" ht="15" customHeight="1" x14ac:dyDescent="0.2">
      <c r="A21" s="325" t="s">
        <v>235</v>
      </c>
      <c r="B21" s="326"/>
      <c r="C21" s="326"/>
      <c r="D21" s="326"/>
      <c r="E21" s="326"/>
      <c r="F21" s="327"/>
      <c r="G21" s="684" t="s">
        <v>49</v>
      </c>
      <c r="H21" s="685"/>
      <c r="I21" s="685"/>
      <c r="J21" s="685"/>
      <c r="K21" s="685"/>
      <c r="L21" s="685"/>
      <c r="M21" s="685"/>
      <c r="N21" s="686"/>
      <c r="O21" s="690" t="s">
        <v>126</v>
      </c>
      <c r="P21" s="691"/>
      <c r="Q21" s="691"/>
      <c r="R21" s="691"/>
      <c r="S21" s="691"/>
      <c r="T21" s="691"/>
      <c r="U21" s="691"/>
      <c r="V21" s="692"/>
      <c r="W21" s="696" t="s">
        <v>181</v>
      </c>
      <c r="X21" s="697"/>
      <c r="Y21" s="697"/>
      <c r="Z21" s="697"/>
      <c r="AA21" s="697"/>
      <c r="AB21" s="697"/>
      <c r="AC21" s="697"/>
      <c r="AD21" s="698"/>
      <c r="AE21" s="699" t="s">
        <v>148</v>
      </c>
      <c r="AF21" s="700"/>
      <c r="AG21" s="700"/>
      <c r="AH21" s="700"/>
      <c r="AI21" s="700"/>
      <c r="AJ21" s="700"/>
      <c r="AK21" s="701"/>
      <c r="AL21" s="702" t="s">
        <v>250</v>
      </c>
      <c r="AM21" s="703"/>
      <c r="AN21" s="703"/>
      <c r="AO21" s="703"/>
      <c r="AP21" s="703"/>
      <c r="AQ21" s="703"/>
      <c r="AR21" s="704"/>
      <c r="AS21" s="660">
        <v>2500</v>
      </c>
      <c r="AT21" s="661"/>
      <c r="AU21" s="661"/>
      <c r="AV21" s="661"/>
      <c r="AW21" s="661"/>
      <c r="AX21" s="661"/>
      <c r="AY21" s="662"/>
    </row>
    <row r="22" spans="1:51" ht="15" customHeight="1" x14ac:dyDescent="0.2">
      <c r="A22" s="328"/>
      <c r="B22" s="329"/>
      <c r="C22" s="329"/>
      <c r="D22" s="329"/>
      <c r="E22" s="329"/>
      <c r="F22" s="330"/>
      <c r="G22" s="687"/>
      <c r="H22" s="688"/>
      <c r="I22" s="688"/>
      <c r="J22" s="688"/>
      <c r="K22" s="688"/>
      <c r="L22" s="688"/>
      <c r="M22" s="688"/>
      <c r="N22" s="689"/>
      <c r="O22" s="693"/>
      <c r="P22" s="694"/>
      <c r="Q22" s="694"/>
      <c r="R22" s="694"/>
      <c r="S22" s="694"/>
      <c r="T22" s="694"/>
      <c r="U22" s="694"/>
      <c r="V22" s="695"/>
      <c r="W22" s="663" t="s">
        <v>57</v>
      </c>
      <c r="X22" s="664"/>
      <c r="Y22" s="664"/>
      <c r="Z22" s="664"/>
      <c r="AA22" s="664"/>
      <c r="AB22" s="664"/>
      <c r="AC22" s="664"/>
      <c r="AD22" s="665"/>
      <c r="AE22" s="666" t="s">
        <v>156</v>
      </c>
      <c r="AF22" s="667"/>
      <c r="AG22" s="667"/>
      <c r="AH22" s="667"/>
      <c r="AI22" s="667"/>
      <c r="AJ22" s="667"/>
      <c r="AK22" s="668"/>
      <c r="AL22" s="605"/>
      <c r="AM22" s="606"/>
      <c r="AN22" s="606"/>
      <c r="AO22" s="606"/>
      <c r="AP22" s="606"/>
      <c r="AQ22" s="606"/>
      <c r="AR22" s="607"/>
      <c r="AS22" s="608"/>
      <c r="AT22" s="609"/>
      <c r="AU22" s="609"/>
      <c r="AV22" s="609"/>
      <c r="AW22" s="609"/>
      <c r="AX22" s="609"/>
      <c r="AY22" s="610"/>
    </row>
    <row r="23" spans="1:51" ht="50.15" customHeight="1" x14ac:dyDescent="0.2">
      <c r="A23" s="681"/>
      <c r="B23" s="682"/>
      <c r="C23" s="682"/>
      <c r="D23" s="682"/>
      <c r="E23" s="682"/>
      <c r="F23" s="683"/>
      <c r="G23" s="863" t="s">
        <v>50</v>
      </c>
      <c r="H23" s="722"/>
      <c r="I23" s="722"/>
      <c r="J23" s="722"/>
      <c r="K23" s="722"/>
      <c r="L23" s="722"/>
      <c r="M23" s="722"/>
      <c r="N23" s="723"/>
      <c r="O23" s="599" t="s">
        <v>170</v>
      </c>
      <c r="P23" s="600"/>
      <c r="Q23" s="600"/>
      <c r="R23" s="600"/>
      <c r="S23" s="600"/>
      <c r="T23" s="600"/>
      <c r="U23" s="600"/>
      <c r="V23" s="720"/>
      <c r="W23" s="1000" t="s">
        <v>251</v>
      </c>
      <c r="X23" s="1001"/>
      <c r="Y23" s="1001"/>
      <c r="Z23" s="1001"/>
      <c r="AA23" s="1001"/>
      <c r="AB23" s="1001"/>
      <c r="AC23" s="1001"/>
      <c r="AD23" s="1002"/>
      <c r="AE23" s="1003" t="s">
        <v>341</v>
      </c>
      <c r="AF23" s="1004"/>
      <c r="AG23" s="1004"/>
      <c r="AH23" s="1004"/>
      <c r="AI23" s="1004"/>
      <c r="AJ23" s="1004"/>
      <c r="AK23" s="1005"/>
      <c r="AL23" s="721" t="s">
        <v>44</v>
      </c>
      <c r="AM23" s="722"/>
      <c r="AN23" s="722"/>
      <c r="AO23" s="722"/>
      <c r="AP23" s="722"/>
      <c r="AQ23" s="722"/>
      <c r="AR23" s="723"/>
      <c r="AS23" s="584" t="s">
        <v>173</v>
      </c>
      <c r="AT23" s="585"/>
      <c r="AU23" s="585"/>
      <c r="AV23" s="585"/>
      <c r="AW23" s="585"/>
      <c r="AX23" s="585"/>
      <c r="AY23" s="586"/>
    </row>
    <row r="24" spans="1:51" ht="35.15" customHeight="1" thickBot="1" x14ac:dyDescent="0.25">
      <c r="A24" s="352" t="s">
        <v>184</v>
      </c>
      <c r="B24" s="353"/>
      <c r="C24" s="353"/>
      <c r="D24" s="353"/>
      <c r="E24" s="353"/>
      <c r="F24" s="354"/>
      <c r="G24" s="355" t="s">
        <v>60</v>
      </c>
      <c r="H24" s="356"/>
      <c r="I24" s="356"/>
      <c r="J24" s="356"/>
      <c r="K24" s="357"/>
      <c r="L24" s="358"/>
      <c r="M24" s="359"/>
      <c r="N24" s="359"/>
      <c r="O24" s="359"/>
      <c r="P24" s="359"/>
      <c r="Q24" s="360"/>
      <c r="R24" s="361" t="s">
        <v>58</v>
      </c>
      <c r="S24" s="356"/>
      <c r="T24" s="356"/>
      <c r="U24" s="356"/>
      <c r="V24" s="357"/>
      <c r="W24" s="362"/>
      <c r="X24" s="363"/>
      <c r="Y24" s="363"/>
      <c r="Z24" s="363"/>
      <c r="AA24" s="363"/>
      <c r="AB24" s="363"/>
      <c r="AC24" s="363"/>
      <c r="AD24" s="363"/>
      <c r="AE24" s="363"/>
      <c r="AF24" s="363"/>
      <c r="AG24" s="363"/>
      <c r="AH24" s="363"/>
      <c r="AI24" s="363"/>
      <c r="AJ24" s="363"/>
      <c r="AK24" s="364"/>
      <c r="AL24" s="361" t="s">
        <v>59</v>
      </c>
      <c r="AM24" s="356"/>
      <c r="AN24" s="356"/>
      <c r="AO24" s="356"/>
      <c r="AP24" s="356"/>
      <c r="AQ24" s="356"/>
      <c r="AR24" s="357"/>
      <c r="AS24" s="358"/>
      <c r="AT24" s="359"/>
      <c r="AU24" s="359"/>
      <c r="AV24" s="359"/>
      <c r="AW24" s="359"/>
      <c r="AX24" s="359"/>
      <c r="AY24" s="365"/>
    </row>
    <row r="25" spans="1:51" ht="15" hidden="1" customHeight="1" x14ac:dyDescent="0.2">
      <c r="A25" s="942" t="s">
        <v>288</v>
      </c>
      <c r="B25" s="943"/>
      <c r="C25" s="943"/>
      <c r="D25" s="943"/>
      <c r="E25" s="943"/>
      <c r="F25" s="944"/>
      <c r="G25" s="809" t="s">
        <v>13</v>
      </c>
      <c r="H25" s="726"/>
      <c r="I25" s="726"/>
      <c r="J25" s="726"/>
      <c r="K25" s="726"/>
      <c r="L25" s="726"/>
      <c r="M25" s="726"/>
      <c r="N25" s="727"/>
      <c r="O25" s="810"/>
      <c r="P25" s="811"/>
      <c r="Q25" s="811"/>
      <c r="R25" s="811"/>
      <c r="S25" s="811"/>
      <c r="T25" s="811"/>
      <c r="U25" s="811"/>
      <c r="V25" s="812"/>
      <c r="W25" s="729" t="s">
        <v>181</v>
      </c>
      <c r="X25" s="730"/>
      <c r="Y25" s="730"/>
      <c r="Z25" s="730"/>
      <c r="AA25" s="730"/>
      <c r="AB25" s="730"/>
      <c r="AC25" s="730"/>
      <c r="AD25" s="731"/>
      <c r="AE25" s="997"/>
      <c r="AF25" s="998"/>
      <c r="AG25" s="998"/>
      <c r="AH25" s="998"/>
      <c r="AI25" s="998"/>
      <c r="AJ25" s="998"/>
      <c r="AK25" s="999"/>
      <c r="AL25" s="725" t="s">
        <v>253</v>
      </c>
      <c r="AM25" s="726"/>
      <c r="AN25" s="726"/>
      <c r="AO25" s="726"/>
      <c r="AP25" s="726"/>
      <c r="AQ25" s="726"/>
      <c r="AR25" s="727"/>
      <c r="AS25" s="614"/>
      <c r="AT25" s="615"/>
      <c r="AU25" s="615"/>
      <c r="AV25" s="615"/>
      <c r="AW25" s="615"/>
      <c r="AX25" s="615"/>
      <c r="AY25" s="616"/>
    </row>
    <row r="26" spans="1:51" ht="15" hidden="1" customHeight="1" x14ac:dyDescent="0.2">
      <c r="A26" s="328"/>
      <c r="B26" s="329"/>
      <c r="C26" s="329"/>
      <c r="D26" s="329"/>
      <c r="E26" s="329"/>
      <c r="F26" s="330"/>
      <c r="G26" s="687"/>
      <c r="H26" s="688"/>
      <c r="I26" s="688"/>
      <c r="J26" s="688"/>
      <c r="K26" s="688"/>
      <c r="L26" s="688"/>
      <c r="M26" s="688"/>
      <c r="N26" s="689"/>
      <c r="O26" s="693"/>
      <c r="P26" s="694"/>
      <c r="Q26" s="694"/>
      <c r="R26" s="694"/>
      <c r="S26" s="694"/>
      <c r="T26" s="694"/>
      <c r="U26" s="694"/>
      <c r="V26" s="695"/>
      <c r="W26" s="663" t="s">
        <v>57</v>
      </c>
      <c r="X26" s="664"/>
      <c r="Y26" s="664"/>
      <c r="Z26" s="664"/>
      <c r="AA26" s="664"/>
      <c r="AB26" s="664"/>
      <c r="AC26" s="664"/>
      <c r="AD26" s="665"/>
      <c r="AE26" s="666"/>
      <c r="AF26" s="667"/>
      <c r="AG26" s="667"/>
      <c r="AH26" s="667"/>
      <c r="AI26" s="667"/>
      <c r="AJ26" s="667"/>
      <c r="AK26" s="668"/>
      <c r="AL26" s="728"/>
      <c r="AM26" s="688"/>
      <c r="AN26" s="688"/>
      <c r="AO26" s="688"/>
      <c r="AP26" s="688"/>
      <c r="AQ26" s="688"/>
      <c r="AR26" s="689"/>
      <c r="AS26" s="608"/>
      <c r="AT26" s="609"/>
      <c r="AU26" s="609"/>
      <c r="AV26" s="609"/>
      <c r="AW26" s="609"/>
      <c r="AX26" s="609"/>
      <c r="AY26" s="610"/>
    </row>
    <row r="27" spans="1:51" ht="30" hidden="1" customHeight="1" x14ac:dyDescent="0.2">
      <c r="A27" s="681"/>
      <c r="B27" s="682"/>
      <c r="C27" s="682"/>
      <c r="D27" s="682"/>
      <c r="E27" s="682"/>
      <c r="F27" s="683"/>
      <c r="G27" s="717" t="s">
        <v>50</v>
      </c>
      <c r="H27" s="718"/>
      <c r="I27" s="718"/>
      <c r="J27" s="718"/>
      <c r="K27" s="718"/>
      <c r="L27" s="718"/>
      <c r="M27" s="718"/>
      <c r="N27" s="719"/>
      <c r="O27" s="599"/>
      <c r="P27" s="600"/>
      <c r="Q27" s="600"/>
      <c r="R27" s="600"/>
      <c r="S27" s="600"/>
      <c r="T27" s="600"/>
      <c r="U27" s="600"/>
      <c r="V27" s="720"/>
      <c r="W27" s="721" t="s">
        <v>252</v>
      </c>
      <c r="X27" s="722"/>
      <c r="Y27" s="722"/>
      <c r="Z27" s="722"/>
      <c r="AA27" s="722"/>
      <c r="AB27" s="722"/>
      <c r="AC27" s="722"/>
      <c r="AD27" s="723"/>
      <c r="AE27" s="599"/>
      <c r="AF27" s="600"/>
      <c r="AG27" s="600"/>
      <c r="AH27" s="600"/>
      <c r="AI27" s="600"/>
      <c r="AJ27" s="600"/>
      <c r="AK27" s="720"/>
      <c r="AL27" s="724" t="s">
        <v>44</v>
      </c>
      <c r="AM27" s="718"/>
      <c r="AN27" s="718"/>
      <c r="AO27" s="718"/>
      <c r="AP27" s="718"/>
      <c r="AQ27" s="718"/>
      <c r="AR27" s="719"/>
      <c r="AS27" s="599"/>
      <c r="AT27" s="600"/>
      <c r="AU27" s="600"/>
      <c r="AV27" s="600"/>
      <c r="AW27" s="600"/>
      <c r="AX27" s="600"/>
      <c r="AY27" s="601"/>
    </row>
    <row r="28" spans="1:51" ht="35.15" hidden="1" customHeight="1" thickBot="1" x14ac:dyDescent="0.25">
      <c r="A28" s="352" t="s">
        <v>184</v>
      </c>
      <c r="B28" s="353"/>
      <c r="C28" s="353"/>
      <c r="D28" s="353"/>
      <c r="E28" s="353"/>
      <c r="F28" s="354"/>
      <c r="G28" s="355" t="s">
        <v>60</v>
      </c>
      <c r="H28" s="356"/>
      <c r="I28" s="356"/>
      <c r="J28" s="356"/>
      <c r="K28" s="357"/>
      <c r="L28" s="358"/>
      <c r="M28" s="359"/>
      <c r="N28" s="359"/>
      <c r="O28" s="359"/>
      <c r="P28" s="359"/>
      <c r="Q28" s="360"/>
      <c r="R28" s="361" t="s">
        <v>58</v>
      </c>
      <c r="S28" s="356"/>
      <c r="T28" s="356"/>
      <c r="U28" s="356"/>
      <c r="V28" s="357"/>
      <c r="W28" s="362"/>
      <c r="X28" s="363"/>
      <c r="Y28" s="363"/>
      <c r="Z28" s="363"/>
      <c r="AA28" s="363"/>
      <c r="AB28" s="363"/>
      <c r="AC28" s="363"/>
      <c r="AD28" s="363"/>
      <c r="AE28" s="363"/>
      <c r="AF28" s="363"/>
      <c r="AG28" s="363"/>
      <c r="AH28" s="363"/>
      <c r="AI28" s="363"/>
      <c r="AJ28" s="363"/>
      <c r="AK28" s="364"/>
      <c r="AL28" s="361" t="s">
        <v>59</v>
      </c>
      <c r="AM28" s="356"/>
      <c r="AN28" s="356"/>
      <c r="AO28" s="356"/>
      <c r="AP28" s="356"/>
      <c r="AQ28" s="356"/>
      <c r="AR28" s="357"/>
      <c r="AS28" s="358"/>
      <c r="AT28" s="359"/>
      <c r="AU28" s="359"/>
      <c r="AV28" s="359"/>
      <c r="AW28" s="359"/>
      <c r="AX28" s="359"/>
      <c r="AY28" s="365"/>
    </row>
    <row r="29" spans="1:51" ht="30" customHeight="1" x14ac:dyDescent="0.2">
      <c r="A29" s="325" t="s">
        <v>51</v>
      </c>
      <c r="B29" s="326"/>
      <c r="C29" s="326"/>
      <c r="D29" s="326"/>
      <c r="E29" s="326"/>
      <c r="F29" s="327"/>
      <c r="G29" s="687" t="s">
        <v>12</v>
      </c>
      <c r="H29" s="688"/>
      <c r="I29" s="688"/>
      <c r="J29" s="688"/>
      <c r="K29" s="688"/>
      <c r="L29" s="688"/>
      <c r="M29" s="688"/>
      <c r="N29" s="689"/>
      <c r="O29" s="693" t="s">
        <v>131</v>
      </c>
      <c r="P29" s="694"/>
      <c r="Q29" s="694"/>
      <c r="R29" s="694"/>
      <c r="S29" s="694"/>
      <c r="T29" s="694"/>
      <c r="U29" s="694"/>
      <c r="V29" s="694"/>
      <c r="W29" s="694"/>
      <c r="X29" s="694"/>
      <c r="Y29" s="694"/>
      <c r="Z29" s="694"/>
      <c r="AA29" s="694"/>
      <c r="AB29" s="694"/>
      <c r="AC29" s="694"/>
      <c r="AD29" s="694"/>
      <c r="AE29" s="694"/>
      <c r="AF29" s="694"/>
      <c r="AG29" s="694"/>
      <c r="AH29" s="694"/>
      <c r="AI29" s="694"/>
      <c r="AJ29" s="694"/>
      <c r="AK29" s="695"/>
      <c r="AL29" s="605" t="s">
        <v>254</v>
      </c>
      <c r="AM29" s="606"/>
      <c r="AN29" s="606"/>
      <c r="AO29" s="606"/>
      <c r="AP29" s="606"/>
      <c r="AQ29" s="606"/>
      <c r="AR29" s="607"/>
      <c r="AS29" s="608">
        <v>2000</v>
      </c>
      <c r="AT29" s="609"/>
      <c r="AU29" s="609"/>
      <c r="AV29" s="609"/>
      <c r="AW29" s="609"/>
      <c r="AX29" s="609"/>
      <c r="AY29" s="610"/>
    </row>
    <row r="30" spans="1:51" ht="30" customHeight="1" x14ac:dyDescent="0.2">
      <c r="A30" s="681"/>
      <c r="B30" s="682"/>
      <c r="C30" s="682"/>
      <c r="D30" s="682"/>
      <c r="E30" s="682"/>
      <c r="F30" s="683"/>
      <c r="G30" s="717" t="s">
        <v>21</v>
      </c>
      <c r="H30" s="718"/>
      <c r="I30" s="718"/>
      <c r="J30" s="718"/>
      <c r="K30" s="718"/>
      <c r="L30" s="718"/>
      <c r="M30" s="718"/>
      <c r="N30" s="719"/>
      <c r="O30" s="611" t="s">
        <v>306</v>
      </c>
      <c r="P30" s="612"/>
      <c r="Q30" s="612"/>
      <c r="R30" s="612"/>
      <c r="S30" s="612"/>
      <c r="T30" s="612"/>
      <c r="U30" s="612"/>
      <c r="V30" s="612"/>
      <c r="W30" s="612"/>
      <c r="X30" s="612"/>
      <c r="Y30" s="612"/>
      <c r="Z30" s="612"/>
      <c r="AA30" s="612"/>
      <c r="AB30" s="612"/>
      <c r="AC30" s="612"/>
      <c r="AD30" s="612"/>
      <c r="AE30" s="612"/>
      <c r="AF30" s="612"/>
      <c r="AG30" s="612"/>
      <c r="AH30" s="612"/>
      <c r="AI30" s="612"/>
      <c r="AJ30" s="612"/>
      <c r="AK30" s="612"/>
      <c r="AL30" s="612"/>
      <c r="AM30" s="612"/>
      <c r="AN30" s="612"/>
      <c r="AO30" s="612"/>
      <c r="AP30" s="612"/>
      <c r="AQ30" s="612"/>
      <c r="AR30" s="612"/>
      <c r="AS30" s="612"/>
      <c r="AT30" s="612"/>
      <c r="AU30" s="612"/>
      <c r="AV30" s="612"/>
      <c r="AW30" s="612"/>
      <c r="AX30" s="612"/>
      <c r="AY30" s="613"/>
    </row>
    <row r="31" spans="1:51" ht="30" customHeight="1" x14ac:dyDescent="0.2">
      <c r="A31" s="328" t="s">
        <v>305</v>
      </c>
      <c r="B31" s="329"/>
      <c r="C31" s="329"/>
      <c r="D31" s="329"/>
      <c r="E31" s="329"/>
      <c r="F31" s="330"/>
      <c r="G31" s="687" t="s">
        <v>12</v>
      </c>
      <c r="H31" s="688"/>
      <c r="I31" s="688"/>
      <c r="J31" s="688"/>
      <c r="K31" s="688"/>
      <c r="L31" s="688"/>
      <c r="M31" s="688"/>
      <c r="N31" s="689"/>
      <c r="O31" s="693" t="s">
        <v>140</v>
      </c>
      <c r="P31" s="694"/>
      <c r="Q31" s="694"/>
      <c r="R31" s="694"/>
      <c r="S31" s="694"/>
      <c r="T31" s="694"/>
      <c r="U31" s="694"/>
      <c r="V31" s="694"/>
      <c r="W31" s="694"/>
      <c r="X31" s="694"/>
      <c r="Y31" s="694"/>
      <c r="Z31" s="694"/>
      <c r="AA31" s="694"/>
      <c r="AB31" s="694"/>
      <c r="AC31" s="694"/>
      <c r="AD31" s="694"/>
      <c r="AE31" s="694"/>
      <c r="AF31" s="694"/>
      <c r="AG31" s="694"/>
      <c r="AH31" s="694"/>
      <c r="AI31" s="694"/>
      <c r="AJ31" s="694"/>
      <c r="AK31" s="695"/>
      <c r="AL31" s="605" t="s">
        <v>254</v>
      </c>
      <c r="AM31" s="606"/>
      <c r="AN31" s="606"/>
      <c r="AO31" s="606"/>
      <c r="AP31" s="606"/>
      <c r="AQ31" s="606"/>
      <c r="AR31" s="607"/>
      <c r="AS31" s="608">
        <v>109</v>
      </c>
      <c r="AT31" s="609"/>
      <c r="AU31" s="609"/>
      <c r="AV31" s="609"/>
      <c r="AW31" s="609"/>
      <c r="AX31" s="609"/>
      <c r="AY31" s="610"/>
    </row>
    <row r="32" spans="1:51" ht="30" customHeight="1" thickBot="1" x14ac:dyDescent="0.25">
      <c r="A32" s="331"/>
      <c r="B32" s="332"/>
      <c r="C32" s="332"/>
      <c r="D32" s="332"/>
      <c r="E32" s="332"/>
      <c r="F32" s="333"/>
      <c r="G32" s="355" t="s">
        <v>21</v>
      </c>
      <c r="H32" s="356"/>
      <c r="I32" s="356"/>
      <c r="J32" s="356"/>
      <c r="K32" s="356"/>
      <c r="L32" s="356"/>
      <c r="M32" s="356"/>
      <c r="N32" s="357"/>
      <c r="O32" s="611" t="s">
        <v>306</v>
      </c>
      <c r="P32" s="612"/>
      <c r="Q32" s="612"/>
      <c r="R32" s="612"/>
      <c r="S32" s="612"/>
      <c r="T32" s="612"/>
      <c r="U32" s="612"/>
      <c r="V32" s="612"/>
      <c r="W32" s="612"/>
      <c r="X32" s="612"/>
      <c r="Y32" s="612"/>
      <c r="Z32" s="612"/>
      <c r="AA32" s="612"/>
      <c r="AB32" s="612"/>
      <c r="AC32" s="612"/>
      <c r="AD32" s="612"/>
      <c r="AE32" s="612"/>
      <c r="AF32" s="612"/>
      <c r="AG32" s="612"/>
      <c r="AH32" s="612"/>
      <c r="AI32" s="612"/>
      <c r="AJ32" s="612"/>
      <c r="AK32" s="612"/>
      <c r="AL32" s="612"/>
      <c r="AM32" s="612"/>
      <c r="AN32" s="612"/>
      <c r="AO32" s="612"/>
      <c r="AP32" s="612"/>
      <c r="AQ32" s="612"/>
      <c r="AR32" s="612"/>
      <c r="AS32" s="612"/>
      <c r="AT32" s="612"/>
      <c r="AU32" s="612"/>
      <c r="AV32" s="612"/>
      <c r="AW32" s="612"/>
      <c r="AX32" s="612"/>
      <c r="AY32" s="613"/>
    </row>
    <row r="33" spans="1:51" ht="13.5" customHeight="1" x14ac:dyDescent="0.2">
      <c r="A33" s="325" t="s">
        <v>18</v>
      </c>
      <c r="B33" s="326"/>
      <c r="C33" s="326"/>
      <c r="D33" s="326"/>
      <c r="E33" s="326"/>
      <c r="F33" s="327"/>
      <c r="G33" s="596" t="s">
        <v>176</v>
      </c>
      <c r="H33" s="597"/>
      <c r="I33" s="597"/>
      <c r="J33" s="597"/>
      <c r="K33" s="597"/>
      <c r="L33" s="597"/>
      <c r="M33" s="597"/>
      <c r="N33" s="597"/>
      <c r="O33" s="597"/>
      <c r="P33" s="597"/>
      <c r="Q33" s="597"/>
      <c r="R33" s="597"/>
      <c r="S33" s="597"/>
      <c r="T33" s="597"/>
      <c r="U33" s="597"/>
      <c r="V33" s="597"/>
      <c r="W33" s="597"/>
      <c r="X33" s="597"/>
      <c r="Y33" s="597"/>
      <c r="Z33" s="597"/>
      <c r="AA33" s="597"/>
      <c r="AB33" s="597"/>
      <c r="AC33" s="597"/>
      <c r="AD33" s="597"/>
      <c r="AE33" s="597"/>
      <c r="AF33" s="597"/>
      <c r="AG33" s="597"/>
      <c r="AH33" s="597"/>
      <c r="AI33" s="597"/>
      <c r="AJ33" s="597"/>
      <c r="AK33" s="597"/>
      <c r="AL33" s="597"/>
      <c r="AM33" s="597"/>
      <c r="AN33" s="597"/>
      <c r="AO33" s="597"/>
      <c r="AP33" s="597"/>
      <c r="AQ33" s="597"/>
      <c r="AR33" s="597"/>
      <c r="AS33" s="597"/>
      <c r="AT33" s="597"/>
      <c r="AU33" s="597"/>
      <c r="AV33" s="597"/>
      <c r="AW33" s="597"/>
      <c r="AX33" s="597"/>
      <c r="AY33" s="598"/>
    </row>
    <row r="34" spans="1:51" ht="30" customHeight="1" x14ac:dyDescent="0.2">
      <c r="A34" s="328"/>
      <c r="B34" s="329"/>
      <c r="C34" s="329"/>
      <c r="D34" s="329"/>
      <c r="E34" s="329"/>
      <c r="F34" s="330"/>
      <c r="G34" s="1010" t="s">
        <v>406</v>
      </c>
      <c r="H34" s="1011"/>
      <c r="I34" s="1011"/>
      <c r="J34" s="1011"/>
      <c r="K34" s="1011"/>
      <c r="L34" s="1011"/>
      <c r="M34" s="1011"/>
      <c r="N34" s="1011"/>
      <c r="O34" s="1011"/>
      <c r="P34" s="1011"/>
      <c r="Q34" s="1011"/>
      <c r="R34" s="1011"/>
      <c r="S34" s="1011"/>
      <c r="T34" s="1011"/>
      <c r="U34" s="1011"/>
      <c r="V34" s="1011"/>
      <c r="W34" s="1011"/>
      <c r="X34" s="1011"/>
      <c r="Y34" s="1011"/>
      <c r="Z34" s="1011"/>
      <c r="AA34" s="1011"/>
      <c r="AB34" s="1011"/>
      <c r="AC34" s="1011"/>
      <c r="AD34" s="1011"/>
      <c r="AE34" s="1011"/>
      <c r="AF34" s="1011"/>
      <c r="AG34" s="1011"/>
      <c r="AH34" s="1011"/>
      <c r="AI34" s="1011"/>
      <c r="AJ34" s="1011"/>
      <c r="AK34" s="1011"/>
      <c r="AL34" s="1011"/>
      <c r="AM34" s="1011"/>
      <c r="AN34" s="1011"/>
      <c r="AO34" s="1011"/>
      <c r="AP34" s="1011"/>
      <c r="AQ34" s="1011"/>
      <c r="AR34" s="1011"/>
      <c r="AS34" s="1011"/>
      <c r="AT34" s="1011"/>
      <c r="AU34" s="1011"/>
      <c r="AV34" s="1011"/>
      <c r="AW34" s="1011"/>
      <c r="AX34" s="1011"/>
      <c r="AY34" s="1012"/>
    </row>
    <row r="35" spans="1:51" x14ac:dyDescent="0.2">
      <c r="A35" s="328"/>
      <c r="B35" s="329"/>
      <c r="C35" s="329"/>
      <c r="D35" s="329"/>
      <c r="E35" s="329"/>
      <c r="F35" s="330"/>
      <c r="G35" s="277" t="s">
        <v>177</v>
      </c>
      <c r="H35" s="278"/>
      <c r="I35" s="278"/>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9"/>
    </row>
    <row r="36" spans="1:51" x14ac:dyDescent="0.2">
      <c r="A36" s="328"/>
      <c r="B36" s="329"/>
      <c r="C36" s="329"/>
      <c r="D36" s="329"/>
      <c r="E36" s="329"/>
      <c r="F36" s="330"/>
      <c r="G36" s="879" t="s">
        <v>295</v>
      </c>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0"/>
      <c r="AY36" s="881"/>
    </row>
    <row r="37" spans="1:51" ht="29.15" customHeight="1" thickBot="1" x14ac:dyDescent="0.25">
      <c r="A37" s="328"/>
      <c r="B37" s="329"/>
      <c r="C37" s="329"/>
      <c r="D37" s="329"/>
      <c r="E37" s="329"/>
      <c r="F37" s="330"/>
      <c r="G37" s="587" t="s">
        <v>302</v>
      </c>
      <c r="H37" s="588"/>
      <c r="I37" s="588"/>
      <c r="J37" s="588"/>
      <c r="K37" s="588"/>
      <c r="L37" s="588"/>
      <c r="M37" s="588"/>
      <c r="N37" s="588"/>
      <c r="O37" s="588"/>
      <c r="P37" s="588"/>
      <c r="Q37" s="588"/>
      <c r="R37" s="588"/>
      <c r="S37" s="588"/>
      <c r="T37" s="588"/>
      <c r="U37" s="588"/>
      <c r="V37" s="588"/>
      <c r="W37" s="588"/>
      <c r="X37" s="588"/>
      <c r="Y37" s="588"/>
      <c r="Z37" s="588"/>
      <c r="AA37" s="588"/>
      <c r="AB37" s="588"/>
      <c r="AC37" s="588"/>
      <c r="AD37" s="588"/>
      <c r="AE37" s="588"/>
      <c r="AF37" s="588"/>
      <c r="AG37" s="588"/>
      <c r="AH37" s="588"/>
      <c r="AI37" s="588"/>
      <c r="AJ37" s="588"/>
      <c r="AK37" s="588"/>
      <c r="AL37" s="588"/>
      <c r="AM37" s="588"/>
      <c r="AN37" s="588"/>
      <c r="AO37" s="588"/>
      <c r="AP37" s="588"/>
      <c r="AQ37" s="588"/>
      <c r="AR37" s="588"/>
      <c r="AS37" s="588"/>
      <c r="AT37" s="588"/>
      <c r="AU37" s="588"/>
      <c r="AV37" s="588"/>
      <c r="AW37" s="588"/>
      <c r="AX37" s="588"/>
      <c r="AY37" s="589"/>
    </row>
    <row r="38" spans="1:51" x14ac:dyDescent="0.2">
      <c r="A38" s="328"/>
      <c r="B38" s="329"/>
      <c r="C38" s="329"/>
      <c r="D38" s="329"/>
      <c r="E38" s="329"/>
      <c r="F38" s="330"/>
      <c r="G38" s="593" t="s">
        <v>175</v>
      </c>
      <c r="H38" s="594"/>
      <c r="I38" s="594"/>
      <c r="J38" s="594"/>
      <c r="K38" s="594"/>
      <c r="L38" s="594"/>
      <c r="M38" s="594"/>
      <c r="N38" s="594"/>
      <c r="O38" s="594"/>
      <c r="P38" s="594"/>
      <c r="Q38" s="594"/>
      <c r="R38" s="594"/>
      <c r="S38" s="594"/>
      <c r="T38" s="594"/>
      <c r="U38" s="594"/>
      <c r="V38" s="594"/>
      <c r="W38" s="594"/>
      <c r="X38" s="594"/>
      <c r="Y38" s="594"/>
      <c r="Z38" s="594"/>
      <c r="AA38" s="594"/>
      <c r="AB38" s="594"/>
      <c r="AC38" s="594"/>
      <c r="AD38" s="594"/>
      <c r="AE38" s="594"/>
      <c r="AF38" s="594"/>
      <c r="AG38" s="594"/>
      <c r="AH38" s="594"/>
      <c r="AI38" s="594"/>
      <c r="AJ38" s="594"/>
      <c r="AK38" s="594"/>
      <c r="AL38" s="594"/>
      <c r="AM38" s="594"/>
      <c r="AN38" s="594"/>
      <c r="AO38" s="594"/>
      <c r="AP38" s="594"/>
      <c r="AQ38" s="594"/>
      <c r="AR38" s="594"/>
      <c r="AS38" s="594"/>
      <c r="AT38" s="594"/>
      <c r="AU38" s="594"/>
      <c r="AV38" s="594"/>
      <c r="AW38" s="594"/>
      <c r="AX38" s="594"/>
      <c r="AY38" s="595"/>
    </row>
    <row r="39" spans="1:51" ht="30" customHeight="1" x14ac:dyDescent="0.2">
      <c r="A39" s="328"/>
      <c r="B39" s="329"/>
      <c r="C39" s="329"/>
      <c r="D39" s="329"/>
      <c r="E39" s="329"/>
      <c r="F39" s="330"/>
      <c r="G39" s="590" t="s">
        <v>403</v>
      </c>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1"/>
      <c r="AL39" s="591"/>
      <c r="AM39" s="591"/>
      <c r="AN39" s="591"/>
      <c r="AO39" s="591"/>
      <c r="AP39" s="591"/>
      <c r="AQ39" s="591"/>
      <c r="AR39" s="591"/>
      <c r="AS39" s="591"/>
      <c r="AT39" s="591"/>
      <c r="AU39" s="591"/>
      <c r="AV39" s="591"/>
      <c r="AW39" s="591"/>
      <c r="AX39" s="591"/>
      <c r="AY39" s="592"/>
    </row>
    <row r="40" spans="1:51" x14ac:dyDescent="0.2">
      <c r="A40" s="328"/>
      <c r="B40" s="329"/>
      <c r="C40" s="329"/>
      <c r="D40" s="329"/>
      <c r="E40" s="329"/>
      <c r="F40" s="330"/>
      <c r="G40" s="854" t="s">
        <v>178</v>
      </c>
      <c r="H40" s="855"/>
      <c r="I40" s="855"/>
      <c r="J40" s="855"/>
      <c r="K40" s="855"/>
      <c r="L40" s="855"/>
      <c r="M40" s="855"/>
      <c r="N40" s="855"/>
      <c r="O40" s="855"/>
      <c r="P40" s="855"/>
      <c r="Q40" s="855"/>
      <c r="R40" s="855"/>
      <c r="S40" s="855"/>
      <c r="T40" s="855"/>
      <c r="U40" s="855"/>
      <c r="V40" s="855"/>
      <c r="W40" s="855"/>
      <c r="X40" s="855"/>
      <c r="Y40" s="855"/>
      <c r="Z40" s="855"/>
      <c r="AA40" s="855"/>
      <c r="AB40" s="855"/>
      <c r="AC40" s="855"/>
      <c r="AD40" s="855"/>
      <c r="AE40" s="855"/>
      <c r="AF40" s="855"/>
      <c r="AG40" s="855"/>
      <c r="AH40" s="855"/>
      <c r="AI40" s="855"/>
      <c r="AJ40" s="855"/>
      <c r="AK40" s="855"/>
      <c r="AL40" s="855"/>
      <c r="AM40" s="855"/>
      <c r="AN40" s="855"/>
      <c r="AO40" s="855"/>
      <c r="AP40" s="855"/>
      <c r="AQ40" s="855"/>
      <c r="AR40" s="855"/>
      <c r="AS40" s="855"/>
      <c r="AT40" s="855"/>
      <c r="AU40" s="855"/>
      <c r="AV40" s="855"/>
      <c r="AW40" s="855"/>
      <c r="AX40" s="855"/>
      <c r="AY40" s="856"/>
    </row>
    <row r="41" spans="1:51" ht="30" customHeight="1" thickBot="1" x14ac:dyDescent="0.25">
      <c r="A41" s="331"/>
      <c r="B41" s="332"/>
      <c r="C41" s="332"/>
      <c r="D41" s="332"/>
      <c r="E41" s="332"/>
      <c r="F41" s="333"/>
      <c r="G41" s="714" t="s">
        <v>329</v>
      </c>
      <c r="H41" s="715"/>
      <c r="I41" s="715"/>
      <c r="J41" s="715"/>
      <c r="K41" s="715"/>
      <c r="L41" s="715"/>
      <c r="M41" s="715"/>
      <c r="N41" s="715"/>
      <c r="O41" s="715"/>
      <c r="P41" s="715"/>
      <c r="Q41" s="715"/>
      <c r="R41" s="715"/>
      <c r="S41" s="715"/>
      <c r="T41" s="715"/>
      <c r="U41" s="715"/>
      <c r="V41" s="715"/>
      <c r="W41" s="715"/>
      <c r="X41" s="715"/>
      <c r="Y41" s="715"/>
      <c r="Z41" s="715"/>
      <c r="AA41" s="715"/>
      <c r="AB41" s="715"/>
      <c r="AC41" s="715"/>
      <c r="AD41" s="715"/>
      <c r="AE41" s="715"/>
      <c r="AF41" s="715"/>
      <c r="AG41" s="715"/>
      <c r="AH41" s="715"/>
      <c r="AI41" s="715"/>
      <c r="AJ41" s="715"/>
      <c r="AK41" s="715"/>
      <c r="AL41" s="715"/>
      <c r="AM41" s="715"/>
      <c r="AN41" s="715"/>
      <c r="AO41" s="715"/>
      <c r="AP41" s="715"/>
      <c r="AQ41" s="715"/>
      <c r="AR41" s="715"/>
      <c r="AS41" s="715"/>
      <c r="AT41" s="715"/>
      <c r="AU41" s="715"/>
      <c r="AV41" s="715"/>
      <c r="AW41" s="715"/>
      <c r="AX41" s="715"/>
      <c r="AY41" s="716"/>
    </row>
    <row r="42" spans="1:51" ht="60" customHeight="1" thickBot="1" x14ac:dyDescent="0.25">
      <c r="A42" s="283" t="s">
        <v>296</v>
      </c>
      <c r="B42" s="284"/>
      <c r="C42" s="284"/>
      <c r="D42" s="284"/>
      <c r="E42" s="284"/>
      <c r="F42" s="285"/>
      <c r="G42" s="286" t="s">
        <v>330</v>
      </c>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8"/>
    </row>
    <row r="43" spans="1:51" s="16" customFormat="1" ht="61.5" customHeight="1" x14ac:dyDescent="0.2">
      <c r="A43" s="235" t="s">
        <v>238</v>
      </c>
      <c r="B43" s="236"/>
      <c r="C43" s="236"/>
      <c r="D43" s="236"/>
      <c r="E43" s="236"/>
      <c r="F43" s="237"/>
      <c r="G43" s="238" t="s">
        <v>355</v>
      </c>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40"/>
    </row>
    <row r="44" spans="1:51" s="16" customFormat="1" ht="41.25" customHeight="1" x14ac:dyDescent="0.2">
      <c r="A44" s="219" t="s">
        <v>185</v>
      </c>
      <c r="B44" s="220"/>
      <c r="C44" s="220"/>
      <c r="D44" s="220"/>
      <c r="E44" s="220"/>
      <c r="F44" s="221"/>
      <c r="G44" s="52"/>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4"/>
    </row>
    <row r="45" spans="1:51" s="16" customFormat="1" ht="27" customHeight="1" x14ac:dyDescent="0.2">
      <c r="A45" s="222" t="s">
        <v>239</v>
      </c>
      <c r="B45" s="223"/>
      <c r="C45" s="223"/>
      <c r="D45" s="223"/>
      <c r="E45" s="223"/>
      <c r="F45" s="224"/>
      <c r="G45" s="231" t="s">
        <v>186</v>
      </c>
      <c r="H45" s="145"/>
      <c r="I45" s="145"/>
      <c r="J45" s="145"/>
      <c r="K45" s="145"/>
      <c r="L45" s="145"/>
      <c r="M45" s="145"/>
      <c r="N45" s="145"/>
      <c r="O45" s="145"/>
      <c r="P45" s="232" t="s">
        <v>187</v>
      </c>
      <c r="Q45" s="145"/>
      <c r="R45" s="145"/>
      <c r="S45" s="145"/>
      <c r="T45" s="145"/>
      <c r="U45" s="145"/>
      <c r="V45" s="145"/>
      <c r="W45" s="145"/>
      <c r="X45" s="233"/>
      <c r="Y45" s="130"/>
      <c r="Z45" s="131"/>
      <c r="AA45" s="132"/>
      <c r="AB45" s="90" t="s">
        <v>1</v>
      </c>
      <c r="AC45" s="91"/>
      <c r="AD45" s="91"/>
      <c r="AE45" s="92"/>
      <c r="AF45" s="136" t="s">
        <v>188</v>
      </c>
      <c r="AG45" s="137"/>
      <c r="AH45" s="137"/>
      <c r="AI45" s="138"/>
      <c r="AJ45" s="136" t="s">
        <v>189</v>
      </c>
      <c r="AK45" s="137"/>
      <c r="AL45" s="137"/>
      <c r="AM45" s="138"/>
      <c r="AN45" s="136" t="s">
        <v>147</v>
      </c>
      <c r="AO45" s="137"/>
      <c r="AP45" s="137"/>
      <c r="AQ45" s="138"/>
      <c r="AR45" s="196" t="s">
        <v>190</v>
      </c>
      <c r="AS45" s="197"/>
      <c r="AT45" s="197"/>
      <c r="AU45" s="198"/>
      <c r="AV45" s="196" t="s">
        <v>191</v>
      </c>
      <c r="AW45" s="197"/>
      <c r="AX45" s="197"/>
      <c r="AY45" s="199"/>
    </row>
    <row r="46" spans="1:51" s="16" customFormat="1" ht="30" customHeight="1" x14ac:dyDescent="0.2">
      <c r="A46" s="225"/>
      <c r="B46" s="226"/>
      <c r="C46" s="226"/>
      <c r="D46" s="226"/>
      <c r="E46" s="226"/>
      <c r="F46" s="227"/>
      <c r="G46" s="805" t="s">
        <v>332</v>
      </c>
      <c r="H46" s="806"/>
      <c r="I46" s="806"/>
      <c r="J46" s="806"/>
      <c r="K46" s="806"/>
      <c r="L46" s="806"/>
      <c r="M46" s="806"/>
      <c r="N46" s="806"/>
      <c r="O46" s="806"/>
      <c r="P46" s="147" t="s">
        <v>376</v>
      </c>
      <c r="Q46" s="204"/>
      <c r="R46" s="204"/>
      <c r="S46" s="204"/>
      <c r="T46" s="204"/>
      <c r="U46" s="204"/>
      <c r="V46" s="204"/>
      <c r="W46" s="204"/>
      <c r="X46" s="205"/>
      <c r="Y46" s="209" t="s">
        <v>36</v>
      </c>
      <c r="Z46" s="210"/>
      <c r="AA46" s="211"/>
      <c r="AB46" s="93" t="s">
        <v>375</v>
      </c>
      <c r="AC46" s="94"/>
      <c r="AD46" s="94"/>
      <c r="AE46" s="95"/>
      <c r="AF46" s="218">
        <v>1441</v>
      </c>
      <c r="AG46" s="213"/>
      <c r="AH46" s="213"/>
      <c r="AI46" s="214"/>
      <c r="AJ46" s="218">
        <v>1328</v>
      </c>
      <c r="AK46" s="213"/>
      <c r="AL46" s="213"/>
      <c r="AM46" s="213"/>
      <c r="AN46" s="218">
        <v>1370</v>
      </c>
      <c r="AO46" s="213"/>
      <c r="AP46" s="213"/>
      <c r="AQ46" s="213"/>
      <c r="AR46" s="87" t="s">
        <v>302</v>
      </c>
      <c r="AS46" s="88"/>
      <c r="AT46" s="88"/>
      <c r="AU46" s="88"/>
      <c r="AV46" s="87" t="s">
        <v>329</v>
      </c>
      <c r="AW46" s="88"/>
      <c r="AX46" s="88"/>
      <c r="AY46" s="89"/>
    </row>
    <row r="47" spans="1:51" s="16" customFormat="1" ht="30" customHeight="1" x14ac:dyDescent="0.2">
      <c r="A47" s="228"/>
      <c r="B47" s="229"/>
      <c r="C47" s="229"/>
      <c r="D47" s="229"/>
      <c r="E47" s="229"/>
      <c r="F47" s="230"/>
      <c r="G47" s="807"/>
      <c r="H47" s="808"/>
      <c r="I47" s="808"/>
      <c r="J47" s="808"/>
      <c r="K47" s="808"/>
      <c r="L47" s="808"/>
      <c r="M47" s="808"/>
      <c r="N47" s="808"/>
      <c r="O47" s="808"/>
      <c r="P47" s="206"/>
      <c r="Q47" s="207"/>
      <c r="R47" s="207"/>
      <c r="S47" s="207"/>
      <c r="T47" s="207"/>
      <c r="U47" s="207"/>
      <c r="V47" s="207"/>
      <c r="W47" s="207"/>
      <c r="X47" s="208"/>
      <c r="Y47" s="215" t="s">
        <v>192</v>
      </c>
      <c r="Z47" s="216"/>
      <c r="AA47" s="217"/>
      <c r="AB47" s="93" t="s">
        <v>375</v>
      </c>
      <c r="AC47" s="94"/>
      <c r="AD47" s="94"/>
      <c r="AE47" s="95"/>
      <c r="AF47" s="218">
        <v>1396</v>
      </c>
      <c r="AG47" s="213"/>
      <c r="AH47" s="213"/>
      <c r="AI47" s="214"/>
      <c r="AJ47" s="218">
        <v>1438</v>
      </c>
      <c r="AK47" s="213"/>
      <c r="AL47" s="213"/>
      <c r="AM47" s="213"/>
      <c r="AN47" s="218">
        <v>1481</v>
      </c>
      <c r="AO47" s="213"/>
      <c r="AP47" s="213"/>
      <c r="AQ47" s="213"/>
      <c r="AR47" s="218">
        <v>1524</v>
      </c>
      <c r="AS47" s="213"/>
      <c r="AT47" s="213"/>
      <c r="AU47" s="213"/>
      <c r="AV47" s="218">
        <v>1566</v>
      </c>
      <c r="AW47" s="213"/>
      <c r="AX47" s="213"/>
      <c r="AY47" s="213"/>
    </row>
    <row r="48" spans="1:51" s="16" customFormat="1" ht="13.5" customHeight="1" x14ac:dyDescent="0.2">
      <c r="A48" s="29"/>
      <c r="B48" s="30"/>
      <c r="C48" s="30"/>
      <c r="D48" s="30"/>
      <c r="E48" s="30"/>
      <c r="F48" s="31"/>
      <c r="G48" s="99"/>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1"/>
    </row>
    <row r="49" spans="1:51" s="16" customFormat="1" ht="79.5" customHeight="1" x14ac:dyDescent="0.2">
      <c r="A49" s="102" t="s">
        <v>185</v>
      </c>
      <c r="B49" s="103"/>
      <c r="C49" s="104" t="s">
        <v>246</v>
      </c>
      <c r="D49" s="104"/>
      <c r="E49" s="104"/>
      <c r="F49" s="105"/>
      <c r="G49" s="106" t="s">
        <v>377</v>
      </c>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7"/>
      <c r="AY49" s="289"/>
    </row>
    <row r="50" spans="1:51" s="16" customFormat="1" ht="18.75" customHeight="1" x14ac:dyDescent="0.2">
      <c r="A50" s="109" t="s">
        <v>351</v>
      </c>
      <c r="B50" s="110"/>
      <c r="C50" s="110"/>
      <c r="D50" s="110"/>
      <c r="E50" s="110"/>
      <c r="F50" s="111"/>
      <c r="G50" s="161" t="s">
        <v>52</v>
      </c>
      <c r="H50" s="162"/>
      <c r="I50" s="162"/>
      <c r="J50" s="162"/>
      <c r="K50" s="162"/>
      <c r="L50" s="162"/>
      <c r="M50" s="162"/>
      <c r="N50" s="162"/>
      <c r="O50" s="163"/>
      <c r="P50" s="167" t="s">
        <v>193</v>
      </c>
      <c r="Q50" s="162"/>
      <c r="R50" s="162"/>
      <c r="S50" s="162"/>
      <c r="T50" s="162"/>
      <c r="U50" s="162"/>
      <c r="V50" s="162"/>
      <c r="W50" s="162"/>
      <c r="X50" s="163"/>
      <c r="Y50" s="169"/>
      <c r="Z50" s="170"/>
      <c r="AA50" s="171"/>
      <c r="AB50" s="175" t="s">
        <v>1</v>
      </c>
      <c r="AC50" s="176"/>
      <c r="AD50" s="176"/>
      <c r="AE50" s="177"/>
      <c r="AF50" s="178" t="s">
        <v>188</v>
      </c>
      <c r="AG50" s="179"/>
      <c r="AH50" s="179"/>
      <c r="AI50" s="180"/>
      <c r="AJ50" s="184" t="s">
        <v>189</v>
      </c>
      <c r="AK50" s="184"/>
      <c r="AL50" s="184"/>
      <c r="AM50" s="178"/>
      <c r="AN50" s="184" t="s">
        <v>147</v>
      </c>
      <c r="AO50" s="184"/>
      <c r="AP50" s="184"/>
      <c r="AQ50" s="178"/>
      <c r="AR50" s="186" t="s">
        <v>352</v>
      </c>
      <c r="AS50" s="187"/>
      <c r="AT50" s="187"/>
      <c r="AU50" s="187"/>
      <c r="AV50" s="187"/>
      <c r="AW50" s="187"/>
      <c r="AX50" s="187"/>
      <c r="AY50" s="188"/>
    </row>
    <row r="51" spans="1:51" s="16" customFormat="1" ht="18.75" customHeight="1" x14ac:dyDescent="0.2">
      <c r="A51" s="112"/>
      <c r="B51" s="113"/>
      <c r="C51" s="113"/>
      <c r="D51" s="113"/>
      <c r="E51" s="113"/>
      <c r="F51" s="114"/>
      <c r="G51" s="164"/>
      <c r="H51" s="165"/>
      <c r="I51" s="165"/>
      <c r="J51" s="165"/>
      <c r="K51" s="165"/>
      <c r="L51" s="165"/>
      <c r="M51" s="165"/>
      <c r="N51" s="165"/>
      <c r="O51" s="166"/>
      <c r="P51" s="168"/>
      <c r="Q51" s="165"/>
      <c r="R51" s="165"/>
      <c r="S51" s="165"/>
      <c r="T51" s="165"/>
      <c r="U51" s="165"/>
      <c r="V51" s="165"/>
      <c r="W51" s="165"/>
      <c r="X51" s="166"/>
      <c r="Y51" s="172"/>
      <c r="Z51" s="173"/>
      <c r="AA51" s="174"/>
      <c r="AB51" s="168"/>
      <c r="AC51" s="165"/>
      <c r="AD51" s="165"/>
      <c r="AE51" s="166"/>
      <c r="AF51" s="181"/>
      <c r="AG51" s="182"/>
      <c r="AH51" s="182"/>
      <c r="AI51" s="183"/>
      <c r="AJ51" s="185"/>
      <c r="AK51" s="185"/>
      <c r="AL51" s="185"/>
      <c r="AM51" s="181"/>
      <c r="AN51" s="185"/>
      <c r="AO51" s="185"/>
      <c r="AP51" s="185"/>
      <c r="AQ51" s="181"/>
      <c r="AR51" s="189"/>
      <c r="AS51" s="190"/>
      <c r="AT51" s="190"/>
      <c r="AU51" s="190"/>
      <c r="AV51" s="144">
        <v>7</v>
      </c>
      <c r="AW51" s="144"/>
      <c r="AX51" s="191" t="s">
        <v>194</v>
      </c>
      <c r="AY51" s="192"/>
    </row>
    <row r="52" spans="1:51" s="16" customFormat="1" ht="23.25" customHeight="1" x14ac:dyDescent="0.2">
      <c r="A52" s="115"/>
      <c r="B52" s="113"/>
      <c r="C52" s="113"/>
      <c r="D52" s="113"/>
      <c r="E52" s="113"/>
      <c r="F52" s="114"/>
      <c r="G52" s="147" t="s">
        <v>357</v>
      </c>
      <c r="H52" s="204"/>
      <c r="I52" s="204"/>
      <c r="J52" s="204"/>
      <c r="K52" s="204"/>
      <c r="L52" s="204"/>
      <c r="M52" s="204"/>
      <c r="N52" s="204"/>
      <c r="O52" s="205"/>
      <c r="P52" s="147" t="s">
        <v>356</v>
      </c>
      <c r="Q52" s="148"/>
      <c r="R52" s="148"/>
      <c r="S52" s="148"/>
      <c r="T52" s="148"/>
      <c r="U52" s="148"/>
      <c r="V52" s="148"/>
      <c r="W52" s="148"/>
      <c r="X52" s="149"/>
      <c r="Y52" s="193" t="s">
        <v>24</v>
      </c>
      <c r="Z52" s="194"/>
      <c r="AA52" s="195"/>
      <c r="AB52" s="93" t="s">
        <v>375</v>
      </c>
      <c r="AC52" s="94"/>
      <c r="AD52" s="94"/>
      <c r="AE52" s="95"/>
      <c r="AF52" s="1006">
        <v>1834</v>
      </c>
      <c r="AG52" s="1006"/>
      <c r="AH52" s="1006"/>
      <c r="AI52" s="1006"/>
      <c r="AJ52" s="1006">
        <v>1958</v>
      </c>
      <c r="AK52" s="1006"/>
      <c r="AL52" s="1006"/>
      <c r="AM52" s="1006"/>
      <c r="AN52" s="1006">
        <v>2064</v>
      </c>
      <c r="AO52" s="1006"/>
      <c r="AP52" s="1006"/>
      <c r="AQ52" s="1006"/>
      <c r="AR52" s="1007" t="s">
        <v>302</v>
      </c>
      <c r="AS52" s="1008"/>
      <c r="AT52" s="1008"/>
      <c r="AU52" s="1008"/>
      <c r="AV52" s="1008"/>
      <c r="AW52" s="1008"/>
      <c r="AX52" s="1008"/>
      <c r="AY52" s="1009"/>
    </row>
    <row r="53" spans="1:51" s="16" customFormat="1" ht="23.25" customHeight="1" x14ac:dyDescent="0.2">
      <c r="A53" s="116"/>
      <c r="B53" s="117"/>
      <c r="C53" s="117"/>
      <c r="D53" s="117"/>
      <c r="E53" s="117"/>
      <c r="F53" s="118"/>
      <c r="G53" s="260"/>
      <c r="H53" s="261"/>
      <c r="I53" s="261"/>
      <c r="J53" s="261"/>
      <c r="K53" s="261"/>
      <c r="L53" s="261"/>
      <c r="M53" s="261"/>
      <c r="N53" s="261"/>
      <c r="O53" s="262"/>
      <c r="P53" s="150"/>
      <c r="Q53" s="151"/>
      <c r="R53" s="151"/>
      <c r="S53" s="151"/>
      <c r="T53" s="151"/>
      <c r="U53" s="151"/>
      <c r="V53" s="151"/>
      <c r="W53" s="151"/>
      <c r="X53" s="152"/>
      <c r="Y53" s="158" t="s">
        <v>195</v>
      </c>
      <c r="Z53" s="159"/>
      <c r="AA53" s="160"/>
      <c r="AB53" s="93" t="s">
        <v>375</v>
      </c>
      <c r="AC53" s="94"/>
      <c r="AD53" s="94"/>
      <c r="AE53" s="95"/>
      <c r="AF53" s="1006" t="s">
        <v>302</v>
      </c>
      <c r="AG53" s="1006"/>
      <c r="AH53" s="1006"/>
      <c r="AI53" s="1006"/>
      <c r="AJ53" s="1006" t="s">
        <v>302</v>
      </c>
      <c r="AK53" s="1006"/>
      <c r="AL53" s="1006"/>
      <c r="AM53" s="1006"/>
      <c r="AN53" s="1006" t="s">
        <v>302</v>
      </c>
      <c r="AO53" s="1006"/>
      <c r="AP53" s="1006"/>
      <c r="AQ53" s="1006"/>
      <c r="AR53" s="1007">
        <v>2300</v>
      </c>
      <c r="AS53" s="1008"/>
      <c r="AT53" s="1008"/>
      <c r="AU53" s="1008"/>
      <c r="AV53" s="1008"/>
      <c r="AW53" s="1008"/>
      <c r="AX53" s="1008"/>
      <c r="AY53" s="1009"/>
    </row>
    <row r="54" spans="1:51" s="16" customFormat="1" ht="23.25" customHeight="1" x14ac:dyDescent="0.2">
      <c r="A54" s="115"/>
      <c r="B54" s="113"/>
      <c r="C54" s="113"/>
      <c r="D54" s="113"/>
      <c r="E54" s="113"/>
      <c r="F54" s="114"/>
      <c r="G54" s="206"/>
      <c r="H54" s="207"/>
      <c r="I54" s="207"/>
      <c r="J54" s="207"/>
      <c r="K54" s="207"/>
      <c r="L54" s="207"/>
      <c r="M54" s="207"/>
      <c r="N54" s="207"/>
      <c r="O54" s="208"/>
      <c r="P54" s="153"/>
      <c r="Q54" s="107"/>
      <c r="R54" s="107"/>
      <c r="S54" s="107"/>
      <c r="T54" s="107"/>
      <c r="U54" s="107"/>
      <c r="V54" s="107"/>
      <c r="W54" s="107"/>
      <c r="X54" s="154"/>
      <c r="Y54" s="158" t="s">
        <v>25</v>
      </c>
      <c r="Z54" s="159"/>
      <c r="AA54" s="160"/>
      <c r="AB54" s="96" t="s">
        <v>35</v>
      </c>
      <c r="AC54" s="97"/>
      <c r="AD54" s="97"/>
      <c r="AE54" s="98"/>
      <c r="AF54" s="1006" t="s">
        <v>302</v>
      </c>
      <c r="AG54" s="1006"/>
      <c r="AH54" s="1006"/>
      <c r="AI54" s="1006"/>
      <c r="AJ54" s="1006" t="s">
        <v>302</v>
      </c>
      <c r="AK54" s="1006"/>
      <c r="AL54" s="1006"/>
      <c r="AM54" s="1006"/>
      <c r="AN54" s="1006" t="s">
        <v>302</v>
      </c>
      <c r="AO54" s="1006"/>
      <c r="AP54" s="1006"/>
      <c r="AQ54" s="1006"/>
      <c r="AR54" s="1007" t="s">
        <v>302</v>
      </c>
      <c r="AS54" s="1008"/>
      <c r="AT54" s="1008"/>
      <c r="AU54" s="1008"/>
      <c r="AV54" s="1008"/>
      <c r="AW54" s="1008"/>
      <c r="AX54" s="1008"/>
      <c r="AY54" s="1009"/>
    </row>
    <row r="55" spans="1:51" s="16" customFormat="1" ht="106.5" customHeight="1" x14ac:dyDescent="0.2">
      <c r="A55" s="62" t="s">
        <v>297</v>
      </c>
      <c r="B55" s="63"/>
      <c r="C55" s="63"/>
      <c r="D55" s="63"/>
      <c r="E55" s="63"/>
      <c r="F55" s="64"/>
      <c r="G55" s="65" t="s">
        <v>401</v>
      </c>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7"/>
    </row>
    <row r="56" spans="1:51" s="16" customFormat="1" ht="13.5" customHeight="1" x14ac:dyDescent="0.2">
      <c r="A56" s="29"/>
      <c r="B56" s="30"/>
      <c r="C56" s="30"/>
      <c r="D56" s="30"/>
      <c r="E56" s="30"/>
      <c r="F56" s="31"/>
      <c r="G56" s="99"/>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1"/>
    </row>
    <row r="57" spans="1:51" s="16" customFormat="1" ht="79.5" customHeight="1" x14ac:dyDescent="0.2">
      <c r="A57" s="102" t="s">
        <v>185</v>
      </c>
      <c r="B57" s="103"/>
      <c r="C57" s="104" t="s">
        <v>353</v>
      </c>
      <c r="D57" s="104"/>
      <c r="E57" s="104"/>
      <c r="F57" s="105"/>
      <c r="G57" s="106" t="s">
        <v>395</v>
      </c>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7"/>
      <c r="AR57" s="207"/>
      <c r="AS57" s="207"/>
      <c r="AT57" s="207"/>
      <c r="AU57" s="207"/>
      <c r="AV57" s="207"/>
      <c r="AW57" s="207"/>
      <c r="AX57" s="207"/>
      <c r="AY57" s="289"/>
    </row>
    <row r="58" spans="1:51" s="16" customFormat="1" ht="18.75" customHeight="1" x14ac:dyDescent="0.2">
      <c r="A58" s="109" t="s">
        <v>247</v>
      </c>
      <c r="B58" s="110"/>
      <c r="C58" s="110"/>
      <c r="D58" s="110"/>
      <c r="E58" s="110"/>
      <c r="F58" s="111"/>
      <c r="G58" s="119" t="s">
        <v>52</v>
      </c>
      <c r="H58" s="120"/>
      <c r="I58" s="120"/>
      <c r="J58" s="120"/>
      <c r="K58" s="120"/>
      <c r="L58" s="120"/>
      <c r="M58" s="120"/>
      <c r="N58" s="120"/>
      <c r="O58" s="121"/>
      <c r="P58" s="125" t="s">
        <v>193</v>
      </c>
      <c r="Q58" s="120"/>
      <c r="R58" s="120"/>
      <c r="S58" s="120"/>
      <c r="T58" s="120"/>
      <c r="U58" s="120"/>
      <c r="V58" s="120"/>
      <c r="W58" s="120"/>
      <c r="X58" s="121"/>
      <c r="Y58" s="127"/>
      <c r="Z58" s="128"/>
      <c r="AA58" s="129"/>
      <c r="AB58" s="125" t="s">
        <v>1</v>
      </c>
      <c r="AC58" s="120"/>
      <c r="AD58" s="120"/>
      <c r="AE58" s="121"/>
      <c r="AF58" s="133" t="s">
        <v>188</v>
      </c>
      <c r="AG58" s="134"/>
      <c r="AH58" s="134"/>
      <c r="AI58" s="135"/>
      <c r="AJ58" s="133" t="s">
        <v>189</v>
      </c>
      <c r="AK58" s="134"/>
      <c r="AL58" s="134"/>
      <c r="AM58" s="135"/>
      <c r="AN58" s="133" t="s">
        <v>147</v>
      </c>
      <c r="AO58" s="134"/>
      <c r="AP58" s="134"/>
      <c r="AQ58" s="135"/>
      <c r="AR58" s="139" t="s">
        <v>196</v>
      </c>
      <c r="AS58" s="140"/>
      <c r="AT58" s="140"/>
      <c r="AU58" s="140"/>
      <c r="AV58" s="140"/>
      <c r="AW58" s="140"/>
      <c r="AX58" s="140"/>
      <c r="AY58" s="141"/>
    </row>
    <row r="59" spans="1:51" s="16" customFormat="1" ht="18.75" customHeight="1" x14ac:dyDescent="0.2">
      <c r="A59" s="112"/>
      <c r="B59" s="113"/>
      <c r="C59" s="113"/>
      <c r="D59" s="113"/>
      <c r="E59" s="113"/>
      <c r="F59" s="114"/>
      <c r="G59" s="122"/>
      <c r="H59" s="123"/>
      <c r="I59" s="123"/>
      <c r="J59" s="123"/>
      <c r="K59" s="123"/>
      <c r="L59" s="123"/>
      <c r="M59" s="123"/>
      <c r="N59" s="123"/>
      <c r="O59" s="124"/>
      <c r="P59" s="126"/>
      <c r="Q59" s="123"/>
      <c r="R59" s="123"/>
      <c r="S59" s="123"/>
      <c r="T59" s="123"/>
      <c r="U59" s="123"/>
      <c r="V59" s="123"/>
      <c r="W59" s="123"/>
      <c r="X59" s="124"/>
      <c r="Y59" s="130"/>
      <c r="Z59" s="131"/>
      <c r="AA59" s="132"/>
      <c r="AB59" s="126"/>
      <c r="AC59" s="123"/>
      <c r="AD59" s="123"/>
      <c r="AE59" s="124"/>
      <c r="AF59" s="136"/>
      <c r="AG59" s="137"/>
      <c r="AH59" s="137"/>
      <c r="AI59" s="138"/>
      <c r="AJ59" s="136"/>
      <c r="AK59" s="137"/>
      <c r="AL59" s="137"/>
      <c r="AM59" s="138"/>
      <c r="AN59" s="136"/>
      <c r="AO59" s="137"/>
      <c r="AP59" s="137"/>
      <c r="AQ59" s="138"/>
      <c r="AR59" s="142"/>
      <c r="AS59" s="143"/>
      <c r="AT59" s="143"/>
      <c r="AU59" s="143"/>
      <c r="AV59" s="144">
        <v>15</v>
      </c>
      <c r="AW59" s="144"/>
      <c r="AX59" s="145" t="s">
        <v>194</v>
      </c>
      <c r="AY59" s="146"/>
    </row>
    <row r="60" spans="1:51" s="16" customFormat="1" ht="23.25" customHeight="1" x14ac:dyDescent="0.2">
      <c r="A60" s="115"/>
      <c r="B60" s="113"/>
      <c r="C60" s="113"/>
      <c r="D60" s="113"/>
      <c r="E60" s="113"/>
      <c r="F60" s="114"/>
      <c r="G60" s="147" t="s">
        <v>388</v>
      </c>
      <c r="H60" s="204"/>
      <c r="I60" s="204"/>
      <c r="J60" s="204"/>
      <c r="K60" s="204"/>
      <c r="L60" s="204"/>
      <c r="M60" s="204"/>
      <c r="N60" s="204"/>
      <c r="O60" s="205"/>
      <c r="P60" s="147" t="s">
        <v>399</v>
      </c>
      <c r="Q60" s="148"/>
      <c r="R60" s="148"/>
      <c r="S60" s="148"/>
      <c r="T60" s="148"/>
      <c r="U60" s="148"/>
      <c r="V60" s="148"/>
      <c r="W60" s="148"/>
      <c r="X60" s="149"/>
      <c r="Y60" s="155" t="s">
        <v>24</v>
      </c>
      <c r="Z60" s="156"/>
      <c r="AA60" s="157"/>
      <c r="AB60" s="93" t="s">
        <v>400</v>
      </c>
      <c r="AC60" s="94"/>
      <c r="AD60" s="94"/>
      <c r="AE60" s="95"/>
      <c r="AF60" s="86">
        <v>2375</v>
      </c>
      <c r="AG60" s="86"/>
      <c r="AH60" s="86"/>
      <c r="AI60" s="86"/>
      <c r="AJ60" s="86">
        <v>2540</v>
      </c>
      <c r="AK60" s="86"/>
      <c r="AL60" s="86"/>
      <c r="AM60" s="86"/>
      <c r="AN60" s="86">
        <v>2710</v>
      </c>
      <c r="AO60" s="86"/>
      <c r="AP60" s="86"/>
      <c r="AQ60" s="86"/>
      <c r="AR60" s="87" t="s">
        <v>302</v>
      </c>
      <c r="AS60" s="88"/>
      <c r="AT60" s="88"/>
      <c r="AU60" s="88"/>
      <c r="AV60" s="88"/>
      <c r="AW60" s="88"/>
      <c r="AX60" s="88"/>
      <c r="AY60" s="89"/>
    </row>
    <row r="61" spans="1:51" s="16" customFormat="1" ht="23.25" customHeight="1" x14ac:dyDescent="0.2">
      <c r="A61" s="116"/>
      <c r="B61" s="117"/>
      <c r="C61" s="117"/>
      <c r="D61" s="117"/>
      <c r="E61" s="117"/>
      <c r="F61" s="118"/>
      <c r="G61" s="260"/>
      <c r="H61" s="261"/>
      <c r="I61" s="261"/>
      <c r="J61" s="261"/>
      <c r="K61" s="261"/>
      <c r="L61" s="261"/>
      <c r="M61" s="261"/>
      <c r="N61" s="261"/>
      <c r="O61" s="262"/>
      <c r="P61" s="150"/>
      <c r="Q61" s="151"/>
      <c r="R61" s="151"/>
      <c r="S61" s="151"/>
      <c r="T61" s="151"/>
      <c r="U61" s="151"/>
      <c r="V61" s="151"/>
      <c r="W61" s="151"/>
      <c r="X61" s="152"/>
      <c r="Y61" s="90" t="s">
        <v>195</v>
      </c>
      <c r="Z61" s="91"/>
      <c r="AA61" s="92"/>
      <c r="AB61" s="93" t="s">
        <v>400</v>
      </c>
      <c r="AC61" s="94"/>
      <c r="AD61" s="94"/>
      <c r="AE61" s="95"/>
      <c r="AF61" s="86" t="s">
        <v>302</v>
      </c>
      <c r="AG61" s="86"/>
      <c r="AH61" s="86"/>
      <c r="AI61" s="86"/>
      <c r="AJ61" s="86" t="s">
        <v>302</v>
      </c>
      <c r="AK61" s="86"/>
      <c r="AL61" s="86"/>
      <c r="AM61" s="86"/>
      <c r="AN61" s="86" t="s">
        <v>302</v>
      </c>
      <c r="AO61" s="86"/>
      <c r="AP61" s="86"/>
      <c r="AQ61" s="86"/>
      <c r="AR61" s="87">
        <v>4800</v>
      </c>
      <c r="AS61" s="88"/>
      <c r="AT61" s="88"/>
      <c r="AU61" s="88"/>
      <c r="AV61" s="88"/>
      <c r="AW61" s="88"/>
      <c r="AX61" s="88"/>
      <c r="AY61" s="89"/>
    </row>
    <row r="62" spans="1:51" s="16" customFormat="1" ht="23.25" customHeight="1" x14ac:dyDescent="0.2">
      <c r="A62" s="115"/>
      <c r="B62" s="113"/>
      <c r="C62" s="113"/>
      <c r="D62" s="113"/>
      <c r="E62" s="113"/>
      <c r="F62" s="114"/>
      <c r="G62" s="206"/>
      <c r="H62" s="207"/>
      <c r="I62" s="207"/>
      <c r="J62" s="207"/>
      <c r="K62" s="207"/>
      <c r="L62" s="207"/>
      <c r="M62" s="207"/>
      <c r="N62" s="207"/>
      <c r="O62" s="208"/>
      <c r="P62" s="153"/>
      <c r="Q62" s="107"/>
      <c r="R62" s="107"/>
      <c r="S62" s="107"/>
      <c r="T62" s="107"/>
      <c r="U62" s="107"/>
      <c r="V62" s="107"/>
      <c r="W62" s="107"/>
      <c r="X62" s="154"/>
      <c r="Y62" s="90" t="s">
        <v>25</v>
      </c>
      <c r="Z62" s="91"/>
      <c r="AA62" s="92"/>
      <c r="AB62" s="96" t="s">
        <v>35</v>
      </c>
      <c r="AC62" s="97"/>
      <c r="AD62" s="97"/>
      <c r="AE62" s="98"/>
      <c r="AF62" s="86" t="s">
        <v>302</v>
      </c>
      <c r="AG62" s="86"/>
      <c r="AH62" s="86"/>
      <c r="AI62" s="86"/>
      <c r="AJ62" s="86" t="s">
        <v>302</v>
      </c>
      <c r="AK62" s="86"/>
      <c r="AL62" s="86"/>
      <c r="AM62" s="86"/>
      <c r="AN62" s="86" t="s">
        <v>302</v>
      </c>
      <c r="AO62" s="86"/>
      <c r="AP62" s="86"/>
      <c r="AQ62" s="86"/>
      <c r="AR62" s="87" t="s">
        <v>302</v>
      </c>
      <c r="AS62" s="88"/>
      <c r="AT62" s="88"/>
      <c r="AU62" s="88"/>
      <c r="AV62" s="88"/>
      <c r="AW62" s="88"/>
      <c r="AX62" s="88"/>
      <c r="AY62" s="89"/>
    </row>
    <row r="63" spans="1:51" s="16" customFormat="1" ht="106.5" customHeight="1" x14ac:dyDescent="0.2">
      <c r="A63" s="62" t="s">
        <v>297</v>
      </c>
      <c r="B63" s="63"/>
      <c r="C63" s="63"/>
      <c r="D63" s="63"/>
      <c r="E63" s="63"/>
      <c r="F63" s="64"/>
      <c r="G63" s="65" t="s">
        <v>402</v>
      </c>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7"/>
    </row>
    <row r="64" spans="1:51" s="16" customFormat="1" ht="22.5" customHeight="1" x14ac:dyDescent="0.2">
      <c r="A64" s="68" t="s">
        <v>197</v>
      </c>
      <c r="B64" s="69"/>
      <c r="C64" s="69"/>
      <c r="D64" s="69"/>
      <c r="E64" s="69"/>
      <c r="F64" s="70"/>
      <c r="G64" s="263" t="s">
        <v>294</v>
      </c>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9"/>
    </row>
    <row r="65" spans="1:51" s="16" customFormat="1" ht="47.25" customHeight="1" x14ac:dyDescent="0.2">
      <c r="A65" s="71"/>
      <c r="B65" s="72"/>
      <c r="C65" s="72"/>
      <c r="D65" s="72"/>
      <c r="E65" s="72"/>
      <c r="F65" s="73"/>
      <c r="G65" s="80"/>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2"/>
    </row>
    <row r="66" spans="1:51" s="16" customFormat="1" ht="22.5" customHeight="1" x14ac:dyDescent="0.2">
      <c r="A66" s="71"/>
      <c r="B66" s="72"/>
      <c r="C66" s="72"/>
      <c r="D66" s="72"/>
      <c r="E66" s="72"/>
      <c r="F66" s="73"/>
      <c r="G66" s="263" t="s">
        <v>198</v>
      </c>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9"/>
    </row>
    <row r="67" spans="1:51" s="16" customFormat="1" ht="42.75" customHeight="1" thickBot="1" x14ac:dyDescent="0.25">
      <c r="A67" s="74"/>
      <c r="B67" s="75"/>
      <c r="C67" s="75"/>
      <c r="D67" s="75"/>
      <c r="E67" s="75"/>
      <c r="F67" s="76"/>
      <c r="G67" s="83"/>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5"/>
    </row>
    <row r="68" spans="1:51" s="16" customFormat="1" ht="61.5" customHeight="1" x14ac:dyDescent="0.2">
      <c r="A68" s="235" t="s">
        <v>359</v>
      </c>
      <c r="B68" s="236"/>
      <c r="C68" s="236"/>
      <c r="D68" s="236"/>
      <c r="E68" s="236"/>
      <c r="F68" s="237"/>
      <c r="G68" s="241" t="s">
        <v>404</v>
      </c>
      <c r="H68" s="241"/>
      <c r="I68" s="241"/>
      <c r="J68" s="241"/>
      <c r="K68" s="241"/>
      <c r="L68" s="241"/>
      <c r="M68" s="241"/>
      <c r="N68" s="241"/>
      <c r="O68" s="241"/>
      <c r="P68" s="241"/>
      <c r="Q68" s="241"/>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c r="AQ68" s="241"/>
      <c r="AR68" s="241"/>
      <c r="AS68" s="241"/>
      <c r="AT68" s="241"/>
      <c r="AU68" s="241"/>
      <c r="AV68" s="241"/>
      <c r="AW68" s="241"/>
      <c r="AX68" s="241"/>
      <c r="AY68" s="242"/>
    </row>
    <row r="69" spans="1:51" s="16" customFormat="1" ht="41.25" customHeight="1" x14ac:dyDescent="0.2">
      <c r="A69" s="219" t="s">
        <v>185</v>
      </c>
      <c r="B69" s="220"/>
      <c r="C69" s="220"/>
      <c r="D69" s="220"/>
      <c r="E69" s="220"/>
      <c r="F69" s="221"/>
      <c r="G69" s="52"/>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4"/>
    </row>
    <row r="70" spans="1:51" s="16" customFormat="1" ht="27" customHeight="1" x14ac:dyDescent="0.2">
      <c r="A70" s="222" t="s">
        <v>360</v>
      </c>
      <c r="B70" s="223"/>
      <c r="C70" s="223"/>
      <c r="D70" s="223"/>
      <c r="E70" s="223"/>
      <c r="F70" s="224"/>
      <c r="G70" s="231" t="s">
        <v>186</v>
      </c>
      <c r="H70" s="145"/>
      <c r="I70" s="145"/>
      <c r="J70" s="145"/>
      <c r="K70" s="145"/>
      <c r="L70" s="145"/>
      <c r="M70" s="145"/>
      <c r="N70" s="145"/>
      <c r="O70" s="145"/>
      <c r="P70" s="232" t="s">
        <v>187</v>
      </c>
      <c r="Q70" s="145"/>
      <c r="R70" s="145"/>
      <c r="S70" s="145"/>
      <c r="T70" s="145"/>
      <c r="U70" s="145"/>
      <c r="V70" s="145"/>
      <c r="W70" s="145"/>
      <c r="X70" s="233"/>
      <c r="Y70" s="130"/>
      <c r="Z70" s="131"/>
      <c r="AA70" s="132"/>
      <c r="AB70" s="90" t="s">
        <v>1</v>
      </c>
      <c r="AC70" s="91"/>
      <c r="AD70" s="91"/>
      <c r="AE70" s="92"/>
      <c r="AF70" s="136" t="s">
        <v>188</v>
      </c>
      <c r="AG70" s="137"/>
      <c r="AH70" s="137"/>
      <c r="AI70" s="138"/>
      <c r="AJ70" s="136" t="s">
        <v>189</v>
      </c>
      <c r="AK70" s="137"/>
      <c r="AL70" s="137"/>
      <c r="AM70" s="138"/>
      <c r="AN70" s="136" t="s">
        <v>147</v>
      </c>
      <c r="AO70" s="137"/>
      <c r="AP70" s="137"/>
      <c r="AQ70" s="138"/>
      <c r="AR70" s="196" t="s">
        <v>190</v>
      </c>
      <c r="AS70" s="197"/>
      <c r="AT70" s="197"/>
      <c r="AU70" s="198"/>
      <c r="AV70" s="196" t="s">
        <v>191</v>
      </c>
      <c r="AW70" s="197"/>
      <c r="AX70" s="197"/>
      <c r="AY70" s="199"/>
    </row>
    <row r="71" spans="1:51" s="16" customFormat="1" ht="30" customHeight="1" x14ac:dyDescent="0.2">
      <c r="A71" s="225"/>
      <c r="B71" s="226"/>
      <c r="C71" s="226"/>
      <c r="D71" s="226"/>
      <c r="E71" s="226"/>
      <c r="F71" s="227"/>
      <c r="G71" s="200" t="s">
        <v>332</v>
      </c>
      <c r="H71" s="201"/>
      <c r="I71" s="201"/>
      <c r="J71" s="201"/>
      <c r="K71" s="201"/>
      <c r="L71" s="201"/>
      <c r="M71" s="201"/>
      <c r="N71" s="201"/>
      <c r="O71" s="201"/>
      <c r="P71" s="147" t="s">
        <v>376</v>
      </c>
      <c r="Q71" s="204"/>
      <c r="R71" s="204"/>
      <c r="S71" s="204"/>
      <c r="T71" s="204"/>
      <c r="U71" s="204"/>
      <c r="V71" s="204"/>
      <c r="W71" s="204"/>
      <c r="X71" s="205"/>
      <c r="Y71" s="209" t="s">
        <v>36</v>
      </c>
      <c r="Z71" s="210"/>
      <c r="AA71" s="211"/>
      <c r="AB71" s="93" t="s">
        <v>375</v>
      </c>
      <c r="AC71" s="94"/>
      <c r="AD71" s="94"/>
      <c r="AE71" s="95"/>
      <c r="AF71" s="212">
        <v>544</v>
      </c>
      <c r="AG71" s="213"/>
      <c r="AH71" s="213"/>
      <c r="AI71" s="214"/>
      <c r="AJ71" s="212">
        <v>552</v>
      </c>
      <c r="AK71" s="213"/>
      <c r="AL71" s="213"/>
      <c r="AM71" s="213"/>
      <c r="AN71" s="212">
        <v>539</v>
      </c>
      <c r="AO71" s="213"/>
      <c r="AP71" s="213"/>
      <c r="AQ71" s="213"/>
      <c r="AR71" s="87" t="s">
        <v>302</v>
      </c>
      <c r="AS71" s="88"/>
      <c r="AT71" s="88"/>
      <c r="AU71" s="88"/>
      <c r="AV71" s="87" t="s">
        <v>302</v>
      </c>
      <c r="AW71" s="88"/>
      <c r="AX71" s="88"/>
      <c r="AY71" s="89"/>
    </row>
    <row r="72" spans="1:51" s="16" customFormat="1" ht="30" customHeight="1" x14ac:dyDescent="0.2">
      <c r="A72" s="228"/>
      <c r="B72" s="229"/>
      <c r="C72" s="229"/>
      <c r="D72" s="229"/>
      <c r="E72" s="229"/>
      <c r="F72" s="230"/>
      <c r="G72" s="202"/>
      <c r="H72" s="203"/>
      <c r="I72" s="203"/>
      <c r="J72" s="203"/>
      <c r="K72" s="203"/>
      <c r="L72" s="203"/>
      <c r="M72" s="203"/>
      <c r="N72" s="203"/>
      <c r="O72" s="203"/>
      <c r="P72" s="206"/>
      <c r="Q72" s="207"/>
      <c r="R72" s="207"/>
      <c r="S72" s="207"/>
      <c r="T72" s="207"/>
      <c r="U72" s="207"/>
      <c r="V72" s="207"/>
      <c r="W72" s="207"/>
      <c r="X72" s="208"/>
      <c r="Y72" s="215" t="s">
        <v>192</v>
      </c>
      <c r="Z72" s="216"/>
      <c r="AA72" s="217"/>
      <c r="AB72" s="93" t="s">
        <v>375</v>
      </c>
      <c r="AC72" s="94"/>
      <c r="AD72" s="94"/>
      <c r="AE72" s="95"/>
      <c r="AF72" s="212">
        <v>511</v>
      </c>
      <c r="AG72" s="213"/>
      <c r="AH72" s="213"/>
      <c r="AI72" s="214"/>
      <c r="AJ72" s="212">
        <v>525</v>
      </c>
      <c r="AK72" s="213"/>
      <c r="AL72" s="213"/>
      <c r="AM72" s="213"/>
      <c r="AN72" s="212">
        <v>538</v>
      </c>
      <c r="AO72" s="213"/>
      <c r="AP72" s="213"/>
      <c r="AQ72" s="213"/>
      <c r="AR72" s="212">
        <v>551</v>
      </c>
      <c r="AS72" s="213"/>
      <c r="AT72" s="213"/>
      <c r="AU72" s="213"/>
      <c r="AV72" s="212">
        <v>564</v>
      </c>
      <c r="AW72" s="213"/>
      <c r="AX72" s="213"/>
      <c r="AY72" s="213"/>
    </row>
    <row r="73" spans="1:51" s="16" customFormat="1" ht="13.5" customHeight="1" x14ac:dyDescent="0.2">
      <c r="A73" s="29"/>
      <c r="B73" s="30"/>
      <c r="C73" s="30"/>
      <c r="D73" s="30"/>
      <c r="E73" s="30"/>
      <c r="F73" s="31"/>
      <c r="G73" s="99"/>
      <c r="H73" s="100"/>
      <c r="I73" s="100"/>
      <c r="J73" s="100"/>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1"/>
    </row>
    <row r="74" spans="1:51" s="16" customFormat="1" ht="79.5" customHeight="1" x14ac:dyDescent="0.2">
      <c r="A74" s="102" t="s">
        <v>185</v>
      </c>
      <c r="B74" s="103"/>
      <c r="C74" s="104" t="s">
        <v>361</v>
      </c>
      <c r="D74" s="104"/>
      <c r="E74" s="104"/>
      <c r="F74" s="105"/>
      <c r="G74" s="106" t="s">
        <v>378</v>
      </c>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7"/>
      <c r="AY74" s="108"/>
    </row>
    <row r="75" spans="1:51" s="16" customFormat="1" ht="18.75" customHeight="1" x14ac:dyDescent="0.2">
      <c r="A75" s="109" t="s">
        <v>362</v>
      </c>
      <c r="B75" s="110"/>
      <c r="C75" s="110"/>
      <c r="D75" s="110"/>
      <c r="E75" s="110"/>
      <c r="F75" s="111"/>
      <c r="G75" s="161" t="s">
        <v>52</v>
      </c>
      <c r="H75" s="162"/>
      <c r="I75" s="162"/>
      <c r="J75" s="162"/>
      <c r="K75" s="162"/>
      <c r="L75" s="162"/>
      <c r="M75" s="162"/>
      <c r="N75" s="162"/>
      <c r="O75" s="163"/>
      <c r="P75" s="167" t="s">
        <v>193</v>
      </c>
      <c r="Q75" s="162"/>
      <c r="R75" s="162"/>
      <c r="S75" s="162"/>
      <c r="T75" s="162"/>
      <c r="U75" s="162"/>
      <c r="V75" s="162"/>
      <c r="W75" s="162"/>
      <c r="X75" s="163"/>
      <c r="Y75" s="169"/>
      <c r="Z75" s="170"/>
      <c r="AA75" s="171"/>
      <c r="AB75" s="175" t="s">
        <v>1</v>
      </c>
      <c r="AC75" s="176"/>
      <c r="AD75" s="176"/>
      <c r="AE75" s="177"/>
      <c r="AF75" s="178" t="s">
        <v>188</v>
      </c>
      <c r="AG75" s="179"/>
      <c r="AH75" s="179"/>
      <c r="AI75" s="180"/>
      <c r="AJ75" s="184" t="s">
        <v>189</v>
      </c>
      <c r="AK75" s="184"/>
      <c r="AL75" s="184"/>
      <c r="AM75" s="178"/>
      <c r="AN75" s="184" t="s">
        <v>147</v>
      </c>
      <c r="AO75" s="184"/>
      <c r="AP75" s="184"/>
      <c r="AQ75" s="178"/>
      <c r="AR75" s="186" t="s">
        <v>352</v>
      </c>
      <c r="AS75" s="187"/>
      <c r="AT75" s="187"/>
      <c r="AU75" s="187"/>
      <c r="AV75" s="187"/>
      <c r="AW75" s="187"/>
      <c r="AX75" s="187"/>
      <c r="AY75" s="188"/>
    </row>
    <row r="76" spans="1:51" s="16" customFormat="1" ht="18.75" customHeight="1" x14ac:dyDescent="0.2">
      <c r="A76" s="112"/>
      <c r="B76" s="113"/>
      <c r="C76" s="113"/>
      <c r="D76" s="113"/>
      <c r="E76" s="113"/>
      <c r="F76" s="114"/>
      <c r="G76" s="164"/>
      <c r="H76" s="165"/>
      <c r="I76" s="165"/>
      <c r="J76" s="165"/>
      <c r="K76" s="165"/>
      <c r="L76" s="165"/>
      <c r="M76" s="165"/>
      <c r="N76" s="165"/>
      <c r="O76" s="166"/>
      <c r="P76" s="168"/>
      <c r="Q76" s="165"/>
      <c r="R76" s="165"/>
      <c r="S76" s="165"/>
      <c r="T76" s="165"/>
      <c r="U76" s="165"/>
      <c r="V76" s="165"/>
      <c r="W76" s="165"/>
      <c r="X76" s="166"/>
      <c r="Y76" s="172"/>
      <c r="Z76" s="173"/>
      <c r="AA76" s="174"/>
      <c r="AB76" s="168"/>
      <c r="AC76" s="165"/>
      <c r="AD76" s="165"/>
      <c r="AE76" s="166"/>
      <c r="AF76" s="181"/>
      <c r="AG76" s="182"/>
      <c r="AH76" s="182"/>
      <c r="AI76" s="183"/>
      <c r="AJ76" s="185"/>
      <c r="AK76" s="185"/>
      <c r="AL76" s="185"/>
      <c r="AM76" s="181"/>
      <c r="AN76" s="185"/>
      <c r="AO76" s="185"/>
      <c r="AP76" s="185"/>
      <c r="AQ76" s="181"/>
      <c r="AR76" s="189"/>
      <c r="AS76" s="190"/>
      <c r="AT76" s="190"/>
      <c r="AU76" s="190"/>
      <c r="AV76" s="144">
        <v>7</v>
      </c>
      <c r="AW76" s="144"/>
      <c r="AX76" s="191" t="s">
        <v>194</v>
      </c>
      <c r="AY76" s="192"/>
    </row>
    <row r="77" spans="1:51" s="16" customFormat="1" ht="23.25" customHeight="1" x14ac:dyDescent="0.2">
      <c r="A77" s="115"/>
      <c r="B77" s="113"/>
      <c r="C77" s="113"/>
      <c r="D77" s="113"/>
      <c r="E77" s="113"/>
      <c r="F77" s="114"/>
      <c r="G77" s="147" t="s">
        <v>384</v>
      </c>
      <c r="H77" s="148"/>
      <c r="I77" s="148"/>
      <c r="J77" s="148"/>
      <c r="K77" s="148"/>
      <c r="L77" s="148"/>
      <c r="M77" s="148"/>
      <c r="N77" s="148"/>
      <c r="O77" s="149"/>
      <c r="P77" s="147" t="s">
        <v>385</v>
      </c>
      <c r="Q77" s="148"/>
      <c r="R77" s="148"/>
      <c r="S77" s="148"/>
      <c r="T77" s="148"/>
      <c r="U77" s="148"/>
      <c r="V77" s="148"/>
      <c r="W77" s="148"/>
      <c r="X77" s="149"/>
      <c r="Y77" s="193" t="s">
        <v>24</v>
      </c>
      <c r="Z77" s="194"/>
      <c r="AA77" s="195"/>
      <c r="AB77" s="93" t="s">
        <v>375</v>
      </c>
      <c r="AC77" s="94"/>
      <c r="AD77" s="94"/>
      <c r="AE77" s="95"/>
      <c r="AF77" s="86">
        <v>76</v>
      </c>
      <c r="AG77" s="86"/>
      <c r="AH77" s="86"/>
      <c r="AI77" s="86"/>
      <c r="AJ77" s="86">
        <v>78</v>
      </c>
      <c r="AK77" s="86"/>
      <c r="AL77" s="86"/>
      <c r="AM77" s="86"/>
      <c r="AN77" s="86">
        <v>102</v>
      </c>
      <c r="AO77" s="86"/>
      <c r="AP77" s="86"/>
      <c r="AQ77" s="86"/>
      <c r="AR77" s="87" t="s">
        <v>333</v>
      </c>
      <c r="AS77" s="88"/>
      <c r="AT77" s="88"/>
      <c r="AU77" s="88"/>
      <c r="AV77" s="88"/>
      <c r="AW77" s="88"/>
      <c r="AX77" s="88"/>
      <c r="AY77" s="89"/>
    </row>
    <row r="78" spans="1:51" s="16" customFormat="1" ht="23.25" customHeight="1" x14ac:dyDescent="0.2">
      <c r="A78" s="116"/>
      <c r="B78" s="117"/>
      <c r="C78" s="117"/>
      <c r="D78" s="117"/>
      <c r="E78" s="117"/>
      <c r="F78" s="118"/>
      <c r="G78" s="150"/>
      <c r="H78" s="151"/>
      <c r="I78" s="151"/>
      <c r="J78" s="151"/>
      <c r="K78" s="151"/>
      <c r="L78" s="151"/>
      <c r="M78" s="151"/>
      <c r="N78" s="151"/>
      <c r="O78" s="152"/>
      <c r="P78" s="150"/>
      <c r="Q78" s="151"/>
      <c r="R78" s="151"/>
      <c r="S78" s="151"/>
      <c r="T78" s="151"/>
      <c r="U78" s="151"/>
      <c r="V78" s="151"/>
      <c r="W78" s="151"/>
      <c r="X78" s="152"/>
      <c r="Y78" s="158" t="s">
        <v>195</v>
      </c>
      <c r="Z78" s="159"/>
      <c r="AA78" s="160"/>
      <c r="AB78" s="93" t="s">
        <v>375</v>
      </c>
      <c r="AC78" s="94"/>
      <c r="AD78" s="94"/>
      <c r="AE78" s="95"/>
      <c r="AF78" s="86" t="s">
        <v>302</v>
      </c>
      <c r="AG78" s="86"/>
      <c r="AH78" s="86"/>
      <c r="AI78" s="86"/>
      <c r="AJ78" s="86" t="s">
        <v>302</v>
      </c>
      <c r="AK78" s="86"/>
      <c r="AL78" s="86"/>
      <c r="AM78" s="86"/>
      <c r="AN78" s="86" t="s">
        <v>302</v>
      </c>
      <c r="AO78" s="86"/>
      <c r="AP78" s="86"/>
      <c r="AQ78" s="86"/>
      <c r="AR78" s="87">
        <v>130</v>
      </c>
      <c r="AS78" s="88"/>
      <c r="AT78" s="88"/>
      <c r="AU78" s="88"/>
      <c r="AV78" s="88"/>
      <c r="AW78" s="88"/>
      <c r="AX78" s="88"/>
      <c r="AY78" s="89"/>
    </row>
    <row r="79" spans="1:51" s="16" customFormat="1" ht="23.25" customHeight="1" x14ac:dyDescent="0.2">
      <c r="A79" s="115"/>
      <c r="B79" s="113"/>
      <c r="C79" s="113"/>
      <c r="D79" s="113"/>
      <c r="E79" s="113"/>
      <c r="F79" s="114"/>
      <c r="G79" s="153"/>
      <c r="H79" s="107"/>
      <c r="I79" s="107"/>
      <c r="J79" s="107"/>
      <c r="K79" s="107"/>
      <c r="L79" s="107"/>
      <c r="M79" s="107"/>
      <c r="N79" s="107"/>
      <c r="O79" s="154"/>
      <c r="P79" s="153"/>
      <c r="Q79" s="107"/>
      <c r="R79" s="107"/>
      <c r="S79" s="107"/>
      <c r="T79" s="107"/>
      <c r="U79" s="107"/>
      <c r="V79" s="107"/>
      <c r="W79" s="107"/>
      <c r="X79" s="154"/>
      <c r="Y79" s="158" t="s">
        <v>25</v>
      </c>
      <c r="Z79" s="159"/>
      <c r="AA79" s="160"/>
      <c r="AB79" s="96" t="s">
        <v>35</v>
      </c>
      <c r="AC79" s="97"/>
      <c r="AD79" s="97"/>
      <c r="AE79" s="98"/>
      <c r="AF79" s="86" t="s">
        <v>302</v>
      </c>
      <c r="AG79" s="86"/>
      <c r="AH79" s="86"/>
      <c r="AI79" s="86"/>
      <c r="AJ79" s="86" t="s">
        <v>302</v>
      </c>
      <c r="AK79" s="86"/>
      <c r="AL79" s="86"/>
      <c r="AM79" s="86"/>
      <c r="AN79" s="86" t="s">
        <v>302</v>
      </c>
      <c r="AO79" s="86"/>
      <c r="AP79" s="86"/>
      <c r="AQ79" s="86"/>
      <c r="AR79" s="87" t="s">
        <v>333</v>
      </c>
      <c r="AS79" s="88"/>
      <c r="AT79" s="88"/>
      <c r="AU79" s="88"/>
      <c r="AV79" s="88"/>
      <c r="AW79" s="88"/>
      <c r="AX79" s="88"/>
      <c r="AY79" s="89"/>
    </row>
    <row r="80" spans="1:51" s="16" customFormat="1" ht="106.5" customHeight="1" x14ac:dyDescent="0.2">
      <c r="A80" s="62" t="s">
        <v>297</v>
      </c>
      <c r="B80" s="63"/>
      <c r="C80" s="63"/>
      <c r="D80" s="63"/>
      <c r="E80" s="63"/>
      <c r="F80" s="64"/>
      <c r="G80" s="65" t="s">
        <v>386</v>
      </c>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7"/>
    </row>
    <row r="81" spans="1:51" s="16" customFormat="1" ht="13.5" customHeight="1" x14ac:dyDescent="0.2">
      <c r="A81" s="29"/>
      <c r="B81" s="30"/>
      <c r="C81" s="30"/>
      <c r="D81" s="30"/>
      <c r="E81" s="30"/>
      <c r="F81" s="31"/>
      <c r="G81" s="99"/>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100"/>
      <c r="AN81" s="100"/>
      <c r="AO81" s="100"/>
      <c r="AP81" s="100"/>
      <c r="AQ81" s="100"/>
      <c r="AR81" s="100"/>
      <c r="AS81" s="100"/>
      <c r="AT81" s="100"/>
      <c r="AU81" s="100"/>
      <c r="AV81" s="100"/>
      <c r="AW81" s="100"/>
      <c r="AX81" s="100"/>
      <c r="AY81" s="101"/>
    </row>
    <row r="82" spans="1:51" s="16" customFormat="1" ht="79.5" customHeight="1" x14ac:dyDescent="0.2">
      <c r="A82" s="102" t="s">
        <v>185</v>
      </c>
      <c r="B82" s="103"/>
      <c r="C82" s="104" t="s">
        <v>363</v>
      </c>
      <c r="D82" s="104"/>
      <c r="E82" s="104"/>
      <c r="F82" s="105"/>
      <c r="G82" s="106" t="s">
        <v>391</v>
      </c>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c r="AV82" s="107"/>
      <c r="AW82" s="107"/>
      <c r="AX82" s="107"/>
      <c r="AY82" s="108"/>
    </row>
    <row r="83" spans="1:51" s="16" customFormat="1" ht="18.75" customHeight="1" x14ac:dyDescent="0.2">
      <c r="A83" s="109" t="s">
        <v>364</v>
      </c>
      <c r="B83" s="110"/>
      <c r="C83" s="110"/>
      <c r="D83" s="110"/>
      <c r="E83" s="110"/>
      <c r="F83" s="111"/>
      <c r="G83" s="119" t="s">
        <v>52</v>
      </c>
      <c r="H83" s="120"/>
      <c r="I83" s="120"/>
      <c r="J83" s="120"/>
      <c r="K83" s="120"/>
      <c r="L83" s="120"/>
      <c r="M83" s="120"/>
      <c r="N83" s="120"/>
      <c r="O83" s="121"/>
      <c r="P83" s="125" t="s">
        <v>193</v>
      </c>
      <c r="Q83" s="120"/>
      <c r="R83" s="120"/>
      <c r="S83" s="120"/>
      <c r="T83" s="120"/>
      <c r="U83" s="120"/>
      <c r="V83" s="120"/>
      <c r="W83" s="120"/>
      <c r="X83" s="121"/>
      <c r="Y83" s="127"/>
      <c r="Z83" s="128"/>
      <c r="AA83" s="129"/>
      <c r="AB83" s="125" t="s">
        <v>1</v>
      </c>
      <c r="AC83" s="120"/>
      <c r="AD83" s="120"/>
      <c r="AE83" s="121"/>
      <c r="AF83" s="133" t="s">
        <v>188</v>
      </c>
      <c r="AG83" s="134"/>
      <c r="AH83" s="134"/>
      <c r="AI83" s="135"/>
      <c r="AJ83" s="133" t="s">
        <v>189</v>
      </c>
      <c r="AK83" s="134"/>
      <c r="AL83" s="134"/>
      <c r="AM83" s="135"/>
      <c r="AN83" s="133" t="s">
        <v>147</v>
      </c>
      <c r="AO83" s="134"/>
      <c r="AP83" s="134"/>
      <c r="AQ83" s="135"/>
      <c r="AR83" s="139" t="s">
        <v>196</v>
      </c>
      <c r="AS83" s="140"/>
      <c r="AT83" s="140"/>
      <c r="AU83" s="140"/>
      <c r="AV83" s="140"/>
      <c r="AW83" s="140"/>
      <c r="AX83" s="140"/>
      <c r="AY83" s="141"/>
    </row>
    <row r="84" spans="1:51" s="16" customFormat="1" ht="18.75" customHeight="1" x14ac:dyDescent="0.2">
      <c r="A84" s="112"/>
      <c r="B84" s="113"/>
      <c r="C84" s="113"/>
      <c r="D84" s="113"/>
      <c r="E84" s="113"/>
      <c r="F84" s="114"/>
      <c r="G84" s="122"/>
      <c r="H84" s="123"/>
      <c r="I84" s="123"/>
      <c r="J84" s="123"/>
      <c r="K84" s="123"/>
      <c r="L84" s="123"/>
      <c r="M84" s="123"/>
      <c r="N84" s="123"/>
      <c r="O84" s="124"/>
      <c r="P84" s="126"/>
      <c r="Q84" s="123"/>
      <c r="R84" s="123"/>
      <c r="S84" s="123"/>
      <c r="T84" s="123"/>
      <c r="U84" s="123"/>
      <c r="V84" s="123"/>
      <c r="W84" s="123"/>
      <c r="X84" s="124"/>
      <c r="Y84" s="130"/>
      <c r="Z84" s="131"/>
      <c r="AA84" s="132"/>
      <c r="AB84" s="126"/>
      <c r="AC84" s="123"/>
      <c r="AD84" s="123"/>
      <c r="AE84" s="124"/>
      <c r="AF84" s="136"/>
      <c r="AG84" s="137"/>
      <c r="AH84" s="137"/>
      <c r="AI84" s="138"/>
      <c r="AJ84" s="136"/>
      <c r="AK84" s="137"/>
      <c r="AL84" s="137"/>
      <c r="AM84" s="138"/>
      <c r="AN84" s="136"/>
      <c r="AO84" s="137"/>
      <c r="AP84" s="137"/>
      <c r="AQ84" s="138"/>
      <c r="AR84" s="142"/>
      <c r="AS84" s="143"/>
      <c r="AT84" s="143"/>
      <c r="AU84" s="143"/>
      <c r="AV84" s="144">
        <v>15</v>
      </c>
      <c r="AW84" s="144"/>
      <c r="AX84" s="145" t="s">
        <v>194</v>
      </c>
      <c r="AY84" s="146"/>
    </row>
    <row r="85" spans="1:51" s="16" customFormat="1" ht="23.25" customHeight="1" x14ac:dyDescent="0.2">
      <c r="A85" s="115"/>
      <c r="B85" s="113"/>
      <c r="C85" s="113"/>
      <c r="D85" s="113"/>
      <c r="E85" s="113"/>
      <c r="F85" s="114"/>
      <c r="G85" s="147" t="s">
        <v>393</v>
      </c>
      <c r="H85" s="148"/>
      <c r="I85" s="148"/>
      <c r="J85" s="148"/>
      <c r="K85" s="148"/>
      <c r="L85" s="148"/>
      <c r="M85" s="148"/>
      <c r="N85" s="148"/>
      <c r="O85" s="149"/>
      <c r="P85" s="147" t="s">
        <v>397</v>
      </c>
      <c r="Q85" s="148"/>
      <c r="R85" s="148"/>
      <c r="S85" s="148"/>
      <c r="T85" s="148"/>
      <c r="U85" s="148"/>
      <c r="V85" s="148"/>
      <c r="W85" s="148"/>
      <c r="X85" s="149"/>
      <c r="Y85" s="155" t="s">
        <v>24</v>
      </c>
      <c r="Z85" s="156"/>
      <c r="AA85" s="157"/>
      <c r="AB85" s="93" t="s">
        <v>375</v>
      </c>
      <c r="AC85" s="94"/>
      <c r="AD85" s="94"/>
      <c r="AE85" s="95"/>
      <c r="AF85" s="86">
        <v>66</v>
      </c>
      <c r="AG85" s="86"/>
      <c r="AH85" s="86"/>
      <c r="AI85" s="86"/>
      <c r="AJ85" s="86">
        <v>34</v>
      </c>
      <c r="AK85" s="86"/>
      <c r="AL85" s="86"/>
      <c r="AM85" s="86"/>
      <c r="AN85" s="86">
        <v>34</v>
      </c>
      <c r="AO85" s="86"/>
      <c r="AP85" s="86"/>
      <c r="AQ85" s="86"/>
      <c r="AR85" s="87" t="s">
        <v>333</v>
      </c>
      <c r="AS85" s="88"/>
      <c r="AT85" s="88"/>
      <c r="AU85" s="88"/>
      <c r="AV85" s="88"/>
      <c r="AW85" s="88"/>
      <c r="AX85" s="88"/>
      <c r="AY85" s="89"/>
    </row>
    <row r="86" spans="1:51" s="16" customFormat="1" ht="23.25" customHeight="1" x14ac:dyDescent="0.2">
      <c r="A86" s="116"/>
      <c r="B86" s="117"/>
      <c r="C86" s="117"/>
      <c r="D86" s="117"/>
      <c r="E86" s="117"/>
      <c r="F86" s="118"/>
      <c r="G86" s="150"/>
      <c r="H86" s="151"/>
      <c r="I86" s="151"/>
      <c r="J86" s="151"/>
      <c r="K86" s="151"/>
      <c r="L86" s="151"/>
      <c r="M86" s="151"/>
      <c r="N86" s="151"/>
      <c r="O86" s="152"/>
      <c r="P86" s="150"/>
      <c r="Q86" s="151"/>
      <c r="R86" s="151"/>
      <c r="S86" s="151"/>
      <c r="T86" s="151"/>
      <c r="U86" s="151"/>
      <c r="V86" s="151"/>
      <c r="W86" s="151"/>
      <c r="X86" s="152"/>
      <c r="Y86" s="90" t="s">
        <v>195</v>
      </c>
      <c r="Z86" s="91"/>
      <c r="AA86" s="92"/>
      <c r="AB86" s="93" t="s">
        <v>375</v>
      </c>
      <c r="AC86" s="94"/>
      <c r="AD86" s="94"/>
      <c r="AE86" s="95"/>
      <c r="AF86" s="86" t="s">
        <v>302</v>
      </c>
      <c r="AG86" s="86"/>
      <c r="AH86" s="86"/>
      <c r="AI86" s="86"/>
      <c r="AJ86" s="86" t="s">
        <v>302</v>
      </c>
      <c r="AK86" s="86"/>
      <c r="AL86" s="86"/>
      <c r="AM86" s="86"/>
      <c r="AN86" s="86" t="s">
        <v>302</v>
      </c>
      <c r="AO86" s="86"/>
      <c r="AP86" s="86"/>
      <c r="AQ86" s="86"/>
      <c r="AR86" s="87">
        <v>120</v>
      </c>
      <c r="AS86" s="88"/>
      <c r="AT86" s="88"/>
      <c r="AU86" s="88"/>
      <c r="AV86" s="88"/>
      <c r="AW86" s="88"/>
      <c r="AX86" s="88"/>
      <c r="AY86" s="89"/>
    </row>
    <row r="87" spans="1:51" s="16" customFormat="1" ht="23.25" customHeight="1" x14ac:dyDescent="0.2">
      <c r="A87" s="115"/>
      <c r="B87" s="113"/>
      <c r="C87" s="113"/>
      <c r="D87" s="113"/>
      <c r="E87" s="113"/>
      <c r="F87" s="114"/>
      <c r="G87" s="153"/>
      <c r="H87" s="107"/>
      <c r="I87" s="107"/>
      <c r="J87" s="107"/>
      <c r="K87" s="107"/>
      <c r="L87" s="107"/>
      <c r="M87" s="107"/>
      <c r="N87" s="107"/>
      <c r="O87" s="154"/>
      <c r="P87" s="153"/>
      <c r="Q87" s="107"/>
      <c r="R87" s="107"/>
      <c r="S87" s="107"/>
      <c r="T87" s="107"/>
      <c r="U87" s="107"/>
      <c r="V87" s="107"/>
      <c r="W87" s="107"/>
      <c r="X87" s="154"/>
      <c r="Y87" s="90" t="s">
        <v>25</v>
      </c>
      <c r="Z87" s="91"/>
      <c r="AA87" s="92"/>
      <c r="AB87" s="96" t="s">
        <v>35</v>
      </c>
      <c r="AC87" s="97"/>
      <c r="AD87" s="97"/>
      <c r="AE87" s="98"/>
      <c r="AF87" s="86" t="s">
        <v>302</v>
      </c>
      <c r="AG87" s="86"/>
      <c r="AH87" s="86"/>
      <c r="AI87" s="86"/>
      <c r="AJ87" s="86" t="s">
        <v>302</v>
      </c>
      <c r="AK87" s="86"/>
      <c r="AL87" s="86"/>
      <c r="AM87" s="86"/>
      <c r="AN87" s="86" t="s">
        <v>302</v>
      </c>
      <c r="AO87" s="86"/>
      <c r="AP87" s="86"/>
      <c r="AQ87" s="86"/>
      <c r="AR87" s="87" t="s">
        <v>333</v>
      </c>
      <c r="AS87" s="88"/>
      <c r="AT87" s="88"/>
      <c r="AU87" s="88"/>
      <c r="AV87" s="88"/>
      <c r="AW87" s="88"/>
      <c r="AX87" s="88"/>
      <c r="AY87" s="89"/>
    </row>
    <row r="88" spans="1:51" s="16" customFormat="1" ht="106.5" customHeight="1" x14ac:dyDescent="0.2">
      <c r="A88" s="62" t="s">
        <v>297</v>
      </c>
      <c r="B88" s="63"/>
      <c r="C88" s="63"/>
      <c r="D88" s="63"/>
      <c r="E88" s="63"/>
      <c r="F88" s="64"/>
      <c r="G88" s="234" t="s">
        <v>396</v>
      </c>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7"/>
    </row>
    <row r="89" spans="1:51" s="16" customFormat="1" ht="22.5" customHeight="1" x14ac:dyDescent="0.2">
      <c r="A89" s="68" t="s">
        <v>197</v>
      </c>
      <c r="B89" s="69"/>
      <c r="C89" s="69"/>
      <c r="D89" s="69"/>
      <c r="E89" s="69"/>
      <c r="F89" s="70"/>
      <c r="G89" s="77" t="s">
        <v>371</v>
      </c>
      <c r="H89" s="78"/>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c r="AI89" s="78"/>
      <c r="AJ89" s="78"/>
      <c r="AK89" s="78"/>
      <c r="AL89" s="78"/>
      <c r="AM89" s="78"/>
      <c r="AN89" s="78"/>
      <c r="AO89" s="78"/>
      <c r="AP89" s="78"/>
      <c r="AQ89" s="78"/>
      <c r="AR89" s="78"/>
      <c r="AS89" s="78"/>
      <c r="AT89" s="78"/>
      <c r="AU89" s="78"/>
      <c r="AV89" s="78"/>
      <c r="AW89" s="78"/>
      <c r="AX89" s="78"/>
      <c r="AY89" s="79"/>
    </row>
    <row r="90" spans="1:51" s="16" customFormat="1" ht="47.25" customHeight="1" x14ac:dyDescent="0.2">
      <c r="A90" s="71"/>
      <c r="B90" s="72"/>
      <c r="C90" s="72"/>
      <c r="D90" s="72"/>
      <c r="E90" s="72"/>
      <c r="F90" s="73"/>
      <c r="G90" s="80"/>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2"/>
    </row>
    <row r="91" spans="1:51" s="16" customFormat="1" ht="22.5" customHeight="1" x14ac:dyDescent="0.2">
      <c r="A91" s="71"/>
      <c r="B91" s="72"/>
      <c r="C91" s="72"/>
      <c r="D91" s="72"/>
      <c r="E91" s="72"/>
      <c r="F91" s="73"/>
      <c r="G91" s="77" t="s">
        <v>372</v>
      </c>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78"/>
      <c r="AH91" s="78"/>
      <c r="AI91" s="78"/>
      <c r="AJ91" s="78"/>
      <c r="AK91" s="78"/>
      <c r="AL91" s="78"/>
      <c r="AM91" s="78"/>
      <c r="AN91" s="78"/>
      <c r="AO91" s="78"/>
      <c r="AP91" s="78"/>
      <c r="AQ91" s="78"/>
      <c r="AR91" s="78"/>
      <c r="AS91" s="78"/>
      <c r="AT91" s="78"/>
      <c r="AU91" s="78"/>
      <c r="AV91" s="78"/>
      <c r="AW91" s="78"/>
      <c r="AX91" s="78"/>
      <c r="AY91" s="79"/>
    </row>
    <row r="92" spans="1:51" s="16" customFormat="1" ht="42.75" customHeight="1" thickBot="1" x14ac:dyDescent="0.25">
      <c r="A92" s="74"/>
      <c r="B92" s="75"/>
      <c r="C92" s="75"/>
      <c r="D92" s="75"/>
      <c r="E92" s="75"/>
      <c r="F92" s="76"/>
      <c r="G92" s="83"/>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5"/>
    </row>
    <row r="93" spans="1:51" s="16" customFormat="1" ht="61.5" customHeight="1" x14ac:dyDescent="0.2">
      <c r="A93" s="235" t="s">
        <v>365</v>
      </c>
      <c r="B93" s="236"/>
      <c r="C93" s="236"/>
      <c r="D93" s="236"/>
      <c r="E93" s="236"/>
      <c r="F93" s="237"/>
      <c r="G93" s="238" t="s">
        <v>379</v>
      </c>
      <c r="H93" s="239"/>
      <c r="I93" s="239"/>
      <c r="J93" s="239"/>
      <c r="K93" s="239"/>
      <c r="L93" s="239"/>
      <c r="M93" s="239"/>
      <c r="N93" s="239"/>
      <c r="O93" s="239"/>
      <c r="P93" s="239"/>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40"/>
    </row>
    <row r="94" spans="1:51" s="16" customFormat="1" ht="41.25" customHeight="1" x14ac:dyDescent="0.2">
      <c r="A94" s="219" t="s">
        <v>185</v>
      </c>
      <c r="B94" s="220"/>
      <c r="C94" s="220"/>
      <c r="D94" s="220"/>
      <c r="E94" s="220"/>
      <c r="F94" s="221"/>
      <c r="G94" s="52"/>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4"/>
    </row>
    <row r="95" spans="1:51" s="16" customFormat="1" ht="27" customHeight="1" x14ac:dyDescent="0.2">
      <c r="A95" s="222" t="s">
        <v>366</v>
      </c>
      <c r="B95" s="223"/>
      <c r="C95" s="223"/>
      <c r="D95" s="223"/>
      <c r="E95" s="223"/>
      <c r="F95" s="224"/>
      <c r="G95" s="231" t="s">
        <v>186</v>
      </c>
      <c r="H95" s="145"/>
      <c r="I95" s="145"/>
      <c r="J95" s="145"/>
      <c r="K95" s="145"/>
      <c r="L95" s="145"/>
      <c r="M95" s="145"/>
      <c r="N95" s="145"/>
      <c r="O95" s="145"/>
      <c r="P95" s="232" t="s">
        <v>187</v>
      </c>
      <c r="Q95" s="145"/>
      <c r="R95" s="145"/>
      <c r="S95" s="145"/>
      <c r="T95" s="145"/>
      <c r="U95" s="145"/>
      <c r="V95" s="145"/>
      <c r="W95" s="145"/>
      <c r="X95" s="233"/>
      <c r="Y95" s="130"/>
      <c r="Z95" s="131"/>
      <c r="AA95" s="132"/>
      <c r="AB95" s="90" t="s">
        <v>1</v>
      </c>
      <c r="AC95" s="91"/>
      <c r="AD95" s="91"/>
      <c r="AE95" s="92"/>
      <c r="AF95" s="136" t="s">
        <v>188</v>
      </c>
      <c r="AG95" s="137"/>
      <c r="AH95" s="137"/>
      <c r="AI95" s="138"/>
      <c r="AJ95" s="136" t="s">
        <v>189</v>
      </c>
      <c r="AK95" s="137"/>
      <c r="AL95" s="137"/>
      <c r="AM95" s="138"/>
      <c r="AN95" s="136" t="s">
        <v>147</v>
      </c>
      <c r="AO95" s="137"/>
      <c r="AP95" s="137"/>
      <c r="AQ95" s="138"/>
      <c r="AR95" s="196" t="s">
        <v>190</v>
      </c>
      <c r="AS95" s="197"/>
      <c r="AT95" s="197"/>
      <c r="AU95" s="198"/>
      <c r="AV95" s="196" t="s">
        <v>191</v>
      </c>
      <c r="AW95" s="197"/>
      <c r="AX95" s="197"/>
      <c r="AY95" s="199"/>
    </row>
    <row r="96" spans="1:51" s="16" customFormat="1" ht="30" customHeight="1" x14ac:dyDescent="0.2">
      <c r="A96" s="225"/>
      <c r="B96" s="226"/>
      <c r="C96" s="226"/>
      <c r="D96" s="226"/>
      <c r="E96" s="226"/>
      <c r="F96" s="227"/>
      <c r="G96" s="200" t="s">
        <v>332</v>
      </c>
      <c r="H96" s="201"/>
      <c r="I96" s="201"/>
      <c r="J96" s="201"/>
      <c r="K96" s="201"/>
      <c r="L96" s="201"/>
      <c r="M96" s="201"/>
      <c r="N96" s="201"/>
      <c r="O96" s="201"/>
      <c r="P96" s="147" t="s">
        <v>376</v>
      </c>
      <c r="Q96" s="204"/>
      <c r="R96" s="204"/>
      <c r="S96" s="204"/>
      <c r="T96" s="204"/>
      <c r="U96" s="204"/>
      <c r="V96" s="204"/>
      <c r="W96" s="204"/>
      <c r="X96" s="205"/>
      <c r="Y96" s="209" t="s">
        <v>36</v>
      </c>
      <c r="Z96" s="210"/>
      <c r="AA96" s="211"/>
      <c r="AB96" s="93" t="s">
        <v>375</v>
      </c>
      <c r="AC96" s="94"/>
      <c r="AD96" s="94"/>
      <c r="AE96" s="95"/>
      <c r="AF96" s="212">
        <v>852</v>
      </c>
      <c r="AG96" s="213"/>
      <c r="AH96" s="213"/>
      <c r="AI96" s="214"/>
      <c r="AJ96" s="212">
        <v>840</v>
      </c>
      <c r="AK96" s="213"/>
      <c r="AL96" s="213"/>
      <c r="AM96" s="213"/>
      <c r="AN96" s="212">
        <v>824</v>
      </c>
      <c r="AO96" s="213"/>
      <c r="AP96" s="213"/>
      <c r="AQ96" s="213"/>
      <c r="AR96" s="87" t="s">
        <v>302</v>
      </c>
      <c r="AS96" s="88"/>
      <c r="AT96" s="88"/>
      <c r="AU96" s="88"/>
      <c r="AV96" s="87" t="s">
        <v>302</v>
      </c>
      <c r="AW96" s="88"/>
      <c r="AX96" s="88"/>
      <c r="AY96" s="89"/>
    </row>
    <row r="97" spans="1:51" s="16" customFormat="1" ht="30" customHeight="1" x14ac:dyDescent="0.2">
      <c r="A97" s="228"/>
      <c r="B97" s="229"/>
      <c r="C97" s="229"/>
      <c r="D97" s="229"/>
      <c r="E97" s="229"/>
      <c r="F97" s="230"/>
      <c r="G97" s="202"/>
      <c r="H97" s="203"/>
      <c r="I97" s="203"/>
      <c r="J97" s="203"/>
      <c r="K97" s="203"/>
      <c r="L97" s="203"/>
      <c r="M97" s="203"/>
      <c r="N97" s="203"/>
      <c r="O97" s="203"/>
      <c r="P97" s="206"/>
      <c r="Q97" s="207"/>
      <c r="R97" s="207"/>
      <c r="S97" s="207"/>
      <c r="T97" s="207"/>
      <c r="U97" s="207"/>
      <c r="V97" s="207"/>
      <c r="W97" s="207"/>
      <c r="X97" s="208"/>
      <c r="Y97" s="215" t="s">
        <v>192</v>
      </c>
      <c r="Z97" s="216"/>
      <c r="AA97" s="217"/>
      <c r="AB97" s="93" t="s">
        <v>375</v>
      </c>
      <c r="AC97" s="94"/>
      <c r="AD97" s="94"/>
      <c r="AE97" s="95"/>
      <c r="AF97" s="212">
        <v>908</v>
      </c>
      <c r="AG97" s="213"/>
      <c r="AH97" s="213"/>
      <c r="AI97" s="214"/>
      <c r="AJ97" s="212">
        <v>939</v>
      </c>
      <c r="AK97" s="213"/>
      <c r="AL97" s="213"/>
      <c r="AM97" s="213"/>
      <c r="AN97" s="212">
        <v>971</v>
      </c>
      <c r="AO97" s="213"/>
      <c r="AP97" s="213"/>
      <c r="AQ97" s="213"/>
      <c r="AR97" s="218">
        <v>1003</v>
      </c>
      <c r="AS97" s="213"/>
      <c r="AT97" s="213"/>
      <c r="AU97" s="213"/>
      <c r="AV97" s="218">
        <v>1035</v>
      </c>
      <c r="AW97" s="213"/>
      <c r="AX97" s="213"/>
      <c r="AY97" s="213"/>
    </row>
    <row r="98" spans="1:51" s="16" customFormat="1" ht="13.5" customHeight="1" x14ac:dyDescent="0.2">
      <c r="A98" s="29"/>
      <c r="B98" s="30"/>
      <c r="C98" s="30"/>
      <c r="D98" s="30"/>
      <c r="E98" s="30"/>
      <c r="F98" s="31"/>
      <c r="G98" s="99"/>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100"/>
      <c r="AV98" s="100"/>
      <c r="AW98" s="100"/>
      <c r="AX98" s="100"/>
      <c r="AY98" s="101"/>
    </row>
    <row r="99" spans="1:51" s="16" customFormat="1" ht="79.5" customHeight="1" x14ac:dyDescent="0.2">
      <c r="A99" s="102" t="s">
        <v>185</v>
      </c>
      <c r="B99" s="103"/>
      <c r="C99" s="104" t="s">
        <v>367</v>
      </c>
      <c r="D99" s="104"/>
      <c r="E99" s="104"/>
      <c r="F99" s="105"/>
      <c r="G99" s="106" t="s">
        <v>389</v>
      </c>
      <c r="H99" s="107"/>
      <c r="I99" s="107"/>
      <c r="J99" s="107"/>
      <c r="K99" s="107"/>
      <c r="L99" s="107"/>
      <c r="M99" s="107"/>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8"/>
    </row>
    <row r="100" spans="1:51" s="16" customFormat="1" ht="18.75" customHeight="1" x14ac:dyDescent="0.2">
      <c r="A100" s="109" t="s">
        <v>368</v>
      </c>
      <c r="B100" s="110"/>
      <c r="C100" s="110"/>
      <c r="D100" s="110"/>
      <c r="E100" s="110"/>
      <c r="F100" s="111"/>
      <c r="G100" s="161" t="s">
        <v>52</v>
      </c>
      <c r="H100" s="162"/>
      <c r="I100" s="162"/>
      <c r="J100" s="162"/>
      <c r="K100" s="162"/>
      <c r="L100" s="162"/>
      <c r="M100" s="162"/>
      <c r="N100" s="162"/>
      <c r="O100" s="163"/>
      <c r="P100" s="167" t="s">
        <v>193</v>
      </c>
      <c r="Q100" s="162"/>
      <c r="R100" s="162"/>
      <c r="S100" s="162"/>
      <c r="T100" s="162"/>
      <c r="U100" s="162"/>
      <c r="V100" s="162"/>
      <c r="W100" s="162"/>
      <c r="X100" s="163"/>
      <c r="Y100" s="169"/>
      <c r="Z100" s="170"/>
      <c r="AA100" s="171"/>
      <c r="AB100" s="175" t="s">
        <v>1</v>
      </c>
      <c r="AC100" s="176"/>
      <c r="AD100" s="176"/>
      <c r="AE100" s="177"/>
      <c r="AF100" s="178" t="s">
        <v>188</v>
      </c>
      <c r="AG100" s="179"/>
      <c r="AH100" s="179"/>
      <c r="AI100" s="180"/>
      <c r="AJ100" s="184" t="s">
        <v>189</v>
      </c>
      <c r="AK100" s="184"/>
      <c r="AL100" s="184"/>
      <c r="AM100" s="178"/>
      <c r="AN100" s="184" t="s">
        <v>147</v>
      </c>
      <c r="AO100" s="184"/>
      <c r="AP100" s="184"/>
      <c r="AQ100" s="178"/>
      <c r="AR100" s="186" t="s">
        <v>352</v>
      </c>
      <c r="AS100" s="187"/>
      <c r="AT100" s="187"/>
      <c r="AU100" s="187"/>
      <c r="AV100" s="187"/>
      <c r="AW100" s="187"/>
      <c r="AX100" s="187"/>
      <c r="AY100" s="188"/>
    </row>
    <row r="101" spans="1:51" s="16" customFormat="1" ht="18.75" customHeight="1" x14ac:dyDescent="0.2">
      <c r="A101" s="112"/>
      <c r="B101" s="113"/>
      <c r="C101" s="113"/>
      <c r="D101" s="113"/>
      <c r="E101" s="113"/>
      <c r="F101" s="114"/>
      <c r="G101" s="164"/>
      <c r="H101" s="165"/>
      <c r="I101" s="165"/>
      <c r="J101" s="165"/>
      <c r="K101" s="165"/>
      <c r="L101" s="165"/>
      <c r="M101" s="165"/>
      <c r="N101" s="165"/>
      <c r="O101" s="166"/>
      <c r="P101" s="168"/>
      <c r="Q101" s="165"/>
      <c r="R101" s="165"/>
      <c r="S101" s="165"/>
      <c r="T101" s="165"/>
      <c r="U101" s="165"/>
      <c r="V101" s="165"/>
      <c r="W101" s="165"/>
      <c r="X101" s="166"/>
      <c r="Y101" s="172"/>
      <c r="Z101" s="173"/>
      <c r="AA101" s="174"/>
      <c r="AB101" s="168"/>
      <c r="AC101" s="165"/>
      <c r="AD101" s="165"/>
      <c r="AE101" s="166"/>
      <c r="AF101" s="181"/>
      <c r="AG101" s="182"/>
      <c r="AH101" s="182"/>
      <c r="AI101" s="183"/>
      <c r="AJ101" s="185"/>
      <c r="AK101" s="185"/>
      <c r="AL101" s="185"/>
      <c r="AM101" s="181"/>
      <c r="AN101" s="185"/>
      <c r="AO101" s="185"/>
      <c r="AP101" s="185"/>
      <c r="AQ101" s="181"/>
      <c r="AR101" s="189"/>
      <c r="AS101" s="190"/>
      <c r="AT101" s="190"/>
      <c r="AU101" s="190"/>
      <c r="AV101" s="144">
        <v>7</v>
      </c>
      <c r="AW101" s="144"/>
      <c r="AX101" s="191" t="s">
        <v>194</v>
      </c>
      <c r="AY101" s="192"/>
    </row>
    <row r="102" spans="1:51" s="16" customFormat="1" ht="23.25" customHeight="1" x14ac:dyDescent="0.2">
      <c r="A102" s="115"/>
      <c r="B102" s="113"/>
      <c r="C102" s="113"/>
      <c r="D102" s="113"/>
      <c r="E102" s="113"/>
      <c r="F102" s="114"/>
      <c r="G102" s="147" t="s">
        <v>380</v>
      </c>
      <c r="H102" s="148"/>
      <c r="I102" s="148"/>
      <c r="J102" s="148"/>
      <c r="K102" s="148"/>
      <c r="L102" s="148"/>
      <c r="M102" s="148"/>
      <c r="N102" s="148"/>
      <c r="O102" s="149"/>
      <c r="P102" s="147" t="s">
        <v>381</v>
      </c>
      <c r="Q102" s="148"/>
      <c r="R102" s="148"/>
      <c r="S102" s="148"/>
      <c r="T102" s="148"/>
      <c r="U102" s="148"/>
      <c r="V102" s="148"/>
      <c r="W102" s="148"/>
      <c r="X102" s="149"/>
      <c r="Y102" s="193" t="s">
        <v>24</v>
      </c>
      <c r="Z102" s="194"/>
      <c r="AA102" s="195"/>
      <c r="AB102" s="93" t="s">
        <v>375</v>
      </c>
      <c r="AC102" s="94"/>
      <c r="AD102" s="94"/>
      <c r="AE102" s="95"/>
      <c r="AF102" s="93">
        <v>276</v>
      </c>
      <c r="AG102" s="94"/>
      <c r="AH102" s="94"/>
      <c r="AI102" s="95"/>
      <c r="AJ102" s="93">
        <v>252</v>
      </c>
      <c r="AK102" s="94"/>
      <c r="AL102" s="94"/>
      <c r="AM102" s="95"/>
      <c r="AN102" s="86">
        <v>200</v>
      </c>
      <c r="AO102" s="86"/>
      <c r="AP102" s="86"/>
      <c r="AQ102" s="86"/>
      <c r="AR102" s="87" t="s">
        <v>302</v>
      </c>
      <c r="AS102" s="88"/>
      <c r="AT102" s="88"/>
      <c r="AU102" s="88"/>
      <c r="AV102" s="88"/>
      <c r="AW102" s="88"/>
      <c r="AX102" s="88"/>
      <c r="AY102" s="89"/>
    </row>
    <row r="103" spans="1:51" s="16" customFormat="1" ht="23.25" customHeight="1" x14ac:dyDescent="0.2">
      <c r="A103" s="116"/>
      <c r="B103" s="117"/>
      <c r="C103" s="117"/>
      <c r="D103" s="117"/>
      <c r="E103" s="117"/>
      <c r="F103" s="118"/>
      <c r="G103" s="150"/>
      <c r="H103" s="151"/>
      <c r="I103" s="151"/>
      <c r="J103" s="151"/>
      <c r="K103" s="151"/>
      <c r="L103" s="151"/>
      <c r="M103" s="151"/>
      <c r="N103" s="151"/>
      <c r="O103" s="152"/>
      <c r="P103" s="150"/>
      <c r="Q103" s="151"/>
      <c r="R103" s="151"/>
      <c r="S103" s="151"/>
      <c r="T103" s="151"/>
      <c r="U103" s="151"/>
      <c r="V103" s="151"/>
      <c r="W103" s="151"/>
      <c r="X103" s="152"/>
      <c r="Y103" s="158" t="s">
        <v>195</v>
      </c>
      <c r="Z103" s="159"/>
      <c r="AA103" s="160"/>
      <c r="AB103" s="93" t="s">
        <v>375</v>
      </c>
      <c r="AC103" s="94"/>
      <c r="AD103" s="94"/>
      <c r="AE103" s="95"/>
      <c r="AF103" s="86" t="s">
        <v>302</v>
      </c>
      <c r="AG103" s="86"/>
      <c r="AH103" s="86"/>
      <c r="AI103" s="86"/>
      <c r="AJ103" s="86" t="s">
        <v>302</v>
      </c>
      <c r="AK103" s="86"/>
      <c r="AL103" s="86"/>
      <c r="AM103" s="86"/>
      <c r="AN103" s="86" t="s">
        <v>302</v>
      </c>
      <c r="AO103" s="86"/>
      <c r="AP103" s="86"/>
      <c r="AQ103" s="86"/>
      <c r="AR103" s="87">
        <v>330</v>
      </c>
      <c r="AS103" s="88"/>
      <c r="AT103" s="88"/>
      <c r="AU103" s="88"/>
      <c r="AV103" s="88"/>
      <c r="AW103" s="88"/>
      <c r="AX103" s="88"/>
      <c r="AY103" s="89"/>
    </row>
    <row r="104" spans="1:51" s="16" customFormat="1" ht="23.25" customHeight="1" x14ac:dyDescent="0.2">
      <c r="A104" s="115"/>
      <c r="B104" s="113"/>
      <c r="C104" s="113"/>
      <c r="D104" s="113"/>
      <c r="E104" s="113"/>
      <c r="F104" s="114"/>
      <c r="G104" s="153"/>
      <c r="H104" s="107"/>
      <c r="I104" s="107"/>
      <c r="J104" s="107"/>
      <c r="K104" s="107"/>
      <c r="L104" s="107"/>
      <c r="M104" s="107"/>
      <c r="N104" s="107"/>
      <c r="O104" s="154"/>
      <c r="P104" s="153"/>
      <c r="Q104" s="107"/>
      <c r="R104" s="107"/>
      <c r="S104" s="107"/>
      <c r="T104" s="107"/>
      <c r="U104" s="107"/>
      <c r="V104" s="107"/>
      <c r="W104" s="107"/>
      <c r="X104" s="154"/>
      <c r="Y104" s="158" t="s">
        <v>25</v>
      </c>
      <c r="Z104" s="159"/>
      <c r="AA104" s="160"/>
      <c r="AB104" s="96" t="s">
        <v>35</v>
      </c>
      <c r="AC104" s="97"/>
      <c r="AD104" s="97"/>
      <c r="AE104" s="98"/>
      <c r="AF104" s="86" t="s">
        <v>302</v>
      </c>
      <c r="AG104" s="86"/>
      <c r="AH104" s="86"/>
      <c r="AI104" s="86"/>
      <c r="AJ104" s="86" t="s">
        <v>302</v>
      </c>
      <c r="AK104" s="86"/>
      <c r="AL104" s="86"/>
      <c r="AM104" s="86"/>
      <c r="AN104" s="86" t="s">
        <v>302</v>
      </c>
      <c r="AO104" s="86"/>
      <c r="AP104" s="86"/>
      <c r="AQ104" s="86"/>
      <c r="AR104" s="87" t="s">
        <v>302</v>
      </c>
      <c r="AS104" s="88"/>
      <c r="AT104" s="88"/>
      <c r="AU104" s="88"/>
      <c r="AV104" s="88"/>
      <c r="AW104" s="88"/>
      <c r="AX104" s="88"/>
      <c r="AY104" s="89"/>
    </row>
    <row r="105" spans="1:51" s="16" customFormat="1" ht="106.5" customHeight="1" x14ac:dyDescent="0.2">
      <c r="A105" s="62" t="s">
        <v>297</v>
      </c>
      <c r="B105" s="63"/>
      <c r="C105" s="63"/>
      <c r="D105" s="63"/>
      <c r="E105" s="63"/>
      <c r="F105" s="64"/>
      <c r="G105" s="65" t="s">
        <v>387</v>
      </c>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7"/>
    </row>
    <row r="106" spans="1:51" s="16" customFormat="1" ht="13.5" customHeight="1" x14ac:dyDescent="0.2">
      <c r="A106" s="29"/>
      <c r="B106" s="30"/>
      <c r="C106" s="30"/>
      <c r="D106" s="30"/>
      <c r="E106" s="30"/>
      <c r="F106" s="31"/>
      <c r="G106" s="99"/>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1"/>
    </row>
    <row r="107" spans="1:51" s="16" customFormat="1" ht="79.5" customHeight="1" x14ac:dyDescent="0.2">
      <c r="A107" s="102" t="s">
        <v>185</v>
      </c>
      <c r="B107" s="103"/>
      <c r="C107" s="104" t="s">
        <v>369</v>
      </c>
      <c r="D107" s="104"/>
      <c r="E107" s="104"/>
      <c r="F107" s="105"/>
      <c r="G107" s="106" t="s">
        <v>390</v>
      </c>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107"/>
      <c r="AD107" s="107"/>
      <c r="AE107" s="107"/>
      <c r="AF107" s="107"/>
      <c r="AG107" s="107"/>
      <c r="AH107" s="107"/>
      <c r="AI107" s="107"/>
      <c r="AJ107" s="107"/>
      <c r="AK107" s="107"/>
      <c r="AL107" s="107"/>
      <c r="AM107" s="107"/>
      <c r="AN107" s="107"/>
      <c r="AO107" s="107"/>
      <c r="AP107" s="107"/>
      <c r="AQ107" s="107"/>
      <c r="AR107" s="107"/>
      <c r="AS107" s="107"/>
      <c r="AT107" s="107"/>
      <c r="AU107" s="107"/>
      <c r="AV107" s="107"/>
      <c r="AW107" s="107"/>
      <c r="AX107" s="107"/>
      <c r="AY107" s="108"/>
    </row>
    <row r="108" spans="1:51" s="16" customFormat="1" ht="18.75" customHeight="1" x14ac:dyDescent="0.2">
      <c r="A108" s="109" t="s">
        <v>370</v>
      </c>
      <c r="B108" s="110"/>
      <c r="C108" s="110"/>
      <c r="D108" s="110"/>
      <c r="E108" s="110"/>
      <c r="F108" s="111"/>
      <c r="G108" s="119" t="s">
        <v>52</v>
      </c>
      <c r="H108" s="120"/>
      <c r="I108" s="120"/>
      <c r="J108" s="120"/>
      <c r="K108" s="120"/>
      <c r="L108" s="120"/>
      <c r="M108" s="120"/>
      <c r="N108" s="120"/>
      <c r="O108" s="121"/>
      <c r="P108" s="125" t="s">
        <v>193</v>
      </c>
      <c r="Q108" s="120"/>
      <c r="R108" s="120"/>
      <c r="S108" s="120"/>
      <c r="T108" s="120"/>
      <c r="U108" s="120"/>
      <c r="V108" s="120"/>
      <c r="W108" s="120"/>
      <c r="X108" s="121"/>
      <c r="Y108" s="127"/>
      <c r="Z108" s="128"/>
      <c r="AA108" s="129"/>
      <c r="AB108" s="125" t="s">
        <v>1</v>
      </c>
      <c r="AC108" s="120"/>
      <c r="AD108" s="120"/>
      <c r="AE108" s="121"/>
      <c r="AF108" s="133" t="s">
        <v>188</v>
      </c>
      <c r="AG108" s="134"/>
      <c r="AH108" s="134"/>
      <c r="AI108" s="135"/>
      <c r="AJ108" s="133" t="s">
        <v>189</v>
      </c>
      <c r="AK108" s="134"/>
      <c r="AL108" s="134"/>
      <c r="AM108" s="135"/>
      <c r="AN108" s="133" t="s">
        <v>147</v>
      </c>
      <c r="AO108" s="134"/>
      <c r="AP108" s="134"/>
      <c r="AQ108" s="135"/>
      <c r="AR108" s="139" t="s">
        <v>196</v>
      </c>
      <c r="AS108" s="140"/>
      <c r="AT108" s="140"/>
      <c r="AU108" s="140"/>
      <c r="AV108" s="140"/>
      <c r="AW108" s="140"/>
      <c r="AX108" s="140"/>
      <c r="AY108" s="141"/>
    </row>
    <row r="109" spans="1:51" s="16" customFormat="1" ht="18.75" customHeight="1" x14ac:dyDescent="0.2">
      <c r="A109" s="112"/>
      <c r="B109" s="113"/>
      <c r="C109" s="113"/>
      <c r="D109" s="113"/>
      <c r="E109" s="113"/>
      <c r="F109" s="114"/>
      <c r="G109" s="122"/>
      <c r="H109" s="123"/>
      <c r="I109" s="123"/>
      <c r="J109" s="123"/>
      <c r="K109" s="123"/>
      <c r="L109" s="123"/>
      <c r="M109" s="123"/>
      <c r="N109" s="123"/>
      <c r="O109" s="124"/>
      <c r="P109" s="126"/>
      <c r="Q109" s="123"/>
      <c r="R109" s="123"/>
      <c r="S109" s="123"/>
      <c r="T109" s="123"/>
      <c r="U109" s="123"/>
      <c r="V109" s="123"/>
      <c r="W109" s="123"/>
      <c r="X109" s="124"/>
      <c r="Y109" s="130"/>
      <c r="Z109" s="131"/>
      <c r="AA109" s="132"/>
      <c r="AB109" s="126"/>
      <c r="AC109" s="123"/>
      <c r="AD109" s="123"/>
      <c r="AE109" s="124"/>
      <c r="AF109" s="136"/>
      <c r="AG109" s="137"/>
      <c r="AH109" s="137"/>
      <c r="AI109" s="138"/>
      <c r="AJ109" s="136"/>
      <c r="AK109" s="137"/>
      <c r="AL109" s="137"/>
      <c r="AM109" s="138"/>
      <c r="AN109" s="136"/>
      <c r="AO109" s="137"/>
      <c r="AP109" s="137"/>
      <c r="AQ109" s="138"/>
      <c r="AR109" s="142"/>
      <c r="AS109" s="143"/>
      <c r="AT109" s="143"/>
      <c r="AU109" s="143"/>
      <c r="AV109" s="144">
        <v>15</v>
      </c>
      <c r="AW109" s="144"/>
      <c r="AX109" s="145" t="s">
        <v>194</v>
      </c>
      <c r="AY109" s="146"/>
    </row>
    <row r="110" spans="1:51" s="16" customFormat="1" ht="23.25" customHeight="1" x14ac:dyDescent="0.2">
      <c r="A110" s="115"/>
      <c r="B110" s="113"/>
      <c r="C110" s="113"/>
      <c r="D110" s="113"/>
      <c r="E110" s="113"/>
      <c r="F110" s="114"/>
      <c r="G110" s="147" t="s">
        <v>392</v>
      </c>
      <c r="H110" s="148"/>
      <c r="I110" s="148"/>
      <c r="J110" s="148"/>
      <c r="K110" s="148"/>
      <c r="L110" s="148"/>
      <c r="M110" s="148"/>
      <c r="N110" s="148"/>
      <c r="O110" s="149"/>
      <c r="P110" s="147" t="s">
        <v>398</v>
      </c>
      <c r="Q110" s="148"/>
      <c r="R110" s="148"/>
      <c r="S110" s="148"/>
      <c r="T110" s="148"/>
      <c r="U110" s="148"/>
      <c r="V110" s="148"/>
      <c r="W110" s="148"/>
      <c r="X110" s="149"/>
      <c r="Y110" s="155" t="s">
        <v>24</v>
      </c>
      <c r="Z110" s="156"/>
      <c r="AA110" s="157"/>
      <c r="AB110" s="93" t="s">
        <v>375</v>
      </c>
      <c r="AC110" s="94"/>
      <c r="AD110" s="94"/>
      <c r="AE110" s="95"/>
      <c r="AF110" s="93">
        <v>38</v>
      </c>
      <c r="AG110" s="94"/>
      <c r="AH110" s="94"/>
      <c r="AI110" s="95"/>
      <c r="AJ110" s="93">
        <v>43</v>
      </c>
      <c r="AK110" s="94"/>
      <c r="AL110" s="94"/>
      <c r="AM110" s="95"/>
      <c r="AN110" s="86">
        <v>25</v>
      </c>
      <c r="AO110" s="86"/>
      <c r="AP110" s="86"/>
      <c r="AQ110" s="86"/>
      <c r="AR110" s="87" t="s">
        <v>302</v>
      </c>
      <c r="AS110" s="88"/>
      <c r="AT110" s="88"/>
      <c r="AU110" s="88"/>
      <c r="AV110" s="88"/>
      <c r="AW110" s="88"/>
      <c r="AX110" s="88"/>
      <c r="AY110" s="89"/>
    </row>
    <row r="111" spans="1:51" s="16" customFormat="1" ht="23.25" customHeight="1" x14ac:dyDescent="0.2">
      <c r="A111" s="116"/>
      <c r="B111" s="117"/>
      <c r="C111" s="117"/>
      <c r="D111" s="117"/>
      <c r="E111" s="117"/>
      <c r="F111" s="118"/>
      <c r="G111" s="150"/>
      <c r="H111" s="151"/>
      <c r="I111" s="151"/>
      <c r="J111" s="151"/>
      <c r="K111" s="151"/>
      <c r="L111" s="151"/>
      <c r="M111" s="151"/>
      <c r="N111" s="151"/>
      <c r="O111" s="152"/>
      <c r="P111" s="150"/>
      <c r="Q111" s="151"/>
      <c r="R111" s="151"/>
      <c r="S111" s="151"/>
      <c r="T111" s="151"/>
      <c r="U111" s="151"/>
      <c r="V111" s="151"/>
      <c r="W111" s="151"/>
      <c r="X111" s="152"/>
      <c r="Y111" s="90" t="s">
        <v>195</v>
      </c>
      <c r="Z111" s="91"/>
      <c r="AA111" s="92"/>
      <c r="AB111" s="93" t="s">
        <v>375</v>
      </c>
      <c r="AC111" s="94"/>
      <c r="AD111" s="94"/>
      <c r="AE111" s="95"/>
      <c r="AF111" s="86" t="s">
        <v>302</v>
      </c>
      <c r="AG111" s="86"/>
      <c r="AH111" s="86"/>
      <c r="AI111" s="86"/>
      <c r="AJ111" s="86" t="s">
        <v>302</v>
      </c>
      <c r="AK111" s="86"/>
      <c r="AL111" s="86"/>
      <c r="AM111" s="86"/>
      <c r="AN111" s="86" t="s">
        <v>302</v>
      </c>
      <c r="AO111" s="86"/>
      <c r="AP111" s="86"/>
      <c r="AQ111" s="86"/>
      <c r="AR111" s="87">
        <v>200</v>
      </c>
      <c r="AS111" s="88"/>
      <c r="AT111" s="88"/>
      <c r="AU111" s="88"/>
      <c r="AV111" s="88"/>
      <c r="AW111" s="88"/>
      <c r="AX111" s="88"/>
      <c r="AY111" s="89"/>
    </row>
    <row r="112" spans="1:51" s="16" customFormat="1" ht="23.25" customHeight="1" x14ac:dyDescent="0.2">
      <c r="A112" s="115"/>
      <c r="B112" s="113"/>
      <c r="C112" s="113"/>
      <c r="D112" s="113"/>
      <c r="E112" s="113"/>
      <c r="F112" s="114"/>
      <c r="G112" s="153"/>
      <c r="H112" s="107"/>
      <c r="I112" s="107"/>
      <c r="J112" s="107"/>
      <c r="K112" s="107"/>
      <c r="L112" s="107"/>
      <c r="M112" s="107"/>
      <c r="N112" s="107"/>
      <c r="O112" s="154"/>
      <c r="P112" s="153"/>
      <c r="Q112" s="107"/>
      <c r="R112" s="107"/>
      <c r="S112" s="107"/>
      <c r="T112" s="107"/>
      <c r="U112" s="107"/>
      <c r="V112" s="107"/>
      <c r="W112" s="107"/>
      <c r="X112" s="154"/>
      <c r="Y112" s="90" t="s">
        <v>25</v>
      </c>
      <c r="Z112" s="91"/>
      <c r="AA112" s="92"/>
      <c r="AB112" s="96" t="s">
        <v>35</v>
      </c>
      <c r="AC112" s="97"/>
      <c r="AD112" s="97"/>
      <c r="AE112" s="98"/>
      <c r="AF112" s="86" t="s">
        <v>302</v>
      </c>
      <c r="AG112" s="86"/>
      <c r="AH112" s="86"/>
      <c r="AI112" s="86"/>
      <c r="AJ112" s="86" t="s">
        <v>302</v>
      </c>
      <c r="AK112" s="86"/>
      <c r="AL112" s="86"/>
      <c r="AM112" s="86"/>
      <c r="AN112" s="86" t="s">
        <v>302</v>
      </c>
      <c r="AO112" s="86"/>
      <c r="AP112" s="86"/>
      <c r="AQ112" s="86"/>
      <c r="AR112" s="87" t="s">
        <v>302</v>
      </c>
      <c r="AS112" s="88"/>
      <c r="AT112" s="88"/>
      <c r="AU112" s="88"/>
      <c r="AV112" s="88"/>
      <c r="AW112" s="88"/>
      <c r="AX112" s="88"/>
      <c r="AY112" s="89"/>
    </row>
    <row r="113" spans="1:51" s="16" customFormat="1" ht="106.5" customHeight="1" x14ac:dyDescent="0.2">
      <c r="A113" s="62" t="s">
        <v>297</v>
      </c>
      <c r="B113" s="63"/>
      <c r="C113" s="63"/>
      <c r="D113" s="63"/>
      <c r="E113" s="63"/>
      <c r="F113" s="64"/>
      <c r="G113" s="65" t="s">
        <v>394</v>
      </c>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7"/>
    </row>
    <row r="114" spans="1:51" s="16" customFormat="1" ht="22.5" customHeight="1" x14ac:dyDescent="0.2">
      <c r="A114" s="68" t="s">
        <v>197</v>
      </c>
      <c r="B114" s="69"/>
      <c r="C114" s="69"/>
      <c r="D114" s="69"/>
      <c r="E114" s="69"/>
      <c r="F114" s="70"/>
      <c r="G114" s="77" t="s">
        <v>373</v>
      </c>
      <c r="H114" s="78"/>
      <c r="I114" s="78"/>
      <c r="J114" s="78"/>
      <c r="K114" s="78"/>
      <c r="L114" s="78"/>
      <c r="M114" s="78"/>
      <c r="N114" s="78"/>
      <c r="O114" s="78"/>
      <c r="P114" s="78"/>
      <c r="Q114" s="78"/>
      <c r="R114" s="78"/>
      <c r="S114" s="78"/>
      <c r="T114" s="78"/>
      <c r="U114" s="78"/>
      <c r="V114" s="78"/>
      <c r="W114" s="78"/>
      <c r="X114" s="78"/>
      <c r="Y114" s="78"/>
      <c r="Z114" s="78"/>
      <c r="AA114" s="78"/>
      <c r="AB114" s="78"/>
      <c r="AC114" s="78"/>
      <c r="AD114" s="78"/>
      <c r="AE114" s="78"/>
      <c r="AF114" s="78"/>
      <c r="AG114" s="78"/>
      <c r="AH114" s="78"/>
      <c r="AI114" s="78"/>
      <c r="AJ114" s="78"/>
      <c r="AK114" s="78"/>
      <c r="AL114" s="78"/>
      <c r="AM114" s="78"/>
      <c r="AN114" s="78"/>
      <c r="AO114" s="78"/>
      <c r="AP114" s="78"/>
      <c r="AQ114" s="78"/>
      <c r="AR114" s="78"/>
      <c r="AS114" s="78"/>
      <c r="AT114" s="78"/>
      <c r="AU114" s="78"/>
      <c r="AV114" s="78"/>
      <c r="AW114" s="78"/>
      <c r="AX114" s="78"/>
      <c r="AY114" s="79"/>
    </row>
    <row r="115" spans="1:51" s="16" customFormat="1" ht="47.25" customHeight="1" x14ac:dyDescent="0.2">
      <c r="A115" s="71"/>
      <c r="B115" s="72"/>
      <c r="C115" s="72"/>
      <c r="D115" s="72"/>
      <c r="E115" s="72"/>
      <c r="F115" s="73"/>
      <c r="G115" s="80"/>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c r="AX115" s="81"/>
      <c r="AY115" s="82"/>
    </row>
    <row r="116" spans="1:51" s="16" customFormat="1" ht="22.5" customHeight="1" x14ac:dyDescent="0.2">
      <c r="A116" s="71"/>
      <c r="B116" s="72"/>
      <c r="C116" s="72"/>
      <c r="D116" s="72"/>
      <c r="E116" s="72"/>
      <c r="F116" s="73"/>
      <c r="G116" s="77" t="s">
        <v>374</v>
      </c>
      <c r="H116" s="78"/>
      <c r="I116" s="78"/>
      <c r="J116" s="78"/>
      <c r="K116" s="78"/>
      <c r="L116" s="78"/>
      <c r="M116" s="78"/>
      <c r="N116" s="78"/>
      <c r="O116" s="78"/>
      <c r="P116" s="78"/>
      <c r="Q116" s="78"/>
      <c r="R116" s="78"/>
      <c r="S116" s="78"/>
      <c r="T116" s="78"/>
      <c r="U116" s="78"/>
      <c r="V116" s="78"/>
      <c r="W116" s="78"/>
      <c r="X116" s="78"/>
      <c r="Y116" s="78"/>
      <c r="Z116" s="78"/>
      <c r="AA116" s="78"/>
      <c r="AB116" s="78"/>
      <c r="AC116" s="78"/>
      <c r="AD116" s="78"/>
      <c r="AE116" s="78"/>
      <c r="AF116" s="78"/>
      <c r="AG116" s="78"/>
      <c r="AH116" s="78"/>
      <c r="AI116" s="78"/>
      <c r="AJ116" s="78"/>
      <c r="AK116" s="78"/>
      <c r="AL116" s="78"/>
      <c r="AM116" s="78"/>
      <c r="AN116" s="78"/>
      <c r="AO116" s="78"/>
      <c r="AP116" s="78"/>
      <c r="AQ116" s="78"/>
      <c r="AR116" s="78"/>
      <c r="AS116" s="78"/>
      <c r="AT116" s="78"/>
      <c r="AU116" s="78"/>
      <c r="AV116" s="78"/>
      <c r="AW116" s="78"/>
      <c r="AX116" s="78"/>
      <c r="AY116" s="79"/>
    </row>
    <row r="117" spans="1:51" s="16" customFormat="1" ht="42.75" customHeight="1" thickBot="1" x14ac:dyDescent="0.25">
      <c r="A117" s="74"/>
      <c r="B117" s="75"/>
      <c r="C117" s="75"/>
      <c r="D117" s="75"/>
      <c r="E117" s="75"/>
      <c r="F117" s="76"/>
      <c r="G117" s="83"/>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5"/>
    </row>
    <row r="118" spans="1:51" ht="23.25" customHeight="1" thickBot="1" x14ac:dyDescent="0.25">
      <c r="A118" s="325" t="s">
        <v>240</v>
      </c>
      <c r="B118" s="326"/>
      <c r="C118" s="326"/>
      <c r="D118" s="326"/>
      <c r="E118" s="326"/>
      <c r="F118" s="327"/>
      <c r="G118" s="819"/>
      <c r="H118" s="819"/>
      <c r="I118" s="819"/>
      <c r="J118" s="819"/>
      <c r="K118" s="819"/>
      <c r="L118" s="819"/>
      <c r="M118" s="819"/>
      <c r="N118" s="819"/>
      <c r="O118" s="820" t="s">
        <v>221</v>
      </c>
      <c r="P118" s="821"/>
      <c r="Q118" s="821"/>
      <c r="R118" s="821"/>
      <c r="S118" s="821"/>
      <c r="T118" s="821"/>
      <c r="U118" s="821"/>
      <c r="V118" s="821"/>
      <c r="W118" s="822"/>
      <c r="X118" s="821" t="s">
        <v>222</v>
      </c>
      <c r="Y118" s="821"/>
      <c r="Z118" s="821"/>
      <c r="AA118" s="821"/>
      <c r="AB118" s="821"/>
      <c r="AC118" s="821"/>
      <c r="AD118" s="821"/>
      <c r="AE118" s="821"/>
      <c r="AF118" s="821"/>
      <c r="AG118" s="822"/>
      <c r="AH118" s="821" t="s">
        <v>223</v>
      </c>
      <c r="AI118" s="821"/>
      <c r="AJ118" s="821"/>
      <c r="AK118" s="821"/>
      <c r="AL118" s="821"/>
      <c r="AM118" s="821"/>
      <c r="AN118" s="821"/>
      <c r="AO118" s="821"/>
      <c r="AP118" s="822"/>
      <c r="AQ118" s="821" t="s">
        <v>224</v>
      </c>
      <c r="AR118" s="821"/>
      <c r="AS118" s="821"/>
      <c r="AT118" s="821"/>
      <c r="AU118" s="821"/>
      <c r="AV118" s="821"/>
      <c r="AW118" s="821"/>
      <c r="AX118" s="821"/>
      <c r="AY118" s="823"/>
    </row>
    <row r="119" spans="1:51" ht="23.25" customHeight="1" thickBot="1" x14ac:dyDescent="0.25">
      <c r="A119" s="328"/>
      <c r="B119" s="329"/>
      <c r="C119" s="329"/>
      <c r="D119" s="329"/>
      <c r="E119" s="329"/>
      <c r="F119" s="330"/>
      <c r="G119" s="824" t="s">
        <v>53</v>
      </c>
      <c r="H119" s="824"/>
      <c r="I119" s="824"/>
      <c r="J119" s="824"/>
      <c r="K119" s="824"/>
      <c r="L119" s="824"/>
      <c r="M119" s="824"/>
      <c r="N119" s="825"/>
      <c r="O119" s="602">
        <v>404</v>
      </c>
      <c r="P119" s="603"/>
      <c r="Q119" s="603"/>
      <c r="R119" s="603"/>
      <c r="S119" s="603"/>
      <c r="T119" s="603"/>
      <c r="U119" s="603"/>
      <c r="V119" s="603"/>
      <c r="W119" s="604"/>
      <c r="X119" s="602">
        <f>O133</f>
        <v>404</v>
      </c>
      <c r="Y119" s="603"/>
      <c r="Z119" s="603"/>
      <c r="AA119" s="603"/>
      <c r="AB119" s="603"/>
      <c r="AC119" s="603"/>
      <c r="AD119" s="603"/>
      <c r="AE119" s="603"/>
      <c r="AF119" s="603"/>
      <c r="AG119" s="604"/>
      <c r="AH119" s="602">
        <f>X133</f>
        <v>404</v>
      </c>
      <c r="AI119" s="603"/>
      <c r="AJ119" s="603"/>
      <c r="AK119" s="603"/>
      <c r="AL119" s="603"/>
      <c r="AM119" s="603"/>
      <c r="AN119" s="603"/>
      <c r="AO119" s="603"/>
      <c r="AP119" s="604"/>
      <c r="AQ119" s="602">
        <f>AH133</f>
        <v>404</v>
      </c>
      <c r="AR119" s="603"/>
      <c r="AS119" s="603"/>
      <c r="AT119" s="603"/>
      <c r="AU119" s="603"/>
      <c r="AV119" s="603"/>
      <c r="AW119" s="603"/>
      <c r="AX119" s="603"/>
      <c r="AY119" s="864"/>
    </row>
    <row r="120" spans="1:51" ht="23.25" customHeight="1" x14ac:dyDescent="0.2">
      <c r="A120" s="328"/>
      <c r="B120" s="329"/>
      <c r="C120" s="329"/>
      <c r="D120" s="329"/>
      <c r="E120" s="329"/>
      <c r="F120" s="330"/>
      <c r="G120" s="865" t="s">
        <v>10</v>
      </c>
      <c r="H120" s="866"/>
      <c r="I120" s="869" t="s">
        <v>255</v>
      </c>
      <c r="J120" s="870"/>
      <c r="K120" s="870"/>
      <c r="L120" s="870"/>
      <c r="M120" s="870"/>
      <c r="N120" s="871"/>
      <c r="O120" s="872">
        <v>0</v>
      </c>
      <c r="P120" s="873"/>
      <c r="Q120" s="873"/>
      <c r="R120" s="873"/>
      <c r="S120" s="873"/>
      <c r="T120" s="873"/>
      <c r="U120" s="873"/>
      <c r="V120" s="873"/>
      <c r="W120" s="874"/>
      <c r="X120" s="872">
        <v>0</v>
      </c>
      <c r="Y120" s="873"/>
      <c r="Z120" s="873"/>
      <c r="AA120" s="873"/>
      <c r="AB120" s="873"/>
      <c r="AC120" s="873"/>
      <c r="AD120" s="873"/>
      <c r="AE120" s="873"/>
      <c r="AF120" s="873"/>
      <c r="AG120" s="874"/>
      <c r="AH120" s="872">
        <v>0</v>
      </c>
      <c r="AI120" s="873"/>
      <c r="AJ120" s="873"/>
      <c r="AK120" s="873"/>
      <c r="AL120" s="873"/>
      <c r="AM120" s="873"/>
      <c r="AN120" s="873"/>
      <c r="AO120" s="873"/>
      <c r="AP120" s="874"/>
      <c r="AQ120" s="872">
        <v>0</v>
      </c>
      <c r="AR120" s="873"/>
      <c r="AS120" s="873"/>
      <c r="AT120" s="873"/>
      <c r="AU120" s="873"/>
      <c r="AV120" s="873"/>
      <c r="AW120" s="873"/>
      <c r="AX120" s="873"/>
      <c r="AY120" s="875"/>
    </row>
    <row r="121" spans="1:51" ht="23.25" customHeight="1" x14ac:dyDescent="0.2">
      <c r="A121" s="328"/>
      <c r="B121" s="329"/>
      <c r="C121" s="329"/>
      <c r="D121" s="329"/>
      <c r="E121" s="329"/>
      <c r="F121" s="330"/>
      <c r="G121" s="865"/>
      <c r="H121" s="866"/>
      <c r="I121" s="635" t="s">
        <v>56</v>
      </c>
      <c r="J121" s="636"/>
      <c r="K121" s="636"/>
      <c r="L121" s="636"/>
      <c r="M121" s="636"/>
      <c r="N121" s="636"/>
      <c r="O121" s="531">
        <v>10.399932</v>
      </c>
      <c r="P121" s="531"/>
      <c r="Q121" s="531"/>
      <c r="R121" s="531"/>
      <c r="S121" s="531"/>
      <c r="T121" s="531"/>
      <c r="U121" s="531"/>
      <c r="V121" s="531"/>
      <c r="W121" s="532"/>
      <c r="X121" s="531">
        <v>10.658500999999999</v>
      </c>
      <c r="Y121" s="531"/>
      <c r="Z121" s="531"/>
      <c r="AA121" s="531"/>
      <c r="AB121" s="531"/>
      <c r="AC121" s="531"/>
      <c r="AD121" s="531"/>
      <c r="AE121" s="531"/>
      <c r="AF121" s="531"/>
      <c r="AG121" s="532"/>
      <c r="AH121" s="531">
        <v>11.869623000000001</v>
      </c>
      <c r="AI121" s="531"/>
      <c r="AJ121" s="531"/>
      <c r="AK121" s="531"/>
      <c r="AL121" s="531"/>
      <c r="AM121" s="531"/>
      <c r="AN121" s="531"/>
      <c r="AO121" s="531"/>
      <c r="AP121" s="532"/>
      <c r="AQ121" s="531">
        <v>10.074128</v>
      </c>
      <c r="AR121" s="531"/>
      <c r="AS121" s="531"/>
      <c r="AT121" s="531"/>
      <c r="AU121" s="531"/>
      <c r="AV121" s="531"/>
      <c r="AW121" s="531"/>
      <c r="AX121" s="531"/>
      <c r="AY121" s="533"/>
    </row>
    <row r="122" spans="1:51" ht="23.25" customHeight="1" x14ac:dyDescent="0.2">
      <c r="A122" s="328"/>
      <c r="B122" s="329"/>
      <c r="C122" s="329"/>
      <c r="D122" s="329"/>
      <c r="E122" s="329"/>
      <c r="F122" s="330"/>
      <c r="G122" s="865"/>
      <c r="H122" s="866"/>
      <c r="I122" s="637" t="s">
        <v>55</v>
      </c>
      <c r="J122" s="638"/>
      <c r="K122" s="638"/>
      <c r="L122" s="638"/>
      <c r="M122" s="638"/>
      <c r="N122" s="639"/>
      <c r="O122" s="640">
        <v>10.399932</v>
      </c>
      <c r="P122" s="641"/>
      <c r="Q122" s="641"/>
      <c r="R122" s="641"/>
      <c r="S122" s="641"/>
      <c r="T122" s="641"/>
      <c r="U122" s="641"/>
      <c r="V122" s="641"/>
      <c r="W122" s="642"/>
      <c r="X122" s="640">
        <v>10.658500999999999</v>
      </c>
      <c r="Y122" s="641"/>
      <c r="Z122" s="641"/>
      <c r="AA122" s="641"/>
      <c r="AB122" s="641"/>
      <c r="AC122" s="641"/>
      <c r="AD122" s="641"/>
      <c r="AE122" s="641"/>
      <c r="AF122" s="641"/>
      <c r="AG122" s="642"/>
      <c r="AH122" s="640">
        <v>11.869623000000001</v>
      </c>
      <c r="AI122" s="641"/>
      <c r="AJ122" s="641"/>
      <c r="AK122" s="641"/>
      <c r="AL122" s="641"/>
      <c r="AM122" s="641"/>
      <c r="AN122" s="641"/>
      <c r="AO122" s="641"/>
      <c r="AP122" s="642"/>
      <c r="AQ122" s="640">
        <v>10.074128</v>
      </c>
      <c r="AR122" s="641"/>
      <c r="AS122" s="641"/>
      <c r="AT122" s="641"/>
      <c r="AU122" s="641"/>
      <c r="AV122" s="641"/>
      <c r="AW122" s="641"/>
      <c r="AX122" s="641"/>
      <c r="AY122" s="643"/>
    </row>
    <row r="123" spans="1:51" ht="23.25" customHeight="1" x14ac:dyDescent="0.2">
      <c r="A123" s="328"/>
      <c r="B123" s="329"/>
      <c r="C123" s="329"/>
      <c r="D123" s="329"/>
      <c r="E123" s="329"/>
      <c r="F123" s="330"/>
      <c r="G123" s="865"/>
      <c r="H123" s="866"/>
      <c r="I123" s="635" t="s">
        <v>307</v>
      </c>
      <c r="J123" s="636"/>
      <c r="K123" s="636"/>
      <c r="L123" s="636"/>
      <c r="M123" s="636"/>
      <c r="N123" s="636"/>
      <c r="O123" s="531">
        <v>64.567184999999995</v>
      </c>
      <c r="P123" s="531"/>
      <c r="Q123" s="531"/>
      <c r="R123" s="531"/>
      <c r="S123" s="531"/>
      <c r="T123" s="531"/>
      <c r="U123" s="531"/>
      <c r="V123" s="531"/>
      <c r="W123" s="532"/>
      <c r="X123" s="531">
        <v>53.808056000000001</v>
      </c>
      <c r="Y123" s="531"/>
      <c r="Z123" s="531"/>
      <c r="AA123" s="531"/>
      <c r="AB123" s="531"/>
      <c r="AC123" s="531"/>
      <c r="AD123" s="531"/>
      <c r="AE123" s="531"/>
      <c r="AF123" s="531"/>
      <c r="AG123" s="532"/>
      <c r="AH123" s="531">
        <v>51.499243</v>
      </c>
      <c r="AI123" s="531"/>
      <c r="AJ123" s="531"/>
      <c r="AK123" s="531"/>
      <c r="AL123" s="531"/>
      <c r="AM123" s="531"/>
      <c r="AN123" s="531"/>
      <c r="AO123" s="531"/>
      <c r="AP123" s="532"/>
      <c r="AQ123" s="531">
        <v>70.909278</v>
      </c>
      <c r="AR123" s="531"/>
      <c r="AS123" s="531"/>
      <c r="AT123" s="531"/>
      <c r="AU123" s="531"/>
      <c r="AV123" s="531"/>
      <c r="AW123" s="531"/>
      <c r="AX123" s="531"/>
      <c r="AY123" s="533"/>
    </row>
    <row r="124" spans="1:51" ht="23.25" customHeight="1" x14ac:dyDescent="0.2">
      <c r="A124" s="328"/>
      <c r="B124" s="329"/>
      <c r="C124" s="329"/>
      <c r="D124" s="329"/>
      <c r="E124" s="329"/>
      <c r="F124" s="330"/>
      <c r="G124" s="865"/>
      <c r="H124" s="866"/>
      <c r="I124" s="637" t="s">
        <v>55</v>
      </c>
      <c r="J124" s="638"/>
      <c r="K124" s="638"/>
      <c r="L124" s="638"/>
      <c r="M124" s="638"/>
      <c r="N124" s="639"/>
      <c r="O124" s="640">
        <v>64.567184999999995</v>
      </c>
      <c r="P124" s="641"/>
      <c r="Q124" s="641"/>
      <c r="R124" s="641"/>
      <c r="S124" s="641"/>
      <c r="T124" s="641"/>
      <c r="U124" s="641"/>
      <c r="V124" s="641"/>
      <c r="W124" s="642"/>
      <c r="X124" s="640">
        <v>53.808056000000001</v>
      </c>
      <c r="Y124" s="641"/>
      <c r="Z124" s="641"/>
      <c r="AA124" s="641"/>
      <c r="AB124" s="641"/>
      <c r="AC124" s="641"/>
      <c r="AD124" s="641"/>
      <c r="AE124" s="641"/>
      <c r="AF124" s="641"/>
      <c r="AG124" s="642"/>
      <c r="AH124" s="640">
        <v>51.499243</v>
      </c>
      <c r="AI124" s="641"/>
      <c r="AJ124" s="641"/>
      <c r="AK124" s="641"/>
      <c r="AL124" s="641"/>
      <c r="AM124" s="641"/>
      <c r="AN124" s="641"/>
      <c r="AO124" s="641"/>
      <c r="AP124" s="642"/>
      <c r="AQ124" s="640">
        <v>70.909278</v>
      </c>
      <c r="AR124" s="641"/>
      <c r="AS124" s="641"/>
      <c r="AT124" s="641"/>
      <c r="AU124" s="641"/>
      <c r="AV124" s="641"/>
      <c r="AW124" s="641"/>
      <c r="AX124" s="641"/>
      <c r="AY124" s="643"/>
    </row>
    <row r="125" spans="1:51" ht="23.25" customHeight="1" x14ac:dyDescent="0.2">
      <c r="A125" s="328"/>
      <c r="B125" s="329"/>
      <c r="C125" s="329"/>
      <c r="D125" s="329"/>
      <c r="E125" s="329"/>
      <c r="F125" s="330"/>
      <c r="G125" s="865"/>
      <c r="H125" s="866"/>
      <c r="I125" s="306" t="s">
        <v>19</v>
      </c>
      <c r="J125" s="306"/>
      <c r="K125" s="306"/>
      <c r="L125" s="306"/>
      <c r="M125" s="306"/>
      <c r="N125" s="306"/>
      <c r="O125" s="626">
        <v>7.224564</v>
      </c>
      <c r="P125" s="626"/>
      <c r="Q125" s="626"/>
      <c r="R125" s="626"/>
      <c r="S125" s="626"/>
      <c r="T125" s="626"/>
      <c r="U125" s="626"/>
      <c r="V125" s="626"/>
      <c r="W125" s="627"/>
      <c r="X125" s="626">
        <v>3.9929790000000001</v>
      </c>
      <c r="Y125" s="626"/>
      <c r="Z125" s="626"/>
      <c r="AA125" s="626"/>
      <c r="AB125" s="626"/>
      <c r="AC125" s="626"/>
      <c r="AD125" s="626"/>
      <c r="AE125" s="626"/>
      <c r="AF125" s="626"/>
      <c r="AG125" s="627"/>
      <c r="AH125" s="626">
        <v>9.5628349999999998</v>
      </c>
      <c r="AI125" s="626"/>
      <c r="AJ125" s="626"/>
      <c r="AK125" s="626"/>
      <c r="AL125" s="626"/>
      <c r="AM125" s="626"/>
      <c r="AN125" s="626"/>
      <c r="AO125" s="626"/>
      <c r="AP125" s="627"/>
      <c r="AQ125" s="626">
        <v>8.1810299999999998</v>
      </c>
      <c r="AR125" s="626"/>
      <c r="AS125" s="626"/>
      <c r="AT125" s="626"/>
      <c r="AU125" s="626"/>
      <c r="AV125" s="626"/>
      <c r="AW125" s="626"/>
      <c r="AX125" s="626"/>
      <c r="AY125" s="628"/>
    </row>
    <row r="126" spans="1:51" ht="23.25" customHeight="1" thickBot="1" x14ac:dyDescent="0.25">
      <c r="A126" s="328"/>
      <c r="B126" s="329"/>
      <c r="C126" s="329"/>
      <c r="D126" s="329"/>
      <c r="E126" s="329"/>
      <c r="F126" s="330"/>
      <c r="G126" s="867"/>
      <c r="H126" s="868"/>
      <c r="I126" s="629" t="s">
        <v>16</v>
      </c>
      <c r="J126" s="630"/>
      <c r="K126" s="630"/>
      <c r="L126" s="630"/>
      <c r="M126" s="630"/>
      <c r="N126" s="631"/>
      <c r="O126" s="632">
        <f>SUM(O120,O121,O123,O125)</f>
        <v>82.191681000000003</v>
      </c>
      <c r="P126" s="632"/>
      <c r="Q126" s="632"/>
      <c r="R126" s="632"/>
      <c r="S126" s="632"/>
      <c r="T126" s="632"/>
      <c r="U126" s="632"/>
      <c r="V126" s="632"/>
      <c r="W126" s="633"/>
      <c r="X126" s="632">
        <f>SUM(X120,X121,X123,X125)</f>
        <v>68.459536</v>
      </c>
      <c r="Y126" s="632"/>
      <c r="Z126" s="632"/>
      <c r="AA126" s="632"/>
      <c r="AB126" s="632"/>
      <c r="AC126" s="632"/>
      <c r="AD126" s="632"/>
      <c r="AE126" s="632"/>
      <c r="AF126" s="632"/>
      <c r="AG126" s="633"/>
      <c r="AH126" s="632">
        <f>SUM(AH120,AH121,AH123,AH125)</f>
        <v>72.931701000000004</v>
      </c>
      <c r="AI126" s="632"/>
      <c r="AJ126" s="632"/>
      <c r="AK126" s="632"/>
      <c r="AL126" s="632"/>
      <c r="AM126" s="632"/>
      <c r="AN126" s="632"/>
      <c r="AO126" s="632"/>
      <c r="AP126" s="633"/>
      <c r="AQ126" s="634">
        <f>SUM(AQ120,AQ121,AQ123,AQ125)</f>
        <v>89.164435999999995</v>
      </c>
      <c r="AR126" s="525"/>
      <c r="AS126" s="525"/>
      <c r="AT126" s="525"/>
      <c r="AU126" s="525"/>
      <c r="AV126" s="525"/>
      <c r="AW126" s="525"/>
      <c r="AX126" s="525"/>
      <c r="AY126" s="528"/>
    </row>
    <row r="127" spans="1:51" ht="23.25" customHeight="1" x14ac:dyDescent="0.2">
      <c r="A127" s="328"/>
      <c r="B127" s="329"/>
      <c r="C127" s="329"/>
      <c r="D127" s="329"/>
      <c r="E127" s="329"/>
      <c r="F127" s="330"/>
      <c r="G127" s="560" t="s">
        <v>32</v>
      </c>
      <c r="H127" s="561"/>
      <c r="I127" s="565" t="s">
        <v>54</v>
      </c>
      <c r="J127" s="566"/>
      <c r="K127" s="566"/>
      <c r="L127" s="566"/>
      <c r="M127" s="566"/>
      <c r="N127" s="567"/>
      <c r="O127" s="568">
        <v>5.9839390000000003</v>
      </c>
      <c r="P127" s="568"/>
      <c r="Q127" s="568"/>
      <c r="R127" s="568"/>
      <c r="S127" s="568"/>
      <c r="T127" s="568"/>
      <c r="U127" s="568"/>
      <c r="V127" s="568"/>
      <c r="W127" s="569"/>
      <c r="X127" s="568">
        <v>0.83635700000000002</v>
      </c>
      <c r="Y127" s="568"/>
      <c r="Z127" s="568"/>
      <c r="AA127" s="568"/>
      <c r="AB127" s="568"/>
      <c r="AC127" s="568"/>
      <c r="AD127" s="568"/>
      <c r="AE127" s="568"/>
      <c r="AF127" s="568"/>
      <c r="AG127" s="569"/>
      <c r="AH127" s="568">
        <v>1.266985</v>
      </c>
      <c r="AI127" s="568"/>
      <c r="AJ127" s="568"/>
      <c r="AK127" s="568"/>
      <c r="AL127" s="568"/>
      <c r="AM127" s="568"/>
      <c r="AN127" s="568"/>
      <c r="AO127" s="568"/>
      <c r="AP127" s="569"/>
      <c r="AQ127" s="570">
        <v>1.3451150000000001</v>
      </c>
      <c r="AR127" s="568"/>
      <c r="AS127" s="568"/>
      <c r="AT127" s="568"/>
      <c r="AU127" s="568"/>
      <c r="AV127" s="568"/>
      <c r="AW127" s="568"/>
      <c r="AX127" s="568"/>
      <c r="AY127" s="571"/>
    </row>
    <row r="128" spans="1:51" ht="23.25" customHeight="1" x14ac:dyDescent="0.2">
      <c r="A128" s="328"/>
      <c r="B128" s="329"/>
      <c r="C128" s="329"/>
      <c r="D128" s="329"/>
      <c r="E128" s="329"/>
      <c r="F128" s="330"/>
      <c r="G128" s="562"/>
      <c r="H128" s="562"/>
      <c r="I128" s="572" t="s">
        <v>11</v>
      </c>
      <c r="J128" s="572"/>
      <c r="K128" s="572"/>
      <c r="L128" s="572"/>
      <c r="M128" s="572"/>
      <c r="N128" s="572"/>
      <c r="O128" s="644">
        <v>76.207741999999996</v>
      </c>
      <c r="P128" s="644"/>
      <c r="Q128" s="644"/>
      <c r="R128" s="644"/>
      <c r="S128" s="644"/>
      <c r="T128" s="644"/>
      <c r="U128" s="644"/>
      <c r="V128" s="644"/>
      <c r="W128" s="644"/>
      <c r="X128" s="644">
        <v>67.623178999999993</v>
      </c>
      <c r="Y128" s="644"/>
      <c r="Z128" s="644"/>
      <c r="AA128" s="644"/>
      <c r="AB128" s="644"/>
      <c r="AC128" s="644"/>
      <c r="AD128" s="644"/>
      <c r="AE128" s="644"/>
      <c r="AF128" s="644"/>
      <c r="AG128" s="644"/>
      <c r="AH128" s="644">
        <v>71.664715999999999</v>
      </c>
      <c r="AI128" s="644"/>
      <c r="AJ128" s="644"/>
      <c r="AK128" s="644"/>
      <c r="AL128" s="644"/>
      <c r="AM128" s="644"/>
      <c r="AN128" s="644"/>
      <c r="AO128" s="644"/>
      <c r="AP128" s="644"/>
      <c r="AQ128" s="644">
        <v>87.819321000000002</v>
      </c>
      <c r="AR128" s="644"/>
      <c r="AS128" s="644"/>
      <c r="AT128" s="644"/>
      <c r="AU128" s="644"/>
      <c r="AV128" s="644"/>
      <c r="AW128" s="644"/>
      <c r="AX128" s="644"/>
      <c r="AY128" s="826"/>
    </row>
    <row r="129" spans="1:51" ht="23.25" customHeight="1" x14ac:dyDescent="0.2">
      <c r="A129" s="328"/>
      <c r="B129" s="329"/>
      <c r="C129" s="329"/>
      <c r="D129" s="329"/>
      <c r="E129" s="329"/>
      <c r="F129" s="330"/>
      <c r="G129" s="562"/>
      <c r="H129" s="562"/>
      <c r="I129" s="827" t="s">
        <v>256</v>
      </c>
      <c r="J129" s="827"/>
      <c r="K129" s="827"/>
      <c r="L129" s="827"/>
      <c r="M129" s="827"/>
      <c r="N129" s="827"/>
      <c r="O129" s="624">
        <v>46.393872000000002</v>
      </c>
      <c r="P129" s="624"/>
      <c r="Q129" s="624"/>
      <c r="R129" s="624"/>
      <c r="S129" s="624"/>
      <c r="T129" s="624"/>
      <c r="U129" s="624"/>
      <c r="V129" s="624"/>
      <c r="W129" s="624"/>
      <c r="X129" s="624">
        <v>37.144311000000002</v>
      </c>
      <c r="Y129" s="624"/>
      <c r="Z129" s="624"/>
      <c r="AA129" s="624"/>
      <c r="AB129" s="624"/>
      <c r="AC129" s="624"/>
      <c r="AD129" s="624"/>
      <c r="AE129" s="624"/>
      <c r="AF129" s="624"/>
      <c r="AG129" s="624"/>
      <c r="AH129" s="624">
        <v>33.331536999999997</v>
      </c>
      <c r="AI129" s="624"/>
      <c r="AJ129" s="624"/>
      <c r="AK129" s="624"/>
      <c r="AL129" s="624"/>
      <c r="AM129" s="624"/>
      <c r="AN129" s="624"/>
      <c r="AO129" s="624"/>
      <c r="AP129" s="624"/>
      <c r="AQ129" s="624">
        <v>52.544085000000003</v>
      </c>
      <c r="AR129" s="624"/>
      <c r="AS129" s="624"/>
      <c r="AT129" s="624"/>
      <c r="AU129" s="624"/>
      <c r="AV129" s="624"/>
      <c r="AW129" s="624"/>
      <c r="AX129" s="624"/>
      <c r="AY129" s="625"/>
    </row>
    <row r="130" spans="1:51" ht="23.25" customHeight="1" x14ac:dyDescent="0.2">
      <c r="A130" s="328"/>
      <c r="B130" s="329"/>
      <c r="C130" s="329"/>
      <c r="D130" s="329"/>
      <c r="E130" s="329"/>
      <c r="F130" s="330"/>
      <c r="G130" s="562"/>
      <c r="H130" s="562"/>
      <c r="I130" s="576" t="s">
        <v>257</v>
      </c>
      <c r="J130" s="576"/>
      <c r="K130" s="576"/>
      <c r="L130" s="576"/>
      <c r="M130" s="576"/>
      <c r="N130" s="576"/>
      <c r="O130" s="577">
        <v>29.813870000000001</v>
      </c>
      <c r="P130" s="577"/>
      <c r="Q130" s="577"/>
      <c r="R130" s="577"/>
      <c r="S130" s="577"/>
      <c r="T130" s="577"/>
      <c r="U130" s="577"/>
      <c r="V130" s="577"/>
      <c r="W130" s="577"/>
      <c r="X130" s="577">
        <v>30.478867999999999</v>
      </c>
      <c r="Y130" s="577"/>
      <c r="Z130" s="577"/>
      <c r="AA130" s="577"/>
      <c r="AB130" s="577"/>
      <c r="AC130" s="577"/>
      <c r="AD130" s="577"/>
      <c r="AE130" s="577"/>
      <c r="AF130" s="577"/>
      <c r="AG130" s="577"/>
      <c r="AH130" s="577">
        <v>38.333179000000001</v>
      </c>
      <c r="AI130" s="577"/>
      <c r="AJ130" s="577"/>
      <c r="AK130" s="577"/>
      <c r="AL130" s="577"/>
      <c r="AM130" s="577"/>
      <c r="AN130" s="577"/>
      <c r="AO130" s="577"/>
      <c r="AP130" s="577"/>
      <c r="AQ130" s="577">
        <v>35.275236</v>
      </c>
      <c r="AR130" s="577"/>
      <c r="AS130" s="577"/>
      <c r="AT130" s="577"/>
      <c r="AU130" s="577"/>
      <c r="AV130" s="577"/>
      <c r="AW130" s="577"/>
      <c r="AX130" s="577"/>
      <c r="AY130" s="578"/>
    </row>
    <row r="131" spans="1:51" ht="23.25" customHeight="1" thickBot="1" x14ac:dyDescent="0.25">
      <c r="A131" s="328"/>
      <c r="B131" s="329"/>
      <c r="C131" s="329"/>
      <c r="D131" s="329"/>
      <c r="E131" s="329"/>
      <c r="F131" s="330"/>
      <c r="G131" s="563"/>
      <c r="H131" s="564"/>
      <c r="I131" s="573" t="s">
        <v>28</v>
      </c>
      <c r="J131" s="574"/>
      <c r="K131" s="574"/>
      <c r="L131" s="574"/>
      <c r="M131" s="574"/>
      <c r="N131" s="575"/>
      <c r="O131" s="556">
        <f>SUM(O127:W128)</f>
        <v>82.191681000000003</v>
      </c>
      <c r="P131" s="556"/>
      <c r="Q131" s="556"/>
      <c r="R131" s="556"/>
      <c r="S131" s="556"/>
      <c r="T131" s="556"/>
      <c r="U131" s="556"/>
      <c r="V131" s="556"/>
      <c r="W131" s="557"/>
      <c r="X131" s="556">
        <f>SUM(X127:AG128)</f>
        <v>68.459536</v>
      </c>
      <c r="Y131" s="556"/>
      <c r="Z131" s="556"/>
      <c r="AA131" s="556"/>
      <c r="AB131" s="556"/>
      <c r="AC131" s="556"/>
      <c r="AD131" s="556"/>
      <c r="AE131" s="556"/>
      <c r="AF131" s="556"/>
      <c r="AG131" s="557"/>
      <c r="AH131" s="556">
        <f>SUM(AH127:AP128)</f>
        <v>72.931701000000004</v>
      </c>
      <c r="AI131" s="556"/>
      <c r="AJ131" s="556"/>
      <c r="AK131" s="556"/>
      <c r="AL131" s="556"/>
      <c r="AM131" s="556"/>
      <c r="AN131" s="556"/>
      <c r="AO131" s="556"/>
      <c r="AP131" s="557"/>
      <c r="AQ131" s="558">
        <f>SUM(AQ127:AY128)</f>
        <v>89.164436000000009</v>
      </c>
      <c r="AR131" s="556"/>
      <c r="AS131" s="556"/>
      <c r="AT131" s="556"/>
      <c r="AU131" s="556"/>
      <c r="AV131" s="556"/>
      <c r="AW131" s="556"/>
      <c r="AX131" s="556"/>
      <c r="AY131" s="559"/>
    </row>
    <row r="132" spans="1:51" ht="23.25" customHeight="1" thickBot="1" x14ac:dyDescent="0.25">
      <c r="A132" s="328"/>
      <c r="B132" s="329"/>
      <c r="C132" s="329"/>
      <c r="D132" s="329"/>
      <c r="E132" s="329"/>
      <c r="F132" s="330"/>
      <c r="G132" s="833" t="s">
        <v>29</v>
      </c>
      <c r="H132" s="833"/>
      <c r="I132" s="833"/>
      <c r="J132" s="833"/>
      <c r="K132" s="833"/>
      <c r="L132" s="833"/>
      <c r="M132" s="833"/>
      <c r="N132" s="834"/>
      <c r="O132" s="580">
        <v>0</v>
      </c>
      <c r="P132" s="580"/>
      <c r="Q132" s="580"/>
      <c r="R132" s="580"/>
      <c r="S132" s="580"/>
      <c r="T132" s="580"/>
      <c r="U132" s="580"/>
      <c r="V132" s="580"/>
      <c r="W132" s="581"/>
      <c r="X132" s="580">
        <v>0</v>
      </c>
      <c r="Y132" s="580"/>
      <c r="Z132" s="580"/>
      <c r="AA132" s="580"/>
      <c r="AB132" s="580"/>
      <c r="AC132" s="580"/>
      <c r="AD132" s="580"/>
      <c r="AE132" s="580"/>
      <c r="AF132" s="580"/>
      <c r="AG132" s="581"/>
      <c r="AH132" s="580">
        <v>0</v>
      </c>
      <c r="AI132" s="580"/>
      <c r="AJ132" s="580"/>
      <c r="AK132" s="580"/>
      <c r="AL132" s="580"/>
      <c r="AM132" s="580"/>
      <c r="AN132" s="580"/>
      <c r="AO132" s="580"/>
      <c r="AP132" s="581"/>
      <c r="AQ132" s="582">
        <v>0</v>
      </c>
      <c r="AR132" s="580"/>
      <c r="AS132" s="580"/>
      <c r="AT132" s="580"/>
      <c r="AU132" s="580"/>
      <c r="AV132" s="580"/>
      <c r="AW132" s="580"/>
      <c r="AX132" s="580"/>
      <c r="AY132" s="583"/>
    </row>
    <row r="133" spans="1:51" ht="23.25" customHeight="1" x14ac:dyDescent="0.2">
      <c r="A133" s="328"/>
      <c r="B133" s="329"/>
      <c r="C133" s="329"/>
      <c r="D133" s="329"/>
      <c r="E133" s="329"/>
      <c r="F133" s="330"/>
      <c r="G133" s="831" t="s">
        <v>258</v>
      </c>
      <c r="H133" s="832"/>
      <c r="I133" s="832"/>
      <c r="J133" s="832"/>
      <c r="K133" s="832"/>
      <c r="L133" s="832"/>
      <c r="M133" s="832"/>
      <c r="N133" s="832"/>
      <c r="O133" s="568">
        <f>O119+O126-O131-O132</f>
        <v>404</v>
      </c>
      <c r="P133" s="568"/>
      <c r="Q133" s="568"/>
      <c r="R133" s="568"/>
      <c r="S133" s="568"/>
      <c r="T133" s="568"/>
      <c r="U133" s="568"/>
      <c r="V133" s="568"/>
      <c r="W133" s="569"/>
      <c r="X133" s="568">
        <f>X119+X126-X131-X132</f>
        <v>404</v>
      </c>
      <c r="Y133" s="568"/>
      <c r="Z133" s="568"/>
      <c r="AA133" s="568"/>
      <c r="AB133" s="568"/>
      <c r="AC133" s="568"/>
      <c r="AD133" s="568"/>
      <c r="AE133" s="568"/>
      <c r="AF133" s="568"/>
      <c r="AG133" s="569"/>
      <c r="AH133" s="568">
        <f>AH119+AH126-AH131-AH132</f>
        <v>404</v>
      </c>
      <c r="AI133" s="568"/>
      <c r="AJ133" s="568"/>
      <c r="AK133" s="568"/>
      <c r="AL133" s="568"/>
      <c r="AM133" s="568"/>
      <c r="AN133" s="568"/>
      <c r="AO133" s="568"/>
      <c r="AP133" s="569"/>
      <c r="AQ133" s="786">
        <f>AQ119+AQ126-AQ131-AQ132</f>
        <v>404</v>
      </c>
      <c r="AR133" s="550"/>
      <c r="AS133" s="550"/>
      <c r="AT133" s="550"/>
      <c r="AU133" s="550"/>
      <c r="AV133" s="550"/>
      <c r="AW133" s="550"/>
      <c r="AX133" s="550"/>
      <c r="AY133" s="552"/>
    </row>
    <row r="134" spans="1:51" ht="23.25" customHeight="1" thickBot="1" x14ac:dyDescent="0.25">
      <c r="A134" s="328"/>
      <c r="B134" s="329"/>
      <c r="C134" s="329"/>
      <c r="D134" s="329"/>
      <c r="E134" s="329"/>
      <c r="F134" s="330"/>
      <c r="G134" s="828"/>
      <c r="H134" s="829"/>
      <c r="I134" s="830" t="s">
        <v>23</v>
      </c>
      <c r="J134" s="830"/>
      <c r="K134" s="830"/>
      <c r="L134" s="830"/>
      <c r="M134" s="830"/>
      <c r="N134" s="830"/>
      <c r="O134" s="553">
        <v>404</v>
      </c>
      <c r="P134" s="554"/>
      <c r="Q134" s="554"/>
      <c r="R134" s="554"/>
      <c r="S134" s="554"/>
      <c r="T134" s="554"/>
      <c r="U134" s="554"/>
      <c r="V134" s="554"/>
      <c r="W134" s="579"/>
      <c r="X134" s="553">
        <v>404</v>
      </c>
      <c r="Y134" s="554"/>
      <c r="Z134" s="554"/>
      <c r="AA134" s="554"/>
      <c r="AB134" s="554"/>
      <c r="AC134" s="554"/>
      <c r="AD134" s="554"/>
      <c r="AE134" s="554"/>
      <c r="AF134" s="554"/>
      <c r="AG134" s="579"/>
      <c r="AH134" s="553">
        <v>404</v>
      </c>
      <c r="AI134" s="554"/>
      <c r="AJ134" s="554"/>
      <c r="AK134" s="554"/>
      <c r="AL134" s="554"/>
      <c r="AM134" s="554"/>
      <c r="AN134" s="554"/>
      <c r="AO134" s="554"/>
      <c r="AP134" s="579"/>
      <c r="AQ134" s="553">
        <v>404</v>
      </c>
      <c r="AR134" s="554"/>
      <c r="AS134" s="554"/>
      <c r="AT134" s="554"/>
      <c r="AU134" s="554"/>
      <c r="AV134" s="554"/>
      <c r="AW134" s="554"/>
      <c r="AX134" s="554"/>
      <c r="AY134" s="555"/>
    </row>
    <row r="135" spans="1:51" ht="23.25" customHeight="1" x14ac:dyDescent="0.2">
      <c r="A135" s="835" t="s">
        <v>292</v>
      </c>
      <c r="B135" s="836"/>
      <c r="C135" s="836"/>
      <c r="D135" s="836"/>
      <c r="E135" s="836"/>
      <c r="F135" s="837"/>
      <c r="G135" s="844" t="s">
        <v>67</v>
      </c>
      <c r="H135" s="845"/>
      <c r="I135" s="845"/>
      <c r="J135" s="845"/>
      <c r="K135" s="845"/>
      <c r="L135" s="845"/>
      <c r="M135" s="845"/>
      <c r="N135" s="845"/>
      <c r="O135" s="846">
        <v>376</v>
      </c>
      <c r="P135" s="846"/>
      <c r="Q135" s="846"/>
      <c r="R135" s="846"/>
      <c r="S135" s="846"/>
      <c r="T135" s="846"/>
      <c r="U135" s="846"/>
      <c r="V135" s="846"/>
      <c r="W135" s="846"/>
      <c r="X135" s="846">
        <v>367</v>
      </c>
      <c r="Y135" s="846"/>
      <c r="Z135" s="846"/>
      <c r="AA135" s="846"/>
      <c r="AB135" s="846"/>
      <c r="AC135" s="846"/>
      <c r="AD135" s="846"/>
      <c r="AE135" s="846"/>
      <c r="AF135" s="846"/>
      <c r="AG135" s="846"/>
      <c r="AH135" s="846">
        <v>368</v>
      </c>
      <c r="AI135" s="846"/>
      <c r="AJ135" s="846"/>
      <c r="AK135" s="846"/>
      <c r="AL135" s="846"/>
      <c r="AM135" s="846"/>
      <c r="AN135" s="846"/>
      <c r="AO135" s="846"/>
      <c r="AP135" s="846"/>
      <c r="AQ135" s="846">
        <v>371</v>
      </c>
      <c r="AR135" s="846"/>
      <c r="AS135" s="846"/>
      <c r="AT135" s="846"/>
      <c r="AU135" s="846"/>
      <c r="AV135" s="846"/>
      <c r="AW135" s="846"/>
      <c r="AX135" s="846"/>
      <c r="AY135" s="847"/>
    </row>
    <row r="136" spans="1:51" ht="23.25" customHeight="1" x14ac:dyDescent="0.2">
      <c r="A136" s="838"/>
      <c r="B136" s="839"/>
      <c r="C136" s="839"/>
      <c r="D136" s="839"/>
      <c r="E136" s="839"/>
      <c r="F136" s="840"/>
      <c r="G136" s="848" t="s">
        <v>68</v>
      </c>
      <c r="H136" s="849"/>
      <c r="I136" s="849"/>
      <c r="J136" s="849"/>
      <c r="K136" s="849"/>
      <c r="L136" s="849"/>
      <c r="M136" s="849"/>
      <c r="N136" s="849"/>
      <c r="O136" s="624">
        <v>207</v>
      </c>
      <c r="P136" s="624"/>
      <c r="Q136" s="624"/>
      <c r="R136" s="624"/>
      <c r="S136" s="624"/>
      <c r="T136" s="624"/>
      <c r="U136" s="624"/>
      <c r="V136" s="624"/>
      <c r="W136" s="624"/>
      <c r="X136" s="624">
        <v>212</v>
      </c>
      <c r="Y136" s="624"/>
      <c r="Z136" s="624"/>
      <c r="AA136" s="624"/>
      <c r="AB136" s="624"/>
      <c r="AC136" s="624"/>
      <c r="AD136" s="624"/>
      <c r="AE136" s="624"/>
      <c r="AF136" s="624"/>
      <c r="AG136" s="624"/>
      <c r="AH136" s="624">
        <v>212</v>
      </c>
      <c r="AI136" s="624"/>
      <c r="AJ136" s="624"/>
      <c r="AK136" s="624"/>
      <c r="AL136" s="624"/>
      <c r="AM136" s="624"/>
      <c r="AN136" s="624"/>
      <c r="AO136" s="624"/>
      <c r="AP136" s="624"/>
      <c r="AQ136" s="624">
        <v>201</v>
      </c>
      <c r="AR136" s="624"/>
      <c r="AS136" s="624"/>
      <c r="AT136" s="624"/>
      <c r="AU136" s="624"/>
      <c r="AV136" s="624"/>
      <c r="AW136" s="624"/>
      <c r="AX136" s="624"/>
      <c r="AY136" s="625"/>
    </row>
    <row r="137" spans="1:51" ht="23.25" customHeight="1" thickBot="1" x14ac:dyDescent="0.25">
      <c r="A137" s="841"/>
      <c r="B137" s="842"/>
      <c r="C137" s="842"/>
      <c r="D137" s="842"/>
      <c r="E137" s="842"/>
      <c r="F137" s="843"/>
      <c r="G137" s="850" t="s">
        <v>69</v>
      </c>
      <c r="H137" s="851"/>
      <c r="I137" s="851"/>
      <c r="J137" s="851"/>
      <c r="K137" s="851"/>
      <c r="L137" s="851"/>
      <c r="M137" s="851"/>
      <c r="N137" s="851"/>
      <c r="O137" s="852">
        <f>SUM(O135:W136)</f>
        <v>583</v>
      </c>
      <c r="P137" s="852"/>
      <c r="Q137" s="852"/>
      <c r="R137" s="852"/>
      <c r="S137" s="852"/>
      <c r="T137" s="852"/>
      <c r="U137" s="852"/>
      <c r="V137" s="852"/>
      <c r="W137" s="852"/>
      <c r="X137" s="852">
        <f>SUM(X135:AG136)</f>
        <v>579</v>
      </c>
      <c r="Y137" s="852"/>
      <c r="Z137" s="852"/>
      <c r="AA137" s="852"/>
      <c r="AB137" s="852"/>
      <c r="AC137" s="852"/>
      <c r="AD137" s="852"/>
      <c r="AE137" s="852"/>
      <c r="AF137" s="852"/>
      <c r="AG137" s="852"/>
      <c r="AH137" s="852">
        <f>SUM(AH135:AP136)</f>
        <v>580</v>
      </c>
      <c r="AI137" s="852"/>
      <c r="AJ137" s="852"/>
      <c r="AK137" s="852"/>
      <c r="AL137" s="852"/>
      <c r="AM137" s="852"/>
      <c r="AN137" s="852"/>
      <c r="AO137" s="852"/>
      <c r="AP137" s="852"/>
      <c r="AQ137" s="852">
        <f>SUM(AQ135:AY136)</f>
        <v>572</v>
      </c>
      <c r="AR137" s="852"/>
      <c r="AS137" s="852"/>
      <c r="AT137" s="852"/>
      <c r="AU137" s="852"/>
      <c r="AV137" s="852"/>
      <c r="AW137" s="852"/>
      <c r="AX137" s="852"/>
      <c r="AY137" s="853"/>
    </row>
    <row r="138" spans="1:51" ht="23.25" customHeight="1" x14ac:dyDescent="0.2">
      <c r="A138" s="325" t="s">
        <v>241</v>
      </c>
      <c r="B138" s="326"/>
      <c r="C138" s="326"/>
      <c r="D138" s="326"/>
      <c r="E138" s="326"/>
      <c r="F138" s="326"/>
      <c r="G138" s="732" t="s">
        <v>30</v>
      </c>
      <c r="H138" s="733"/>
      <c r="I138" s="733"/>
      <c r="J138" s="733"/>
      <c r="K138" s="733"/>
      <c r="L138" s="736" t="s">
        <v>1</v>
      </c>
      <c r="M138" s="736"/>
      <c r="N138" s="736"/>
      <c r="O138" s="738" t="s">
        <v>31</v>
      </c>
      <c r="P138" s="739"/>
      <c r="Q138" s="739"/>
      <c r="R138" s="739"/>
      <c r="S138" s="739"/>
      <c r="T138" s="739"/>
      <c r="U138" s="740"/>
      <c r="V138" s="744" t="s">
        <v>33</v>
      </c>
      <c r="W138" s="745"/>
      <c r="X138" s="745"/>
      <c r="Y138" s="745"/>
      <c r="Z138" s="745"/>
      <c r="AA138" s="745"/>
      <c r="AB138" s="745"/>
      <c r="AC138" s="745"/>
      <c r="AD138" s="745"/>
      <c r="AE138" s="745"/>
      <c r="AF138" s="745"/>
      <c r="AG138" s="745"/>
      <c r="AH138" s="745"/>
      <c r="AI138" s="745"/>
      <c r="AJ138" s="745"/>
      <c r="AK138" s="745"/>
      <c r="AL138" s="745"/>
      <c r="AM138" s="745"/>
      <c r="AN138" s="745"/>
      <c r="AO138" s="745"/>
      <c r="AP138" s="745"/>
      <c r="AQ138" s="745"/>
      <c r="AR138" s="745"/>
      <c r="AS138" s="745"/>
      <c r="AT138" s="745"/>
      <c r="AU138" s="745"/>
      <c r="AV138" s="745"/>
      <c r="AW138" s="745"/>
      <c r="AX138" s="745"/>
      <c r="AY138" s="746"/>
    </row>
    <row r="139" spans="1:51" ht="23.25" customHeight="1" thickBot="1" x14ac:dyDescent="0.25">
      <c r="A139" s="328"/>
      <c r="B139" s="329"/>
      <c r="C139" s="329"/>
      <c r="D139" s="329"/>
      <c r="E139" s="329"/>
      <c r="F139" s="329"/>
      <c r="G139" s="734"/>
      <c r="H139" s="735"/>
      <c r="I139" s="735"/>
      <c r="J139" s="735"/>
      <c r="K139" s="735"/>
      <c r="L139" s="737"/>
      <c r="M139" s="737"/>
      <c r="N139" s="737"/>
      <c r="O139" s="741"/>
      <c r="P139" s="742"/>
      <c r="Q139" s="742"/>
      <c r="R139" s="742"/>
      <c r="S139" s="742"/>
      <c r="T139" s="742"/>
      <c r="U139" s="743"/>
      <c r="V139" s="747" t="s">
        <v>221</v>
      </c>
      <c r="W139" s="748"/>
      <c r="X139" s="748"/>
      <c r="Y139" s="748"/>
      <c r="Z139" s="748"/>
      <c r="AA139" s="749"/>
      <c r="AB139" s="747" t="s">
        <v>222</v>
      </c>
      <c r="AC139" s="748"/>
      <c r="AD139" s="748"/>
      <c r="AE139" s="748"/>
      <c r="AF139" s="748"/>
      <c r="AG139" s="749"/>
      <c r="AH139" s="747" t="s">
        <v>225</v>
      </c>
      <c r="AI139" s="748"/>
      <c r="AJ139" s="748"/>
      <c r="AK139" s="748"/>
      <c r="AL139" s="748"/>
      <c r="AM139" s="749"/>
      <c r="AN139" s="787" t="s">
        <v>226</v>
      </c>
      <c r="AO139" s="788"/>
      <c r="AP139" s="788"/>
      <c r="AQ139" s="788"/>
      <c r="AR139" s="788"/>
      <c r="AS139" s="789"/>
      <c r="AT139" s="790" t="s">
        <v>227</v>
      </c>
      <c r="AU139" s="791"/>
      <c r="AV139" s="791"/>
      <c r="AW139" s="791"/>
      <c r="AX139" s="791"/>
      <c r="AY139" s="792"/>
    </row>
    <row r="140" spans="1:51" ht="23.25" customHeight="1" x14ac:dyDescent="0.2">
      <c r="A140" s="328"/>
      <c r="B140" s="329"/>
      <c r="C140" s="329"/>
      <c r="D140" s="329"/>
      <c r="E140" s="329"/>
      <c r="F140" s="329"/>
      <c r="G140" s="617" t="s">
        <v>259</v>
      </c>
      <c r="H140" s="566"/>
      <c r="I140" s="566"/>
      <c r="J140" s="566"/>
      <c r="K140" s="567"/>
      <c r="L140" s="512" t="s">
        <v>26</v>
      </c>
      <c r="M140" s="512"/>
      <c r="N140" s="512"/>
      <c r="O140" s="548"/>
      <c r="P140" s="549"/>
      <c r="Q140" s="32" t="s">
        <v>34</v>
      </c>
      <c r="R140" s="550"/>
      <c r="S140" s="550"/>
      <c r="T140" s="550"/>
      <c r="U140" s="551"/>
      <c r="V140" s="548"/>
      <c r="W140" s="549"/>
      <c r="X140" s="32" t="s">
        <v>34</v>
      </c>
      <c r="Y140" s="550"/>
      <c r="Z140" s="550"/>
      <c r="AA140" s="551"/>
      <c r="AB140" s="548"/>
      <c r="AC140" s="549"/>
      <c r="AD140" s="32" t="s">
        <v>34</v>
      </c>
      <c r="AE140" s="550"/>
      <c r="AF140" s="550"/>
      <c r="AG140" s="551"/>
      <c r="AH140" s="548"/>
      <c r="AI140" s="549"/>
      <c r="AJ140" s="32" t="s">
        <v>34</v>
      </c>
      <c r="AK140" s="550"/>
      <c r="AL140" s="550"/>
      <c r="AM140" s="551"/>
      <c r="AN140" s="548"/>
      <c r="AO140" s="549"/>
      <c r="AP140" s="32" t="s">
        <v>34</v>
      </c>
      <c r="AQ140" s="550"/>
      <c r="AR140" s="550"/>
      <c r="AS140" s="551"/>
      <c r="AT140" s="548"/>
      <c r="AU140" s="549"/>
      <c r="AV140" s="32" t="s">
        <v>34</v>
      </c>
      <c r="AW140" s="550"/>
      <c r="AX140" s="550"/>
      <c r="AY140" s="552"/>
    </row>
    <row r="141" spans="1:51" ht="23.25" customHeight="1" x14ac:dyDescent="0.2">
      <c r="A141" s="328"/>
      <c r="B141" s="329"/>
      <c r="C141" s="329"/>
      <c r="D141" s="329"/>
      <c r="E141" s="329"/>
      <c r="F141" s="329"/>
      <c r="G141" s="618"/>
      <c r="H141" s="619"/>
      <c r="I141" s="619"/>
      <c r="J141" s="619"/>
      <c r="K141" s="620"/>
      <c r="L141" s="282" t="s">
        <v>26</v>
      </c>
      <c r="M141" s="282"/>
      <c r="N141" s="282"/>
      <c r="O141" s="542"/>
      <c r="P141" s="543"/>
      <c r="Q141" s="33" t="s">
        <v>34</v>
      </c>
      <c r="R141" s="544"/>
      <c r="S141" s="544"/>
      <c r="T141" s="544"/>
      <c r="U141" s="545"/>
      <c r="V141" s="546"/>
      <c r="W141" s="546"/>
      <c r="X141" s="546"/>
      <c r="Y141" s="546"/>
      <c r="Z141" s="546"/>
      <c r="AA141" s="546"/>
      <c r="AB141" s="546"/>
      <c r="AC141" s="546"/>
      <c r="AD141" s="546"/>
      <c r="AE141" s="546"/>
      <c r="AF141" s="546"/>
      <c r="AG141" s="546"/>
      <c r="AH141" s="546"/>
      <c r="AI141" s="546"/>
      <c r="AJ141" s="546"/>
      <c r="AK141" s="546"/>
      <c r="AL141" s="546"/>
      <c r="AM141" s="546"/>
      <c r="AN141" s="546"/>
      <c r="AO141" s="546"/>
      <c r="AP141" s="546"/>
      <c r="AQ141" s="546"/>
      <c r="AR141" s="546"/>
      <c r="AS141" s="546"/>
      <c r="AT141" s="546"/>
      <c r="AU141" s="546"/>
      <c r="AV141" s="546"/>
      <c r="AW141" s="546"/>
      <c r="AX141" s="546"/>
      <c r="AY141" s="547"/>
    </row>
    <row r="142" spans="1:51" ht="23.25" customHeight="1" x14ac:dyDescent="0.2">
      <c r="A142" s="328"/>
      <c r="B142" s="329"/>
      <c r="C142" s="329"/>
      <c r="D142" s="329"/>
      <c r="E142" s="329"/>
      <c r="F142" s="329"/>
      <c r="G142" s="534" t="s">
        <v>260</v>
      </c>
      <c r="H142" s="535"/>
      <c r="I142" s="535"/>
      <c r="J142" s="535"/>
      <c r="K142" s="536"/>
      <c r="L142" s="540" t="s">
        <v>26</v>
      </c>
      <c r="M142" s="540"/>
      <c r="N142" s="540"/>
      <c r="O142" s="529"/>
      <c r="P142" s="530"/>
      <c r="Q142" s="34" t="s">
        <v>34</v>
      </c>
      <c r="R142" s="531"/>
      <c r="S142" s="531"/>
      <c r="T142" s="531"/>
      <c r="U142" s="532"/>
      <c r="V142" s="541"/>
      <c r="W142" s="541"/>
      <c r="X142" s="541"/>
      <c r="Y142" s="541"/>
      <c r="Z142" s="541"/>
      <c r="AA142" s="541"/>
      <c r="AB142" s="529"/>
      <c r="AC142" s="530"/>
      <c r="AD142" s="34" t="s">
        <v>34</v>
      </c>
      <c r="AE142" s="531"/>
      <c r="AF142" s="531"/>
      <c r="AG142" s="532"/>
      <c r="AH142" s="529"/>
      <c r="AI142" s="530"/>
      <c r="AJ142" s="34" t="s">
        <v>34</v>
      </c>
      <c r="AK142" s="531"/>
      <c r="AL142" s="531"/>
      <c r="AM142" s="532"/>
      <c r="AN142" s="529"/>
      <c r="AO142" s="530"/>
      <c r="AP142" s="34" t="s">
        <v>34</v>
      </c>
      <c r="AQ142" s="531"/>
      <c r="AR142" s="531"/>
      <c r="AS142" s="532"/>
      <c r="AT142" s="529"/>
      <c r="AU142" s="530"/>
      <c r="AV142" s="34" t="s">
        <v>34</v>
      </c>
      <c r="AW142" s="531"/>
      <c r="AX142" s="531"/>
      <c r="AY142" s="533"/>
    </row>
    <row r="143" spans="1:51" ht="23.25" customHeight="1" x14ac:dyDescent="0.2">
      <c r="A143" s="328"/>
      <c r="B143" s="329"/>
      <c r="C143" s="329"/>
      <c r="D143" s="329"/>
      <c r="E143" s="329"/>
      <c r="F143" s="329"/>
      <c r="G143" s="537"/>
      <c r="H143" s="538"/>
      <c r="I143" s="538"/>
      <c r="J143" s="538"/>
      <c r="K143" s="539"/>
      <c r="L143" s="282" t="s">
        <v>26</v>
      </c>
      <c r="M143" s="282"/>
      <c r="N143" s="282"/>
      <c r="O143" s="542"/>
      <c r="P143" s="543"/>
      <c r="Q143" s="33" t="s">
        <v>34</v>
      </c>
      <c r="R143" s="544"/>
      <c r="S143" s="544"/>
      <c r="T143" s="544"/>
      <c r="U143" s="545"/>
      <c r="V143" s="546"/>
      <c r="W143" s="546"/>
      <c r="X143" s="546"/>
      <c r="Y143" s="546"/>
      <c r="Z143" s="546"/>
      <c r="AA143" s="546"/>
      <c r="AB143" s="546"/>
      <c r="AC143" s="546"/>
      <c r="AD143" s="546"/>
      <c r="AE143" s="546"/>
      <c r="AF143" s="546"/>
      <c r="AG143" s="546"/>
      <c r="AH143" s="546"/>
      <c r="AI143" s="546"/>
      <c r="AJ143" s="546"/>
      <c r="AK143" s="546"/>
      <c r="AL143" s="546"/>
      <c r="AM143" s="546"/>
      <c r="AN143" s="546"/>
      <c r="AO143" s="546"/>
      <c r="AP143" s="546"/>
      <c r="AQ143" s="546"/>
      <c r="AR143" s="546"/>
      <c r="AS143" s="546"/>
      <c r="AT143" s="546"/>
      <c r="AU143" s="546"/>
      <c r="AV143" s="546"/>
      <c r="AW143" s="546"/>
      <c r="AX143" s="546"/>
      <c r="AY143" s="547"/>
    </row>
    <row r="144" spans="1:51" ht="23.25" customHeight="1" x14ac:dyDescent="0.2">
      <c r="A144" s="328"/>
      <c r="B144" s="329"/>
      <c r="C144" s="329"/>
      <c r="D144" s="329"/>
      <c r="E144" s="329"/>
      <c r="F144" s="329"/>
      <c r="G144" s="534" t="s">
        <v>261</v>
      </c>
      <c r="H144" s="535"/>
      <c r="I144" s="535"/>
      <c r="J144" s="535"/>
      <c r="K144" s="536"/>
      <c r="L144" s="540" t="s">
        <v>26</v>
      </c>
      <c r="M144" s="540"/>
      <c r="N144" s="540"/>
      <c r="O144" s="529"/>
      <c r="P144" s="530"/>
      <c r="Q144" s="34" t="s">
        <v>34</v>
      </c>
      <c r="R144" s="531"/>
      <c r="S144" s="531"/>
      <c r="T144" s="531"/>
      <c r="U144" s="532"/>
      <c r="V144" s="541"/>
      <c r="W144" s="541"/>
      <c r="X144" s="541"/>
      <c r="Y144" s="541"/>
      <c r="Z144" s="541"/>
      <c r="AA144" s="541"/>
      <c r="AB144" s="541"/>
      <c r="AC144" s="541"/>
      <c r="AD144" s="541"/>
      <c r="AE144" s="541"/>
      <c r="AF144" s="541"/>
      <c r="AG144" s="541"/>
      <c r="AH144" s="529"/>
      <c r="AI144" s="530"/>
      <c r="AJ144" s="34" t="s">
        <v>34</v>
      </c>
      <c r="AK144" s="531"/>
      <c r="AL144" s="531"/>
      <c r="AM144" s="532"/>
      <c r="AN144" s="529"/>
      <c r="AO144" s="530"/>
      <c r="AP144" s="34" t="s">
        <v>34</v>
      </c>
      <c r="AQ144" s="531"/>
      <c r="AR144" s="531"/>
      <c r="AS144" s="532"/>
      <c r="AT144" s="529"/>
      <c r="AU144" s="530"/>
      <c r="AV144" s="34" t="s">
        <v>34</v>
      </c>
      <c r="AW144" s="531"/>
      <c r="AX144" s="531"/>
      <c r="AY144" s="533"/>
    </row>
    <row r="145" spans="1:51" ht="23.25" customHeight="1" x14ac:dyDescent="0.2">
      <c r="A145" s="328"/>
      <c r="B145" s="329"/>
      <c r="C145" s="329"/>
      <c r="D145" s="329"/>
      <c r="E145" s="329"/>
      <c r="F145" s="329"/>
      <c r="G145" s="537"/>
      <c r="H145" s="538"/>
      <c r="I145" s="538"/>
      <c r="J145" s="538"/>
      <c r="K145" s="539"/>
      <c r="L145" s="282" t="s">
        <v>26</v>
      </c>
      <c r="M145" s="282"/>
      <c r="N145" s="282"/>
      <c r="O145" s="542"/>
      <c r="P145" s="543"/>
      <c r="Q145" s="33" t="s">
        <v>34</v>
      </c>
      <c r="R145" s="544"/>
      <c r="S145" s="544"/>
      <c r="T145" s="544"/>
      <c r="U145" s="545"/>
      <c r="V145" s="546"/>
      <c r="W145" s="546"/>
      <c r="X145" s="546"/>
      <c r="Y145" s="546"/>
      <c r="Z145" s="546"/>
      <c r="AA145" s="546"/>
      <c r="AB145" s="546"/>
      <c r="AC145" s="546"/>
      <c r="AD145" s="546"/>
      <c r="AE145" s="546"/>
      <c r="AF145" s="546"/>
      <c r="AG145" s="546"/>
      <c r="AH145" s="546"/>
      <c r="AI145" s="546"/>
      <c r="AJ145" s="546"/>
      <c r="AK145" s="546"/>
      <c r="AL145" s="546"/>
      <c r="AM145" s="546"/>
      <c r="AN145" s="546"/>
      <c r="AO145" s="546"/>
      <c r="AP145" s="546"/>
      <c r="AQ145" s="546"/>
      <c r="AR145" s="546"/>
      <c r="AS145" s="546"/>
      <c r="AT145" s="546"/>
      <c r="AU145" s="546"/>
      <c r="AV145" s="546"/>
      <c r="AW145" s="546"/>
      <c r="AX145" s="546"/>
      <c r="AY145" s="547"/>
    </row>
    <row r="146" spans="1:51" ht="23.25" customHeight="1" thickBot="1" x14ac:dyDescent="0.25">
      <c r="A146" s="331"/>
      <c r="B146" s="332"/>
      <c r="C146" s="332"/>
      <c r="D146" s="332"/>
      <c r="E146" s="332"/>
      <c r="F146" s="332"/>
      <c r="G146" s="298" t="s">
        <v>228</v>
      </c>
      <c r="H146" s="299"/>
      <c r="I146" s="299"/>
      <c r="J146" s="299"/>
      <c r="K146" s="299"/>
      <c r="L146" s="300" t="s">
        <v>26</v>
      </c>
      <c r="M146" s="300"/>
      <c r="N146" s="300"/>
      <c r="O146" s="523"/>
      <c r="P146" s="524"/>
      <c r="Q146" s="35" t="s">
        <v>34</v>
      </c>
      <c r="R146" s="525"/>
      <c r="S146" s="525"/>
      <c r="T146" s="525"/>
      <c r="U146" s="526"/>
      <c r="V146" s="527"/>
      <c r="W146" s="527"/>
      <c r="X146" s="527"/>
      <c r="Y146" s="527"/>
      <c r="Z146" s="527"/>
      <c r="AA146" s="527"/>
      <c r="AB146" s="527"/>
      <c r="AC146" s="527"/>
      <c r="AD146" s="527"/>
      <c r="AE146" s="527"/>
      <c r="AF146" s="527"/>
      <c r="AG146" s="527"/>
      <c r="AH146" s="527"/>
      <c r="AI146" s="527"/>
      <c r="AJ146" s="527"/>
      <c r="AK146" s="527"/>
      <c r="AL146" s="527"/>
      <c r="AM146" s="527"/>
      <c r="AN146" s="523"/>
      <c r="AO146" s="524"/>
      <c r="AP146" s="35" t="s">
        <v>34</v>
      </c>
      <c r="AQ146" s="525"/>
      <c r="AR146" s="525"/>
      <c r="AS146" s="526"/>
      <c r="AT146" s="523"/>
      <c r="AU146" s="524"/>
      <c r="AV146" s="35" t="s">
        <v>34</v>
      </c>
      <c r="AW146" s="525"/>
      <c r="AX146" s="525"/>
      <c r="AY146" s="528"/>
    </row>
    <row r="147" spans="1:51" ht="23.25" hidden="1" customHeight="1" thickBot="1" x14ac:dyDescent="0.25">
      <c r="A147" s="325" t="s">
        <v>242</v>
      </c>
      <c r="B147" s="326"/>
      <c r="C147" s="326"/>
      <c r="D147" s="326"/>
      <c r="E147" s="326"/>
      <c r="F147" s="326"/>
      <c r="G147" s="483" t="s">
        <v>37</v>
      </c>
      <c r="H147" s="484"/>
      <c r="I147" s="484"/>
      <c r="J147" s="484"/>
      <c r="K147" s="484"/>
      <c r="L147" s="485" t="s">
        <v>1</v>
      </c>
      <c r="M147" s="485"/>
      <c r="N147" s="485"/>
      <c r="O147" s="486" t="s">
        <v>221</v>
      </c>
      <c r="P147" s="487"/>
      <c r="Q147" s="487"/>
      <c r="R147" s="487"/>
      <c r="S147" s="487"/>
      <c r="T147" s="487"/>
      <c r="U147" s="487"/>
      <c r="V147" s="487"/>
      <c r="W147" s="488"/>
      <c r="X147" s="487" t="s">
        <v>222</v>
      </c>
      <c r="Y147" s="487"/>
      <c r="Z147" s="487"/>
      <c r="AA147" s="487"/>
      <c r="AB147" s="487"/>
      <c r="AC147" s="487"/>
      <c r="AD147" s="487"/>
      <c r="AE147" s="487"/>
      <c r="AF147" s="487"/>
      <c r="AG147" s="488"/>
      <c r="AH147" s="487" t="s">
        <v>223</v>
      </c>
      <c r="AI147" s="487"/>
      <c r="AJ147" s="487"/>
      <c r="AK147" s="487"/>
      <c r="AL147" s="487"/>
      <c r="AM147" s="487"/>
      <c r="AN147" s="487"/>
      <c r="AO147" s="487"/>
      <c r="AP147" s="488"/>
      <c r="AQ147" s="487" t="s">
        <v>224</v>
      </c>
      <c r="AR147" s="487"/>
      <c r="AS147" s="487"/>
      <c r="AT147" s="487"/>
      <c r="AU147" s="487"/>
      <c r="AV147" s="487"/>
      <c r="AW147" s="487"/>
      <c r="AX147" s="487"/>
      <c r="AY147" s="489"/>
    </row>
    <row r="148" spans="1:51" ht="23.25" hidden="1" customHeight="1" x14ac:dyDescent="0.2">
      <c r="A148" s="328"/>
      <c r="B148" s="329"/>
      <c r="C148" s="329"/>
      <c r="D148" s="329"/>
      <c r="E148" s="329"/>
      <c r="F148" s="329"/>
      <c r="G148" s="492" t="s">
        <v>262</v>
      </c>
      <c r="H148" s="493"/>
      <c r="I148" s="493"/>
      <c r="J148" s="493"/>
      <c r="K148" s="493"/>
      <c r="L148" s="512" t="s">
        <v>26</v>
      </c>
      <c r="M148" s="512"/>
      <c r="N148" s="512"/>
      <c r="O148" s="513"/>
      <c r="P148" s="514"/>
      <c r="Q148" s="514"/>
      <c r="R148" s="36" t="s">
        <v>27</v>
      </c>
      <c r="S148" s="515"/>
      <c r="T148" s="515"/>
      <c r="U148" s="515"/>
      <c r="V148" s="515"/>
      <c r="W148" s="516"/>
      <c r="X148" s="513"/>
      <c r="Y148" s="514"/>
      <c r="Z148" s="514"/>
      <c r="AA148" s="36" t="s">
        <v>27</v>
      </c>
      <c r="AB148" s="515"/>
      <c r="AC148" s="515"/>
      <c r="AD148" s="515"/>
      <c r="AE148" s="515"/>
      <c r="AF148" s="515"/>
      <c r="AG148" s="516"/>
      <c r="AH148" s="513"/>
      <c r="AI148" s="514"/>
      <c r="AJ148" s="514"/>
      <c r="AK148" s="36" t="s">
        <v>27</v>
      </c>
      <c r="AL148" s="515"/>
      <c r="AM148" s="515"/>
      <c r="AN148" s="515"/>
      <c r="AO148" s="515"/>
      <c r="AP148" s="516"/>
      <c r="AQ148" s="280"/>
      <c r="AR148" s="280"/>
      <c r="AS148" s="280"/>
      <c r="AT148" s="280"/>
      <c r="AU148" s="280"/>
      <c r="AV148" s="280"/>
      <c r="AW148" s="280"/>
      <c r="AX148" s="280"/>
      <c r="AY148" s="281"/>
    </row>
    <row r="149" spans="1:51" ht="23.25" hidden="1" customHeight="1" x14ac:dyDescent="0.2">
      <c r="A149" s="328"/>
      <c r="B149" s="329"/>
      <c r="C149" s="329"/>
      <c r="D149" s="329"/>
      <c r="E149" s="329"/>
      <c r="F149" s="329"/>
      <c r="G149" s="311"/>
      <c r="H149" s="312"/>
      <c r="I149" s="312"/>
      <c r="J149" s="312"/>
      <c r="K149" s="312"/>
      <c r="L149" s="282" t="s">
        <v>26</v>
      </c>
      <c r="M149" s="282"/>
      <c r="N149" s="282"/>
      <c r="O149" s="490"/>
      <c r="P149" s="490"/>
      <c r="Q149" s="491"/>
      <c r="R149" s="37" t="s">
        <v>27</v>
      </c>
      <c r="S149" s="308"/>
      <c r="T149" s="309"/>
      <c r="U149" s="309"/>
      <c r="V149" s="309"/>
      <c r="W149" s="309"/>
      <c r="X149" s="490"/>
      <c r="Y149" s="490"/>
      <c r="Z149" s="491"/>
      <c r="AA149" s="37" t="s">
        <v>27</v>
      </c>
      <c r="AB149" s="308"/>
      <c r="AC149" s="309"/>
      <c r="AD149" s="309"/>
      <c r="AE149" s="309"/>
      <c r="AF149" s="309"/>
      <c r="AG149" s="309"/>
      <c r="AH149" s="490"/>
      <c r="AI149" s="490"/>
      <c r="AJ149" s="491"/>
      <c r="AK149" s="37" t="s">
        <v>27</v>
      </c>
      <c r="AL149" s="308"/>
      <c r="AM149" s="309"/>
      <c r="AN149" s="309"/>
      <c r="AO149" s="309"/>
      <c r="AP149" s="309"/>
      <c r="AQ149" s="490"/>
      <c r="AR149" s="490"/>
      <c r="AS149" s="491"/>
      <c r="AT149" s="37" t="s">
        <v>27</v>
      </c>
      <c r="AU149" s="308"/>
      <c r="AV149" s="309"/>
      <c r="AW149" s="309"/>
      <c r="AX149" s="309"/>
      <c r="AY149" s="310"/>
    </row>
    <row r="150" spans="1:51" ht="23.25" hidden="1" customHeight="1" x14ac:dyDescent="0.2">
      <c r="A150" s="328"/>
      <c r="B150" s="329"/>
      <c r="C150" s="329"/>
      <c r="D150" s="329"/>
      <c r="E150" s="329"/>
      <c r="F150" s="329"/>
      <c r="G150" s="311" t="s">
        <v>72</v>
      </c>
      <c r="H150" s="312"/>
      <c r="I150" s="312"/>
      <c r="J150" s="312"/>
      <c r="K150" s="312"/>
      <c r="L150" s="307" t="s">
        <v>26</v>
      </c>
      <c r="M150" s="307"/>
      <c r="N150" s="307"/>
      <c r="O150" s="290"/>
      <c r="P150" s="290"/>
      <c r="Q150" s="291"/>
      <c r="R150" s="38" t="s">
        <v>27</v>
      </c>
      <c r="S150" s="295"/>
      <c r="T150" s="296"/>
      <c r="U150" s="296"/>
      <c r="V150" s="296"/>
      <c r="W150" s="296"/>
      <c r="X150" s="290"/>
      <c r="Y150" s="290"/>
      <c r="Z150" s="291"/>
      <c r="AA150" s="38" t="s">
        <v>27</v>
      </c>
      <c r="AB150" s="295"/>
      <c r="AC150" s="296"/>
      <c r="AD150" s="296"/>
      <c r="AE150" s="296"/>
      <c r="AF150" s="296"/>
      <c r="AG150" s="296"/>
      <c r="AH150" s="290"/>
      <c r="AI150" s="290"/>
      <c r="AJ150" s="291"/>
      <c r="AK150" s="38" t="s">
        <v>27</v>
      </c>
      <c r="AL150" s="295"/>
      <c r="AM150" s="296"/>
      <c r="AN150" s="296"/>
      <c r="AO150" s="296"/>
      <c r="AP150" s="296"/>
      <c r="AQ150" s="290"/>
      <c r="AR150" s="290"/>
      <c r="AS150" s="291"/>
      <c r="AT150" s="38" t="s">
        <v>27</v>
      </c>
      <c r="AU150" s="295"/>
      <c r="AV150" s="296"/>
      <c r="AW150" s="296"/>
      <c r="AX150" s="296"/>
      <c r="AY150" s="297"/>
    </row>
    <row r="151" spans="1:51" ht="23.25" hidden="1" customHeight="1" x14ac:dyDescent="0.2">
      <c r="A151" s="328"/>
      <c r="B151" s="329"/>
      <c r="C151" s="329"/>
      <c r="D151" s="329"/>
      <c r="E151" s="329"/>
      <c r="F151" s="329"/>
      <c r="G151" s="305" t="s">
        <v>73</v>
      </c>
      <c r="H151" s="306"/>
      <c r="I151" s="306"/>
      <c r="J151" s="306"/>
      <c r="K151" s="306"/>
      <c r="L151" s="307" t="s">
        <v>26</v>
      </c>
      <c r="M151" s="307"/>
      <c r="N151" s="307"/>
      <c r="O151" s="290"/>
      <c r="P151" s="290"/>
      <c r="Q151" s="291"/>
      <c r="R151" s="38" t="s">
        <v>27</v>
      </c>
      <c r="S151" s="295"/>
      <c r="T151" s="296"/>
      <c r="U151" s="296"/>
      <c r="V151" s="296"/>
      <c r="W151" s="296"/>
      <c r="X151" s="290"/>
      <c r="Y151" s="290"/>
      <c r="Z151" s="291"/>
      <c r="AA151" s="38" t="s">
        <v>27</v>
      </c>
      <c r="AB151" s="295"/>
      <c r="AC151" s="296"/>
      <c r="AD151" s="296"/>
      <c r="AE151" s="296"/>
      <c r="AF151" s="296"/>
      <c r="AG151" s="296"/>
      <c r="AH151" s="290"/>
      <c r="AI151" s="290"/>
      <c r="AJ151" s="291"/>
      <c r="AK151" s="38" t="s">
        <v>27</v>
      </c>
      <c r="AL151" s="295"/>
      <c r="AM151" s="296"/>
      <c r="AN151" s="296"/>
      <c r="AO151" s="296"/>
      <c r="AP151" s="296"/>
      <c r="AQ151" s="290"/>
      <c r="AR151" s="290"/>
      <c r="AS151" s="291"/>
      <c r="AT151" s="38" t="s">
        <v>27</v>
      </c>
      <c r="AU151" s="295"/>
      <c r="AV151" s="296"/>
      <c r="AW151" s="296"/>
      <c r="AX151" s="296"/>
      <c r="AY151" s="297"/>
    </row>
    <row r="152" spans="1:51" ht="23.25" hidden="1" customHeight="1" thickBot="1" x14ac:dyDescent="0.25">
      <c r="A152" s="331"/>
      <c r="B152" s="332"/>
      <c r="C152" s="332"/>
      <c r="D152" s="332"/>
      <c r="E152" s="332"/>
      <c r="F152" s="332"/>
      <c r="G152" s="298" t="s">
        <v>38</v>
      </c>
      <c r="H152" s="299"/>
      <c r="I152" s="299"/>
      <c r="J152" s="299"/>
      <c r="K152" s="299"/>
      <c r="L152" s="300" t="s">
        <v>26</v>
      </c>
      <c r="M152" s="300"/>
      <c r="N152" s="300"/>
      <c r="O152" s="301"/>
      <c r="P152" s="301"/>
      <c r="Q152" s="302"/>
      <c r="R152" s="39" t="s">
        <v>27</v>
      </c>
      <c r="S152" s="303"/>
      <c r="T152" s="304"/>
      <c r="U152" s="304"/>
      <c r="V152" s="304"/>
      <c r="W152" s="304"/>
      <c r="X152" s="301"/>
      <c r="Y152" s="301"/>
      <c r="Z152" s="302"/>
      <c r="AA152" s="39" t="s">
        <v>27</v>
      </c>
      <c r="AB152" s="303">
        <f>S152+AB148-AB150-AB151</f>
        <v>0</v>
      </c>
      <c r="AC152" s="304"/>
      <c r="AD152" s="304"/>
      <c r="AE152" s="304"/>
      <c r="AF152" s="304"/>
      <c r="AG152" s="304"/>
      <c r="AH152" s="301"/>
      <c r="AI152" s="301"/>
      <c r="AJ152" s="302"/>
      <c r="AK152" s="39" t="s">
        <v>27</v>
      </c>
      <c r="AL152" s="303">
        <f>AB152+AL148-AL150-AL151</f>
        <v>0</v>
      </c>
      <c r="AM152" s="304"/>
      <c r="AN152" s="304"/>
      <c r="AO152" s="304"/>
      <c r="AP152" s="304"/>
      <c r="AQ152" s="301"/>
      <c r="AR152" s="301"/>
      <c r="AS152" s="302"/>
      <c r="AT152" s="39" t="s">
        <v>27</v>
      </c>
      <c r="AU152" s="303">
        <f>AL152+AU149-AU150-AU151</f>
        <v>0</v>
      </c>
      <c r="AV152" s="304"/>
      <c r="AW152" s="304"/>
      <c r="AX152" s="304"/>
      <c r="AY152" s="482"/>
    </row>
    <row r="153" spans="1:51" ht="23.25" customHeight="1" thickBot="1" x14ac:dyDescent="0.25">
      <c r="A153" s="325" t="s">
        <v>243</v>
      </c>
      <c r="B153" s="326"/>
      <c r="C153" s="326"/>
      <c r="D153" s="326"/>
      <c r="E153" s="326"/>
      <c r="F153" s="326"/>
      <c r="G153" s="483" t="s">
        <v>37</v>
      </c>
      <c r="H153" s="484"/>
      <c r="I153" s="484"/>
      <c r="J153" s="484"/>
      <c r="K153" s="484"/>
      <c r="L153" s="485" t="s">
        <v>1</v>
      </c>
      <c r="M153" s="485"/>
      <c r="N153" s="485"/>
      <c r="O153" s="486" t="s">
        <v>221</v>
      </c>
      <c r="P153" s="487"/>
      <c r="Q153" s="487"/>
      <c r="R153" s="487"/>
      <c r="S153" s="487"/>
      <c r="T153" s="487"/>
      <c r="U153" s="487"/>
      <c r="V153" s="487"/>
      <c r="W153" s="488"/>
      <c r="X153" s="487" t="s">
        <v>222</v>
      </c>
      <c r="Y153" s="487"/>
      <c r="Z153" s="487"/>
      <c r="AA153" s="487"/>
      <c r="AB153" s="487"/>
      <c r="AC153" s="487"/>
      <c r="AD153" s="487"/>
      <c r="AE153" s="487"/>
      <c r="AF153" s="487"/>
      <c r="AG153" s="488"/>
      <c r="AH153" s="487" t="s">
        <v>223</v>
      </c>
      <c r="AI153" s="487"/>
      <c r="AJ153" s="487"/>
      <c r="AK153" s="487"/>
      <c r="AL153" s="487"/>
      <c r="AM153" s="487"/>
      <c r="AN153" s="487"/>
      <c r="AO153" s="487"/>
      <c r="AP153" s="488"/>
      <c r="AQ153" s="487" t="s">
        <v>224</v>
      </c>
      <c r="AR153" s="487"/>
      <c r="AS153" s="487"/>
      <c r="AT153" s="487"/>
      <c r="AU153" s="487"/>
      <c r="AV153" s="487"/>
      <c r="AW153" s="487"/>
      <c r="AX153" s="487"/>
      <c r="AY153" s="489"/>
    </row>
    <row r="154" spans="1:51" ht="23.25" customHeight="1" x14ac:dyDescent="0.2">
      <c r="A154" s="328"/>
      <c r="B154" s="329"/>
      <c r="C154" s="329"/>
      <c r="D154" s="329"/>
      <c r="E154" s="329"/>
      <c r="F154" s="329"/>
      <c r="G154" s="492" t="s">
        <v>263</v>
      </c>
      <c r="H154" s="493"/>
      <c r="I154" s="493"/>
      <c r="J154" s="493"/>
      <c r="K154" s="493"/>
      <c r="L154" s="522" t="s">
        <v>26</v>
      </c>
      <c r="M154" s="522"/>
      <c r="N154" s="522"/>
      <c r="O154" s="513">
        <v>907</v>
      </c>
      <c r="P154" s="514"/>
      <c r="Q154" s="514"/>
      <c r="R154" s="36" t="s">
        <v>27</v>
      </c>
      <c r="S154" s="515">
        <v>1761</v>
      </c>
      <c r="T154" s="515"/>
      <c r="U154" s="515"/>
      <c r="V154" s="515"/>
      <c r="W154" s="516"/>
      <c r="X154" s="513">
        <v>840</v>
      </c>
      <c r="Y154" s="514"/>
      <c r="Z154" s="514"/>
      <c r="AA154" s="36" t="s">
        <v>27</v>
      </c>
      <c r="AB154" s="515">
        <v>1277</v>
      </c>
      <c r="AC154" s="515"/>
      <c r="AD154" s="515"/>
      <c r="AE154" s="515"/>
      <c r="AF154" s="515"/>
      <c r="AG154" s="516"/>
      <c r="AH154" s="513">
        <v>859</v>
      </c>
      <c r="AI154" s="514"/>
      <c r="AJ154" s="514"/>
      <c r="AK154" s="36" t="s">
        <v>27</v>
      </c>
      <c r="AL154" s="515">
        <v>1309</v>
      </c>
      <c r="AM154" s="515"/>
      <c r="AN154" s="515"/>
      <c r="AO154" s="515"/>
      <c r="AP154" s="516"/>
      <c r="AQ154" s="280"/>
      <c r="AR154" s="280"/>
      <c r="AS154" s="280"/>
      <c r="AT154" s="280"/>
      <c r="AU154" s="280"/>
      <c r="AV154" s="280"/>
      <c r="AW154" s="280"/>
      <c r="AX154" s="280"/>
      <c r="AY154" s="281"/>
    </row>
    <row r="155" spans="1:51" ht="23.25" customHeight="1" x14ac:dyDescent="0.2">
      <c r="A155" s="328"/>
      <c r="B155" s="329"/>
      <c r="C155" s="329"/>
      <c r="D155" s="329"/>
      <c r="E155" s="329"/>
      <c r="F155" s="329"/>
      <c r="G155" s="311"/>
      <c r="H155" s="312"/>
      <c r="I155" s="312"/>
      <c r="J155" s="312"/>
      <c r="K155" s="312"/>
      <c r="L155" s="518" t="s">
        <v>26</v>
      </c>
      <c r="M155" s="518"/>
      <c r="N155" s="518"/>
      <c r="O155" s="490">
        <v>3916</v>
      </c>
      <c r="P155" s="490"/>
      <c r="Q155" s="491"/>
      <c r="R155" s="37" t="s">
        <v>27</v>
      </c>
      <c r="S155" s="308">
        <v>6649</v>
      </c>
      <c r="T155" s="309"/>
      <c r="U155" s="309"/>
      <c r="V155" s="309"/>
      <c r="W155" s="309"/>
      <c r="X155" s="490">
        <v>1054</v>
      </c>
      <c r="Y155" s="490"/>
      <c r="Z155" s="491"/>
      <c r="AA155" s="37" t="s">
        <v>27</v>
      </c>
      <c r="AB155" s="308">
        <v>1770</v>
      </c>
      <c r="AC155" s="309"/>
      <c r="AD155" s="309"/>
      <c r="AE155" s="309"/>
      <c r="AF155" s="309"/>
      <c r="AG155" s="309"/>
      <c r="AH155" s="490">
        <v>931</v>
      </c>
      <c r="AI155" s="490"/>
      <c r="AJ155" s="491"/>
      <c r="AK155" s="37" t="s">
        <v>27</v>
      </c>
      <c r="AL155" s="308">
        <v>1578</v>
      </c>
      <c r="AM155" s="309"/>
      <c r="AN155" s="309"/>
      <c r="AO155" s="309"/>
      <c r="AP155" s="309"/>
      <c r="AQ155" s="490">
        <v>991</v>
      </c>
      <c r="AR155" s="490"/>
      <c r="AS155" s="491"/>
      <c r="AT155" s="37" t="s">
        <v>27</v>
      </c>
      <c r="AU155" s="308">
        <v>1755</v>
      </c>
      <c r="AV155" s="309"/>
      <c r="AW155" s="309"/>
      <c r="AX155" s="309"/>
      <c r="AY155" s="310"/>
    </row>
    <row r="156" spans="1:51" ht="23.25" customHeight="1" x14ac:dyDescent="0.2">
      <c r="A156" s="328"/>
      <c r="B156" s="329"/>
      <c r="C156" s="329"/>
      <c r="D156" s="329"/>
      <c r="E156" s="329"/>
      <c r="F156" s="329"/>
      <c r="G156" s="311" t="s">
        <v>74</v>
      </c>
      <c r="H156" s="312"/>
      <c r="I156" s="312"/>
      <c r="J156" s="312"/>
      <c r="K156" s="312"/>
      <c r="L156" s="517" t="s">
        <v>26</v>
      </c>
      <c r="M156" s="517"/>
      <c r="N156" s="517"/>
      <c r="O156" s="290">
        <v>773</v>
      </c>
      <c r="P156" s="290"/>
      <c r="Q156" s="291"/>
      <c r="R156" s="38" t="s">
        <v>27</v>
      </c>
      <c r="S156" s="295">
        <v>1278</v>
      </c>
      <c r="T156" s="296"/>
      <c r="U156" s="296"/>
      <c r="V156" s="296"/>
      <c r="W156" s="296"/>
      <c r="X156" s="290">
        <v>967</v>
      </c>
      <c r="Y156" s="290"/>
      <c r="Z156" s="291"/>
      <c r="AA156" s="38" t="s">
        <v>27</v>
      </c>
      <c r="AB156" s="295">
        <v>1306</v>
      </c>
      <c r="AC156" s="296"/>
      <c r="AD156" s="296"/>
      <c r="AE156" s="296"/>
      <c r="AF156" s="296"/>
      <c r="AG156" s="296"/>
      <c r="AH156" s="290">
        <v>846</v>
      </c>
      <c r="AI156" s="290"/>
      <c r="AJ156" s="291"/>
      <c r="AK156" s="38" t="s">
        <v>27</v>
      </c>
      <c r="AL156" s="295">
        <v>1308</v>
      </c>
      <c r="AM156" s="296"/>
      <c r="AN156" s="296"/>
      <c r="AO156" s="296"/>
      <c r="AP156" s="296"/>
      <c r="AQ156" s="290">
        <v>910</v>
      </c>
      <c r="AR156" s="290"/>
      <c r="AS156" s="291"/>
      <c r="AT156" s="38" t="s">
        <v>27</v>
      </c>
      <c r="AU156" s="295">
        <v>653</v>
      </c>
      <c r="AV156" s="296"/>
      <c r="AW156" s="296"/>
      <c r="AX156" s="296"/>
      <c r="AY156" s="297"/>
    </row>
    <row r="157" spans="1:51" ht="23.25" customHeight="1" x14ac:dyDescent="0.2">
      <c r="A157" s="328"/>
      <c r="B157" s="329"/>
      <c r="C157" s="329"/>
      <c r="D157" s="329"/>
      <c r="E157" s="329"/>
      <c r="F157" s="329"/>
      <c r="G157" s="305" t="s">
        <v>39</v>
      </c>
      <c r="H157" s="306"/>
      <c r="I157" s="306"/>
      <c r="J157" s="306"/>
      <c r="K157" s="306"/>
      <c r="L157" s="517" t="s">
        <v>26</v>
      </c>
      <c r="M157" s="517"/>
      <c r="N157" s="517"/>
      <c r="O157" s="290">
        <v>3</v>
      </c>
      <c r="P157" s="290"/>
      <c r="Q157" s="291"/>
      <c r="R157" s="38" t="s">
        <v>27</v>
      </c>
      <c r="S157" s="295">
        <v>5</v>
      </c>
      <c r="T157" s="296"/>
      <c r="U157" s="296"/>
      <c r="V157" s="296"/>
      <c r="W157" s="296"/>
      <c r="X157" s="290">
        <v>3</v>
      </c>
      <c r="Y157" s="290"/>
      <c r="Z157" s="291"/>
      <c r="AA157" s="38" t="s">
        <v>27</v>
      </c>
      <c r="AB157" s="295">
        <v>0</v>
      </c>
      <c r="AC157" s="296"/>
      <c r="AD157" s="296"/>
      <c r="AE157" s="296"/>
      <c r="AF157" s="296"/>
      <c r="AG157" s="296"/>
      <c r="AH157" s="290">
        <v>2</v>
      </c>
      <c r="AI157" s="290"/>
      <c r="AJ157" s="291"/>
      <c r="AK157" s="38" t="s">
        <v>27</v>
      </c>
      <c r="AL157" s="295">
        <v>0</v>
      </c>
      <c r="AM157" s="296"/>
      <c r="AN157" s="296"/>
      <c r="AO157" s="296"/>
      <c r="AP157" s="296"/>
      <c r="AQ157" s="290">
        <v>3</v>
      </c>
      <c r="AR157" s="290"/>
      <c r="AS157" s="291"/>
      <c r="AT157" s="38" t="s">
        <v>27</v>
      </c>
      <c r="AU157" s="295">
        <v>1</v>
      </c>
      <c r="AV157" s="296"/>
      <c r="AW157" s="296"/>
      <c r="AX157" s="296"/>
      <c r="AY157" s="297"/>
    </row>
    <row r="158" spans="1:51" ht="23.25" customHeight="1" thickBot="1" x14ac:dyDescent="0.25">
      <c r="A158" s="331"/>
      <c r="B158" s="332"/>
      <c r="C158" s="332"/>
      <c r="D158" s="332"/>
      <c r="E158" s="332"/>
      <c r="F158" s="332"/>
      <c r="G158" s="298" t="s">
        <v>40</v>
      </c>
      <c r="H158" s="299"/>
      <c r="I158" s="299"/>
      <c r="J158" s="299"/>
      <c r="K158" s="299"/>
      <c r="L158" s="521" t="s">
        <v>26</v>
      </c>
      <c r="M158" s="521"/>
      <c r="N158" s="521"/>
      <c r="O158" s="301">
        <v>2847</v>
      </c>
      <c r="P158" s="301"/>
      <c r="Q158" s="302"/>
      <c r="R158" s="39" t="s">
        <v>27</v>
      </c>
      <c r="S158" s="303">
        <v>7192</v>
      </c>
      <c r="T158" s="304"/>
      <c r="U158" s="304"/>
      <c r="V158" s="304"/>
      <c r="W158" s="304"/>
      <c r="X158" s="301">
        <v>2720</v>
      </c>
      <c r="Y158" s="301"/>
      <c r="Z158" s="302"/>
      <c r="AA158" s="39" t="s">
        <v>27</v>
      </c>
      <c r="AB158" s="303">
        <f>S158+AB154-AB156-AB157</f>
        <v>7163</v>
      </c>
      <c r="AC158" s="304"/>
      <c r="AD158" s="304"/>
      <c r="AE158" s="304"/>
      <c r="AF158" s="304"/>
      <c r="AG158" s="304"/>
      <c r="AH158" s="301">
        <v>2733</v>
      </c>
      <c r="AI158" s="301"/>
      <c r="AJ158" s="302"/>
      <c r="AK158" s="39" t="s">
        <v>27</v>
      </c>
      <c r="AL158" s="303">
        <f>AB158+AL154-AL156-AL157</f>
        <v>7164</v>
      </c>
      <c r="AM158" s="304"/>
      <c r="AN158" s="304"/>
      <c r="AO158" s="304"/>
      <c r="AP158" s="304"/>
      <c r="AQ158" s="519">
        <v>2814</v>
      </c>
      <c r="AR158" s="519"/>
      <c r="AS158" s="520"/>
      <c r="AT158" s="39" t="s">
        <v>27</v>
      </c>
      <c r="AU158" s="303">
        <f>AL158+AU155-AU156-AU157</f>
        <v>8265</v>
      </c>
      <c r="AV158" s="304"/>
      <c r="AW158" s="304"/>
      <c r="AX158" s="304"/>
      <c r="AY158" s="482"/>
    </row>
    <row r="159" spans="1:51" ht="23.25" hidden="1" customHeight="1" thickBot="1" x14ac:dyDescent="0.25">
      <c r="A159" s="325" t="s">
        <v>244</v>
      </c>
      <c r="B159" s="326"/>
      <c r="C159" s="326"/>
      <c r="D159" s="326"/>
      <c r="E159" s="326"/>
      <c r="F159" s="326"/>
      <c r="G159" s="483" t="s">
        <v>37</v>
      </c>
      <c r="H159" s="484"/>
      <c r="I159" s="484"/>
      <c r="J159" s="484"/>
      <c r="K159" s="484"/>
      <c r="L159" s="485" t="s">
        <v>1</v>
      </c>
      <c r="M159" s="485"/>
      <c r="N159" s="485"/>
      <c r="O159" s="486" t="s">
        <v>221</v>
      </c>
      <c r="P159" s="487"/>
      <c r="Q159" s="487"/>
      <c r="R159" s="487"/>
      <c r="S159" s="487"/>
      <c r="T159" s="487"/>
      <c r="U159" s="487"/>
      <c r="V159" s="487"/>
      <c r="W159" s="488"/>
      <c r="X159" s="487" t="s">
        <v>222</v>
      </c>
      <c r="Y159" s="487"/>
      <c r="Z159" s="487"/>
      <c r="AA159" s="487"/>
      <c r="AB159" s="487"/>
      <c r="AC159" s="487"/>
      <c r="AD159" s="487"/>
      <c r="AE159" s="487"/>
      <c r="AF159" s="487"/>
      <c r="AG159" s="488"/>
      <c r="AH159" s="487" t="s">
        <v>223</v>
      </c>
      <c r="AI159" s="487"/>
      <c r="AJ159" s="487"/>
      <c r="AK159" s="487"/>
      <c r="AL159" s="487"/>
      <c r="AM159" s="487"/>
      <c r="AN159" s="487"/>
      <c r="AO159" s="487"/>
      <c r="AP159" s="488"/>
      <c r="AQ159" s="487" t="s">
        <v>224</v>
      </c>
      <c r="AR159" s="487"/>
      <c r="AS159" s="487"/>
      <c r="AT159" s="487"/>
      <c r="AU159" s="487"/>
      <c r="AV159" s="487"/>
      <c r="AW159" s="487"/>
      <c r="AX159" s="487"/>
      <c r="AY159" s="489"/>
    </row>
    <row r="160" spans="1:51" ht="23.25" hidden="1" customHeight="1" x14ac:dyDescent="0.2">
      <c r="A160" s="328"/>
      <c r="B160" s="329"/>
      <c r="C160" s="329"/>
      <c r="D160" s="329"/>
      <c r="E160" s="329"/>
      <c r="F160" s="329"/>
      <c r="G160" s="492" t="s">
        <v>264</v>
      </c>
      <c r="H160" s="493"/>
      <c r="I160" s="493"/>
      <c r="J160" s="493"/>
      <c r="K160" s="493"/>
      <c r="L160" s="512" t="s">
        <v>26</v>
      </c>
      <c r="M160" s="512"/>
      <c r="N160" s="512"/>
      <c r="O160" s="513"/>
      <c r="P160" s="514"/>
      <c r="Q160" s="514"/>
      <c r="R160" s="36" t="s">
        <v>27</v>
      </c>
      <c r="S160" s="515"/>
      <c r="T160" s="515"/>
      <c r="U160" s="515"/>
      <c r="V160" s="515"/>
      <c r="W160" s="516"/>
      <c r="X160" s="513"/>
      <c r="Y160" s="514"/>
      <c r="Z160" s="514"/>
      <c r="AA160" s="36" t="s">
        <v>27</v>
      </c>
      <c r="AB160" s="515"/>
      <c r="AC160" s="515"/>
      <c r="AD160" s="515"/>
      <c r="AE160" s="515"/>
      <c r="AF160" s="515"/>
      <c r="AG160" s="516"/>
      <c r="AH160" s="513"/>
      <c r="AI160" s="514"/>
      <c r="AJ160" s="514"/>
      <c r="AK160" s="36" t="s">
        <v>27</v>
      </c>
      <c r="AL160" s="515"/>
      <c r="AM160" s="515"/>
      <c r="AN160" s="515"/>
      <c r="AO160" s="515"/>
      <c r="AP160" s="516"/>
      <c r="AQ160" s="280"/>
      <c r="AR160" s="280"/>
      <c r="AS160" s="280"/>
      <c r="AT160" s="280"/>
      <c r="AU160" s="280"/>
      <c r="AV160" s="280"/>
      <c r="AW160" s="280"/>
      <c r="AX160" s="280"/>
      <c r="AY160" s="281"/>
    </row>
    <row r="161" spans="1:51" ht="23.25" hidden="1" customHeight="1" x14ac:dyDescent="0.2">
      <c r="A161" s="328"/>
      <c r="B161" s="329"/>
      <c r="C161" s="329"/>
      <c r="D161" s="329"/>
      <c r="E161" s="329"/>
      <c r="F161" s="329"/>
      <c r="G161" s="311"/>
      <c r="H161" s="312"/>
      <c r="I161" s="312"/>
      <c r="J161" s="312"/>
      <c r="K161" s="312"/>
      <c r="L161" s="282" t="s">
        <v>26</v>
      </c>
      <c r="M161" s="282"/>
      <c r="N161" s="282"/>
      <c r="O161" s="490"/>
      <c r="P161" s="490"/>
      <c r="Q161" s="491"/>
      <c r="R161" s="37" t="s">
        <v>27</v>
      </c>
      <c r="S161" s="308"/>
      <c r="T161" s="309"/>
      <c r="U161" s="309"/>
      <c r="V161" s="309"/>
      <c r="W161" s="309"/>
      <c r="X161" s="490"/>
      <c r="Y161" s="490"/>
      <c r="Z161" s="491"/>
      <c r="AA161" s="37" t="s">
        <v>27</v>
      </c>
      <c r="AB161" s="308"/>
      <c r="AC161" s="309"/>
      <c r="AD161" s="309"/>
      <c r="AE161" s="309"/>
      <c r="AF161" s="309"/>
      <c r="AG161" s="309"/>
      <c r="AH161" s="490"/>
      <c r="AI161" s="490"/>
      <c r="AJ161" s="491"/>
      <c r="AK161" s="37" t="s">
        <v>27</v>
      </c>
      <c r="AL161" s="308"/>
      <c r="AM161" s="309"/>
      <c r="AN161" s="309"/>
      <c r="AO161" s="309"/>
      <c r="AP161" s="309"/>
      <c r="AQ161" s="490"/>
      <c r="AR161" s="490"/>
      <c r="AS161" s="491"/>
      <c r="AT161" s="37" t="s">
        <v>27</v>
      </c>
      <c r="AU161" s="308"/>
      <c r="AV161" s="309"/>
      <c r="AW161" s="309"/>
      <c r="AX161" s="309"/>
      <c r="AY161" s="310"/>
    </row>
    <row r="162" spans="1:51" ht="23.25" hidden="1" customHeight="1" x14ac:dyDescent="0.2">
      <c r="A162" s="328"/>
      <c r="B162" s="329"/>
      <c r="C162" s="329"/>
      <c r="D162" s="329"/>
      <c r="E162" s="329"/>
      <c r="F162" s="329"/>
      <c r="G162" s="311" t="s">
        <v>75</v>
      </c>
      <c r="H162" s="312"/>
      <c r="I162" s="312"/>
      <c r="J162" s="312"/>
      <c r="K162" s="312"/>
      <c r="L162" s="307" t="s">
        <v>26</v>
      </c>
      <c r="M162" s="307"/>
      <c r="N162" s="307"/>
      <c r="O162" s="290"/>
      <c r="P162" s="290"/>
      <c r="Q162" s="291"/>
      <c r="R162" s="38" t="s">
        <v>27</v>
      </c>
      <c r="S162" s="295"/>
      <c r="T162" s="296"/>
      <c r="U162" s="296"/>
      <c r="V162" s="296"/>
      <c r="W162" s="296"/>
      <c r="X162" s="290"/>
      <c r="Y162" s="290"/>
      <c r="Z162" s="291"/>
      <c r="AA162" s="38" t="s">
        <v>27</v>
      </c>
      <c r="AB162" s="295"/>
      <c r="AC162" s="296"/>
      <c r="AD162" s="296"/>
      <c r="AE162" s="296"/>
      <c r="AF162" s="296"/>
      <c r="AG162" s="296"/>
      <c r="AH162" s="290"/>
      <c r="AI162" s="290"/>
      <c r="AJ162" s="291"/>
      <c r="AK162" s="38" t="s">
        <v>27</v>
      </c>
      <c r="AL162" s="295"/>
      <c r="AM162" s="296"/>
      <c r="AN162" s="296"/>
      <c r="AO162" s="296"/>
      <c r="AP162" s="296"/>
      <c r="AQ162" s="290"/>
      <c r="AR162" s="290"/>
      <c r="AS162" s="291"/>
      <c r="AT162" s="38" t="s">
        <v>27</v>
      </c>
      <c r="AU162" s="295"/>
      <c r="AV162" s="296"/>
      <c r="AW162" s="296"/>
      <c r="AX162" s="296"/>
      <c r="AY162" s="297"/>
    </row>
    <row r="163" spans="1:51" ht="23.25" hidden="1" customHeight="1" x14ac:dyDescent="0.2">
      <c r="A163" s="328"/>
      <c r="B163" s="329"/>
      <c r="C163" s="329"/>
      <c r="D163" s="329"/>
      <c r="E163" s="329"/>
      <c r="F163" s="329"/>
      <c r="G163" s="305" t="s">
        <v>41</v>
      </c>
      <c r="H163" s="306"/>
      <c r="I163" s="306"/>
      <c r="J163" s="306"/>
      <c r="K163" s="306"/>
      <c r="L163" s="307" t="s">
        <v>26</v>
      </c>
      <c r="M163" s="307"/>
      <c r="N163" s="307"/>
      <c r="O163" s="290"/>
      <c r="P163" s="290"/>
      <c r="Q163" s="291"/>
      <c r="R163" s="38" t="s">
        <v>27</v>
      </c>
      <c r="S163" s="295"/>
      <c r="T163" s="296"/>
      <c r="U163" s="296"/>
      <c r="V163" s="296"/>
      <c r="W163" s="296"/>
      <c r="X163" s="290"/>
      <c r="Y163" s="290"/>
      <c r="Z163" s="291"/>
      <c r="AA163" s="38" t="s">
        <v>27</v>
      </c>
      <c r="AB163" s="295"/>
      <c r="AC163" s="296"/>
      <c r="AD163" s="296"/>
      <c r="AE163" s="296"/>
      <c r="AF163" s="296"/>
      <c r="AG163" s="296"/>
      <c r="AH163" s="290"/>
      <c r="AI163" s="290"/>
      <c r="AJ163" s="291"/>
      <c r="AK163" s="38" t="s">
        <v>27</v>
      </c>
      <c r="AL163" s="295"/>
      <c r="AM163" s="296"/>
      <c r="AN163" s="296"/>
      <c r="AO163" s="296"/>
      <c r="AP163" s="296"/>
      <c r="AQ163" s="290"/>
      <c r="AR163" s="290"/>
      <c r="AS163" s="291"/>
      <c r="AT163" s="38" t="s">
        <v>27</v>
      </c>
      <c r="AU163" s="295"/>
      <c r="AV163" s="296"/>
      <c r="AW163" s="296"/>
      <c r="AX163" s="296"/>
      <c r="AY163" s="297"/>
    </row>
    <row r="164" spans="1:51" ht="23.25" hidden="1" customHeight="1" thickBot="1" x14ac:dyDescent="0.25">
      <c r="A164" s="331"/>
      <c r="B164" s="332"/>
      <c r="C164" s="332"/>
      <c r="D164" s="332"/>
      <c r="E164" s="332"/>
      <c r="F164" s="332"/>
      <c r="G164" s="298" t="s">
        <v>42</v>
      </c>
      <c r="H164" s="299"/>
      <c r="I164" s="299"/>
      <c r="J164" s="299"/>
      <c r="K164" s="299"/>
      <c r="L164" s="300" t="s">
        <v>26</v>
      </c>
      <c r="M164" s="300"/>
      <c r="N164" s="300"/>
      <c r="O164" s="301"/>
      <c r="P164" s="301"/>
      <c r="Q164" s="302"/>
      <c r="R164" s="39" t="s">
        <v>27</v>
      </c>
      <c r="S164" s="303"/>
      <c r="T164" s="304"/>
      <c r="U164" s="304"/>
      <c r="V164" s="304"/>
      <c r="W164" s="304"/>
      <c r="X164" s="301"/>
      <c r="Y164" s="301"/>
      <c r="Z164" s="302"/>
      <c r="AA164" s="39" t="s">
        <v>27</v>
      </c>
      <c r="AB164" s="303">
        <f>S164+AB160-AB162-AB163</f>
        <v>0</v>
      </c>
      <c r="AC164" s="304"/>
      <c r="AD164" s="304"/>
      <c r="AE164" s="304"/>
      <c r="AF164" s="304"/>
      <c r="AG164" s="304"/>
      <c r="AH164" s="301"/>
      <c r="AI164" s="301"/>
      <c r="AJ164" s="302"/>
      <c r="AK164" s="39" t="s">
        <v>27</v>
      </c>
      <c r="AL164" s="303">
        <f>AB164+AL160-AL162-AL163</f>
        <v>0</v>
      </c>
      <c r="AM164" s="304"/>
      <c r="AN164" s="304"/>
      <c r="AO164" s="304"/>
      <c r="AP164" s="304"/>
      <c r="AQ164" s="301"/>
      <c r="AR164" s="301"/>
      <c r="AS164" s="302"/>
      <c r="AT164" s="39" t="s">
        <v>27</v>
      </c>
      <c r="AU164" s="303">
        <f>AL164+AU161-AU162-AU163</f>
        <v>0</v>
      </c>
      <c r="AV164" s="304"/>
      <c r="AW164" s="304"/>
      <c r="AX164" s="304"/>
      <c r="AY164" s="482"/>
    </row>
    <row r="165" spans="1:51" ht="25.5" customHeight="1" x14ac:dyDescent="0.2">
      <c r="A165" s="325" t="s">
        <v>245</v>
      </c>
      <c r="B165" s="326"/>
      <c r="C165" s="326"/>
      <c r="D165" s="326"/>
      <c r="E165" s="326"/>
      <c r="F165" s="327"/>
      <c r="G165" s="264" t="s">
        <v>265</v>
      </c>
      <c r="H165" s="265"/>
      <c r="I165" s="265"/>
      <c r="J165" s="265"/>
      <c r="K165" s="265"/>
      <c r="L165" s="265"/>
      <c r="M165" s="265"/>
      <c r="N165" s="265"/>
      <c r="O165" s="265"/>
      <c r="P165" s="265"/>
      <c r="Q165" s="266"/>
      <c r="R165" s="970">
        <v>6.0276740000000002</v>
      </c>
      <c r="S165" s="971"/>
      <c r="T165" s="971"/>
      <c r="U165" s="971"/>
      <c r="V165" s="971"/>
      <c r="W165" s="971"/>
      <c r="X165" s="971"/>
      <c r="Y165" s="971"/>
      <c r="Z165" s="971"/>
      <c r="AA165" s="971"/>
      <c r="AB165" s="972"/>
      <c r="AC165" s="270" t="s">
        <v>266</v>
      </c>
      <c r="AD165" s="271"/>
      <c r="AE165" s="271"/>
      <c r="AF165" s="271"/>
      <c r="AG165" s="271"/>
      <c r="AH165" s="271"/>
      <c r="AI165" s="271"/>
      <c r="AJ165" s="271"/>
      <c r="AK165" s="271"/>
      <c r="AL165" s="271"/>
      <c r="AM165" s="272"/>
      <c r="AN165" s="970">
        <f>X127</f>
        <v>0.83635700000000002</v>
      </c>
      <c r="AO165" s="971"/>
      <c r="AP165" s="971"/>
      <c r="AQ165" s="971"/>
      <c r="AR165" s="971"/>
      <c r="AS165" s="971"/>
      <c r="AT165" s="971"/>
      <c r="AU165" s="971"/>
      <c r="AV165" s="971"/>
      <c r="AW165" s="971"/>
      <c r="AX165" s="971"/>
      <c r="AY165" s="973"/>
    </row>
    <row r="166" spans="1:51" ht="25.5" customHeight="1" x14ac:dyDescent="0.2">
      <c r="A166" s="328"/>
      <c r="B166" s="329"/>
      <c r="C166" s="329"/>
      <c r="D166" s="329"/>
      <c r="E166" s="329"/>
      <c r="F166" s="330"/>
      <c r="G166" s="509" t="s">
        <v>268</v>
      </c>
      <c r="H166" s="510"/>
      <c r="I166" s="510"/>
      <c r="J166" s="510"/>
      <c r="K166" s="510"/>
      <c r="L166" s="510"/>
      <c r="M166" s="510"/>
      <c r="N166" s="510"/>
      <c r="O166" s="510"/>
      <c r="P166" s="510"/>
      <c r="Q166" s="511"/>
      <c r="R166" s="974">
        <f>R165-AN165</f>
        <v>5.1913169999999997</v>
      </c>
      <c r="S166" s="975"/>
      <c r="T166" s="975"/>
      <c r="U166" s="975"/>
      <c r="V166" s="975"/>
      <c r="W166" s="975"/>
      <c r="X166" s="975"/>
      <c r="Y166" s="975"/>
      <c r="Z166" s="975"/>
      <c r="AA166" s="975"/>
      <c r="AB166" s="976"/>
      <c r="AC166" s="257" t="s">
        <v>267</v>
      </c>
      <c r="AD166" s="258"/>
      <c r="AE166" s="258"/>
      <c r="AF166" s="258"/>
      <c r="AG166" s="258"/>
      <c r="AH166" s="258"/>
      <c r="AI166" s="258"/>
      <c r="AJ166" s="258"/>
      <c r="AK166" s="258"/>
      <c r="AL166" s="258"/>
      <c r="AM166" s="259"/>
      <c r="AN166" s="977">
        <f>R166/R165</f>
        <v>0.86124714110285316</v>
      </c>
      <c r="AO166" s="978"/>
      <c r="AP166" s="978"/>
      <c r="AQ166" s="978"/>
      <c r="AR166" s="978"/>
      <c r="AS166" s="978"/>
      <c r="AT166" s="978"/>
      <c r="AU166" s="978"/>
      <c r="AV166" s="978"/>
      <c r="AW166" s="978"/>
      <c r="AX166" s="978"/>
      <c r="AY166" s="979"/>
    </row>
    <row r="167" spans="1:51" x14ac:dyDescent="0.2">
      <c r="A167" s="328"/>
      <c r="B167" s="329"/>
      <c r="C167" s="329"/>
      <c r="D167" s="329"/>
      <c r="E167" s="329"/>
      <c r="F167" s="330"/>
      <c r="G167" s="854" t="s">
        <v>180</v>
      </c>
      <c r="H167" s="855"/>
      <c r="I167" s="855"/>
      <c r="J167" s="855"/>
      <c r="K167" s="855"/>
      <c r="L167" s="855"/>
      <c r="M167" s="855"/>
      <c r="N167" s="855"/>
      <c r="O167" s="855"/>
      <c r="P167" s="855"/>
      <c r="Q167" s="855"/>
      <c r="R167" s="855"/>
      <c r="S167" s="855"/>
      <c r="T167" s="855"/>
      <c r="U167" s="855"/>
      <c r="V167" s="855"/>
      <c r="W167" s="855"/>
      <c r="X167" s="855"/>
      <c r="Y167" s="855"/>
      <c r="Z167" s="855"/>
      <c r="AA167" s="855"/>
      <c r="AB167" s="855"/>
      <c r="AC167" s="855"/>
      <c r="AD167" s="855"/>
      <c r="AE167" s="855"/>
      <c r="AF167" s="855"/>
      <c r="AG167" s="855"/>
      <c r="AH167" s="855"/>
      <c r="AI167" s="855"/>
      <c r="AJ167" s="855"/>
      <c r="AK167" s="855"/>
      <c r="AL167" s="855"/>
      <c r="AM167" s="855"/>
      <c r="AN167" s="855"/>
      <c r="AO167" s="855"/>
      <c r="AP167" s="855"/>
      <c r="AQ167" s="855"/>
      <c r="AR167" s="855"/>
      <c r="AS167" s="855"/>
      <c r="AT167" s="855"/>
      <c r="AU167" s="855"/>
      <c r="AV167" s="855"/>
      <c r="AW167" s="855"/>
      <c r="AX167" s="855"/>
      <c r="AY167" s="856"/>
    </row>
    <row r="168" spans="1:51" ht="69.75" customHeight="1" thickBot="1" x14ac:dyDescent="0.25">
      <c r="A168" s="328"/>
      <c r="B168" s="329"/>
      <c r="C168" s="329"/>
      <c r="D168" s="329"/>
      <c r="E168" s="329"/>
      <c r="F168" s="330"/>
      <c r="G168" s="857" t="s">
        <v>309</v>
      </c>
      <c r="H168" s="858"/>
      <c r="I168" s="858"/>
      <c r="J168" s="858"/>
      <c r="K168" s="858"/>
      <c r="L168" s="858"/>
      <c r="M168" s="858"/>
      <c r="N168" s="858"/>
      <c r="O168" s="858"/>
      <c r="P168" s="858"/>
      <c r="Q168" s="858"/>
      <c r="R168" s="858"/>
      <c r="S168" s="858"/>
      <c r="T168" s="858"/>
      <c r="U168" s="858"/>
      <c r="V168" s="858"/>
      <c r="W168" s="858"/>
      <c r="X168" s="858"/>
      <c r="Y168" s="858"/>
      <c r="Z168" s="858"/>
      <c r="AA168" s="858"/>
      <c r="AB168" s="858"/>
      <c r="AC168" s="858"/>
      <c r="AD168" s="858"/>
      <c r="AE168" s="858"/>
      <c r="AF168" s="858"/>
      <c r="AG168" s="858"/>
      <c r="AH168" s="858"/>
      <c r="AI168" s="858"/>
      <c r="AJ168" s="858"/>
      <c r="AK168" s="858"/>
      <c r="AL168" s="858"/>
      <c r="AM168" s="858"/>
      <c r="AN168" s="858"/>
      <c r="AO168" s="858"/>
      <c r="AP168" s="858"/>
      <c r="AQ168" s="858"/>
      <c r="AR168" s="858"/>
      <c r="AS168" s="858"/>
      <c r="AT168" s="858"/>
      <c r="AU168" s="858"/>
      <c r="AV168" s="858"/>
      <c r="AW168" s="858"/>
      <c r="AX168" s="858"/>
      <c r="AY168" s="859"/>
    </row>
    <row r="169" spans="1:51" ht="25.5" customHeight="1" x14ac:dyDescent="0.2">
      <c r="A169" s="328"/>
      <c r="B169" s="329"/>
      <c r="C169" s="329"/>
      <c r="D169" s="329"/>
      <c r="E169" s="329"/>
      <c r="F169" s="330"/>
      <c r="G169" s="264" t="s">
        <v>269</v>
      </c>
      <c r="H169" s="265"/>
      <c r="I169" s="265"/>
      <c r="J169" s="265"/>
      <c r="K169" s="265"/>
      <c r="L169" s="265"/>
      <c r="M169" s="265"/>
      <c r="N169" s="265"/>
      <c r="O169" s="265"/>
      <c r="P169" s="265"/>
      <c r="Q169" s="266"/>
      <c r="R169" s="267">
        <v>5.723846</v>
      </c>
      <c r="S169" s="268"/>
      <c r="T169" s="268"/>
      <c r="U169" s="268"/>
      <c r="V169" s="268"/>
      <c r="W169" s="268"/>
      <c r="X169" s="268"/>
      <c r="Y169" s="268"/>
      <c r="Z169" s="268"/>
      <c r="AA169" s="268"/>
      <c r="AB169" s="269"/>
      <c r="AC169" s="270" t="s">
        <v>270</v>
      </c>
      <c r="AD169" s="271"/>
      <c r="AE169" s="271"/>
      <c r="AF169" s="271"/>
      <c r="AG169" s="271"/>
      <c r="AH169" s="271"/>
      <c r="AI169" s="271"/>
      <c r="AJ169" s="271"/>
      <c r="AK169" s="271"/>
      <c r="AL169" s="271"/>
      <c r="AM169" s="272"/>
      <c r="AN169" s="267">
        <f>AH127</f>
        <v>1.266985</v>
      </c>
      <c r="AO169" s="268"/>
      <c r="AP169" s="268"/>
      <c r="AQ169" s="268"/>
      <c r="AR169" s="268"/>
      <c r="AS169" s="268"/>
      <c r="AT169" s="268"/>
      <c r="AU169" s="268"/>
      <c r="AV169" s="268"/>
      <c r="AW169" s="268"/>
      <c r="AX169" s="268"/>
      <c r="AY169" s="273"/>
    </row>
    <row r="170" spans="1:51" ht="25.5" customHeight="1" x14ac:dyDescent="0.2">
      <c r="A170" s="328"/>
      <c r="B170" s="329"/>
      <c r="C170" s="329"/>
      <c r="D170" s="329"/>
      <c r="E170" s="329"/>
      <c r="F170" s="330"/>
      <c r="G170" s="509" t="s">
        <v>268</v>
      </c>
      <c r="H170" s="510"/>
      <c r="I170" s="510"/>
      <c r="J170" s="510"/>
      <c r="K170" s="510"/>
      <c r="L170" s="510"/>
      <c r="M170" s="510"/>
      <c r="N170" s="510"/>
      <c r="O170" s="510"/>
      <c r="P170" s="510"/>
      <c r="Q170" s="511"/>
      <c r="R170" s="254">
        <f>R169-AN169</f>
        <v>4.456861</v>
      </c>
      <c r="S170" s="255"/>
      <c r="T170" s="255"/>
      <c r="U170" s="255"/>
      <c r="V170" s="255"/>
      <c r="W170" s="255"/>
      <c r="X170" s="255"/>
      <c r="Y170" s="255"/>
      <c r="Z170" s="255"/>
      <c r="AA170" s="255"/>
      <c r="AB170" s="256"/>
      <c r="AC170" s="257" t="s">
        <v>267</v>
      </c>
      <c r="AD170" s="258"/>
      <c r="AE170" s="258"/>
      <c r="AF170" s="258"/>
      <c r="AG170" s="258"/>
      <c r="AH170" s="258"/>
      <c r="AI170" s="258"/>
      <c r="AJ170" s="258"/>
      <c r="AK170" s="258"/>
      <c r="AL170" s="258"/>
      <c r="AM170" s="259"/>
      <c r="AN170" s="274">
        <f>R170/R169</f>
        <v>0.77864795803381148</v>
      </c>
      <c r="AO170" s="275"/>
      <c r="AP170" s="275"/>
      <c r="AQ170" s="275"/>
      <c r="AR170" s="275"/>
      <c r="AS170" s="275"/>
      <c r="AT170" s="275"/>
      <c r="AU170" s="275"/>
      <c r="AV170" s="275"/>
      <c r="AW170" s="275"/>
      <c r="AX170" s="275"/>
      <c r="AY170" s="276"/>
    </row>
    <row r="171" spans="1:51" x14ac:dyDescent="0.2">
      <c r="A171" s="328"/>
      <c r="B171" s="329"/>
      <c r="C171" s="329"/>
      <c r="D171" s="329"/>
      <c r="E171" s="329"/>
      <c r="F171" s="330"/>
      <c r="G171" s="277" t="s">
        <v>180</v>
      </c>
      <c r="H171" s="278"/>
      <c r="I171" s="278"/>
      <c r="J171" s="278"/>
      <c r="K171" s="278"/>
      <c r="L171" s="278"/>
      <c r="M171" s="278"/>
      <c r="N171" s="278"/>
      <c r="O171" s="278"/>
      <c r="P171" s="278"/>
      <c r="Q171" s="278"/>
      <c r="R171" s="278"/>
      <c r="S171" s="278"/>
      <c r="T171" s="278"/>
      <c r="U171" s="278"/>
      <c r="V171" s="278"/>
      <c r="W171" s="278"/>
      <c r="X171" s="278"/>
      <c r="Y171" s="278"/>
      <c r="Z171" s="278"/>
      <c r="AA171" s="278"/>
      <c r="AB171" s="278"/>
      <c r="AC171" s="278"/>
      <c r="AD171" s="278"/>
      <c r="AE171" s="278"/>
      <c r="AF171" s="278"/>
      <c r="AG171" s="278"/>
      <c r="AH171" s="278"/>
      <c r="AI171" s="278"/>
      <c r="AJ171" s="278"/>
      <c r="AK171" s="278"/>
      <c r="AL171" s="278"/>
      <c r="AM171" s="278"/>
      <c r="AN171" s="278"/>
      <c r="AO171" s="278"/>
      <c r="AP171" s="278"/>
      <c r="AQ171" s="278"/>
      <c r="AR171" s="278"/>
      <c r="AS171" s="278"/>
      <c r="AT171" s="278"/>
      <c r="AU171" s="278"/>
      <c r="AV171" s="278"/>
      <c r="AW171" s="278"/>
      <c r="AX171" s="278"/>
      <c r="AY171" s="279"/>
    </row>
    <row r="172" spans="1:51" ht="69.75" customHeight="1" thickBot="1" x14ac:dyDescent="0.25">
      <c r="A172" s="331"/>
      <c r="B172" s="332"/>
      <c r="C172" s="332"/>
      <c r="D172" s="332"/>
      <c r="E172" s="332"/>
      <c r="F172" s="333"/>
      <c r="G172" s="292" t="s">
        <v>310</v>
      </c>
      <c r="H172" s="293"/>
      <c r="I172" s="293"/>
      <c r="J172" s="293"/>
      <c r="K172" s="293"/>
      <c r="L172" s="293"/>
      <c r="M172" s="293"/>
      <c r="N172" s="293"/>
      <c r="O172" s="293"/>
      <c r="P172" s="293"/>
      <c r="Q172" s="293"/>
      <c r="R172" s="293"/>
      <c r="S172" s="293"/>
      <c r="T172" s="293"/>
      <c r="U172" s="293"/>
      <c r="V172" s="293"/>
      <c r="W172" s="293"/>
      <c r="X172" s="293"/>
      <c r="Y172" s="293"/>
      <c r="Z172" s="293"/>
      <c r="AA172" s="293"/>
      <c r="AB172" s="293"/>
      <c r="AC172" s="293"/>
      <c r="AD172" s="293"/>
      <c r="AE172" s="293"/>
      <c r="AF172" s="293"/>
      <c r="AG172" s="293"/>
      <c r="AH172" s="293"/>
      <c r="AI172" s="293"/>
      <c r="AJ172" s="293"/>
      <c r="AK172" s="293"/>
      <c r="AL172" s="293"/>
      <c r="AM172" s="293"/>
      <c r="AN172" s="293"/>
      <c r="AO172" s="293"/>
      <c r="AP172" s="293"/>
      <c r="AQ172" s="293"/>
      <c r="AR172" s="293"/>
      <c r="AS172" s="293"/>
      <c r="AT172" s="293"/>
      <c r="AU172" s="293"/>
      <c r="AV172" s="293"/>
      <c r="AW172" s="293"/>
      <c r="AX172" s="293"/>
      <c r="AY172" s="294"/>
    </row>
    <row r="173" spans="1:51" ht="36" customHeight="1" x14ac:dyDescent="0.2">
      <c r="A173" s="882" t="s">
        <v>274</v>
      </c>
      <c r="B173" s="883"/>
      <c r="C173" s="883"/>
      <c r="D173" s="883"/>
      <c r="E173" s="883"/>
      <c r="F173" s="884"/>
      <c r="G173" s="891">
        <v>0.94</v>
      </c>
      <c r="H173" s="891"/>
      <c r="I173" s="891"/>
      <c r="J173" s="891"/>
      <c r="K173" s="891"/>
      <c r="L173" s="891"/>
      <c r="M173" s="891"/>
      <c r="N173" s="891"/>
      <c r="O173" s="768" t="s">
        <v>2</v>
      </c>
      <c r="P173" s="768"/>
      <c r="Q173" s="768"/>
      <c r="R173" s="770" t="s">
        <v>66</v>
      </c>
      <c r="S173" s="770"/>
      <c r="T173" s="770"/>
      <c r="U173" s="894" t="s">
        <v>334</v>
      </c>
      <c r="V173" s="894"/>
      <c r="W173" s="894"/>
      <c r="X173" s="894"/>
      <c r="Y173" s="894"/>
      <c r="Z173" s="894"/>
      <c r="AA173" s="894"/>
      <c r="AB173" s="894"/>
      <c r="AC173" s="894"/>
      <c r="AD173" s="894"/>
      <c r="AE173" s="894"/>
      <c r="AF173" s="894"/>
      <c r="AG173" s="894"/>
      <c r="AH173" s="894"/>
      <c r="AI173" s="894"/>
      <c r="AJ173" s="894"/>
      <c r="AK173" s="894"/>
      <c r="AL173" s="894"/>
      <c r="AM173" s="894"/>
      <c r="AN173" s="894"/>
      <c r="AO173" s="894"/>
      <c r="AP173" s="894"/>
      <c r="AQ173" s="894"/>
      <c r="AR173" s="894"/>
      <c r="AS173" s="894"/>
      <c r="AT173" s="894"/>
      <c r="AU173" s="894"/>
      <c r="AV173" s="894"/>
      <c r="AW173" s="894"/>
      <c r="AX173" s="894"/>
      <c r="AY173" s="895"/>
    </row>
    <row r="174" spans="1:51" ht="48" customHeight="1" x14ac:dyDescent="0.2">
      <c r="A174" s="885"/>
      <c r="B174" s="886"/>
      <c r="C174" s="886"/>
      <c r="D174" s="886"/>
      <c r="E174" s="886"/>
      <c r="F174" s="887"/>
      <c r="G174" s="892"/>
      <c r="H174" s="892"/>
      <c r="I174" s="892"/>
      <c r="J174" s="892"/>
      <c r="K174" s="892"/>
      <c r="L174" s="892"/>
      <c r="M174" s="892"/>
      <c r="N174" s="892"/>
      <c r="O174" s="769"/>
      <c r="P174" s="769"/>
      <c r="Q174" s="769"/>
      <c r="R174" s="771" t="s">
        <v>273</v>
      </c>
      <c r="S174" s="771"/>
      <c r="T174" s="771"/>
      <c r="U174" s="772" t="s">
        <v>312</v>
      </c>
      <c r="V174" s="773"/>
      <c r="W174" s="773"/>
      <c r="X174" s="773"/>
      <c r="Y174" s="773"/>
      <c r="Z174" s="773"/>
      <c r="AA174" s="773"/>
      <c r="AB174" s="773"/>
      <c r="AC174" s="773"/>
      <c r="AD174" s="773"/>
      <c r="AE174" s="773"/>
      <c r="AF174" s="773"/>
      <c r="AG174" s="773"/>
      <c r="AH174" s="773"/>
      <c r="AI174" s="773"/>
      <c r="AJ174" s="773"/>
      <c r="AK174" s="773"/>
      <c r="AL174" s="773"/>
      <c r="AM174" s="773"/>
      <c r="AN174" s="773"/>
      <c r="AO174" s="773"/>
      <c r="AP174" s="773"/>
      <c r="AQ174" s="773"/>
      <c r="AR174" s="773"/>
      <c r="AS174" s="773"/>
      <c r="AT174" s="773"/>
      <c r="AU174" s="773"/>
      <c r="AV174" s="773"/>
      <c r="AW174" s="773"/>
      <c r="AX174" s="773"/>
      <c r="AY174" s="774"/>
    </row>
    <row r="175" spans="1:51" ht="36" customHeight="1" x14ac:dyDescent="0.2">
      <c r="A175" s="885"/>
      <c r="B175" s="886"/>
      <c r="C175" s="886"/>
      <c r="D175" s="886"/>
      <c r="E175" s="886"/>
      <c r="F175" s="887"/>
      <c r="G175" s="892"/>
      <c r="H175" s="892"/>
      <c r="I175" s="892"/>
      <c r="J175" s="892"/>
      <c r="K175" s="892"/>
      <c r="L175" s="892"/>
      <c r="M175" s="892"/>
      <c r="N175" s="892"/>
      <c r="O175" s="769" t="s">
        <v>272</v>
      </c>
      <c r="P175" s="769"/>
      <c r="Q175" s="769"/>
      <c r="R175" s="769"/>
      <c r="S175" s="769"/>
      <c r="T175" s="769"/>
      <c r="U175" s="776" t="s">
        <v>66</v>
      </c>
      <c r="V175" s="776"/>
      <c r="W175" s="776"/>
      <c r="X175" s="777" t="s">
        <v>334</v>
      </c>
      <c r="Y175" s="778"/>
      <c r="Z175" s="778"/>
      <c r="AA175" s="778"/>
      <c r="AB175" s="778"/>
      <c r="AC175" s="778"/>
      <c r="AD175" s="778"/>
      <c r="AE175" s="778"/>
      <c r="AF175" s="778"/>
      <c r="AG175" s="778"/>
      <c r="AH175" s="778"/>
      <c r="AI175" s="778"/>
      <c r="AJ175" s="778"/>
      <c r="AK175" s="778"/>
      <c r="AL175" s="778"/>
      <c r="AM175" s="778"/>
      <c r="AN175" s="778"/>
      <c r="AO175" s="778"/>
      <c r="AP175" s="778"/>
      <c r="AQ175" s="778"/>
      <c r="AR175" s="778"/>
      <c r="AS175" s="778"/>
      <c r="AT175" s="778"/>
      <c r="AU175" s="778"/>
      <c r="AV175" s="778"/>
      <c r="AW175" s="778"/>
      <c r="AX175" s="778"/>
      <c r="AY175" s="779"/>
    </row>
    <row r="176" spans="1:51" ht="74.25" customHeight="1" x14ac:dyDescent="0.2">
      <c r="A176" s="885"/>
      <c r="B176" s="886"/>
      <c r="C176" s="886"/>
      <c r="D176" s="886"/>
      <c r="E176" s="886"/>
      <c r="F176" s="887"/>
      <c r="G176" s="892"/>
      <c r="H176" s="892"/>
      <c r="I176" s="892"/>
      <c r="J176" s="892"/>
      <c r="K176" s="892"/>
      <c r="L176" s="892"/>
      <c r="M176" s="892"/>
      <c r="N176" s="892"/>
      <c r="O176" s="769"/>
      <c r="P176" s="769"/>
      <c r="Q176" s="769"/>
      <c r="R176" s="769"/>
      <c r="S176" s="769"/>
      <c r="T176" s="769"/>
      <c r="U176" s="780" t="s">
        <v>271</v>
      </c>
      <c r="V176" s="780"/>
      <c r="W176" s="780"/>
      <c r="X176" s="781" t="s">
        <v>313</v>
      </c>
      <c r="Y176" s="782"/>
      <c r="Z176" s="782"/>
      <c r="AA176" s="782"/>
      <c r="AB176" s="782"/>
      <c r="AC176" s="782"/>
      <c r="AD176" s="782"/>
      <c r="AE176" s="782"/>
      <c r="AF176" s="782"/>
      <c r="AG176" s="782"/>
      <c r="AH176" s="782"/>
      <c r="AI176" s="782"/>
      <c r="AJ176" s="782"/>
      <c r="AK176" s="782"/>
      <c r="AL176" s="782"/>
      <c r="AM176" s="782"/>
      <c r="AN176" s="782"/>
      <c r="AO176" s="782"/>
      <c r="AP176" s="782"/>
      <c r="AQ176" s="782"/>
      <c r="AR176" s="782"/>
      <c r="AS176" s="782"/>
      <c r="AT176" s="782"/>
      <c r="AU176" s="782"/>
      <c r="AV176" s="782"/>
      <c r="AW176" s="782"/>
      <c r="AX176" s="782"/>
      <c r="AY176" s="783"/>
    </row>
    <row r="177" spans="1:51" ht="196.5" customHeight="1" x14ac:dyDescent="0.2">
      <c r="A177" s="885"/>
      <c r="B177" s="886"/>
      <c r="C177" s="886"/>
      <c r="D177" s="886"/>
      <c r="E177" s="886"/>
      <c r="F177" s="887"/>
      <c r="G177" s="892"/>
      <c r="H177" s="892"/>
      <c r="I177" s="892"/>
      <c r="J177" s="892"/>
      <c r="K177" s="892"/>
      <c r="L177" s="892"/>
      <c r="M177" s="892"/>
      <c r="N177" s="892"/>
      <c r="O177" s="769"/>
      <c r="P177" s="769"/>
      <c r="Q177" s="769"/>
      <c r="R177" s="769"/>
      <c r="S177" s="769"/>
      <c r="T177" s="769"/>
      <c r="U177" s="780" t="s">
        <v>70</v>
      </c>
      <c r="V177" s="780"/>
      <c r="W177" s="780"/>
      <c r="X177" s="781" t="s">
        <v>347</v>
      </c>
      <c r="Y177" s="784"/>
      <c r="Z177" s="784"/>
      <c r="AA177" s="784"/>
      <c r="AB177" s="784"/>
      <c r="AC177" s="784"/>
      <c r="AD177" s="784"/>
      <c r="AE177" s="784"/>
      <c r="AF177" s="784"/>
      <c r="AG177" s="784"/>
      <c r="AH177" s="784"/>
      <c r="AI177" s="784"/>
      <c r="AJ177" s="784"/>
      <c r="AK177" s="784"/>
      <c r="AL177" s="784"/>
      <c r="AM177" s="784"/>
      <c r="AN177" s="784"/>
      <c r="AO177" s="784"/>
      <c r="AP177" s="784"/>
      <c r="AQ177" s="784"/>
      <c r="AR177" s="784"/>
      <c r="AS177" s="784"/>
      <c r="AT177" s="784"/>
      <c r="AU177" s="784"/>
      <c r="AV177" s="784"/>
      <c r="AW177" s="784"/>
      <c r="AX177" s="784"/>
      <c r="AY177" s="785"/>
    </row>
    <row r="178" spans="1:51" ht="74.25" customHeight="1" thickBot="1" x14ac:dyDescent="0.25">
      <c r="A178" s="888"/>
      <c r="B178" s="889"/>
      <c r="C178" s="889"/>
      <c r="D178" s="889"/>
      <c r="E178" s="889"/>
      <c r="F178" s="890"/>
      <c r="G178" s="893"/>
      <c r="H178" s="893"/>
      <c r="I178" s="893"/>
      <c r="J178" s="893"/>
      <c r="K178" s="893"/>
      <c r="L178" s="893"/>
      <c r="M178" s="893"/>
      <c r="N178" s="893"/>
      <c r="O178" s="775"/>
      <c r="P178" s="775"/>
      <c r="Q178" s="775"/>
      <c r="R178" s="775"/>
      <c r="S178" s="775"/>
      <c r="T178" s="775"/>
      <c r="U178" s="860" t="s">
        <v>71</v>
      </c>
      <c r="V178" s="860"/>
      <c r="W178" s="860"/>
      <c r="X178" s="861" t="s">
        <v>314</v>
      </c>
      <c r="Y178" s="861"/>
      <c r="Z178" s="861"/>
      <c r="AA178" s="861"/>
      <c r="AB178" s="861"/>
      <c r="AC178" s="861"/>
      <c r="AD178" s="861"/>
      <c r="AE178" s="861"/>
      <c r="AF178" s="861"/>
      <c r="AG178" s="861"/>
      <c r="AH178" s="861"/>
      <c r="AI178" s="861"/>
      <c r="AJ178" s="861"/>
      <c r="AK178" s="861"/>
      <c r="AL178" s="861"/>
      <c r="AM178" s="861"/>
      <c r="AN178" s="861"/>
      <c r="AO178" s="861"/>
      <c r="AP178" s="861"/>
      <c r="AQ178" s="861"/>
      <c r="AR178" s="861"/>
      <c r="AS178" s="861"/>
      <c r="AT178" s="861"/>
      <c r="AU178" s="861"/>
      <c r="AV178" s="861"/>
      <c r="AW178" s="861"/>
      <c r="AX178" s="861"/>
      <c r="AY178" s="862"/>
    </row>
    <row r="179" spans="1:51" ht="36" customHeight="1" x14ac:dyDescent="0.2">
      <c r="A179" s="396" t="s">
        <v>284</v>
      </c>
      <c r="B179" s="397"/>
      <c r="C179" s="397"/>
      <c r="D179" s="397"/>
      <c r="E179" s="397"/>
      <c r="F179" s="398"/>
      <c r="G179" s="902" t="s">
        <v>200</v>
      </c>
      <c r="H179" s="903"/>
      <c r="I179" s="903"/>
      <c r="J179" s="903"/>
      <c r="K179" s="903"/>
      <c r="L179" s="903"/>
      <c r="M179" s="903"/>
      <c r="N179" s="903"/>
      <c r="O179" s="903"/>
      <c r="P179" s="903"/>
      <c r="Q179" s="903"/>
      <c r="R179" s="903"/>
      <c r="S179" s="903"/>
      <c r="T179" s="904"/>
      <c r="U179" s="657" t="s">
        <v>174</v>
      </c>
      <c r="V179" s="658"/>
      <c r="W179" s="659"/>
      <c r="X179" s="905" t="s">
        <v>219</v>
      </c>
      <c r="Y179" s="906"/>
      <c r="Z179" s="906"/>
      <c r="AA179" s="906"/>
      <c r="AB179" s="906"/>
      <c r="AC179" s="906"/>
      <c r="AD179" s="906"/>
      <c r="AE179" s="906"/>
      <c r="AF179" s="906"/>
      <c r="AG179" s="906"/>
      <c r="AH179" s="906"/>
      <c r="AI179" s="906"/>
      <c r="AJ179" s="906"/>
      <c r="AK179" s="906"/>
      <c r="AL179" s="906"/>
      <c r="AM179" s="906"/>
      <c r="AN179" s="906"/>
      <c r="AO179" s="906"/>
      <c r="AP179" s="906"/>
      <c r="AQ179" s="906"/>
      <c r="AR179" s="906"/>
      <c r="AS179" s="906"/>
      <c r="AT179" s="906"/>
      <c r="AU179" s="906"/>
      <c r="AV179" s="906"/>
      <c r="AW179" s="906"/>
      <c r="AX179" s="906"/>
      <c r="AY179" s="907"/>
    </row>
    <row r="180" spans="1:51" ht="36" customHeight="1" x14ac:dyDescent="0.2">
      <c r="A180" s="399"/>
      <c r="B180" s="400"/>
      <c r="C180" s="400"/>
      <c r="D180" s="400"/>
      <c r="E180" s="400"/>
      <c r="F180" s="401"/>
      <c r="G180" s="908" t="s">
        <v>290</v>
      </c>
      <c r="H180" s="909"/>
      <c r="I180" s="909"/>
      <c r="J180" s="909"/>
      <c r="K180" s="909"/>
      <c r="L180" s="909"/>
      <c r="M180" s="909"/>
      <c r="N180" s="909"/>
      <c r="O180" s="909"/>
      <c r="P180" s="909"/>
      <c r="Q180" s="909"/>
      <c r="R180" s="909"/>
      <c r="S180" s="909"/>
      <c r="T180" s="910"/>
      <c r="U180" s="349" t="s">
        <v>174</v>
      </c>
      <c r="V180" s="350"/>
      <c r="W180" s="351"/>
      <c r="X180" s="911" t="s">
        <v>335</v>
      </c>
      <c r="Y180" s="912"/>
      <c r="Z180" s="912"/>
      <c r="AA180" s="912"/>
      <c r="AB180" s="912"/>
      <c r="AC180" s="912"/>
      <c r="AD180" s="912"/>
      <c r="AE180" s="912"/>
      <c r="AF180" s="912"/>
      <c r="AG180" s="912"/>
      <c r="AH180" s="912"/>
      <c r="AI180" s="912"/>
      <c r="AJ180" s="912"/>
      <c r="AK180" s="912"/>
      <c r="AL180" s="912"/>
      <c r="AM180" s="912"/>
      <c r="AN180" s="912"/>
      <c r="AO180" s="912"/>
      <c r="AP180" s="912"/>
      <c r="AQ180" s="912"/>
      <c r="AR180" s="912"/>
      <c r="AS180" s="912"/>
      <c r="AT180" s="912"/>
      <c r="AU180" s="912"/>
      <c r="AV180" s="912"/>
      <c r="AW180" s="912"/>
      <c r="AX180" s="912"/>
      <c r="AY180" s="913"/>
    </row>
    <row r="181" spans="1:51" ht="36" customHeight="1" x14ac:dyDescent="0.2">
      <c r="A181" s="399"/>
      <c r="B181" s="400"/>
      <c r="C181" s="400"/>
      <c r="D181" s="400"/>
      <c r="E181" s="400"/>
      <c r="F181" s="401"/>
      <c r="G181" s="908" t="s">
        <v>291</v>
      </c>
      <c r="H181" s="909"/>
      <c r="I181" s="909"/>
      <c r="J181" s="909"/>
      <c r="K181" s="909"/>
      <c r="L181" s="909"/>
      <c r="M181" s="909"/>
      <c r="N181" s="909"/>
      <c r="O181" s="909"/>
      <c r="P181" s="909"/>
      <c r="Q181" s="909"/>
      <c r="R181" s="909"/>
      <c r="S181" s="909"/>
      <c r="T181" s="910"/>
      <c r="U181" s="349" t="s">
        <v>174</v>
      </c>
      <c r="V181" s="350"/>
      <c r="W181" s="351"/>
      <c r="X181" s="911"/>
      <c r="Y181" s="912"/>
      <c r="Z181" s="912"/>
      <c r="AA181" s="912"/>
      <c r="AB181" s="912"/>
      <c r="AC181" s="912"/>
      <c r="AD181" s="912"/>
      <c r="AE181" s="912"/>
      <c r="AF181" s="912"/>
      <c r="AG181" s="912"/>
      <c r="AH181" s="912"/>
      <c r="AI181" s="912"/>
      <c r="AJ181" s="912"/>
      <c r="AK181" s="912"/>
      <c r="AL181" s="912"/>
      <c r="AM181" s="912"/>
      <c r="AN181" s="912"/>
      <c r="AO181" s="912"/>
      <c r="AP181" s="912"/>
      <c r="AQ181" s="912"/>
      <c r="AR181" s="912"/>
      <c r="AS181" s="912"/>
      <c r="AT181" s="912"/>
      <c r="AU181" s="912"/>
      <c r="AV181" s="912"/>
      <c r="AW181" s="912"/>
      <c r="AX181" s="912"/>
      <c r="AY181" s="913"/>
    </row>
    <row r="182" spans="1:51" ht="36" customHeight="1" x14ac:dyDescent="0.2">
      <c r="A182" s="399"/>
      <c r="B182" s="400"/>
      <c r="C182" s="400"/>
      <c r="D182" s="400"/>
      <c r="E182" s="400"/>
      <c r="F182" s="401"/>
      <c r="G182" s="908" t="s">
        <v>201</v>
      </c>
      <c r="H182" s="909"/>
      <c r="I182" s="909"/>
      <c r="J182" s="909"/>
      <c r="K182" s="909"/>
      <c r="L182" s="909"/>
      <c r="M182" s="909"/>
      <c r="N182" s="909"/>
      <c r="O182" s="909"/>
      <c r="P182" s="909"/>
      <c r="Q182" s="909"/>
      <c r="R182" s="909"/>
      <c r="S182" s="909"/>
      <c r="T182" s="910"/>
      <c r="U182" s="349" t="s">
        <v>174</v>
      </c>
      <c r="V182" s="350"/>
      <c r="W182" s="351"/>
      <c r="X182" s="911"/>
      <c r="Y182" s="912"/>
      <c r="Z182" s="912"/>
      <c r="AA182" s="912"/>
      <c r="AB182" s="912"/>
      <c r="AC182" s="912"/>
      <c r="AD182" s="912"/>
      <c r="AE182" s="912"/>
      <c r="AF182" s="912"/>
      <c r="AG182" s="912"/>
      <c r="AH182" s="912"/>
      <c r="AI182" s="912"/>
      <c r="AJ182" s="912"/>
      <c r="AK182" s="912"/>
      <c r="AL182" s="912"/>
      <c r="AM182" s="912"/>
      <c r="AN182" s="912"/>
      <c r="AO182" s="912"/>
      <c r="AP182" s="912"/>
      <c r="AQ182" s="912"/>
      <c r="AR182" s="912"/>
      <c r="AS182" s="912"/>
      <c r="AT182" s="912"/>
      <c r="AU182" s="912"/>
      <c r="AV182" s="912"/>
      <c r="AW182" s="912"/>
      <c r="AX182" s="912"/>
      <c r="AY182" s="913"/>
    </row>
    <row r="183" spans="1:51" ht="36" customHeight="1" thickBot="1" x14ac:dyDescent="0.25">
      <c r="A183" s="399"/>
      <c r="B183" s="400"/>
      <c r="C183" s="400"/>
      <c r="D183" s="400"/>
      <c r="E183" s="400"/>
      <c r="F183" s="401"/>
      <c r="G183" s="917" t="s">
        <v>202</v>
      </c>
      <c r="H183" s="918"/>
      <c r="I183" s="918"/>
      <c r="J183" s="918"/>
      <c r="K183" s="918"/>
      <c r="L183" s="918"/>
      <c r="M183" s="918"/>
      <c r="N183" s="918"/>
      <c r="O183" s="918"/>
      <c r="P183" s="918"/>
      <c r="Q183" s="918"/>
      <c r="R183" s="918"/>
      <c r="S183" s="918"/>
      <c r="T183" s="919"/>
      <c r="U183" s="920" t="s">
        <v>174</v>
      </c>
      <c r="V183" s="921"/>
      <c r="W183" s="922"/>
      <c r="X183" s="914"/>
      <c r="Y183" s="915"/>
      <c r="Z183" s="915"/>
      <c r="AA183" s="915"/>
      <c r="AB183" s="915"/>
      <c r="AC183" s="915"/>
      <c r="AD183" s="915"/>
      <c r="AE183" s="915"/>
      <c r="AF183" s="915"/>
      <c r="AG183" s="915"/>
      <c r="AH183" s="915"/>
      <c r="AI183" s="915"/>
      <c r="AJ183" s="915"/>
      <c r="AK183" s="915"/>
      <c r="AL183" s="915"/>
      <c r="AM183" s="915"/>
      <c r="AN183" s="915"/>
      <c r="AO183" s="915"/>
      <c r="AP183" s="915"/>
      <c r="AQ183" s="915"/>
      <c r="AR183" s="915"/>
      <c r="AS183" s="915"/>
      <c r="AT183" s="915"/>
      <c r="AU183" s="915"/>
      <c r="AV183" s="915"/>
      <c r="AW183" s="915"/>
      <c r="AX183" s="915"/>
      <c r="AY183" s="916"/>
    </row>
    <row r="184" spans="1:51" ht="36" customHeight="1" x14ac:dyDescent="0.2">
      <c r="A184" s="399"/>
      <c r="B184" s="400"/>
      <c r="C184" s="400"/>
      <c r="D184" s="400"/>
      <c r="E184" s="400"/>
      <c r="F184" s="401"/>
      <c r="G184" s="618" t="s">
        <v>278</v>
      </c>
      <c r="H184" s="619"/>
      <c r="I184" s="619"/>
      <c r="J184" s="619"/>
      <c r="K184" s="619"/>
      <c r="L184" s="619"/>
      <c r="M184" s="619"/>
      <c r="N184" s="620"/>
      <c r="O184" s="923" t="s">
        <v>329</v>
      </c>
      <c r="P184" s="924"/>
      <c r="Q184" s="924"/>
      <c r="R184" s="924"/>
      <c r="S184" s="924"/>
      <c r="T184" s="924"/>
      <c r="U184" s="924"/>
      <c r="V184" s="924"/>
      <c r="W184" s="924"/>
      <c r="X184" s="925"/>
      <c r="Y184" s="925"/>
      <c r="Z184" s="925"/>
      <c r="AA184" s="925"/>
      <c r="AB184" s="925"/>
      <c r="AC184" s="925"/>
      <c r="AD184" s="925"/>
      <c r="AE184" s="925"/>
      <c r="AF184" s="925"/>
      <c r="AG184" s="925"/>
      <c r="AH184" s="925"/>
      <c r="AI184" s="925"/>
      <c r="AJ184" s="925"/>
      <c r="AK184" s="925"/>
      <c r="AL184" s="925"/>
      <c r="AM184" s="925"/>
      <c r="AN184" s="925"/>
      <c r="AO184" s="925"/>
      <c r="AP184" s="925"/>
      <c r="AQ184" s="925"/>
      <c r="AR184" s="925"/>
      <c r="AS184" s="925"/>
      <c r="AT184" s="925"/>
      <c r="AU184" s="925"/>
      <c r="AV184" s="925"/>
      <c r="AW184" s="925"/>
      <c r="AX184" s="925"/>
      <c r="AY184" s="926"/>
    </row>
    <row r="185" spans="1:51" ht="99.75" customHeight="1" thickBot="1" x14ac:dyDescent="0.25">
      <c r="A185" s="899"/>
      <c r="B185" s="900"/>
      <c r="C185" s="900"/>
      <c r="D185" s="900"/>
      <c r="E185" s="900"/>
      <c r="F185" s="901"/>
      <c r="G185" s="927" t="s">
        <v>279</v>
      </c>
      <c r="H185" s="928"/>
      <c r="I185" s="928"/>
      <c r="J185" s="928"/>
      <c r="K185" s="928"/>
      <c r="L185" s="928"/>
      <c r="M185" s="928"/>
      <c r="N185" s="929"/>
      <c r="O185" s="930" t="s">
        <v>329</v>
      </c>
      <c r="P185" s="931"/>
      <c r="Q185" s="931"/>
      <c r="R185" s="931"/>
      <c r="S185" s="931"/>
      <c r="T185" s="931"/>
      <c r="U185" s="931"/>
      <c r="V185" s="931"/>
      <c r="W185" s="931"/>
      <c r="X185" s="931"/>
      <c r="Y185" s="931"/>
      <c r="Z185" s="931"/>
      <c r="AA185" s="931"/>
      <c r="AB185" s="931"/>
      <c r="AC185" s="931"/>
      <c r="AD185" s="931"/>
      <c r="AE185" s="931"/>
      <c r="AF185" s="931"/>
      <c r="AG185" s="931"/>
      <c r="AH185" s="931"/>
      <c r="AI185" s="931"/>
      <c r="AJ185" s="931"/>
      <c r="AK185" s="931"/>
      <c r="AL185" s="931"/>
      <c r="AM185" s="931"/>
      <c r="AN185" s="931"/>
      <c r="AO185" s="931"/>
      <c r="AP185" s="931"/>
      <c r="AQ185" s="931"/>
      <c r="AR185" s="931"/>
      <c r="AS185" s="931"/>
      <c r="AT185" s="931"/>
      <c r="AU185" s="931"/>
      <c r="AV185" s="931"/>
      <c r="AW185" s="931"/>
      <c r="AX185" s="931"/>
      <c r="AY185" s="932"/>
    </row>
    <row r="186" spans="1:51" s="16" customFormat="1" ht="48" customHeight="1" thickBot="1" x14ac:dyDescent="0.25">
      <c r="A186" s="950" t="s">
        <v>285</v>
      </c>
      <c r="B186" s="951"/>
      <c r="C186" s="951"/>
      <c r="D186" s="951"/>
      <c r="E186" s="951"/>
      <c r="F186" s="952"/>
      <c r="G186" s="956" t="s">
        <v>277</v>
      </c>
      <c r="H186" s="957"/>
      <c r="I186" s="957"/>
      <c r="J186" s="957"/>
      <c r="K186" s="957"/>
      <c r="L186" s="957"/>
      <c r="M186" s="957"/>
      <c r="N186" s="958"/>
      <c r="O186" s="959" t="s">
        <v>308</v>
      </c>
      <c r="P186" s="960"/>
      <c r="Q186" s="960"/>
      <c r="R186" s="960"/>
      <c r="S186" s="960"/>
      <c r="T186" s="960"/>
      <c r="U186" s="960"/>
      <c r="V186" s="960"/>
      <c r="W186" s="960"/>
      <c r="X186" s="960"/>
      <c r="Y186" s="960"/>
      <c r="Z186" s="960"/>
      <c r="AA186" s="960"/>
      <c r="AB186" s="960"/>
      <c r="AC186" s="960"/>
      <c r="AD186" s="960"/>
      <c r="AE186" s="960"/>
      <c r="AF186" s="960"/>
      <c r="AG186" s="960"/>
      <c r="AH186" s="960"/>
      <c r="AI186" s="960"/>
      <c r="AJ186" s="960"/>
      <c r="AK186" s="960"/>
      <c r="AL186" s="960"/>
      <c r="AM186" s="960"/>
      <c r="AN186" s="960"/>
      <c r="AO186" s="960"/>
      <c r="AP186" s="960"/>
      <c r="AQ186" s="960"/>
      <c r="AR186" s="960"/>
      <c r="AS186" s="960"/>
      <c r="AT186" s="960"/>
      <c r="AU186" s="960"/>
      <c r="AV186" s="960"/>
      <c r="AW186" s="960"/>
      <c r="AX186" s="960"/>
      <c r="AY186" s="961"/>
    </row>
    <row r="187" spans="1:51" s="16" customFormat="1" ht="48" customHeight="1" thickBot="1" x14ac:dyDescent="0.25">
      <c r="A187" s="953"/>
      <c r="B187" s="954"/>
      <c r="C187" s="954"/>
      <c r="D187" s="954"/>
      <c r="E187" s="954"/>
      <c r="F187" s="955"/>
      <c r="G187" s="962" t="s">
        <v>276</v>
      </c>
      <c r="H187" s="963"/>
      <c r="I187" s="963"/>
      <c r="J187" s="963"/>
      <c r="K187" s="963"/>
      <c r="L187" s="963"/>
      <c r="M187" s="963"/>
      <c r="N187" s="964"/>
      <c r="O187" s="965" t="s">
        <v>308</v>
      </c>
      <c r="P187" s="966"/>
      <c r="Q187" s="966"/>
      <c r="R187" s="966"/>
      <c r="S187" s="966"/>
      <c r="T187" s="966"/>
      <c r="U187" s="966"/>
      <c r="V187" s="966"/>
      <c r="W187" s="966"/>
      <c r="X187" s="966"/>
      <c r="Y187" s="966"/>
      <c r="Z187" s="966"/>
      <c r="AA187" s="966"/>
      <c r="AB187" s="966"/>
      <c r="AC187" s="966"/>
      <c r="AD187" s="966"/>
      <c r="AE187" s="966"/>
      <c r="AF187" s="966"/>
      <c r="AG187" s="966"/>
      <c r="AH187" s="966"/>
      <c r="AI187" s="966"/>
      <c r="AJ187" s="966"/>
      <c r="AK187" s="966"/>
      <c r="AL187" s="966"/>
      <c r="AM187" s="966"/>
      <c r="AN187" s="966"/>
      <c r="AO187" s="966"/>
      <c r="AP187" s="966"/>
      <c r="AQ187" s="966"/>
      <c r="AR187" s="966"/>
      <c r="AS187" s="966"/>
      <c r="AT187" s="966"/>
      <c r="AU187" s="966"/>
      <c r="AV187" s="966"/>
      <c r="AW187" s="966"/>
      <c r="AX187" s="966"/>
      <c r="AY187" s="967"/>
    </row>
    <row r="188" spans="1:51" ht="54.75" customHeight="1" thickBot="1" x14ac:dyDescent="0.25">
      <c r="A188" s="896" t="s">
        <v>48</v>
      </c>
      <c r="B188" s="897"/>
      <c r="C188" s="897"/>
      <c r="D188" s="897"/>
      <c r="E188" s="897"/>
      <c r="F188" s="898"/>
      <c r="G188" s="481" t="s">
        <v>311</v>
      </c>
      <c r="H188" s="287"/>
      <c r="I188" s="287"/>
      <c r="J188" s="287"/>
      <c r="K188" s="287"/>
      <c r="L188" s="287"/>
      <c r="M188" s="287"/>
      <c r="N188" s="287"/>
      <c r="O188" s="287"/>
      <c r="P188" s="287"/>
      <c r="Q188" s="287"/>
      <c r="R188" s="287"/>
      <c r="S188" s="287"/>
      <c r="T188" s="287"/>
      <c r="U188" s="287"/>
      <c r="V188" s="287"/>
      <c r="W188" s="287"/>
      <c r="X188" s="287"/>
      <c r="Y188" s="287"/>
      <c r="Z188" s="287"/>
      <c r="AA188" s="287"/>
      <c r="AB188" s="287"/>
      <c r="AC188" s="287"/>
      <c r="AD188" s="287"/>
      <c r="AE188" s="287"/>
      <c r="AF188" s="287"/>
      <c r="AG188" s="287"/>
      <c r="AH188" s="287"/>
      <c r="AI188" s="287"/>
      <c r="AJ188" s="287"/>
      <c r="AK188" s="287"/>
      <c r="AL188" s="287"/>
      <c r="AM188" s="287"/>
      <c r="AN188" s="287"/>
      <c r="AO188" s="287"/>
      <c r="AP188" s="287"/>
      <c r="AQ188" s="287"/>
      <c r="AR188" s="287"/>
      <c r="AS188" s="287"/>
      <c r="AT188" s="287"/>
      <c r="AU188" s="287"/>
      <c r="AV188" s="287"/>
      <c r="AW188" s="287"/>
      <c r="AX188" s="287"/>
      <c r="AY188" s="288"/>
    </row>
    <row r="189" spans="1:51" ht="48" customHeight="1" x14ac:dyDescent="0.2">
      <c r="A189" s="750" t="s">
        <v>286</v>
      </c>
      <c r="B189" s="751"/>
      <c r="C189" s="751"/>
      <c r="D189" s="751"/>
      <c r="E189" s="751"/>
      <c r="F189" s="752"/>
      <c r="G189" s="756" t="s">
        <v>275</v>
      </c>
      <c r="H189" s="757"/>
      <c r="I189" s="757"/>
      <c r="J189" s="757"/>
      <c r="K189" s="757"/>
      <c r="L189" s="757"/>
      <c r="M189" s="757"/>
      <c r="N189" s="758"/>
      <c r="O189" s="759" t="s">
        <v>346</v>
      </c>
      <c r="P189" s="760"/>
      <c r="Q189" s="760"/>
      <c r="R189" s="760"/>
      <c r="S189" s="760"/>
      <c r="T189" s="760"/>
      <c r="U189" s="760"/>
      <c r="V189" s="760"/>
      <c r="W189" s="760"/>
      <c r="X189" s="760"/>
      <c r="Y189" s="760"/>
      <c r="Z189" s="760"/>
      <c r="AA189" s="760"/>
      <c r="AB189" s="760"/>
      <c r="AC189" s="760"/>
      <c r="AD189" s="760"/>
      <c r="AE189" s="760"/>
      <c r="AF189" s="760"/>
      <c r="AG189" s="760"/>
      <c r="AH189" s="760"/>
      <c r="AI189" s="760"/>
      <c r="AJ189" s="760"/>
      <c r="AK189" s="760"/>
      <c r="AL189" s="760"/>
      <c r="AM189" s="760"/>
      <c r="AN189" s="760"/>
      <c r="AO189" s="760"/>
      <c r="AP189" s="760"/>
      <c r="AQ189" s="760"/>
      <c r="AR189" s="760"/>
      <c r="AS189" s="760"/>
      <c r="AT189" s="760"/>
      <c r="AU189" s="760"/>
      <c r="AV189" s="760"/>
      <c r="AW189" s="760"/>
      <c r="AX189" s="760"/>
      <c r="AY189" s="761"/>
    </row>
    <row r="190" spans="1:51" ht="48" customHeight="1" thickBot="1" x14ac:dyDescent="0.25">
      <c r="A190" s="753"/>
      <c r="B190" s="754"/>
      <c r="C190" s="754"/>
      <c r="D190" s="754"/>
      <c r="E190" s="754"/>
      <c r="F190" s="755"/>
      <c r="G190" s="762" t="s">
        <v>205</v>
      </c>
      <c r="H190" s="763"/>
      <c r="I190" s="763"/>
      <c r="J190" s="763"/>
      <c r="K190" s="763"/>
      <c r="L190" s="763"/>
      <c r="M190" s="763"/>
      <c r="N190" s="764"/>
      <c r="O190" s="765" t="s">
        <v>308</v>
      </c>
      <c r="P190" s="766"/>
      <c r="Q190" s="766"/>
      <c r="R190" s="766"/>
      <c r="S190" s="766"/>
      <c r="T190" s="766"/>
      <c r="U190" s="766"/>
      <c r="V190" s="766"/>
      <c r="W190" s="766"/>
      <c r="X190" s="766"/>
      <c r="Y190" s="766"/>
      <c r="Z190" s="766"/>
      <c r="AA190" s="766"/>
      <c r="AB190" s="766"/>
      <c r="AC190" s="766"/>
      <c r="AD190" s="766"/>
      <c r="AE190" s="766"/>
      <c r="AF190" s="766"/>
      <c r="AG190" s="766"/>
      <c r="AH190" s="766"/>
      <c r="AI190" s="766"/>
      <c r="AJ190" s="766"/>
      <c r="AK190" s="766"/>
      <c r="AL190" s="766"/>
      <c r="AM190" s="766"/>
      <c r="AN190" s="766"/>
      <c r="AO190" s="766"/>
      <c r="AP190" s="766"/>
      <c r="AQ190" s="766"/>
      <c r="AR190" s="766"/>
      <c r="AS190" s="766"/>
      <c r="AT190" s="766"/>
      <c r="AU190" s="766"/>
      <c r="AV190" s="766"/>
      <c r="AW190" s="766"/>
      <c r="AX190" s="766"/>
      <c r="AY190" s="767"/>
    </row>
    <row r="191" spans="1:51" s="16" customFormat="1" ht="23.25" customHeight="1" x14ac:dyDescent="0.2">
      <c r="A191" s="497" t="s">
        <v>283</v>
      </c>
      <c r="B191" s="498"/>
      <c r="C191" s="498"/>
      <c r="D191" s="498"/>
      <c r="E191" s="498"/>
      <c r="F191" s="498"/>
      <c r="G191" s="498"/>
      <c r="H191" s="498"/>
      <c r="I191" s="498"/>
      <c r="J191" s="498"/>
      <c r="K191" s="498"/>
      <c r="L191" s="498"/>
      <c r="M191" s="498"/>
      <c r="N191" s="498"/>
      <c r="O191" s="498"/>
      <c r="P191" s="498"/>
      <c r="Q191" s="498"/>
      <c r="R191" s="498"/>
      <c r="S191" s="498"/>
      <c r="T191" s="498"/>
      <c r="U191" s="498"/>
      <c r="V191" s="498"/>
      <c r="W191" s="498"/>
      <c r="X191" s="498"/>
      <c r="Y191" s="498"/>
      <c r="Z191" s="498"/>
      <c r="AA191" s="498"/>
      <c r="AB191" s="498"/>
      <c r="AC191" s="498"/>
      <c r="AD191" s="498"/>
      <c r="AE191" s="498"/>
      <c r="AF191" s="498"/>
      <c r="AG191" s="498"/>
      <c r="AH191" s="498"/>
      <c r="AI191" s="498"/>
      <c r="AJ191" s="498"/>
      <c r="AK191" s="498"/>
      <c r="AL191" s="498"/>
      <c r="AM191" s="498"/>
      <c r="AN191" s="498"/>
      <c r="AO191" s="498"/>
      <c r="AP191" s="498"/>
      <c r="AQ191" s="498"/>
      <c r="AR191" s="498"/>
      <c r="AS191" s="498"/>
      <c r="AT191" s="498"/>
      <c r="AU191" s="498"/>
      <c r="AV191" s="498"/>
      <c r="AW191" s="498"/>
      <c r="AX191" s="498"/>
      <c r="AY191" s="499"/>
    </row>
    <row r="192" spans="1:51" s="16" customFormat="1" ht="23.25" customHeight="1" x14ac:dyDescent="0.2">
      <c r="A192" s="243" t="s">
        <v>199</v>
      </c>
      <c r="B192" s="244"/>
      <c r="C192" s="244"/>
      <c r="D192" s="244"/>
      <c r="E192" s="244"/>
      <c r="F192" s="245"/>
      <c r="G192" s="248" t="s">
        <v>340</v>
      </c>
      <c r="H192" s="249"/>
      <c r="I192" s="249"/>
      <c r="J192" s="249"/>
      <c r="K192" s="249"/>
      <c r="L192" s="249"/>
      <c r="M192" s="249"/>
      <c r="N192" s="249"/>
      <c r="O192" s="249"/>
      <c r="P192" s="249"/>
      <c r="Q192" s="249"/>
      <c r="R192" s="249"/>
      <c r="S192" s="249"/>
      <c r="T192" s="249"/>
      <c r="U192" s="249"/>
      <c r="V192" s="249"/>
      <c r="W192" s="249"/>
      <c r="X192" s="249"/>
      <c r="Y192" s="249"/>
      <c r="Z192" s="249"/>
      <c r="AA192" s="249"/>
      <c r="AB192" s="249"/>
      <c r="AC192" s="249"/>
      <c r="AD192" s="250"/>
      <c r="AE192" s="500" t="s">
        <v>337</v>
      </c>
      <c r="AF192" s="501"/>
      <c r="AG192" s="501"/>
      <c r="AH192" s="501"/>
      <c r="AI192" s="501"/>
      <c r="AJ192" s="501"/>
      <c r="AK192" s="501"/>
      <c r="AL192" s="501"/>
      <c r="AM192" s="501"/>
      <c r="AN192" s="501"/>
      <c r="AO192" s="501"/>
      <c r="AP192" s="501"/>
      <c r="AQ192" s="501"/>
      <c r="AR192" s="501"/>
      <c r="AS192" s="501"/>
      <c r="AT192" s="501"/>
      <c r="AU192" s="501"/>
      <c r="AV192" s="501"/>
      <c r="AW192" s="501"/>
      <c r="AX192" s="501"/>
      <c r="AY192" s="502"/>
    </row>
    <row r="193" spans="1:51" s="16" customFormat="1" ht="87.75" customHeight="1" x14ac:dyDescent="0.2">
      <c r="A193" s="246"/>
      <c r="B193" s="191"/>
      <c r="C193" s="191"/>
      <c r="D193" s="191"/>
      <c r="E193" s="191"/>
      <c r="F193" s="247"/>
      <c r="G193" s="251"/>
      <c r="H193" s="252"/>
      <c r="I193" s="252"/>
      <c r="J193" s="252"/>
      <c r="K193" s="252"/>
      <c r="L193" s="252"/>
      <c r="M193" s="252"/>
      <c r="N193" s="252"/>
      <c r="O193" s="252"/>
      <c r="P193" s="252"/>
      <c r="Q193" s="252"/>
      <c r="R193" s="252"/>
      <c r="S193" s="252"/>
      <c r="T193" s="252"/>
      <c r="U193" s="252"/>
      <c r="V193" s="252"/>
      <c r="W193" s="252"/>
      <c r="X193" s="252"/>
      <c r="Y193" s="252"/>
      <c r="Z193" s="252"/>
      <c r="AA193" s="252"/>
      <c r="AB193" s="252"/>
      <c r="AC193" s="252"/>
      <c r="AD193" s="253"/>
      <c r="AE193" s="503" t="s">
        <v>333</v>
      </c>
      <c r="AF193" s="504"/>
      <c r="AG193" s="504"/>
      <c r="AH193" s="504"/>
      <c r="AI193" s="504"/>
      <c r="AJ193" s="504"/>
      <c r="AK193" s="504"/>
      <c r="AL193" s="504"/>
      <c r="AM193" s="504"/>
      <c r="AN193" s="504"/>
      <c r="AO193" s="504"/>
      <c r="AP193" s="504"/>
      <c r="AQ193" s="504"/>
      <c r="AR193" s="504"/>
      <c r="AS193" s="504"/>
      <c r="AT193" s="504"/>
      <c r="AU193" s="504"/>
      <c r="AV193" s="504"/>
      <c r="AW193" s="504"/>
      <c r="AX193" s="504"/>
      <c r="AY193" s="505"/>
    </row>
    <row r="194" spans="1:51" s="16" customFormat="1" ht="69" customHeight="1" thickBot="1" x14ac:dyDescent="0.25">
      <c r="A194" s="494" t="s">
        <v>293</v>
      </c>
      <c r="B194" s="495"/>
      <c r="C194" s="495"/>
      <c r="D194" s="495"/>
      <c r="E194" s="495"/>
      <c r="F194" s="496"/>
      <c r="G194" s="506" t="s">
        <v>338</v>
      </c>
      <c r="H194" s="507"/>
      <c r="I194" s="507"/>
      <c r="J194" s="507"/>
      <c r="K194" s="507"/>
      <c r="L194" s="507"/>
      <c r="M194" s="507"/>
      <c r="N194" s="507"/>
      <c r="O194" s="507"/>
      <c r="P194" s="507"/>
      <c r="Q194" s="507"/>
      <c r="R194" s="507"/>
      <c r="S194" s="507"/>
      <c r="T194" s="507"/>
      <c r="U194" s="507"/>
      <c r="V194" s="507"/>
      <c r="W194" s="507"/>
      <c r="X194" s="507"/>
      <c r="Y194" s="507"/>
      <c r="Z194" s="507"/>
      <c r="AA194" s="507"/>
      <c r="AB194" s="507"/>
      <c r="AC194" s="507"/>
      <c r="AD194" s="507"/>
      <c r="AE194" s="507"/>
      <c r="AF194" s="507"/>
      <c r="AG194" s="507"/>
      <c r="AH194" s="507"/>
      <c r="AI194" s="507"/>
      <c r="AJ194" s="507"/>
      <c r="AK194" s="507"/>
      <c r="AL194" s="507"/>
      <c r="AM194" s="507"/>
      <c r="AN194" s="507"/>
      <c r="AO194" s="507"/>
      <c r="AP194" s="507"/>
      <c r="AQ194" s="507"/>
      <c r="AR194" s="507"/>
      <c r="AS194" s="507"/>
      <c r="AT194" s="507"/>
      <c r="AU194" s="507"/>
      <c r="AV194" s="507"/>
      <c r="AW194" s="507"/>
      <c r="AX194" s="507"/>
      <c r="AY194" s="508"/>
    </row>
    <row r="195" spans="1:51" s="16" customFormat="1" ht="23.25" customHeight="1" x14ac:dyDescent="0.2">
      <c r="A195" s="945" t="s">
        <v>207</v>
      </c>
      <c r="B195" s="946"/>
      <c r="C195" s="946"/>
      <c r="D195" s="946"/>
      <c r="E195" s="946"/>
      <c r="F195" s="946"/>
      <c r="G195" s="946"/>
      <c r="H195" s="946"/>
      <c r="I195" s="946"/>
      <c r="J195" s="946"/>
      <c r="K195" s="946"/>
      <c r="L195" s="946"/>
      <c r="M195" s="946"/>
      <c r="N195" s="946"/>
      <c r="O195" s="946"/>
      <c r="P195" s="946"/>
      <c r="Q195" s="946"/>
      <c r="R195" s="946"/>
      <c r="S195" s="946"/>
      <c r="T195" s="946"/>
      <c r="U195" s="946"/>
      <c r="V195" s="946"/>
      <c r="W195" s="946"/>
      <c r="X195" s="946"/>
      <c r="Y195" s="946"/>
      <c r="Z195" s="946"/>
      <c r="AA195" s="946"/>
      <c r="AB195" s="946"/>
      <c r="AC195" s="946"/>
      <c r="AD195" s="946"/>
      <c r="AE195" s="946"/>
      <c r="AF195" s="946"/>
      <c r="AG195" s="946"/>
      <c r="AH195" s="946"/>
      <c r="AI195" s="946"/>
      <c r="AJ195" s="946"/>
      <c r="AK195" s="946"/>
      <c r="AL195" s="946"/>
      <c r="AM195" s="946"/>
      <c r="AN195" s="946"/>
      <c r="AO195" s="946"/>
      <c r="AP195" s="946"/>
      <c r="AQ195" s="946"/>
      <c r="AR195" s="946"/>
      <c r="AS195" s="946"/>
      <c r="AT195" s="946"/>
      <c r="AU195" s="946"/>
      <c r="AV195" s="946"/>
      <c r="AW195" s="946"/>
      <c r="AX195" s="946"/>
      <c r="AY195" s="947"/>
    </row>
    <row r="196" spans="1:51" s="16" customFormat="1" ht="60" customHeight="1" thickBot="1" x14ac:dyDescent="0.25">
      <c r="A196" s="948" t="s">
        <v>350</v>
      </c>
      <c r="B196" s="151"/>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c r="AA196" s="151"/>
      <c r="AB196" s="151"/>
      <c r="AC196" s="151"/>
      <c r="AD196" s="151"/>
      <c r="AE196" s="151"/>
      <c r="AF196" s="151"/>
      <c r="AG196" s="151"/>
      <c r="AH196" s="151"/>
      <c r="AI196" s="151"/>
      <c r="AJ196" s="151"/>
      <c r="AK196" s="151"/>
      <c r="AL196" s="151"/>
      <c r="AM196" s="151"/>
      <c r="AN196" s="151"/>
      <c r="AO196" s="151"/>
      <c r="AP196" s="151"/>
      <c r="AQ196" s="151"/>
      <c r="AR196" s="151"/>
      <c r="AS196" s="151"/>
      <c r="AT196" s="151"/>
      <c r="AU196" s="151"/>
      <c r="AV196" s="151"/>
      <c r="AW196" s="151"/>
      <c r="AX196" s="151"/>
      <c r="AY196" s="949"/>
    </row>
    <row r="197" spans="1:51" s="16" customFormat="1" ht="23.25" customHeight="1" x14ac:dyDescent="0.2">
      <c r="A197" s="945" t="s">
        <v>209</v>
      </c>
      <c r="B197" s="946"/>
      <c r="C197" s="946"/>
      <c r="D197" s="946"/>
      <c r="E197" s="946"/>
      <c r="F197" s="946"/>
      <c r="G197" s="946"/>
      <c r="H197" s="946"/>
      <c r="I197" s="946"/>
      <c r="J197" s="946"/>
      <c r="K197" s="946"/>
      <c r="L197" s="946"/>
      <c r="M197" s="946"/>
      <c r="N197" s="946"/>
      <c r="O197" s="946"/>
      <c r="P197" s="946"/>
      <c r="Q197" s="946"/>
      <c r="R197" s="946"/>
      <c r="S197" s="946"/>
      <c r="T197" s="946"/>
      <c r="U197" s="946"/>
      <c r="V197" s="946"/>
      <c r="W197" s="946"/>
      <c r="X197" s="946"/>
      <c r="Y197" s="946"/>
      <c r="Z197" s="946"/>
      <c r="AA197" s="946"/>
      <c r="AB197" s="946"/>
      <c r="AC197" s="946"/>
      <c r="AD197" s="946"/>
      <c r="AE197" s="946"/>
      <c r="AF197" s="946"/>
      <c r="AG197" s="946"/>
      <c r="AH197" s="946"/>
      <c r="AI197" s="946"/>
      <c r="AJ197" s="946"/>
      <c r="AK197" s="946"/>
      <c r="AL197" s="946"/>
      <c r="AM197" s="946"/>
      <c r="AN197" s="946"/>
      <c r="AO197" s="946"/>
      <c r="AP197" s="946"/>
      <c r="AQ197" s="946"/>
      <c r="AR197" s="946"/>
      <c r="AS197" s="946"/>
      <c r="AT197" s="946"/>
      <c r="AU197" s="946"/>
      <c r="AV197" s="946"/>
      <c r="AW197" s="946"/>
      <c r="AX197" s="946"/>
      <c r="AY197" s="947"/>
    </row>
    <row r="198" spans="1:51" s="16" customFormat="1" ht="60" customHeight="1" thickBot="1" x14ac:dyDescent="0.25">
      <c r="A198" s="948" t="s">
        <v>348</v>
      </c>
      <c r="B198" s="151"/>
      <c r="C198" s="151"/>
      <c r="D198" s="151"/>
      <c r="E198" s="151"/>
      <c r="F198" s="151"/>
      <c r="G198" s="151"/>
      <c r="H198" s="151"/>
      <c r="I198" s="151"/>
      <c r="J198" s="151"/>
      <c r="K198" s="151"/>
      <c r="L198" s="151"/>
      <c r="M198" s="151"/>
      <c r="N198" s="151"/>
      <c r="O198" s="151"/>
      <c r="P198" s="151"/>
      <c r="Q198" s="151"/>
      <c r="R198" s="151"/>
      <c r="S198" s="151"/>
      <c r="T198" s="151"/>
      <c r="U198" s="151"/>
      <c r="V198" s="151"/>
      <c r="W198" s="151"/>
      <c r="X198" s="151"/>
      <c r="Y198" s="151"/>
      <c r="Z198" s="151"/>
      <c r="AA198" s="151"/>
      <c r="AB198" s="151"/>
      <c r="AC198" s="151"/>
      <c r="AD198" s="151"/>
      <c r="AE198" s="151"/>
      <c r="AF198" s="151"/>
      <c r="AG198" s="151"/>
      <c r="AH198" s="151"/>
      <c r="AI198" s="151"/>
      <c r="AJ198" s="151"/>
      <c r="AK198" s="151"/>
      <c r="AL198" s="151"/>
      <c r="AM198" s="151"/>
      <c r="AN198" s="151"/>
      <c r="AO198" s="151"/>
      <c r="AP198" s="151"/>
      <c r="AQ198" s="151"/>
      <c r="AR198" s="151"/>
      <c r="AS198" s="151"/>
      <c r="AT198" s="151"/>
      <c r="AU198" s="151"/>
      <c r="AV198" s="151"/>
      <c r="AW198" s="151"/>
      <c r="AX198" s="151"/>
      <c r="AY198" s="949"/>
    </row>
    <row r="199" spans="1:51" s="16" customFormat="1" ht="23.25" customHeight="1" x14ac:dyDescent="0.2">
      <c r="A199" s="945" t="s">
        <v>208</v>
      </c>
      <c r="B199" s="946"/>
      <c r="C199" s="946"/>
      <c r="D199" s="946"/>
      <c r="E199" s="946"/>
      <c r="F199" s="946"/>
      <c r="G199" s="946"/>
      <c r="H199" s="946"/>
      <c r="I199" s="946"/>
      <c r="J199" s="946"/>
      <c r="K199" s="946"/>
      <c r="L199" s="946"/>
      <c r="M199" s="946"/>
      <c r="N199" s="946"/>
      <c r="O199" s="946"/>
      <c r="P199" s="946"/>
      <c r="Q199" s="946"/>
      <c r="R199" s="946"/>
      <c r="S199" s="946"/>
      <c r="T199" s="946"/>
      <c r="U199" s="946"/>
      <c r="V199" s="946"/>
      <c r="W199" s="946"/>
      <c r="X199" s="946"/>
      <c r="Y199" s="946"/>
      <c r="Z199" s="946"/>
      <c r="AA199" s="946"/>
      <c r="AB199" s="946"/>
      <c r="AC199" s="946"/>
      <c r="AD199" s="946"/>
      <c r="AE199" s="946"/>
      <c r="AF199" s="946"/>
      <c r="AG199" s="946"/>
      <c r="AH199" s="946"/>
      <c r="AI199" s="946"/>
      <c r="AJ199" s="946"/>
      <c r="AK199" s="946"/>
      <c r="AL199" s="946"/>
      <c r="AM199" s="946"/>
      <c r="AN199" s="946"/>
      <c r="AO199" s="946"/>
      <c r="AP199" s="946"/>
      <c r="AQ199" s="946"/>
      <c r="AR199" s="946"/>
      <c r="AS199" s="946"/>
      <c r="AT199" s="946"/>
      <c r="AU199" s="946"/>
      <c r="AV199" s="946"/>
      <c r="AW199" s="946"/>
      <c r="AX199" s="946"/>
      <c r="AY199" s="947"/>
    </row>
    <row r="200" spans="1:51" s="16" customFormat="1" ht="60" customHeight="1" thickBot="1" x14ac:dyDescent="0.25">
      <c r="A200" s="876" t="s">
        <v>349</v>
      </c>
      <c r="B200" s="877"/>
      <c r="C200" s="877"/>
      <c r="D200" s="877"/>
      <c r="E200" s="877"/>
      <c r="F200" s="877"/>
      <c r="G200" s="877"/>
      <c r="H200" s="877"/>
      <c r="I200" s="877"/>
      <c r="J200" s="877"/>
      <c r="K200" s="877"/>
      <c r="L200" s="877"/>
      <c r="M200" s="877"/>
      <c r="N200" s="877"/>
      <c r="O200" s="877"/>
      <c r="P200" s="877"/>
      <c r="Q200" s="877"/>
      <c r="R200" s="877"/>
      <c r="S200" s="877"/>
      <c r="T200" s="877"/>
      <c r="U200" s="877"/>
      <c r="V200" s="877"/>
      <c r="W200" s="877"/>
      <c r="X200" s="877"/>
      <c r="Y200" s="877"/>
      <c r="Z200" s="877"/>
      <c r="AA200" s="877"/>
      <c r="AB200" s="877"/>
      <c r="AC200" s="877"/>
      <c r="AD200" s="877"/>
      <c r="AE200" s="877"/>
      <c r="AF200" s="877"/>
      <c r="AG200" s="877"/>
      <c r="AH200" s="877"/>
      <c r="AI200" s="877"/>
      <c r="AJ200" s="877"/>
      <c r="AK200" s="877"/>
      <c r="AL200" s="877"/>
      <c r="AM200" s="877"/>
      <c r="AN200" s="877"/>
      <c r="AO200" s="877"/>
      <c r="AP200" s="877"/>
      <c r="AQ200" s="877"/>
      <c r="AR200" s="877"/>
      <c r="AS200" s="877"/>
      <c r="AT200" s="877"/>
      <c r="AU200" s="877"/>
      <c r="AV200" s="877"/>
      <c r="AW200" s="877"/>
      <c r="AX200" s="877"/>
      <c r="AY200" s="878"/>
    </row>
    <row r="201" spans="1:51" ht="60" customHeight="1" thickBot="1" x14ac:dyDescent="0.25">
      <c r="A201" s="328" t="s">
        <v>22</v>
      </c>
      <c r="B201" s="329"/>
      <c r="C201" s="329"/>
      <c r="D201" s="329"/>
      <c r="E201" s="329"/>
      <c r="F201" s="330"/>
      <c r="G201" s="714" t="s">
        <v>315</v>
      </c>
      <c r="H201" s="715"/>
      <c r="I201" s="715"/>
      <c r="J201" s="715"/>
      <c r="K201" s="715"/>
      <c r="L201" s="715"/>
      <c r="M201" s="715"/>
      <c r="N201" s="715"/>
      <c r="O201" s="715"/>
      <c r="P201" s="715"/>
      <c r="Q201" s="715"/>
      <c r="R201" s="715"/>
      <c r="S201" s="715"/>
      <c r="T201" s="715"/>
      <c r="U201" s="715"/>
      <c r="V201" s="715"/>
      <c r="W201" s="715"/>
      <c r="X201" s="715"/>
      <c r="Y201" s="715"/>
      <c r="Z201" s="715"/>
      <c r="AA201" s="715"/>
      <c r="AB201" s="715"/>
      <c r="AC201" s="715"/>
      <c r="AD201" s="715"/>
      <c r="AE201" s="715"/>
      <c r="AF201" s="715"/>
      <c r="AG201" s="715"/>
      <c r="AH201" s="715"/>
      <c r="AI201" s="715"/>
      <c r="AJ201" s="715"/>
      <c r="AK201" s="715"/>
      <c r="AL201" s="715"/>
      <c r="AM201" s="715"/>
      <c r="AN201" s="715"/>
      <c r="AO201" s="715"/>
      <c r="AP201" s="715"/>
      <c r="AQ201" s="715"/>
      <c r="AR201" s="715"/>
      <c r="AS201" s="715"/>
      <c r="AT201" s="715"/>
      <c r="AU201" s="715"/>
      <c r="AV201" s="715"/>
      <c r="AW201" s="715"/>
      <c r="AX201" s="715"/>
      <c r="AY201" s="716"/>
    </row>
    <row r="202" spans="1:51" ht="48" customHeight="1" thickBot="1" x14ac:dyDescent="0.25">
      <c r="A202" s="478" t="s">
        <v>43</v>
      </c>
      <c r="B202" s="479"/>
      <c r="C202" s="479"/>
      <c r="D202" s="479"/>
      <c r="E202" s="479"/>
      <c r="F202" s="480"/>
      <c r="G202" s="481"/>
      <c r="H202" s="287"/>
      <c r="I202" s="287"/>
      <c r="J202" s="287"/>
      <c r="K202" s="287"/>
      <c r="L202" s="287"/>
      <c r="M202" s="287"/>
      <c r="N202" s="287"/>
      <c r="O202" s="287"/>
      <c r="P202" s="287"/>
      <c r="Q202" s="287"/>
      <c r="R202" s="287"/>
      <c r="S202" s="287"/>
      <c r="T202" s="287"/>
      <c r="U202" s="287"/>
      <c r="V202" s="287"/>
      <c r="W202" s="287"/>
      <c r="X202" s="287"/>
      <c r="Y202" s="287"/>
      <c r="Z202" s="287"/>
      <c r="AA202" s="287"/>
      <c r="AB202" s="287"/>
      <c r="AC202" s="287"/>
      <c r="AD202" s="287"/>
      <c r="AE202" s="287"/>
      <c r="AF202" s="287"/>
      <c r="AG202" s="287"/>
      <c r="AH202" s="287"/>
      <c r="AI202" s="287"/>
      <c r="AJ202" s="287"/>
      <c r="AK202" s="287"/>
      <c r="AL202" s="287"/>
      <c r="AM202" s="287"/>
      <c r="AN202" s="287"/>
      <c r="AO202" s="287"/>
      <c r="AP202" s="287"/>
      <c r="AQ202" s="287"/>
      <c r="AR202" s="287"/>
      <c r="AS202" s="287"/>
      <c r="AT202" s="287"/>
      <c r="AU202" s="287"/>
      <c r="AV202" s="287"/>
      <c r="AW202" s="287"/>
      <c r="AX202" s="287"/>
      <c r="AY202" s="288"/>
    </row>
    <row r="203" spans="1:51" ht="41.25" customHeight="1" x14ac:dyDescent="0.2">
      <c r="A203" s="325" t="s">
        <v>280</v>
      </c>
      <c r="B203" s="326"/>
      <c r="C203" s="326"/>
      <c r="D203" s="326"/>
      <c r="E203" s="326"/>
      <c r="F203" s="327"/>
      <c r="G203" s="40" t="s">
        <v>229</v>
      </c>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41"/>
      <c r="AY203" s="42"/>
    </row>
    <row r="204" spans="1:51" ht="41.25" customHeight="1" x14ac:dyDescent="0.2">
      <c r="A204" s="328"/>
      <c r="B204" s="329"/>
      <c r="C204" s="329"/>
      <c r="D204" s="329"/>
      <c r="E204" s="329"/>
      <c r="F204" s="330"/>
      <c r="G204" s="43"/>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44"/>
      <c r="AY204" s="45"/>
    </row>
    <row r="205" spans="1:51" ht="75" customHeight="1" x14ac:dyDescent="0.2">
      <c r="A205" s="328"/>
      <c r="B205" s="329"/>
      <c r="C205" s="329"/>
      <c r="D205" s="329"/>
      <c r="E205" s="329"/>
      <c r="F205" s="330"/>
      <c r="G205" s="43"/>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c r="AW205" s="44"/>
      <c r="AX205" s="44"/>
      <c r="AY205" s="45"/>
    </row>
    <row r="206" spans="1:51" ht="180" customHeight="1" x14ac:dyDescent="0.2">
      <c r="A206" s="328"/>
      <c r="B206" s="329"/>
      <c r="C206" s="329"/>
      <c r="D206" s="329"/>
      <c r="E206" s="329"/>
      <c r="F206" s="330"/>
      <c r="G206" s="43"/>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c r="AW206" s="44"/>
      <c r="AX206" s="44"/>
      <c r="AY206" s="45"/>
    </row>
    <row r="207" spans="1:51" ht="73" customHeight="1" x14ac:dyDescent="0.2">
      <c r="A207" s="328"/>
      <c r="B207" s="329"/>
      <c r="C207" s="329"/>
      <c r="D207" s="329"/>
      <c r="E207" s="329"/>
      <c r="F207" s="330"/>
      <c r="G207" s="43"/>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44"/>
      <c r="AP207" s="44"/>
      <c r="AQ207" s="44"/>
      <c r="AR207" s="44"/>
      <c r="AS207" s="44"/>
      <c r="AT207" s="44"/>
      <c r="AU207" s="44"/>
      <c r="AV207" s="44"/>
      <c r="AW207" s="44"/>
      <c r="AX207" s="44"/>
      <c r="AY207" s="45"/>
    </row>
    <row r="208" spans="1:51" ht="72.75" customHeight="1" x14ac:dyDescent="0.2">
      <c r="A208" s="328"/>
      <c r="B208" s="329"/>
      <c r="C208" s="329"/>
      <c r="D208" s="329"/>
      <c r="E208" s="329"/>
      <c r="F208" s="330"/>
      <c r="G208" s="43"/>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c r="AE208" s="44"/>
      <c r="AF208" s="44"/>
      <c r="AG208" s="44"/>
      <c r="AH208" s="44"/>
      <c r="AI208" s="44"/>
      <c r="AJ208" s="44"/>
      <c r="AK208" s="44"/>
      <c r="AL208" s="44"/>
      <c r="AM208" s="44"/>
      <c r="AN208" s="44"/>
      <c r="AO208" s="44"/>
      <c r="AP208" s="44"/>
      <c r="AQ208" s="44"/>
      <c r="AR208" s="44"/>
      <c r="AS208" s="44"/>
      <c r="AT208" s="44"/>
      <c r="AU208" s="44"/>
      <c r="AV208" s="44"/>
      <c r="AW208" s="44"/>
      <c r="AX208" s="44"/>
      <c r="AY208" s="45"/>
    </row>
    <row r="209" spans="1:51" ht="66" customHeight="1" x14ac:dyDescent="0.2">
      <c r="A209" s="328"/>
      <c r="B209" s="329"/>
      <c r="C209" s="329"/>
      <c r="D209" s="329"/>
      <c r="E209" s="329"/>
      <c r="F209" s="330"/>
      <c r="G209" s="43"/>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c r="AE209" s="44"/>
      <c r="AF209" s="44"/>
      <c r="AG209" s="44"/>
      <c r="AH209" s="44"/>
      <c r="AI209" s="44"/>
      <c r="AJ209" s="44"/>
      <c r="AK209" s="44"/>
      <c r="AL209" s="44"/>
      <c r="AM209" s="44"/>
      <c r="AN209" s="44"/>
      <c r="AO209" s="44"/>
      <c r="AP209" s="44"/>
      <c r="AQ209" s="44"/>
      <c r="AR209" s="44"/>
      <c r="AS209" s="44"/>
      <c r="AT209" s="44"/>
      <c r="AU209" s="44"/>
      <c r="AV209" s="44"/>
      <c r="AW209" s="44"/>
      <c r="AX209" s="44"/>
      <c r="AY209" s="45"/>
    </row>
    <row r="210" spans="1:51" ht="19.5" customHeight="1" x14ac:dyDescent="0.2">
      <c r="A210" s="328"/>
      <c r="B210" s="329"/>
      <c r="C210" s="329"/>
      <c r="D210" s="329"/>
      <c r="E210" s="329"/>
      <c r="F210" s="330"/>
      <c r="G210" s="43"/>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4"/>
      <c r="AQ210" s="44"/>
      <c r="AR210" s="44"/>
      <c r="AS210" s="44"/>
      <c r="AT210" s="44"/>
      <c r="AU210" s="44"/>
      <c r="AV210" s="44"/>
      <c r="AW210" s="44"/>
      <c r="AX210" s="44"/>
      <c r="AY210" s="45"/>
    </row>
    <row r="211" spans="1:51" ht="19.5" customHeight="1" x14ac:dyDescent="0.2">
      <c r="A211" s="328"/>
      <c r="B211" s="329"/>
      <c r="C211" s="329"/>
      <c r="D211" s="329"/>
      <c r="E211" s="329"/>
      <c r="F211" s="330"/>
      <c r="G211" s="43"/>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c r="AQ211" s="44"/>
      <c r="AR211" s="44"/>
      <c r="AS211" s="44"/>
      <c r="AT211" s="44"/>
      <c r="AU211" s="44"/>
      <c r="AV211" s="44"/>
      <c r="AW211" s="44"/>
      <c r="AX211" s="44"/>
      <c r="AY211" s="45"/>
    </row>
    <row r="212" spans="1:51" ht="19.5" customHeight="1" x14ac:dyDescent="0.2">
      <c r="A212" s="328"/>
      <c r="B212" s="329"/>
      <c r="C212" s="329"/>
      <c r="D212" s="329"/>
      <c r="E212" s="329"/>
      <c r="F212" s="330"/>
      <c r="G212" s="43"/>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c r="AP212" s="44"/>
      <c r="AQ212" s="44"/>
      <c r="AR212" s="44"/>
      <c r="AS212" s="44"/>
      <c r="AT212" s="44"/>
      <c r="AU212" s="44"/>
      <c r="AV212" s="44"/>
      <c r="AW212" s="44"/>
      <c r="AX212" s="44"/>
      <c r="AY212" s="45"/>
    </row>
    <row r="213" spans="1:51" ht="19.5" customHeight="1" x14ac:dyDescent="0.2">
      <c r="A213" s="328"/>
      <c r="B213" s="329"/>
      <c r="C213" s="329"/>
      <c r="D213" s="329"/>
      <c r="E213" s="329"/>
      <c r="F213" s="330"/>
      <c r="G213" s="43"/>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5"/>
    </row>
    <row r="214" spans="1:51" ht="19.5" customHeight="1" x14ac:dyDescent="0.2">
      <c r="A214" s="328"/>
      <c r="B214" s="329"/>
      <c r="C214" s="329"/>
      <c r="D214" s="329"/>
      <c r="E214" s="329"/>
      <c r="F214" s="330"/>
      <c r="G214" s="43"/>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44"/>
      <c r="AU214" s="44"/>
      <c r="AV214" s="44"/>
      <c r="AW214" s="44"/>
      <c r="AX214" s="44"/>
      <c r="AY214" s="45"/>
    </row>
    <row r="215" spans="1:51" ht="19.5" customHeight="1" x14ac:dyDescent="0.2">
      <c r="A215" s="328"/>
      <c r="B215" s="329"/>
      <c r="C215" s="329"/>
      <c r="D215" s="329"/>
      <c r="E215" s="329"/>
      <c r="F215" s="330"/>
      <c r="G215" s="43"/>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c r="AM215" s="44"/>
      <c r="AN215" s="44"/>
      <c r="AO215" s="44"/>
      <c r="AP215" s="44"/>
      <c r="AQ215" s="44"/>
      <c r="AR215" s="44"/>
      <c r="AS215" s="44"/>
      <c r="AT215" s="44"/>
      <c r="AU215" s="44"/>
      <c r="AV215" s="44"/>
      <c r="AW215" s="44"/>
      <c r="AX215" s="44"/>
      <c r="AY215" s="45"/>
    </row>
    <row r="216" spans="1:51" ht="19.5" customHeight="1" x14ac:dyDescent="0.2">
      <c r="A216" s="328"/>
      <c r="B216" s="329"/>
      <c r="C216" s="329"/>
      <c r="D216" s="329"/>
      <c r="E216" s="329"/>
      <c r="F216" s="330"/>
      <c r="G216" s="43"/>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44"/>
      <c r="AP216" s="44"/>
      <c r="AQ216" s="44"/>
      <c r="AR216" s="44"/>
      <c r="AS216" s="44"/>
      <c r="AT216" s="44"/>
      <c r="AU216" s="44"/>
      <c r="AV216" s="44"/>
      <c r="AW216" s="44"/>
      <c r="AX216" s="44"/>
      <c r="AY216" s="45"/>
    </row>
    <row r="217" spans="1:51" ht="19.5" customHeight="1" x14ac:dyDescent="0.2">
      <c r="A217" s="328"/>
      <c r="B217" s="329"/>
      <c r="C217" s="329"/>
      <c r="D217" s="329"/>
      <c r="E217" s="329"/>
      <c r="F217" s="330"/>
      <c r="G217" s="43"/>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c r="AI217" s="44"/>
      <c r="AJ217" s="44"/>
      <c r="AK217" s="44"/>
      <c r="AL217" s="44"/>
      <c r="AM217" s="44"/>
      <c r="AN217" s="44"/>
      <c r="AO217" s="44"/>
      <c r="AP217" s="44"/>
      <c r="AQ217" s="44"/>
      <c r="AR217" s="44"/>
      <c r="AS217" s="44"/>
      <c r="AT217" s="44"/>
      <c r="AU217" s="44"/>
      <c r="AV217" s="44"/>
      <c r="AW217" s="44"/>
      <c r="AX217" s="44"/>
      <c r="AY217" s="45"/>
    </row>
    <row r="218" spans="1:51" ht="37.5" customHeight="1" thickBot="1" x14ac:dyDescent="0.25">
      <c r="A218" s="331"/>
      <c r="B218" s="332"/>
      <c r="C218" s="332"/>
      <c r="D218" s="332"/>
      <c r="E218" s="332"/>
      <c r="F218" s="333"/>
      <c r="G218" s="46"/>
      <c r="H218" s="47"/>
      <c r="I218" s="47"/>
      <c r="J218" s="47"/>
      <c r="K218" s="47"/>
      <c r="L218" s="47"/>
      <c r="M218" s="47"/>
      <c r="N218" s="47"/>
      <c r="O218" s="47"/>
      <c r="P218" s="47"/>
      <c r="Q218" s="47"/>
      <c r="R218" s="47"/>
      <c r="S218" s="47"/>
      <c r="T218" s="47"/>
      <c r="U218" s="47"/>
      <c r="V218" s="47"/>
      <c r="W218" s="47"/>
      <c r="X218" s="47"/>
      <c r="Y218" s="47"/>
      <c r="Z218" s="47"/>
      <c r="AA218" s="47"/>
      <c r="AB218" s="47"/>
      <c r="AC218" s="47"/>
      <c r="AD218" s="47"/>
      <c r="AE218" s="47"/>
      <c r="AF218" s="47"/>
      <c r="AG218" s="47"/>
      <c r="AH218" s="47"/>
      <c r="AI218" s="47"/>
      <c r="AJ218" s="47"/>
      <c r="AK218" s="47"/>
      <c r="AL218" s="47"/>
      <c r="AM218" s="47"/>
      <c r="AN218" s="47"/>
      <c r="AO218" s="47"/>
      <c r="AP218" s="47"/>
      <c r="AQ218" s="47"/>
      <c r="AR218" s="47"/>
      <c r="AS218" s="47"/>
      <c r="AT218" s="47"/>
      <c r="AU218" s="47"/>
      <c r="AV218" s="47"/>
      <c r="AW218" s="47"/>
      <c r="AX218" s="47"/>
      <c r="AY218" s="48"/>
    </row>
    <row r="219" spans="1:51" ht="24.75" customHeight="1" x14ac:dyDescent="0.2">
      <c r="A219" s="396" t="s">
        <v>281</v>
      </c>
      <c r="B219" s="397"/>
      <c r="C219" s="397"/>
      <c r="D219" s="397"/>
      <c r="E219" s="397"/>
      <c r="F219" s="398"/>
      <c r="G219" s="402" t="s">
        <v>316</v>
      </c>
      <c r="H219" s="403"/>
      <c r="I219" s="403"/>
      <c r="J219" s="403"/>
      <c r="K219" s="403"/>
      <c r="L219" s="403"/>
      <c r="M219" s="403"/>
      <c r="N219" s="403"/>
      <c r="O219" s="403"/>
      <c r="P219" s="403"/>
      <c r="Q219" s="403"/>
      <c r="R219" s="403"/>
      <c r="S219" s="403"/>
      <c r="T219" s="403"/>
      <c r="U219" s="403"/>
      <c r="V219" s="403"/>
      <c r="W219" s="403"/>
      <c r="X219" s="403"/>
      <c r="Y219" s="403"/>
      <c r="Z219" s="403"/>
      <c r="AA219" s="403"/>
      <c r="AB219" s="403"/>
      <c r="AC219" s="404"/>
      <c r="AD219" s="402" t="s">
        <v>317</v>
      </c>
      <c r="AE219" s="405"/>
      <c r="AF219" s="405"/>
      <c r="AG219" s="405"/>
      <c r="AH219" s="405"/>
      <c r="AI219" s="405"/>
      <c r="AJ219" s="405"/>
      <c r="AK219" s="405"/>
      <c r="AL219" s="405"/>
      <c r="AM219" s="405"/>
      <c r="AN219" s="405"/>
      <c r="AO219" s="405"/>
      <c r="AP219" s="405"/>
      <c r="AQ219" s="405"/>
      <c r="AR219" s="405"/>
      <c r="AS219" s="405"/>
      <c r="AT219" s="405"/>
      <c r="AU219" s="405"/>
      <c r="AV219" s="405"/>
      <c r="AW219" s="405"/>
      <c r="AX219" s="405"/>
      <c r="AY219" s="406"/>
    </row>
    <row r="220" spans="1:51" ht="24.75" customHeight="1" x14ac:dyDescent="0.2">
      <c r="A220" s="399"/>
      <c r="B220" s="400"/>
      <c r="C220" s="400"/>
      <c r="D220" s="400"/>
      <c r="E220" s="400"/>
      <c r="F220" s="401"/>
      <c r="G220" s="407" t="s">
        <v>4</v>
      </c>
      <c r="H220" s="408"/>
      <c r="I220" s="408"/>
      <c r="J220" s="408"/>
      <c r="K220" s="409"/>
      <c r="L220" s="410" t="s">
        <v>5</v>
      </c>
      <c r="M220" s="411"/>
      <c r="N220" s="411"/>
      <c r="O220" s="411"/>
      <c r="P220" s="411"/>
      <c r="Q220" s="411"/>
      <c r="R220" s="411"/>
      <c r="S220" s="411"/>
      <c r="T220" s="411"/>
      <c r="U220" s="411"/>
      <c r="V220" s="411"/>
      <c r="W220" s="411"/>
      <c r="X220" s="412"/>
      <c r="Y220" s="413" t="s">
        <v>6</v>
      </c>
      <c r="Z220" s="414"/>
      <c r="AA220" s="414"/>
      <c r="AB220" s="414"/>
      <c r="AC220" s="415"/>
      <c r="AD220" s="416" t="s">
        <v>4</v>
      </c>
      <c r="AE220" s="417"/>
      <c r="AF220" s="417"/>
      <c r="AG220" s="417"/>
      <c r="AH220" s="417"/>
      <c r="AI220" s="410" t="s">
        <v>5</v>
      </c>
      <c r="AJ220" s="411"/>
      <c r="AK220" s="411"/>
      <c r="AL220" s="411"/>
      <c r="AM220" s="411"/>
      <c r="AN220" s="411"/>
      <c r="AO220" s="411"/>
      <c r="AP220" s="411"/>
      <c r="AQ220" s="411"/>
      <c r="AR220" s="411"/>
      <c r="AS220" s="411"/>
      <c r="AT220" s="411"/>
      <c r="AU220" s="412"/>
      <c r="AV220" s="413" t="s">
        <v>405</v>
      </c>
      <c r="AW220" s="414"/>
      <c r="AX220" s="414"/>
      <c r="AY220" s="418"/>
    </row>
    <row r="221" spans="1:51" ht="24.75" customHeight="1" x14ac:dyDescent="0.2">
      <c r="A221" s="399"/>
      <c r="B221" s="400"/>
      <c r="C221" s="400"/>
      <c r="D221" s="400"/>
      <c r="E221" s="400"/>
      <c r="F221" s="401"/>
      <c r="G221" s="1013" t="s">
        <v>319</v>
      </c>
      <c r="H221" s="1014"/>
      <c r="I221" s="1014"/>
      <c r="J221" s="1014"/>
      <c r="K221" s="1015"/>
      <c r="L221" s="1016" t="s">
        <v>345</v>
      </c>
      <c r="M221" s="1014"/>
      <c r="N221" s="1014"/>
      <c r="O221" s="1014"/>
      <c r="P221" s="1014"/>
      <c r="Q221" s="1014"/>
      <c r="R221" s="1014"/>
      <c r="S221" s="1014"/>
      <c r="T221" s="1014"/>
      <c r="U221" s="1014"/>
      <c r="V221" s="1014"/>
      <c r="W221" s="1014"/>
      <c r="X221" s="1015"/>
      <c r="Y221" s="1017">
        <v>33</v>
      </c>
      <c r="Z221" s="1018"/>
      <c r="AA221" s="1018"/>
      <c r="AB221" s="1018"/>
      <c r="AC221" s="1019"/>
      <c r="AD221" s="463" t="s">
        <v>320</v>
      </c>
      <c r="AE221" s="464"/>
      <c r="AF221" s="464"/>
      <c r="AG221" s="464"/>
      <c r="AH221" s="465"/>
      <c r="AI221" s="466" t="s">
        <v>322</v>
      </c>
      <c r="AJ221" s="464"/>
      <c r="AK221" s="464"/>
      <c r="AL221" s="464"/>
      <c r="AM221" s="464"/>
      <c r="AN221" s="464"/>
      <c r="AO221" s="464"/>
      <c r="AP221" s="464"/>
      <c r="AQ221" s="464"/>
      <c r="AR221" s="464"/>
      <c r="AS221" s="464"/>
      <c r="AT221" s="464"/>
      <c r="AU221" s="465"/>
      <c r="AV221" s="467">
        <v>1</v>
      </c>
      <c r="AW221" s="468"/>
      <c r="AX221" s="468"/>
      <c r="AY221" s="469"/>
    </row>
    <row r="222" spans="1:51" ht="24.75" customHeight="1" x14ac:dyDescent="0.2">
      <c r="A222" s="399"/>
      <c r="B222" s="400"/>
      <c r="C222" s="400"/>
      <c r="D222" s="400"/>
      <c r="E222" s="400"/>
      <c r="F222" s="401"/>
      <c r="G222" s="1020" t="s">
        <v>342</v>
      </c>
      <c r="H222" s="1021"/>
      <c r="I222" s="1021"/>
      <c r="J222" s="1021"/>
      <c r="K222" s="1022"/>
      <c r="L222" s="1023" t="s">
        <v>343</v>
      </c>
      <c r="M222" s="1024"/>
      <c r="N222" s="1024"/>
      <c r="O222" s="1024"/>
      <c r="P222" s="1024"/>
      <c r="Q222" s="1024"/>
      <c r="R222" s="1024"/>
      <c r="S222" s="1024"/>
      <c r="T222" s="1024"/>
      <c r="U222" s="1024"/>
      <c r="V222" s="1024"/>
      <c r="W222" s="1024"/>
      <c r="X222" s="1025"/>
      <c r="Y222" s="1026">
        <v>38</v>
      </c>
      <c r="Z222" s="1027"/>
      <c r="AA222" s="1027"/>
      <c r="AB222" s="1027"/>
      <c r="AC222" s="1028"/>
      <c r="AD222" s="55"/>
      <c r="AE222" s="56"/>
      <c r="AF222" s="56"/>
      <c r="AG222" s="56"/>
      <c r="AH222" s="57"/>
      <c r="AI222" s="58"/>
      <c r="AJ222" s="56"/>
      <c r="AK222" s="56"/>
      <c r="AL222" s="56"/>
      <c r="AM222" s="56"/>
      <c r="AN222" s="56"/>
      <c r="AO222" s="56"/>
      <c r="AP222" s="56"/>
      <c r="AQ222" s="56"/>
      <c r="AR222" s="56"/>
      <c r="AS222" s="56"/>
      <c r="AT222" s="56"/>
      <c r="AU222" s="57"/>
      <c r="AV222" s="59"/>
      <c r="AW222" s="60"/>
      <c r="AX222" s="60"/>
      <c r="AY222" s="61"/>
    </row>
    <row r="223" spans="1:51" ht="24.75" customHeight="1" x14ac:dyDescent="0.2">
      <c r="A223" s="399"/>
      <c r="B223" s="400"/>
      <c r="C223" s="400"/>
      <c r="D223" s="400"/>
      <c r="E223" s="400"/>
      <c r="F223" s="401"/>
      <c r="G223" s="1020" t="s">
        <v>342</v>
      </c>
      <c r="H223" s="1021"/>
      <c r="I223" s="1021"/>
      <c r="J223" s="1021"/>
      <c r="K223" s="1022"/>
      <c r="L223" s="1029" t="s">
        <v>344</v>
      </c>
      <c r="M223" s="1030"/>
      <c r="N223" s="1030"/>
      <c r="O223" s="1030"/>
      <c r="P223" s="1030"/>
      <c r="Q223" s="1030"/>
      <c r="R223" s="1030"/>
      <c r="S223" s="1030"/>
      <c r="T223" s="1030"/>
      <c r="U223" s="1030"/>
      <c r="V223" s="1030"/>
      <c r="W223" s="1030"/>
      <c r="X223" s="1031"/>
      <c r="Y223" s="1026">
        <v>1</v>
      </c>
      <c r="Z223" s="1027"/>
      <c r="AA223" s="1027"/>
      <c r="AB223" s="1027"/>
      <c r="AC223" s="1028"/>
      <c r="AD223" s="55"/>
      <c r="AE223" s="56"/>
      <c r="AF223" s="56"/>
      <c r="AG223" s="56"/>
      <c r="AH223" s="57"/>
      <c r="AI223" s="58"/>
      <c r="AJ223" s="56"/>
      <c r="AK223" s="56"/>
      <c r="AL223" s="56"/>
      <c r="AM223" s="56"/>
      <c r="AN223" s="56"/>
      <c r="AO223" s="56"/>
      <c r="AP223" s="56"/>
      <c r="AQ223" s="56"/>
      <c r="AR223" s="56"/>
      <c r="AS223" s="56"/>
      <c r="AT223" s="56"/>
      <c r="AU223" s="57"/>
      <c r="AV223" s="59"/>
      <c r="AW223" s="60"/>
      <c r="AX223" s="60"/>
      <c r="AY223" s="61"/>
    </row>
    <row r="224" spans="1:51" ht="24.75" customHeight="1" x14ac:dyDescent="0.2">
      <c r="A224" s="399"/>
      <c r="B224" s="400"/>
      <c r="C224" s="400"/>
      <c r="D224" s="400"/>
      <c r="E224" s="400"/>
      <c r="F224" s="401"/>
      <c r="G224" s="419" t="s">
        <v>320</v>
      </c>
      <c r="H224" s="420"/>
      <c r="I224" s="420"/>
      <c r="J224" s="420"/>
      <c r="K224" s="421"/>
      <c r="L224" s="422" t="s">
        <v>321</v>
      </c>
      <c r="M224" s="423"/>
      <c r="N224" s="423"/>
      <c r="O224" s="423"/>
      <c r="P224" s="423"/>
      <c r="Q224" s="423"/>
      <c r="R224" s="423"/>
      <c r="S224" s="423"/>
      <c r="T224" s="423"/>
      <c r="U224" s="423"/>
      <c r="V224" s="423"/>
      <c r="W224" s="423"/>
      <c r="X224" s="424"/>
      <c r="Y224" s="425">
        <v>1</v>
      </c>
      <c r="Z224" s="426"/>
      <c r="AA224" s="426"/>
      <c r="AB224" s="426"/>
      <c r="AC224" s="427"/>
      <c r="AD224" s="428"/>
      <c r="AE224" s="423"/>
      <c r="AF224" s="423"/>
      <c r="AG224" s="423"/>
      <c r="AH224" s="424"/>
      <c r="AI224" s="422"/>
      <c r="AJ224" s="423"/>
      <c r="AK224" s="423"/>
      <c r="AL224" s="423"/>
      <c r="AM224" s="423"/>
      <c r="AN224" s="423"/>
      <c r="AO224" s="423"/>
      <c r="AP224" s="423"/>
      <c r="AQ224" s="423"/>
      <c r="AR224" s="423"/>
      <c r="AS224" s="423"/>
      <c r="AT224" s="423"/>
      <c r="AU224" s="424"/>
      <c r="AV224" s="460"/>
      <c r="AW224" s="461"/>
      <c r="AX224" s="461"/>
      <c r="AY224" s="462"/>
    </row>
    <row r="225" spans="1:51" ht="24.75" customHeight="1" x14ac:dyDescent="0.2">
      <c r="A225" s="399"/>
      <c r="B225" s="400"/>
      <c r="C225" s="400"/>
      <c r="D225" s="400"/>
      <c r="E225" s="400"/>
      <c r="F225" s="401"/>
      <c r="G225" s="470" t="s">
        <v>7</v>
      </c>
      <c r="H225" s="411"/>
      <c r="I225" s="411"/>
      <c r="J225" s="411"/>
      <c r="K225" s="412"/>
      <c r="L225" s="471"/>
      <c r="M225" s="472"/>
      <c r="N225" s="472"/>
      <c r="O225" s="472"/>
      <c r="P225" s="472"/>
      <c r="Q225" s="472"/>
      <c r="R225" s="472"/>
      <c r="S225" s="472"/>
      <c r="T225" s="472"/>
      <c r="U225" s="472"/>
      <c r="V225" s="472"/>
      <c r="W225" s="472"/>
      <c r="X225" s="473"/>
      <c r="Y225" s="474">
        <f>SUM(Y221:AC224)</f>
        <v>73</v>
      </c>
      <c r="Z225" s="475"/>
      <c r="AA225" s="475"/>
      <c r="AB225" s="475"/>
      <c r="AC225" s="476"/>
      <c r="AD225" s="470" t="s">
        <v>7</v>
      </c>
      <c r="AE225" s="411"/>
      <c r="AF225" s="411"/>
      <c r="AG225" s="411"/>
      <c r="AH225" s="411"/>
      <c r="AI225" s="471"/>
      <c r="AJ225" s="472"/>
      <c r="AK225" s="472"/>
      <c r="AL225" s="472"/>
      <c r="AM225" s="472"/>
      <c r="AN225" s="472"/>
      <c r="AO225" s="472"/>
      <c r="AP225" s="472"/>
      <c r="AQ225" s="472"/>
      <c r="AR225" s="472"/>
      <c r="AS225" s="472"/>
      <c r="AT225" s="472"/>
      <c r="AU225" s="473"/>
      <c r="AV225" s="474">
        <f>SUM(AV221:AY224)</f>
        <v>1</v>
      </c>
      <c r="AW225" s="475"/>
      <c r="AX225" s="475"/>
      <c r="AY225" s="477"/>
    </row>
    <row r="226" spans="1:51" ht="25.15" customHeight="1" x14ac:dyDescent="0.2">
      <c r="A226" s="399"/>
      <c r="B226" s="400"/>
      <c r="C226" s="400"/>
      <c r="D226" s="400"/>
      <c r="E226" s="400"/>
      <c r="F226" s="401"/>
      <c r="G226" s="445" t="s">
        <v>318</v>
      </c>
      <c r="H226" s="446"/>
      <c r="I226" s="446"/>
      <c r="J226" s="446"/>
      <c r="K226" s="446"/>
      <c r="L226" s="446"/>
      <c r="M226" s="446"/>
      <c r="N226" s="446"/>
      <c r="O226" s="446"/>
      <c r="P226" s="446"/>
      <c r="Q226" s="446"/>
      <c r="R226" s="446"/>
      <c r="S226" s="446"/>
      <c r="T226" s="446"/>
      <c r="U226" s="446"/>
      <c r="V226" s="446"/>
      <c r="W226" s="446"/>
      <c r="X226" s="446"/>
      <c r="Y226" s="446"/>
      <c r="Z226" s="446"/>
      <c r="AA226" s="446"/>
      <c r="AB226" s="446"/>
      <c r="AC226" s="447"/>
      <c r="AD226" s="445" t="s">
        <v>61</v>
      </c>
      <c r="AE226" s="448"/>
      <c r="AF226" s="448"/>
      <c r="AG226" s="448"/>
      <c r="AH226" s="448"/>
      <c r="AI226" s="448"/>
      <c r="AJ226" s="448"/>
      <c r="AK226" s="448"/>
      <c r="AL226" s="448"/>
      <c r="AM226" s="448"/>
      <c r="AN226" s="448"/>
      <c r="AO226" s="448"/>
      <c r="AP226" s="448"/>
      <c r="AQ226" s="448"/>
      <c r="AR226" s="448"/>
      <c r="AS226" s="448"/>
      <c r="AT226" s="448"/>
      <c r="AU226" s="448"/>
      <c r="AV226" s="448"/>
      <c r="AW226" s="448"/>
      <c r="AX226" s="448"/>
      <c r="AY226" s="449"/>
    </row>
    <row r="227" spans="1:51" ht="25.5" customHeight="1" x14ac:dyDescent="0.2">
      <c r="A227" s="399"/>
      <c r="B227" s="400"/>
      <c r="C227" s="400"/>
      <c r="D227" s="400"/>
      <c r="E227" s="400"/>
      <c r="F227" s="401"/>
      <c r="G227" s="450" t="s">
        <v>4</v>
      </c>
      <c r="H227" s="451"/>
      <c r="I227" s="451"/>
      <c r="J227" s="451"/>
      <c r="K227" s="452"/>
      <c r="L227" s="453" t="s">
        <v>5</v>
      </c>
      <c r="M227" s="387"/>
      <c r="N227" s="387"/>
      <c r="O227" s="387"/>
      <c r="P227" s="387"/>
      <c r="Q227" s="387"/>
      <c r="R227" s="387"/>
      <c r="S227" s="387"/>
      <c r="T227" s="387"/>
      <c r="U227" s="387"/>
      <c r="V227" s="387"/>
      <c r="W227" s="387"/>
      <c r="X227" s="388"/>
      <c r="Y227" s="454" t="s">
        <v>6</v>
      </c>
      <c r="Z227" s="455"/>
      <c r="AA227" s="455"/>
      <c r="AB227" s="455"/>
      <c r="AC227" s="456"/>
      <c r="AD227" s="457" t="s">
        <v>4</v>
      </c>
      <c r="AE227" s="458"/>
      <c r="AF227" s="458"/>
      <c r="AG227" s="458"/>
      <c r="AH227" s="458"/>
      <c r="AI227" s="453" t="s">
        <v>5</v>
      </c>
      <c r="AJ227" s="387"/>
      <c r="AK227" s="387"/>
      <c r="AL227" s="387"/>
      <c r="AM227" s="387"/>
      <c r="AN227" s="387"/>
      <c r="AO227" s="387"/>
      <c r="AP227" s="387"/>
      <c r="AQ227" s="387"/>
      <c r="AR227" s="387"/>
      <c r="AS227" s="387"/>
      <c r="AT227" s="387"/>
      <c r="AU227" s="388"/>
      <c r="AV227" s="454" t="s">
        <v>6</v>
      </c>
      <c r="AW227" s="455"/>
      <c r="AX227" s="455"/>
      <c r="AY227" s="459"/>
    </row>
    <row r="228" spans="1:51" ht="24.75" customHeight="1" x14ac:dyDescent="0.2">
      <c r="A228" s="399"/>
      <c r="B228" s="400"/>
      <c r="C228" s="400"/>
      <c r="D228" s="400"/>
      <c r="E228" s="400"/>
      <c r="F228" s="401"/>
      <c r="G228" s="429" t="s">
        <v>320</v>
      </c>
      <c r="H228" s="430"/>
      <c r="I228" s="430"/>
      <c r="J228" s="430"/>
      <c r="K228" s="431"/>
      <c r="L228" s="432" t="s">
        <v>323</v>
      </c>
      <c r="M228" s="433"/>
      <c r="N228" s="433"/>
      <c r="O228" s="433"/>
      <c r="P228" s="433"/>
      <c r="Q228" s="433"/>
      <c r="R228" s="433"/>
      <c r="S228" s="433"/>
      <c r="T228" s="433"/>
      <c r="U228" s="433"/>
      <c r="V228" s="433"/>
      <c r="W228" s="433"/>
      <c r="X228" s="434"/>
      <c r="Y228" s="435">
        <v>0</v>
      </c>
      <c r="Z228" s="436"/>
      <c r="AA228" s="436"/>
      <c r="AB228" s="436"/>
      <c r="AC228" s="437"/>
      <c r="AD228" s="438"/>
      <c r="AE228" s="439"/>
      <c r="AF228" s="439"/>
      <c r="AG228" s="439"/>
      <c r="AH228" s="440"/>
      <c r="AI228" s="441"/>
      <c r="AJ228" s="439"/>
      <c r="AK228" s="439"/>
      <c r="AL228" s="439"/>
      <c r="AM228" s="439"/>
      <c r="AN228" s="439"/>
      <c r="AO228" s="439"/>
      <c r="AP228" s="439"/>
      <c r="AQ228" s="439"/>
      <c r="AR228" s="439"/>
      <c r="AS228" s="439"/>
      <c r="AT228" s="439"/>
      <c r="AU228" s="440"/>
      <c r="AV228" s="442"/>
      <c r="AW228" s="443"/>
      <c r="AX228" s="443"/>
      <c r="AY228" s="444"/>
    </row>
    <row r="229" spans="1:51" ht="24.75" customHeight="1" x14ac:dyDescent="0.2">
      <c r="A229" s="399"/>
      <c r="B229" s="400"/>
      <c r="C229" s="400"/>
      <c r="D229" s="400"/>
      <c r="E229" s="400"/>
      <c r="F229" s="401"/>
      <c r="G229" s="386" t="s">
        <v>7</v>
      </c>
      <c r="H229" s="387"/>
      <c r="I229" s="387"/>
      <c r="J229" s="387"/>
      <c r="K229" s="388"/>
      <c r="L229" s="389"/>
      <c r="M229" s="390"/>
      <c r="N229" s="390"/>
      <c r="O229" s="390"/>
      <c r="P229" s="390"/>
      <c r="Q229" s="390"/>
      <c r="R229" s="390"/>
      <c r="S229" s="390"/>
      <c r="T229" s="390"/>
      <c r="U229" s="390"/>
      <c r="V229" s="390"/>
      <c r="W229" s="390"/>
      <c r="X229" s="391"/>
      <c r="Y229" s="392">
        <f>SUM(Y228:AC228)</f>
        <v>0</v>
      </c>
      <c r="Z229" s="393"/>
      <c r="AA229" s="393"/>
      <c r="AB229" s="393"/>
      <c r="AC229" s="394"/>
      <c r="AD229" s="386" t="s">
        <v>7</v>
      </c>
      <c r="AE229" s="387"/>
      <c r="AF229" s="387"/>
      <c r="AG229" s="387"/>
      <c r="AH229" s="387"/>
      <c r="AI229" s="389"/>
      <c r="AJ229" s="390"/>
      <c r="AK229" s="390"/>
      <c r="AL229" s="390"/>
      <c r="AM229" s="390"/>
      <c r="AN229" s="390"/>
      <c r="AO229" s="390"/>
      <c r="AP229" s="390"/>
      <c r="AQ229" s="390"/>
      <c r="AR229" s="390"/>
      <c r="AS229" s="390"/>
      <c r="AT229" s="390"/>
      <c r="AU229" s="391"/>
      <c r="AV229" s="392">
        <f>SUM(AV228:AY228)</f>
        <v>0</v>
      </c>
      <c r="AW229" s="393"/>
      <c r="AX229" s="393"/>
      <c r="AY229" s="395"/>
    </row>
    <row r="230" spans="1:51" x14ac:dyDescent="0.2">
      <c r="A230" s="15"/>
    </row>
    <row r="231" spans="1:51" ht="14" x14ac:dyDescent="0.2">
      <c r="A231" s="15"/>
      <c r="B231" s="49" t="s">
        <v>62</v>
      </c>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row>
    <row r="232" spans="1:51" x14ac:dyDescent="0.2">
      <c r="A232" s="15"/>
      <c r="B232" s="15" t="s">
        <v>3</v>
      </c>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row>
    <row r="233" spans="1:51" ht="34.5" customHeight="1" x14ac:dyDescent="0.2">
      <c r="A233" s="384"/>
      <c r="B233" s="385"/>
      <c r="C233" s="313" t="s">
        <v>9</v>
      </c>
      <c r="D233" s="366"/>
      <c r="E233" s="366"/>
      <c r="F233" s="366"/>
      <c r="G233" s="366"/>
      <c r="H233" s="366"/>
      <c r="I233" s="366"/>
      <c r="J233" s="366"/>
      <c r="K233" s="366"/>
      <c r="L233" s="367"/>
      <c r="M233" s="368" t="s">
        <v>65</v>
      </c>
      <c r="N233" s="369"/>
      <c r="O233" s="369"/>
      <c r="P233" s="369"/>
      <c r="Q233" s="369"/>
      <c r="R233" s="369"/>
      <c r="S233" s="369"/>
      <c r="T233" s="370" t="s">
        <v>64</v>
      </c>
      <c r="U233" s="366"/>
      <c r="V233" s="366"/>
      <c r="W233" s="366"/>
      <c r="X233" s="366"/>
      <c r="Y233" s="366"/>
      <c r="Z233" s="366"/>
      <c r="AA233" s="366"/>
      <c r="AB233" s="366"/>
      <c r="AC233" s="366"/>
      <c r="AD233" s="366"/>
      <c r="AE233" s="366"/>
      <c r="AF233" s="366"/>
      <c r="AG233" s="366"/>
      <c r="AH233" s="366"/>
      <c r="AI233" s="366"/>
      <c r="AJ233" s="366"/>
      <c r="AK233" s="314"/>
      <c r="AL233" s="371" t="s">
        <v>282</v>
      </c>
      <c r="AM233" s="372"/>
      <c r="AN233" s="372"/>
      <c r="AO233" s="372"/>
      <c r="AP233" s="372"/>
      <c r="AQ233" s="372"/>
      <c r="AR233" s="372"/>
      <c r="AS233" s="372"/>
      <c r="AT233" s="372"/>
      <c r="AU233" s="372"/>
      <c r="AV233" s="372"/>
      <c r="AW233" s="372"/>
      <c r="AX233" s="372"/>
      <c r="AY233" s="373"/>
    </row>
    <row r="234" spans="1:51" ht="24" customHeight="1" x14ac:dyDescent="0.2">
      <c r="A234" s="313">
        <v>1</v>
      </c>
      <c r="B234" s="314">
        <v>1</v>
      </c>
      <c r="C234" s="374" t="s">
        <v>324</v>
      </c>
      <c r="D234" s="375"/>
      <c r="E234" s="375"/>
      <c r="F234" s="375"/>
      <c r="G234" s="375"/>
      <c r="H234" s="375"/>
      <c r="I234" s="375"/>
      <c r="J234" s="375"/>
      <c r="K234" s="375"/>
      <c r="L234" s="376"/>
      <c r="M234" s="377">
        <v>4010005005205</v>
      </c>
      <c r="N234" s="377"/>
      <c r="O234" s="377"/>
      <c r="P234" s="377"/>
      <c r="Q234" s="377"/>
      <c r="R234" s="377"/>
      <c r="S234" s="377"/>
      <c r="T234" s="378" t="s">
        <v>325</v>
      </c>
      <c r="U234" s="379"/>
      <c r="V234" s="379"/>
      <c r="W234" s="379"/>
      <c r="X234" s="379"/>
      <c r="Y234" s="379"/>
      <c r="Z234" s="379"/>
      <c r="AA234" s="379"/>
      <c r="AB234" s="379"/>
      <c r="AC234" s="379"/>
      <c r="AD234" s="379"/>
      <c r="AE234" s="379"/>
      <c r="AF234" s="379"/>
      <c r="AG234" s="379"/>
      <c r="AH234" s="379"/>
      <c r="AI234" s="379"/>
      <c r="AJ234" s="379"/>
      <c r="AK234" s="380"/>
      <c r="AL234" s="381">
        <v>0</v>
      </c>
      <c r="AM234" s="382"/>
      <c r="AN234" s="382"/>
      <c r="AO234" s="382"/>
      <c r="AP234" s="382"/>
      <c r="AQ234" s="382"/>
      <c r="AR234" s="382"/>
      <c r="AS234" s="382"/>
      <c r="AT234" s="382"/>
      <c r="AU234" s="382"/>
      <c r="AV234" s="382"/>
      <c r="AW234" s="382"/>
      <c r="AX234" s="382"/>
      <c r="AY234" s="383"/>
    </row>
    <row r="235" spans="1:51" x14ac:dyDescent="0.2">
      <c r="A235" s="15"/>
      <c r="B235" s="15" t="s">
        <v>8</v>
      </c>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row>
    <row r="236" spans="1:51" ht="34.5" customHeight="1" x14ac:dyDescent="0.2">
      <c r="A236" s="384"/>
      <c r="B236" s="385"/>
      <c r="C236" s="313" t="s">
        <v>9</v>
      </c>
      <c r="D236" s="366"/>
      <c r="E236" s="366"/>
      <c r="F236" s="366"/>
      <c r="G236" s="366"/>
      <c r="H236" s="366"/>
      <c r="I236" s="366"/>
      <c r="J236" s="366"/>
      <c r="K236" s="366"/>
      <c r="L236" s="367"/>
      <c r="M236" s="368" t="s">
        <v>65</v>
      </c>
      <c r="N236" s="369"/>
      <c r="O236" s="369"/>
      <c r="P236" s="369"/>
      <c r="Q236" s="369"/>
      <c r="R236" s="369"/>
      <c r="S236" s="369"/>
      <c r="T236" s="370" t="s">
        <v>64</v>
      </c>
      <c r="U236" s="366"/>
      <c r="V236" s="366"/>
      <c r="W236" s="366"/>
      <c r="X236" s="366"/>
      <c r="Y236" s="366"/>
      <c r="Z236" s="366"/>
      <c r="AA236" s="366"/>
      <c r="AB236" s="366"/>
      <c r="AC236" s="366"/>
      <c r="AD236" s="366"/>
      <c r="AE236" s="366"/>
      <c r="AF236" s="366"/>
      <c r="AG236" s="366"/>
      <c r="AH236" s="366"/>
      <c r="AI236" s="366"/>
      <c r="AJ236" s="366"/>
      <c r="AK236" s="314"/>
      <c r="AL236" s="371" t="s">
        <v>282</v>
      </c>
      <c r="AM236" s="372"/>
      <c r="AN236" s="372"/>
      <c r="AO236" s="372"/>
      <c r="AP236" s="372"/>
      <c r="AQ236" s="372"/>
      <c r="AR236" s="372"/>
      <c r="AS236" s="372"/>
      <c r="AT236" s="372"/>
      <c r="AU236" s="372"/>
      <c r="AV236" s="372"/>
      <c r="AW236" s="372"/>
      <c r="AX236" s="372"/>
      <c r="AY236" s="373"/>
    </row>
    <row r="237" spans="1:51" ht="24" customHeight="1" x14ac:dyDescent="0.2">
      <c r="A237" s="313">
        <v>1</v>
      </c>
      <c r="B237" s="314"/>
      <c r="C237" s="315" t="s">
        <v>326</v>
      </c>
      <c r="D237" s="316"/>
      <c r="E237" s="316"/>
      <c r="F237" s="316"/>
      <c r="G237" s="316"/>
      <c r="H237" s="316"/>
      <c r="I237" s="316"/>
      <c r="J237" s="316"/>
      <c r="K237" s="316"/>
      <c r="L237" s="317"/>
      <c r="M237" s="318">
        <v>2010005011502</v>
      </c>
      <c r="N237" s="318"/>
      <c r="O237" s="318"/>
      <c r="P237" s="318"/>
      <c r="Q237" s="318"/>
      <c r="R237" s="318"/>
      <c r="S237" s="318"/>
      <c r="T237" s="319" t="s">
        <v>327</v>
      </c>
      <c r="U237" s="320"/>
      <c r="V237" s="320"/>
      <c r="W237" s="320"/>
      <c r="X237" s="320"/>
      <c r="Y237" s="320"/>
      <c r="Z237" s="320"/>
      <c r="AA237" s="320"/>
      <c r="AB237" s="320"/>
      <c r="AC237" s="320"/>
      <c r="AD237" s="320"/>
      <c r="AE237" s="320"/>
      <c r="AF237" s="320"/>
      <c r="AG237" s="320"/>
      <c r="AH237" s="320"/>
      <c r="AI237" s="320"/>
      <c r="AJ237" s="320"/>
      <c r="AK237" s="321"/>
      <c r="AL237" s="322">
        <v>1</v>
      </c>
      <c r="AM237" s="323"/>
      <c r="AN237" s="323"/>
      <c r="AO237" s="323"/>
      <c r="AP237" s="323"/>
      <c r="AQ237" s="323"/>
      <c r="AR237" s="323"/>
      <c r="AS237" s="323"/>
      <c r="AT237" s="323"/>
      <c r="AU237" s="323"/>
      <c r="AV237" s="323"/>
      <c r="AW237" s="323"/>
      <c r="AX237" s="323"/>
      <c r="AY237" s="324"/>
    </row>
    <row r="238" spans="1:51" x14ac:dyDescent="0.2">
      <c r="A238" s="50"/>
      <c r="B238" s="50" t="s">
        <v>63</v>
      </c>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row>
    <row r="239" spans="1:51" ht="34.5" customHeight="1" x14ac:dyDescent="0.2">
      <c r="A239" s="313"/>
      <c r="B239" s="314"/>
      <c r="C239" s="313" t="s">
        <v>9</v>
      </c>
      <c r="D239" s="366"/>
      <c r="E239" s="366"/>
      <c r="F239" s="366"/>
      <c r="G239" s="366"/>
      <c r="H239" s="366"/>
      <c r="I239" s="366"/>
      <c r="J239" s="366"/>
      <c r="K239" s="366"/>
      <c r="L239" s="367"/>
      <c r="M239" s="368" t="s">
        <v>65</v>
      </c>
      <c r="N239" s="369"/>
      <c r="O239" s="369"/>
      <c r="P239" s="369"/>
      <c r="Q239" s="369"/>
      <c r="R239" s="369"/>
      <c r="S239" s="369"/>
      <c r="T239" s="370" t="s">
        <v>64</v>
      </c>
      <c r="U239" s="366"/>
      <c r="V239" s="366"/>
      <c r="W239" s="366"/>
      <c r="X239" s="366"/>
      <c r="Y239" s="366"/>
      <c r="Z239" s="366"/>
      <c r="AA239" s="366"/>
      <c r="AB239" s="366"/>
      <c r="AC239" s="366"/>
      <c r="AD239" s="366"/>
      <c r="AE239" s="366"/>
      <c r="AF239" s="366"/>
      <c r="AG239" s="366"/>
      <c r="AH239" s="366"/>
      <c r="AI239" s="366"/>
      <c r="AJ239" s="366"/>
      <c r="AK239" s="314"/>
      <c r="AL239" s="371" t="s">
        <v>282</v>
      </c>
      <c r="AM239" s="372"/>
      <c r="AN239" s="372"/>
      <c r="AO239" s="372"/>
      <c r="AP239" s="372"/>
      <c r="AQ239" s="372"/>
      <c r="AR239" s="372"/>
      <c r="AS239" s="372"/>
      <c r="AT239" s="372"/>
      <c r="AU239" s="372"/>
      <c r="AV239" s="372"/>
      <c r="AW239" s="372"/>
      <c r="AX239" s="372"/>
      <c r="AY239" s="373"/>
    </row>
    <row r="240" spans="1:51" ht="24" customHeight="1" x14ac:dyDescent="0.2">
      <c r="A240" s="313">
        <v>1</v>
      </c>
      <c r="B240" s="314"/>
      <c r="C240" s="315" t="s">
        <v>328</v>
      </c>
      <c r="D240" s="316"/>
      <c r="E240" s="316"/>
      <c r="F240" s="316"/>
      <c r="G240" s="316"/>
      <c r="H240" s="316"/>
      <c r="I240" s="316"/>
      <c r="J240" s="316"/>
      <c r="K240" s="316"/>
      <c r="L240" s="317"/>
      <c r="M240" s="318" t="s">
        <v>308</v>
      </c>
      <c r="N240" s="318"/>
      <c r="O240" s="318"/>
      <c r="P240" s="318"/>
      <c r="Q240" s="318"/>
      <c r="R240" s="318"/>
      <c r="S240" s="318"/>
      <c r="T240" s="319" t="s">
        <v>327</v>
      </c>
      <c r="U240" s="320"/>
      <c r="V240" s="320"/>
      <c r="W240" s="320"/>
      <c r="X240" s="320"/>
      <c r="Y240" s="320"/>
      <c r="Z240" s="320"/>
      <c r="AA240" s="320"/>
      <c r="AB240" s="320"/>
      <c r="AC240" s="320"/>
      <c r="AD240" s="320"/>
      <c r="AE240" s="320"/>
      <c r="AF240" s="320"/>
      <c r="AG240" s="320"/>
      <c r="AH240" s="320"/>
      <c r="AI240" s="320"/>
      <c r="AJ240" s="320"/>
      <c r="AK240" s="321"/>
      <c r="AL240" s="322">
        <v>0</v>
      </c>
      <c r="AM240" s="323"/>
      <c r="AN240" s="323"/>
      <c r="AO240" s="323"/>
      <c r="AP240" s="323"/>
      <c r="AQ240" s="323"/>
      <c r="AR240" s="323"/>
      <c r="AS240" s="323"/>
      <c r="AT240" s="323"/>
      <c r="AU240" s="323"/>
      <c r="AV240" s="323"/>
      <c r="AW240" s="323"/>
      <c r="AX240" s="323"/>
      <c r="AY240" s="324"/>
    </row>
    <row r="241" spans="1:37" x14ac:dyDescent="0.2">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row>
  </sheetData>
  <mergeCells count="964">
    <mergeCell ref="G48:AY48"/>
    <mergeCell ref="A55:F55"/>
    <mergeCell ref="G55:AY55"/>
    <mergeCell ref="AB53:AE53"/>
    <mergeCell ref="AF53:AI53"/>
    <mergeCell ref="AJ53:AM53"/>
    <mergeCell ref="AN53:AQ53"/>
    <mergeCell ref="AR53:AY53"/>
    <mergeCell ref="Y54:AA54"/>
    <mergeCell ref="AB54:AE54"/>
    <mergeCell ref="AF54:AI54"/>
    <mergeCell ref="AJ54:AM54"/>
    <mergeCell ref="AN54:AQ54"/>
    <mergeCell ref="AR54:AY54"/>
    <mergeCell ref="A49:B49"/>
    <mergeCell ref="C49:F49"/>
    <mergeCell ref="G49:AY49"/>
    <mergeCell ref="A50:F54"/>
    <mergeCell ref="G50:O51"/>
    <mergeCell ref="P50:X51"/>
    <mergeCell ref="Y50:AA51"/>
    <mergeCell ref="AB50:AE51"/>
    <mergeCell ref="AF50:AI51"/>
    <mergeCell ref="AJ50:AM51"/>
    <mergeCell ref="AN50:AQ51"/>
    <mergeCell ref="AR50:AY50"/>
    <mergeCell ref="AR51:AU51"/>
    <mergeCell ref="AV51:AW51"/>
    <mergeCell ref="AX51:AY51"/>
    <mergeCell ref="G52:O54"/>
    <mergeCell ref="P52:X54"/>
    <mergeCell ref="Y52:AA52"/>
    <mergeCell ref="AB52:AE52"/>
    <mergeCell ref="AF52:AI52"/>
    <mergeCell ref="AJ52:AM52"/>
    <mergeCell ref="AN52:AQ52"/>
    <mergeCell ref="AR52:AY52"/>
    <mergeCell ref="Y53:AA53"/>
    <mergeCell ref="A16:F20"/>
    <mergeCell ref="P16:AF16"/>
    <mergeCell ref="P17:AF17"/>
    <mergeCell ref="P18:AF18"/>
    <mergeCell ref="R24:V24"/>
    <mergeCell ref="W24:AK24"/>
    <mergeCell ref="AL24:AR24"/>
    <mergeCell ref="AS24:AY24"/>
    <mergeCell ref="AE25:AK25"/>
    <mergeCell ref="G23:N23"/>
    <mergeCell ref="O23:V23"/>
    <mergeCell ref="W23:AD23"/>
    <mergeCell ref="AE23:AK23"/>
    <mergeCell ref="AL23:AR23"/>
    <mergeCell ref="G29:N29"/>
    <mergeCell ref="O29:AK29"/>
    <mergeCell ref="AL29:AR29"/>
    <mergeCell ref="AS29:AY29"/>
    <mergeCell ref="G30:N30"/>
    <mergeCell ref="O30:AY30"/>
    <mergeCell ref="AG16:AY16"/>
    <mergeCell ref="AG17:AY19"/>
    <mergeCell ref="G16:N19"/>
    <mergeCell ref="G10:AY10"/>
    <mergeCell ref="A14:F14"/>
    <mergeCell ref="G14:AY14"/>
    <mergeCell ref="A25:F27"/>
    <mergeCell ref="A195:AY195"/>
    <mergeCell ref="A196:AY196"/>
    <mergeCell ref="A197:AY197"/>
    <mergeCell ref="A199:AY199"/>
    <mergeCell ref="A198:AY198"/>
    <mergeCell ref="A186:F187"/>
    <mergeCell ref="G186:N186"/>
    <mergeCell ref="O186:AY186"/>
    <mergeCell ref="G187:N187"/>
    <mergeCell ref="O187:AY187"/>
    <mergeCell ref="P19:AF19"/>
    <mergeCell ref="G165:Q165"/>
    <mergeCell ref="R165:AB165"/>
    <mergeCell ref="AC165:AM165"/>
    <mergeCell ref="AN165:AY165"/>
    <mergeCell ref="G166:Q166"/>
    <mergeCell ref="R166:AB166"/>
    <mergeCell ref="AC166:AM166"/>
    <mergeCell ref="AN166:AY166"/>
    <mergeCell ref="A29:F30"/>
    <mergeCell ref="A200:AY200"/>
    <mergeCell ref="G36:AY36"/>
    <mergeCell ref="A173:F178"/>
    <mergeCell ref="G173:N178"/>
    <mergeCell ref="U173:AY173"/>
    <mergeCell ref="A188:F188"/>
    <mergeCell ref="G188:AY188"/>
    <mergeCell ref="A179:F185"/>
    <mergeCell ref="G179:T179"/>
    <mergeCell ref="U179:W179"/>
    <mergeCell ref="X179:AY179"/>
    <mergeCell ref="G180:T180"/>
    <mergeCell ref="U180:W180"/>
    <mergeCell ref="X180:AY183"/>
    <mergeCell ref="G181:T181"/>
    <mergeCell ref="U181:W181"/>
    <mergeCell ref="G182:T182"/>
    <mergeCell ref="U182:W182"/>
    <mergeCell ref="G183:T183"/>
    <mergeCell ref="U183:W183"/>
    <mergeCell ref="G184:N184"/>
    <mergeCell ref="O184:AY184"/>
    <mergeCell ref="G185:N185"/>
    <mergeCell ref="O185:AY185"/>
    <mergeCell ref="G167:AY167"/>
    <mergeCell ref="G168:AY168"/>
    <mergeCell ref="U178:W178"/>
    <mergeCell ref="X178:AY178"/>
    <mergeCell ref="G20:N20"/>
    <mergeCell ref="O20:AY20"/>
    <mergeCell ref="W26:AD26"/>
    <mergeCell ref="AH121:AP121"/>
    <mergeCell ref="AQ121:AY121"/>
    <mergeCell ref="AH122:AP122"/>
    <mergeCell ref="AQ122:AY122"/>
    <mergeCell ref="AQ119:AY119"/>
    <mergeCell ref="G120:H126"/>
    <mergeCell ref="I120:N120"/>
    <mergeCell ref="O120:W120"/>
    <mergeCell ref="X120:AG120"/>
    <mergeCell ref="AH120:AP120"/>
    <mergeCell ref="AQ120:AY120"/>
    <mergeCell ref="I121:N121"/>
    <mergeCell ref="O121:W121"/>
    <mergeCell ref="X121:AG121"/>
    <mergeCell ref="G40:AY40"/>
    <mergeCell ref="G41:AY41"/>
    <mergeCell ref="L24:Q24"/>
    <mergeCell ref="A135:F137"/>
    <mergeCell ref="G135:N135"/>
    <mergeCell ref="O135:W135"/>
    <mergeCell ref="X135:AG135"/>
    <mergeCell ref="AH135:AP135"/>
    <mergeCell ref="AQ135:AY135"/>
    <mergeCell ref="G136:N136"/>
    <mergeCell ref="O136:W136"/>
    <mergeCell ref="X136:AG136"/>
    <mergeCell ref="AH136:AP136"/>
    <mergeCell ref="AQ136:AY136"/>
    <mergeCell ref="G137:N137"/>
    <mergeCell ref="O137:W137"/>
    <mergeCell ref="X137:AG137"/>
    <mergeCell ref="AH137:AP137"/>
    <mergeCell ref="AQ137:AY137"/>
    <mergeCell ref="A118:F134"/>
    <mergeCell ref="G118:N118"/>
    <mergeCell ref="O118:W118"/>
    <mergeCell ref="X118:AG118"/>
    <mergeCell ref="AH118:AP118"/>
    <mergeCell ref="AQ118:AY118"/>
    <mergeCell ref="G119:N119"/>
    <mergeCell ref="I122:N122"/>
    <mergeCell ref="O122:W122"/>
    <mergeCell ref="O123:W123"/>
    <mergeCell ref="X123:AG123"/>
    <mergeCell ref="AH123:AP123"/>
    <mergeCell ref="AQ128:AY128"/>
    <mergeCell ref="I129:N129"/>
    <mergeCell ref="O129:W129"/>
    <mergeCell ref="X129:AG129"/>
    <mergeCell ref="O133:W133"/>
    <mergeCell ref="X133:AG133"/>
    <mergeCell ref="G134:H134"/>
    <mergeCell ref="I134:N134"/>
    <mergeCell ref="O134:W134"/>
    <mergeCell ref="X134:AG134"/>
    <mergeCell ref="G133:N133"/>
    <mergeCell ref="G132:N132"/>
    <mergeCell ref="AJ47:AM47"/>
    <mergeCell ref="G43:AY43"/>
    <mergeCell ref="AA5:AF5"/>
    <mergeCell ref="AG5:AY5"/>
    <mergeCell ref="A6:F6"/>
    <mergeCell ref="G6:Z6"/>
    <mergeCell ref="AA6:AF6"/>
    <mergeCell ref="AG6:AY6"/>
    <mergeCell ref="G46:O47"/>
    <mergeCell ref="P46:X47"/>
    <mergeCell ref="Y46:AA46"/>
    <mergeCell ref="AF46:AI46"/>
    <mergeCell ref="AJ46:AM46"/>
    <mergeCell ref="AN46:AQ46"/>
    <mergeCell ref="A33:F41"/>
    <mergeCell ref="G35:AY35"/>
    <mergeCell ref="G25:N26"/>
    <mergeCell ref="O25:V26"/>
    <mergeCell ref="A31:F32"/>
    <mergeCell ref="A15:F15"/>
    <mergeCell ref="G15:AY15"/>
    <mergeCell ref="Y45:AA45"/>
    <mergeCell ref="AF45:AI45"/>
    <mergeCell ref="A10:F10"/>
    <mergeCell ref="AN45:AQ45"/>
    <mergeCell ref="AR45:AU45"/>
    <mergeCell ref="G189:N189"/>
    <mergeCell ref="O189:AY189"/>
    <mergeCell ref="G190:N190"/>
    <mergeCell ref="O190:AY190"/>
    <mergeCell ref="O173:Q174"/>
    <mergeCell ref="R173:T173"/>
    <mergeCell ref="R174:T174"/>
    <mergeCell ref="U174:AY174"/>
    <mergeCell ref="O175:T178"/>
    <mergeCell ref="U175:W175"/>
    <mergeCell ref="X175:AY175"/>
    <mergeCell ref="U176:W176"/>
    <mergeCell ref="X176:AY176"/>
    <mergeCell ref="U177:W177"/>
    <mergeCell ref="X177:AY177"/>
    <mergeCell ref="AH133:AP133"/>
    <mergeCell ref="AQ133:AY133"/>
    <mergeCell ref="AB139:AG139"/>
    <mergeCell ref="AH139:AM139"/>
    <mergeCell ref="AN139:AS139"/>
    <mergeCell ref="AT139:AY139"/>
    <mergeCell ref="AF47:AI47"/>
    <mergeCell ref="A201:F201"/>
    <mergeCell ref="G201:AY201"/>
    <mergeCell ref="AR46:AU46"/>
    <mergeCell ref="AV46:AY46"/>
    <mergeCell ref="Y47:AA47"/>
    <mergeCell ref="AE26:AK26"/>
    <mergeCell ref="G27:N27"/>
    <mergeCell ref="O27:V27"/>
    <mergeCell ref="W27:AD27"/>
    <mergeCell ref="AE27:AK27"/>
    <mergeCell ref="AL27:AR27"/>
    <mergeCell ref="AL25:AR26"/>
    <mergeCell ref="G31:N31"/>
    <mergeCell ref="O31:AK31"/>
    <mergeCell ref="X122:AG122"/>
    <mergeCell ref="W25:AD25"/>
    <mergeCell ref="A138:F146"/>
    <mergeCell ref="G138:K139"/>
    <mergeCell ref="L138:N139"/>
    <mergeCell ref="O138:U139"/>
    <mergeCell ref="V138:AY138"/>
    <mergeCell ref="V139:AA139"/>
    <mergeCell ref="AH128:AP128"/>
    <mergeCell ref="A189:F190"/>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A5:F5"/>
    <mergeCell ref="G5:Z5"/>
    <mergeCell ref="AH129:AP129"/>
    <mergeCell ref="AQ129:AY129"/>
    <mergeCell ref="I125:N125"/>
    <mergeCell ref="O125:W125"/>
    <mergeCell ref="X125:AG125"/>
    <mergeCell ref="AH125:AP125"/>
    <mergeCell ref="AQ125:AY125"/>
    <mergeCell ref="I126:N126"/>
    <mergeCell ref="O126:W126"/>
    <mergeCell ref="X126:AG126"/>
    <mergeCell ref="AH126:AP126"/>
    <mergeCell ref="AQ126:AY126"/>
    <mergeCell ref="I123:N123"/>
    <mergeCell ref="AQ123:AY123"/>
    <mergeCell ref="I124:N124"/>
    <mergeCell ref="O124:W124"/>
    <mergeCell ref="X124:AG124"/>
    <mergeCell ref="AH124:AP124"/>
    <mergeCell ref="AQ124:AY124"/>
    <mergeCell ref="O128:W128"/>
    <mergeCell ref="X128:AG128"/>
    <mergeCell ref="AV45:AY45"/>
    <mergeCell ref="AE140:AG140"/>
    <mergeCell ref="AS23:AY23"/>
    <mergeCell ref="G34:AY34"/>
    <mergeCell ref="G37:AY37"/>
    <mergeCell ref="G39:AY39"/>
    <mergeCell ref="G38:AY38"/>
    <mergeCell ref="G33:AY33"/>
    <mergeCell ref="AS27:AY27"/>
    <mergeCell ref="G24:K24"/>
    <mergeCell ref="O119:W119"/>
    <mergeCell ref="X119:AG119"/>
    <mergeCell ref="AH119:AP119"/>
    <mergeCell ref="AL31:AR31"/>
    <mergeCell ref="AS31:AY31"/>
    <mergeCell ref="G32:N32"/>
    <mergeCell ref="O32:AY32"/>
    <mergeCell ref="AS25:AY26"/>
    <mergeCell ref="G140:K141"/>
    <mergeCell ref="L140:N140"/>
    <mergeCell ref="O140:P140"/>
    <mergeCell ref="R140:U140"/>
    <mergeCell ref="V140:W140"/>
    <mergeCell ref="Y140:AA140"/>
    <mergeCell ref="AJ45:AM45"/>
    <mergeCell ref="AQ134:AY134"/>
    <mergeCell ref="AH131:AP131"/>
    <mergeCell ref="AQ131:AY131"/>
    <mergeCell ref="G127:H131"/>
    <mergeCell ref="I127:N127"/>
    <mergeCell ref="O127:W127"/>
    <mergeCell ref="X127:AG127"/>
    <mergeCell ref="AH127:AP127"/>
    <mergeCell ref="AQ127:AY127"/>
    <mergeCell ref="I128:N128"/>
    <mergeCell ref="I131:N131"/>
    <mergeCell ref="O131:W131"/>
    <mergeCell ref="X131:AG131"/>
    <mergeCell ref="I130:N130"/>
    <mergeCell ref="O130:W130"/>
    <mergeCell ref="X130:AG130"/>
    <mergeCell ref="AH130:AP130"/>
    <mergeCell ref="AQ130:AY130"/>
    <mergeCell ref="AH134:AP134"/>
    <mergeCell ref="O132:W132"/>
    <mergeCell ref="X132:AG132"/>
    <mergeCell ref="AH132:AP132"/>
    <mergeCell ref="AQ132:AY132"/>
    <mergeCell ref="AN140:AO140"/>
    <mergeCell ref="L143:N143"/>
    <mergeCell ref="O143:P143"/>
    <mergeCell ref="R143:U143"/>
    <mergeCell ref="V143:AA143"/>
    <mergeCell ref="AB143:AG143"/>
    <mergeCell ref="AH143:AM143"/>
    <mergeCell ref="AN143:AS143"/>
    <mergeCell ref="AT143:AY143"/>
    <mergeCell ref="AE142:AG142"/>
    <mergeCell ref="AH142:AI142"/>
    <mergeCell ref="AK142:AM142"/>
    <mergeCell ref="AN142:AO142"/>
    <mergeCell ref="AQ142:AS142"/>
    <mergeCell ref="AT142:AU142"/>
    <mergeCell ref="AH140:AI140"/>
    <mergeCell ref="AK140:AM140"/>
    <mergeCell ref="AQ140:AS140"/>
    <mergeCell ref="AT140:AU140"/>
    <mergeCell ref="AW140:AY140"/>
    <mergeCell ref="AH141:AM141"/>
    <mergeCell ref="AN141:AS141"/>
    <mergeCell ref="AT141:AY141"/>
    <mergeCell ref="AB140:AC140"/>
    <mergeCell ref="G142:K143"/>
    <mergeCell ref="O142:P142"/>
    <mergeCell ref="R142:U142"/>
    <mergeCell ref="V142:AA142"/>
    <mergeCell ref="AB142:AC142"/>
    <mergeCell ref="L142:N142"/>
    <mergeCell ref="AW142:AY142"/>
    <mergeCell ref="L141:N141"/>
    <mergeCell ref="O141:P141"/>
    <mergeCell ref="R141:U141"/>
    <mergeCell ref="V141:AA141"/>
    <mergeCell ref="AB141:AG141"/>
    <mergeCell ref="G151:K151"/>
    <mergeCell ref="L151:N151"/>
    <mergeCell ref="AH144:AI144"/>
    <mergeCell ref="AK144:AM144"/>
    <mergeCell ref="AN144:AO144"/>
    <mergeCell ref="AQ144:AS144"/>
    <mergeCell ref="AT144:AU144"/>
    <mergeCell ref="AW144:AY144"/>
    <mergeCell ref="G144:K145"/>
    <mergeCell ref="L144:N144"/>
    <mergeCell ref="O144:P144"/>
    <mergeCell ref="R144:U144"/>
    <mergeCell ref="V144:AA144"/>
    <mergeCell ref="AB144:AG144"/>
    <mergeCell ref="L145:N145"/>
    <mergeCell ref="O145:P145"/>
    <mergeCell ref="R145:U145"/>
    <mergeCell ref="V145:AA145"/>
    <mergeCell ref="X147:AG147"/>
    <mergeCell ref="AB145:AG145"/>
    <mergeCell ref="AH145:AM145"/>
    <mergeCell ref="AN145:AS145"/>
    <mergeCell ref="AT145:AY145"/>
    <mergeCell ref="G146:K146"/>
    <mergeCell ref="L146:N146"/>
    <mergeCell ref="O146:P146"/>
    <mergeCell ref="R146:U146"/>
    <mergeCell ref="V146:AA146"/>
    <mergeCell ref="AB146:AG146"/>
    <mergeCell ref="AH147:AP147"/>
    <mergeCell ref="AQ147:AY147"/>
    <mergeCell ref="AH146:AM146"/>
    <mergeCell ref="AN146:AO146"/>
    <mergeCell ref="AQ146:AS146"/>
    <mergeCell ref="AT146:AU146"/>
    <mergeCell ref="AW146:AY146"/>
    <mergeCell ref="G148:K149"/>
    <mergeCell ref="L148:N148"/>
    <mergeCell ref="O148:Q148"/>
    <mergeCell ref="AQ150:AS150"/>
    <mergeCell ref="AU150:AY150"/>
    <mergeCell ref="AQ148:AY148"/>
    <mergeCell ref="L149:N149"/>
    <mergeCell ref="O149:Q149"/>
    <mergeCell ref="S149:W149"/>
    <mergeCell ref="X149:Z149"/>
    <mergeCell ref="AB149:AG149"/>
    <mergeCell ref="AH149:AJ149"/>
    <mergeCell ref="AL149:AP149"/>
    <mergeCell ref="AQ149:AS149"/>
    <mergeCell ref="AU149:AY149"/>
    <mergeCell ref="A153:F158"/>
    <mergeCell ref="G153:K153"/>
    <mergeCell ref="L153:N153"/>
    <mergeCell ref="O153:W153"/>
    <mergeCell ref="X153:AG153"/>
    <mergeCell ref="AH153:AP153"/>
    <mergeCell ref="AL156:AP156"/>
    <mergeCell ref="AQ156:AS156"/>
    <mergeCell ref="AU156:AY156"/>
    <mergeCell ref="G157:K157"/>
    <mergeCell ref="L157:N157"/>
    <mergeCell ref="O157:Q157"/>
    <mergeCell ref="S157:W157"/>
    <mergeCell ref="X157:Z157"/>
    <mergeCell ref="AB157:AG157"/>
    <mergeCell ref="AH157:AJ157"/>
    <mergeCell ref="AL154:AP154"/>
    <mergeCell ref="AQ154:AY154"/>
    <mergeCell ref="A147:F152"/>
    <mergeCell ref="G147:K147"/>
    <mergeCell ref="L147:N147"/>
    <mergeCell ref="O147:W147"/>
    <mergeCell ref="S148:W148"/>
    <mergeCell ref="X148:Z148"/>
    <mergeCell ref="AB148:AG148"/>
    <mergeCell ref="AH148:AJ148"/>
    <mergeCell ref="AL148:AP148"/>
    <mergeCell ref="AH151:AJ151"/>
    <mergeCell ref="AL151:AP151"/>
    <mergeCell ref="AL152:AP152"/>
    <mergeCell ref="O151:Q151"/>
    <mergeCell ref="S151:W151"/>
    <mergeCell ref="X151:Z151"/>
    <mergeCell ref="AB151:AG151"/>
    <mergeCell ref="AL150:AP150"/>
    <mergeCell ref="G150:K150"/>
    <mergeCell ref="L150:N150"/>
    <mergeCell ref="O150:Q150"/>
    <mergeCell ref="S150:W150"/>
    <mergeCell ref="X150:Z150"/>
    <mergeCell ref="AB150:AG150"/>
    <mergeCell ref="AH150:AJ150"/>
    <mergeCell ref="AQ151:AS151"/>
    <mergeCell ref="AU151:AY151"/>
    <mergeCell ref="G152:K152"/>
    <mergeCell ref="L152:N152"/>
    <mergeCell ref="O152:Q152"/>
    <mergeCell ref="S152:W152"/>
    <mergeCell ref="AL158:AP158"/>
    <mergeCell ref="AQ158:AS158"/>
    <mergeCell ref="AU158:AY158"/>
    <mergeCell ref="AL157:AP157"/>
    <mergeCell ref="AQ157:AS157"/>
    <mergeCell ref="AU157:AY157"/>
    <mergeCell ref="G158:K158"/>
    <mergeCell ref="L158:N158"/>
    <mergeCell ref="O158:Q158"/>
    <mergeCell ref="S158:W158"/>
    <mergeCell ref="X158:Z158"/>
    <mergeCell ref="AB158:AG158"/>
    <mergeCell ref="AH158:AJ158"/>
    <mergeCell ref="AQ153:AY153"/>
    <mergeCell ref="G154:K155"/>
    <mergeCell ref="L154:N154"/>
    <mergeCell ref="O154:Q154"/>
    <mergeCell ref="AH152:AJ152"/>
    <mergeCell ref="AQ152:AS152"/>
    <mergeCell ref="AU152:AY152"/>
    <mergeCell ref="X152:Z152"/>
    <mergeCell ref="AB152:AG152"/>
    <mergeCell ref="G156:K156"/>
    <mergeCell ref="S154:W154"/>
    <mergeCell ref="X154:Z154"/>
    <mergeCell ref="AB154:AG154"/>
    <mergeCell ref="AH154:AJ154"/>
    <mergeCell ref="AL155:AP155"/>
    <mergeCell ref="AQ155:AS155"/>
    <mergeCell ref="AU155:AY155"/>
    <mergeCell ref="L156:N156"/>
    <mergeCell ref="O156:Q156"/>
    <mergeCell ref="S156:W156"/>
    <mergeCell ref="X156:Z156"/>
    <mergeCell ref="AB156:AG156"/>
    <mergeCell ref="AH156:AJ156"/>
    <mergeCell ref="L155:N155"/>
    <mergeCell ref="O155:Q155"/>
    <mergeCell ref="S155:W155"/>
    <mergeCell ref="X155:Z155"/>
    <mergeCell ref="AB155:AG155"/>
    <mergeCell ref="AH155:AJ155"/>
    <mergeCell ref="L160:N160"/>
    <mergeCell ref="O160:Q160"/>
    <mergeCell ref="S160:W160"/>
    <mergeCell ref="X160:Z160"/>
    <mergeCell ref="AB160:AG160"/>
    <mergeCell ref="AH160:AJ160"/>
    <mergeCell ref="AL160:AP160"/>
    <mergeCell ref="L162:N162"/>
    <mergeCell ref="O162:Q162"/>
    <mergeCell ref="S162:W162"/>
    <mergeCell ref="X162:Z162"/>
    <mergeCell ref="AB162:AG162"/>
    <mergeCell ref="AH162:AJ162"/>
    <mergeCell ref="O161:Q161"/>
    <mergeCell ref="S161:W161"/>
    <mergeCell ref="X161:Z161"/>
    <mergeCell ref="AB161:AG161"/>
    <mergeCell ref="AH161:AJ161"/>
    <mergeCell ref="AL161:AP161"/>
    <mergeCell ref="A203:F218"/>
    <mergeCell ref="A202:F202"/>
    <mergeCell ref="G202:AY202"/>
    <mergeCell ref="AU164:AY164"/>
    <mergeCell ref="A159:F164"/>
    <mergeCell ref="G159:K159"/>
    <mergeCell ref="L159:N159"/>
    <mergeCell ref="O159:W159"/>
    <mergeCell ref="X159:AG159"/>
    <mergeCell ref="AH159:AP159"/>
    <mergeCell ref="AQ159:AY159"/>
    <mergeCell ref="X163:Z163"/>
    <mergeCell ref="AB163:AG163"/>
    <mergeCell ref="AH163:AJ163"/>
    <mergeCell ref="AL163:AP163"/>
    <mergeCell ref="AQ161:AS161"/>
    <mergeCell ref="AL162:AP162"/>
    <mergeCell ref="G160:K161"/>
    <mergeCell ref="A194:F194"/>
    <mergeCell ref="A191:AY191"/>
    <mergeCell ref="AE192:AY192"/>
    <mergeCell ref="AE193:AY193"/>
    <mergeCell ref="G194:AY194"/>
    <mergeCell ref="G170:Q170"/>
    <mergeCell ref="AI224:AU224"/>
    <mergeCell ref="AV224:AY224"/>
    <mergeCell ref="G221:K221"/>
    <mergeCell ref="L221:X221"/>
    <mergeCell ref="Y221:AC221"/>
    <mergeCell ref="AD221:AH221"/>
    <mergeCell ref="AI221:AU221"/>
    <mergeCell ref="AV221:AY221"/>
    <mergeCell ref="G225:K225"/>
    <mergeCell ref="L225:X225"/>
    <mergeCell ref="Y225:AC225"/>
    <mergeCell ref="AD225:AH225"/>
    <mergeCell ref="AI225:AU225"/>
    <mergeCell ref="AV225:AY225"/>
    <mergeCell ref="G223:K223"/>
    <mergeCell ref="L223:X223"/>
    <mergeCell ref="Y223:AC223"/>
    <mergeCell ref="G222:K222"/>
    <mergeCell ref="L222:X222"/>
    <mergeCell ref="Y222:AC222"/>
    <mergeCell ref="G228:K228"/>
    <mergeCell ref="L228:X228"/>
    <mergeCell ref="Y228:AC228"/>
    <mergeCell ref="AD228:AH228"/>
    <mergeCell ref="AI228:AU228"/>
    <mergeCell ref="AV228:AY228"/>
    <mergeCell ref="G226:AC226"/>
    <mergeCell ref="AD226:AY226"/>
    <mergeCell ref="G227:K227"/>
    <mergeCell ref="L227:X227"/>
    <mergeCell ref="Y227:AC227"/>
    <mergeCell ref="AD227:AH227"/>
    <mergeCell ref="AI227:AU227"/>
    <mergeCell ref="AV227:AY227"/>
    <mergeCell ref="G229:K229"/>
    <mergeCell ref="L229:X229"/>
    <mergeCell ref="Y229:AC229"/>
    <mergeCell ref="AD229:AH229"/>
    <mergeCell ref="AI229:AU229"/>
    <mergeCell ref="AV229:AY229"/>
    <mergeCell ref="A233:B233"/>
    <mergeCell ref="C233:L233"/>
    <mergeCell ref="M233:S233"/>
    <mergeCell ref="T233:AK233"/>
    <mergeCell ref="AL233:AY233"/>
    <mergeCell ref="A219:F229"/>
    <mergeCell ref="G219:AC219"/>
    <mergeCell ref="AD219:AY219"/>
    <mergeCell ref="G220:K220"/>
    <mergeCell ref="L220:X220"/>
    <mergeCell ref="Y220:AC220"/>
    <mergeCell ref="AD220:AH220"/>
    <mergeCell ref="AI220:AU220"/>
    <mergeCell ref="AV220:AY220"/>
    <mergeCell ref="G224:K224"/>
    <mergeCell ref="L224:X224"/>
    <mergeCell ref="Y224:AC224"/>
    <mergeCell ref="AD224:AH224"/>
    <mergeCell ref="A234:B234"/>
    <mergeCell ref="C234:L234"/>
    <mergeCell ref="M234:S234"/>
    <mergeCell ref="T234:AK234"/>
    <mergeCell ref="AL234:AY234"/>
    <mergeCell ref="A236:B236"/>
    <mergeCell ref="C236:L236"/>
    <mergeCell ref="M236:S236"/>
    <mergeCell ref="T236:AK236"/>
    <mergeCell ref="AL236:AY236"/>
    <mergeCell ref="A237:B237"/>
    <mergeCell ref="C237:L237"/>
    <mergeCell ref="M237:S237"/>
    <mergeCell ref="T237:AK237"/>
    <mergeCell ref="AL237:AY237"/>
    <mergeCell ref="A239:B239"/>
    <mergeCell ref="C239:L239"/>
    <mergeCell ref="M239:S239"/>
    <mergeCell ref="T239:AK239"/>
    <mergeCell ref="AL239:AY239"/>
    <mergeCell ref="A240:B240"/>
    <mergeCell ref="C240:L240"/>
    <mergeCell ref="M240:S240"/>
    <mergeCell ref="T240:AK240"/>
    <mergeCell ref="AL240:AY240"/>
    <mergeCell ref="A165:F172"/>
    <mergeCell ref="A8:F8"/>
    <mergeCell ref="G8:Z8"/>
    <mergeCell ref="AA7:AF8"/>
    <mergeCell ref="AG7:AY8"/>
    <mergeCell ref="A24:F24"/>
    <mergeCell ref="A28:F28"/>
    <mergeCell ref="G28:K28"/>
    <mergeCell ref="L28:Q28"/>
    <mergeCell ref="R28:V28"/>
    <mergeCell ref="W28:AK28"/>
    <mergeCell ref="AL28:AR28"/>
    <mergeCell ref="AS28:AY28"/>
    <mergeCell ref="A43:F43"/>
    <mergeCell ref="A44:F44"/>
    <mergeCell ref="A45:F47"/>
    <mergeCell ref="G45:O45"/>
    <mergeCell ref="P45:X45"/>
    <mergeCell ref="AQ164:AS164"/>
    <mergeCell ref="A57:B57"/>
    <mergeCell ref="C57:F57"/>
    <mergeCell ref="AQ163:AS163"/>
    <mergeCell ref="G172:AY172"/>
    <mergeCell ref="AU163:AY163"/>
    <mergeCell ref="G164:K164"/>
    <mergeCell ref="L164:N164"/>
    <mergeCell ref="O164:Q164"/>
    <mergeCell ref="S164:W164"/>
    <mergeCell ref="X164:Z164"/>
    <mergeCell ref="AB164:AG164"/>
    <mergeCell ref="AH164:AJ164"/>
    <mergeCell ref="AL164:AP164"/>
    <mergeCell ref="AQ162:AS162"/>
    <mergeCell ref="AU162:AY162"/>
    <mergeCell ref="G163:K163"/>
    <mergeCell ref="L163:N163"/>
    <mergeCell ref="O163:Q163"/>
    <mergeCell ref="S163:W163"/>
    <mergeCell ref="AF62:AI62"/>
    <mergeCell ref="AJ62:AM62"/>
    <mergeCell ref="AN62:AQ62"/>
    <mergeCell ref="AU161:AY161"/>
    <mergeCell ref="G162:K162"/>
    <mergeCell ref="AN61:AQ61"/>
    <mergeCell ref="AR61:AY61"/>
    <mergeCell ref="AR59:AU59"/>
    <mergeCell ref="AV59:AW59"/>
    <mergeCell ref="AX59:AY59"/>
    <mergeCell ref="AB58:AE59"/>
    <mergeCell ref="AF58:AI59"/>
    <mergeCell ref="AJ58:AM59"/>
    <mergeCell ref="AN58:AQ59"/>
    <mergeCell ref="AR58:AY58"/>
    <mergeCell ref="AN170:AY170"/>
    <mergeCell ref="G171:AY171"/>
    <mergeCell ref="A63:F63"/>
    <mergeCell ref="Y62:AA62"/>
    <mergeCell ref="AB62:AE62"/>
    <mergeCell ref="G63:AY63"/>
    <mergeCell ref="AQ160:AY160"/>
    <mergeCell ref="L161:N161"/>
    <mergeCell ref="A42:F42"/>
    <mergeCell ref="G42:AY42"/>
    <mergeCell ref="G57:AY57"/>
    <mergeCell ref="G56:AY56"/>
    <mergeCell ref="A58:F62"/>
    <mergeCell ref="G58:O59"/>
    <mergeCell ref="AB45:AE45"/>
    <mergeCell ref="AB46:AE46"/>
    <mergeCell ref="AB47:AE47"/>
    <mergeCell ref="AN47:AQ47"/>
    <mergeCell ref="AR47:AU47"/>
    <mergeCell ref="AV47:AY47"/>
    <mergeCell ref="A64:F67"/>
    <mergeCell ref="AR62:AY62"/>
    <mergeCell ref="G65:AY65"/>
    <mergeCell ref="G64:AY64"/>
    <mergeCell ref="A192:F193"/>
    <mergeCell ref="G192:AD193"/>
    <mergeCell ref="R170:AB170"/>
    <mergeCell ref="AC170:AM170"/>
    <mergeCell ref="P58:X59"/>
    <mergeCell ref="Y58:AA59"/>
    <mergeCell ref="G60:O62"/>
    <mergeCell ref="P60:X62"/>
    <mergeCell ref="Y60:AA60"/>
    <mergeCell ref="Y61:AA61"/>
    <mergeCell ref="AJ61:AM61"/>
    <mergeCell ref="AB60:AE60"/>
    <mergeCell ref="G66:AY66"/>
    <mergeCell ref="G67:AY67"/>
    <mergeCell ref="G169:Q169"/>
    <mergeCell ref="R169:AB169"/>
    <mergeCell ref="AC169:AM169"/>
    <mergeCell ref="AN169:AY169"/>
    <mergeCell ref="AF60:AI60"/>
    <mergeCell ref="AJ60:AM60"/>
    <mergeCell ref="AN60:AQ60"/>
    <mergeCell ref="AR60:AY60"/>
    <mergeCell ref="AB61:AE61"/>
    <mergeCell ref="AF61:AI61"/>
    <mergeCell ref="A68:F68"/>
    <mergeCell ref="G68:AY68"/>
    <mergeCell ref="A69:F69"/>
    <mergeCell ref="A70:F72"/>
    <mergeCell ref="G70:O70"/>
    <mergeCell ref="P70:X70"/>
    <mergeCell ref="Y70:AA70"/>
    <mergeCell ref="AB70:AE70"/>
    <mergeCell ref="AF70:AI70"/>
    <mergeCell ref="AJ70:AM70"/>
    <mergeCell ref="AN70:AQ70"/>
    <mergeCell ref="AR70:AU70"/>
    <mergeCell ref="AV70:AY70"/>
    <mergeCell ref="G71:O72"/>
    <mergeCell ref="P71:X72"/>
    <mergeCell ref="Y71:AA71"/>
    <mergeCell ref="AB71:AE71"/>
    <mergeCell ref="AF71:AI71"/>
    <mergeCell ref="AJ71:AM71"/>
    <mergeCell ref="AN71:AQ71"/>
    <mergeCell ref="AR71:AU71"/>
    <mergeCell ref="AV71:AY71"/>
    <mergeCell ref="Y72:AA72"/>
    <mergeCell ref="AB72:AE72"/>
    <mergeCell ref="AF72:AI72"/>
    <mergeCell ref="AJ72:AM72"/>
    <mergeCell ref="AN72:AQ72"/>
    <mergeCell ref="AR72:AU72"/>
    <mergeCell ref="AV72:AY72"/>
    <mergeCell ref="G73:AY73"/>
    <mergeCell ref="A74:B74"/>
    <mergeCell ref="C74:F74"/>
    <mergeCell ref="G74:AY74"/>
    <mergeCell ref="AF77:AI77"/>
    <mergeCell ref="AJ77:AM77"/>
    <mergeCell ref="AN77:AQ77"/>
    <mergeCell ref="AR77:AY77"/>
    <mergeCell ref="Y78:AA78"/>
    <mergeCell ref="AB78:AE78"/>
    <mergeCell ref="AF78:AI78"/>
    <mergeCell ref="AJ78:AM78"/>
    <mergeCell ref="AN78:AQ78"/>
    <mergeCell ref="AR78:AY78"/>
    <mergeCell ref="Y79:AA79"/>
    <mergeCell ref="AB79:AE79"/>
    <mergeCell ref="AF79:AI79"/>
    <mergeCell ref="AJ79:AM79"/>
    <mergeCell ref="AN79:AQ79"/>
    <mergeCell ref="AR79:AY79"/>
    <mergeCell ref="A80:F80"/>
    <mergeCell ref="G80:AY80"/>
    <mergeCell ref="A75:F79"/>
    <mergeCell ref="G75:O76"/>
    <mergeCell ref="P75:X76"/>
    <mergeCell ref="Y75:AA76"/>
    <mergeCell ref="AB75:AE76"/>
    <mergeCell ref="AF75:AI76"/>
    <mergeCell ref="AJ75:AM76"/>
    <mergeCell ref="AN75:AQ76"/>
    <mergeCell ref="AR75:AY75"/>
    <mergeCell ref="AR76:AU76"/>
    <mergeCell ref="AV76:AW76"/>
    <mergeCell ref="AX76:AY76"/>
    <mergeCell ref="G77:O79"/>
    <mergeCell ref="P77:X79"/>
    <mergeCell ref="Y77:AA77"/>
    <mergeCell ref="AB77:AE77"/>
    <mergeCell ref="G81:AY81"/>
    <mergeCell ref="A82:B82"/>
    <mergeCell ref="C82:F82"/>
    <mergeCell ref="G82:AY82"/>
    <mergeCell ref="A83:F87"/>
    <mergeCell ref="G83:O84"/>
    <mergeCell ref="P83:X84"/>
    <mergeCell ref="Y83:AA84"/>
    <mergeCell ref="AB83:AE84"/>
    <mergeCell ref="AF83:AI84"/>
    <mergeCell ref="AJ83:AM84"/>
    <mergeCell ref="AN83:AQ84"/>
    <mergeCell ref="AR83:AY83"/>
    <mergeCell ref="AR84:AU84"/>
    <mergeCell ref="AV84:AW84"/>
    <mergeCell ref="AX84:AY84"/>
    <mergeCell ref="G85:O87"/>
    <mergeCell ref="P85:X87"/>
    <mergeCell ref="Y85:AA85"/>
    <mergeCell ref="AB85:AE85"/>
    <mergeCell ref="AF85:AI85"/>
    <mergeCell ref="AJ85:AM85"/>
    <mergeCell ref="AN85:AQ85"/>
    <mergeCell ref="AR85:AY85"/>
    <mergeCell ref="Y86:AA86"/>
    <mergeCell ref="AB86:AE86"/>
    <mergeCell ref="AF86:AI86"/>
    <mergeCell ref="AJ86:AM86"/>
    <mergeCell ref="AN86:AQ86"/>
    <mergeCell ref="AR86:AY86"/>
    <mergeCell ref="Y87:AA87"/>
    <mergeCell ref="AB87:AE87"/>
    <mergeCell ref="AF87:AI87"/>
    <mergeCell ref="AJ87:AM87"/>
    <mergeCell ref="AN87:AQ87"/>
    <mergeCell ref="AR87:AY87"/>
    <mergeCell ref="A88:F88"/>
    <mergeCell ref="G88:AY88"/>
    <mergeCell ref="A89:F92"/>
    <mergeCell ref="G89:AY89"/>
    <mergeCell ref="G90:AY90"/>
    <mergeCell ref="G91:AY91"/>
    <mergeCell ref="G92:AY92"/>
    <mergeCell ref="A93:F93"/>
    <mergeCell ref="G93:AY93"/>
    <mergeCell ref="A94:F94"/>
    <mergeCell ref="A95:F97"/>
    <mergeCell ref="G95:O95"/>
    <mergeCell ref="P95:X95"/>
    <mergeCell ref="Y95:AA95"/>
    <mergeCell ref="AB95:AE95"/>
    <mergeCell ref="AF95:AI95"/>
    <mergeCell ref="AJ95:AM95"/>
    <mergeCell ref="AN95:AQ95"/>
    <mergeCell ref="AR95:AU95"/>
    <mergeCell ref="AV95:AY95"/>
    <mergeCell ref="G96:O97"/>
    <mergeCell ref="P96:X97"/>
    <mergeCell ref="Y96:AA96"/>
    <mergeCell ref="AB96:AE96"/>
    <mergeCell ref="AF96:AI96"/>
    <mergeCell ref="AJ96:AM96"/>
    <mergeCell ref="AN96:AQ96"/>
    <mergeCell ref="AR96:AU96"/>
    <mergeCell ref="AV96:AY96"/>
    <mergeCell ref="Y97:AA97"/>
    <mergeCell ref="AB97:AE97"/>
    <mergeCell ref="AF97:AI97"/>
    <mergeCell ref="AJ97:AM97"/>
    <mergeCell ref="AN97:AQ97"/>
    <mergeCell ref="AR97:AU97"/>
    <mergeCell ref="AV97:AY97"/>
    <mergeCell ref="G98:AY98"/>
    <mergeCell ref="A99:B99"/>
    <mergeCell ref="C99:F99"/>
    <mergeCell ref="G99:AY99"/>
    <mergeCell ref="A100:F104"/>
    <mergeCell ref="G100:O101"/>
    <mergeCell ref="P100:X101"/>
    <mergeCell ref="Y100:AA101"/>
    <mergeCell ref="AB100:AE101"/>
    <mergeCell ref="AF100:AI101"/>
    <mergeCell ref="AJ100:AM101"/>
    <mergeCell ref="AN100:AQ101"/>
    <mergeCell ref="AR100:AY100"/>
    <mergeCell ref="AR101:AU101"/>
    <mergeCell ref="AV101:AW101"/>
    <mergeCell ref="AX101:AY101"/>
    <mergeCell ref="G102:O104"/>
    <mergeCell ref="P102:X104"/>
    <mergeCell ref="Y102:AA102"/>
    <mergeCell ref="AB102:AE102"/>
    <mergeCell ref="AF102:AI102"/>
    <mergeCell ref="AJ102:AM102"/>
    <mergeCell ref="AN102:AQ102"/>
    <mergeCell ref="AR102:AY102"/>
    <mergeCell ref="Y103:AA103"/>
    <mergeCell ref="AB103:AE103"/>
    <mergeCell ref="AF103:AI103"/>
    <mergeCell ref="AJ103:AM103"/>
    <mergeCell ref="AN103:AQ103"/>
    <mergeCell ref="AR103:AY103"/>
    <mergeCell ref="Y104:AA104"/>
    <mergeCell ref="AB104:AE104"/>
    <mergeCell ref="AF104:AI104"/>
    <mergeCell ref="AJ104:AM104"/>
    <mergeCell ref="AN104:AQ104"/>
    <mergeCell ref="AR104:AY104"/>
    <mergeCell ref="A105:F105"/>
    <mergeCell ref="G105:AY105"/>
    <mergeCell ref="G106:AY106"/>
    <mergeCell ref="A107:B107"/>
    <mergeCell ref="C107:F107"/>
    <mergeCell ref="G107:AY107"/>
    <mergeCell ref="A108:F112"/>
    <mergeCell ref="G108:O109"/>
    <mergeCell ref="P108:X109"/>
    <mergeCell ref="Y108:AA109"/>
    <mergeCell ref="AB108:AE109"/>
    <mergeCell ref="AF108:AI109"/>
    <mergeCell ref="AJ108:AM109"/>
    <mergeCell ref="AN108:AQ109"/>
    <mergeCell ref="AR108:AY108"/>
    <mergeCell ref="AR109:AU109"/>
    <mergeCell ref="AV109:AW109"/>
    <mergeCell ref="AX109:AY109"/>
    <mergeCell ref="G110:O112"/>
    <mergeCell ref="P110:X112"/>
    <mergeCell ref="Y110:AA110"/>
    <mergeCell ref="AB110:AE110"/>
    <mergeCell ref="AF110:AI110"/>
    <mergeCell ref="AJ110:AM110"/>
    <mergeCell ref="A113:F113"/>
    <mergeCell ref="G113:AY113"/>
    <mergeCell ref="A114:F117"/>
    <mergeCell ref="G114:AY114"/>
    <mergeCell ref="G115:AY115"/>
    <mergeCell ref="G116:AY116"/>
    <mergeCell ref="G117:AY117"/>
    <mergeCell ref="AN110:AQ110"/>
    <mergeCell ref="AR110:AY110"/>
    <mergeCell ref="Y111:AA111"/>
    <mergeCell ref="AB111:AE111"/>
    <mergeCell ref="AF111:AI111"/>
    <mergeCell ref="AJ111:AM111"/>
    <mergeCell ref="AN111:AQ111"/>
    <mergeCell ref="AR111:AY111"/>
    <mergeCell ref="Y112:AA112"/>
    <mergeCell ref="AB112:AE112"/>
    <mergeCell ref="AF112:AI112"/>
    <mergeCell ref="AJ112:AM112"/>
    <mergeCell ref="AN112:AQ112"/>
    <mergeCell ref="AR112:AY112"/>
  </mergeCells>
  <phoneticPr fontId="3"/>
  <conditionalFormatting sqref="AF46">
    <cfRule type="expression" dxfId="91" priority="279">
      <formula>IF(RIGHT(TEXT(AF46,"0.#"),1)=".",FALSE,TRUE)</formula>
    </cfRule>
    <cfRule type="expression" dxfId="90" priority="280">
      <formula>IF(RIGHT(TEXT(AF46,"0.#"),1)=".",TRUE,FALSE)</formula>
    </cfRule>
  </conditionalFormatting>
  <conditionalFormatting sqref="AJ46">
    <cfRule type="expression" dxfId="89" priority="277">
      <formula>IF(RIGHT(TEXT(AJ46,"0.#"),1)=".",FALSE,TRUE)</formula>
    </cfRule>
    <cfRule type="expression" dxfId="88" priority="278">
      <formula>IF(RIGHT(TEXT(AJ46,"0.#"),1)=".",TRUE,FALSE)</formula>
    </cfRule>
  </conditionalFormatting>
  <conditionalFormatting sqref="AF47">
    <cfRule type="expression" dxfId="87" priority="273">
      <formula>IF(RIGHT(TEXT(AF47,"0.#"),1)=".",FALSE,TRUE)</formula>
    </cfRule>
    <cfRule type="expression" dxfId="86" priority="274">
      <formula>IF(RIGHT(TEXT(AF47,"0.#"),1)=".",TRUE,FALSE)</formula>
    </cfRule>
  </conditionalFormatting>
  <conditionalFormatting sqref="AJ47">
    <cfRule type="expression" dxfId="85" priority="271">
      <formula>IF(RIGHT(TEXT(AJ47,"0.#"),1)=".",FALSE,TRUE)</formula>
    </cfRule>
    <cfRule type="expression" dxfId="84" priority="272">
      <formula>IF(RIGHT(TEXT(AJ47,"0.#"),1)=".",TRUE,FALSE)</formula>
    </cfRule>
  </conditionalFormatting>
  <conditionalFormatting sqref="AV46">
    <cfRule type="expression" dxfId="83" priority="265">
      <formula>IF(RIGHT(TEXT(AV46,"0.#"),1)=".",FALSE,TRUE)</formula>
    </cfRule>
    <cfRule type="expression" dxfId="82" priority="266">
      <formula>IF(RIGHT(TEXT(AV46,"0.#"),1)=".",TRUE,FALSE)</formula>
    </cfRule>
  </conditionalFormatting>
  <conditionalFormatting sqref="AR60:AR62">
    <cfRule type="expression" dxfId="81" priority="163">
      <formula>IF(RIGHT(TEXT(AR60,"0.#"),1)=".",FALSE,TRUE)</formula>
    </cfRule>
    <cfRule type="expression" dxfId="80" priority="164">
      <formula>IF(RIGHT(TEXT(AR60,"0.#"),1)=".",TRUE,FALSE)</formula>
    </cfRule>
  </conditionalFormatting>
  <conditionalFormatting sqref="AN47">
    <cfRule type="expression" dxfId="79" priority="153">
      <formula>IF(RIGHT(TEXT(AN47,"0.#"),1)=".",FALSE,TRUE)</formula>
    </cfRule>
    <cfRule type="expression" dxfId="78" priority="154">
      <formula>IF(RIGHT(TEXT(AN47,"0.#"),1)=".",TRUE,FALSE)</formula>
    </cfRule>
  </conditionalFormatting>
  <conditionalFormatting sqref="AR47">
    <cfRule type="expression" dxfId="77" priority="151">
      <formula>IF(RIGHT(TEXT(AR47,"0.#"),1)=".",FALSE,TRUE)</formula>
    </cfRule>
    <cfRule type="expression" dxfId="76" priority="152">
      <formula>IF(RIGHT(TEXT(AR47,"0.#"),1)=".",TRUE,FALSE)</formula>
    </cfRule>
  </conditionalFormatting>
  <conditionalFormatting sqref="AV47">
    <cfRule type="expression" dxfId="75" priority="149">
      <formula>IF(RIGHT(TEXT(AV47,"0.#"),1)=".",FALSE,TRUE)</formula>
    </cfRule>
    <cfRule type="expression" dxfId="74" priority="150">
      <formula>IF(RIGHT(TEXT(AV47,"0.#"),1)=".",TRUE,FALSE)</formula>
    </cfRule>
  </conditionalFormatting>
  <conditionalFormatting sqref="AF60 AJ60 AN60">
    <cfRule type="expression" dxfId="73" priority="141">
      <formula>IF(RIGHT(TEXT(AF60,"0.#"),1)=".",FALSE,TRUE)</formula>
    </cfRule>
    <cfRule type="expression" dxfId="72" priority="142">
      <formula>IF(RIGHT(TEXT(AF60,"0.#"),1)=".",TRUE,FALSE)</formula>
    </cfRule>
  </conditionalFormatting>
  <conditionalFormatting sqref="AF61:AF62 AJ61:AJ62 AN61:AN62">
    <cfRule type="expression" dxfId="71" priority="139">
      <formula>IF(RIGHT(TEXT(AF61,"0.#"),1)=".",FALSE,TRUE)</formula>
    </cfRule>
    <cfRule type="expression" dxfId="70" priority="140">
      <formula>IF(RIGHT(TEXT(AF61,"0.#"),1)=".",TRUE,FALSE)</formula>
    </cfRule>
  </conditionalFormatting>
  <conditionalFormatting sqref="AN46">
    <cfRule type="expression" dxfId="69" priority="135">
      <formula>IF(RIGHT(TEXT(AN46,"0.#"),1)=".",FALSE,TRUE)</formula>
    </cfRule>
    <cfRule type="expression" dxfId="68" priority="136">
      <formula>IF(RIGHT(TEXT(AN46,"0.#"),1)=".",TRUE,FALSE)</formula>
    </cfRule>
  </conditionalFormatting>
  <conditionalFormatting sqref="AR46">
    <cfRule type="expression" dxfId="67" priority="131">
      <formula>IF(RIGHT(TEXT(AR46,"0.#"),1)=".",FALSE,TRUE)</formula>
    </cfRule>
    <cfRule type="expression" dxfId="66" priority="132">
      <formula>IF(RIGHT(TEXT(AR46,"0.#"),1)=".",TRUE,FALSE)</formula>
    </cfRule>
  </conditionalFormatting>
  <conditionalFormatting sqref="AF71">
    <cfRule type="expression" dxfId="65" priority="109">
      <formula>IF(RIGHT(TEXT(AF71,"0.#"),1)=".",FALSE,TRUE)</formula>
    </cfRule>
    <cfRule type="expression" dxfId="64" priority="110">
      <formula>IF(RIGHT(TEXT(AF71,"0.#"),1)=".",TRUE,FALSE)</formula>
    </cfRule>
  </conditionalFormatting>
  <conditionalFormatting sqref="AJ71">
    <cfRule type="expression" dxfId="63" priority="107">
      <formula>IF(RIGHT(TEXT(AJ71,"0.#"),1)=".",FALSE,TRUE)</formula>
    </cfRule>
    <cfRule type="expression" dxfId="62" priority="108">
      <formula>IF(RIGHT(TEXT(AJ71,"0.#"),1)=".",TRUE,FALSE)</formula>
    </cfRule>
  </conditionalFormatting>
  <conditionalFormatting sqref="AF72">
    <cfRule type="expression" dxfId="61" priority="105">
      <formula>IF(RIGHT(TEXT(AF72,"0.#"),1)=".",FALSE,TRUE)</formula>
    </cfRule>
    <cfRule type="expression" dxfId="60" priority="106">
      <formula>IF(RIGHT(TEXT(AF72,"0.#"),1)=".",TRUE,FALSE)</formula>
    </cfRule>
  </conditionalFormatting>
  <conditionalFormatting sqref="AJ72">
    <cfRule type="expression" dxfId="59" priority="103">
      <formula>IF(RIGHT(TEXT(AJ72,"0.#"),1)=".",FALSE,TRUE)</formula>
    </cfRule>
    <cfRule type="expression" dxfId="58" priority="104">
      <formula>IF(RIGHT(TEXT(AJ72,"0.#"),1)=".",TRUE,FALSE)</formula>
    </cfRule>
  </conditionalFormatting>
  <conditionalFormatting sqref="AV71">
    <cfRule type="expression" dxfId="57" priority="101">
      <formula>IF(RIGHT(TEXT(AV71,"0.#"),1)=".",FALSE,TRUE)</formula>
    </cfRule>
    <cfRule type="expression" dxfId="56" priority="102">
      <formula>IF(RIGHT(TEXT(AV71,"0.#"),1)=".",TRUE,FALSE)</formula>
    </cfRule>
  </conditionalFormatting>
  <conditionalFormatting sqref="AR85:AR87">
    <cfRule type="expression" dxfId="55" priority="99">
      <formula>IF(RIGHT(TEXT(AR85,"0.#"),1)=".",FALSE,TRUE)</formula>
    </cfRule>
    <cfRule type="expression" dxfId="54" priority="100">
      <formula>IF(RIGHT(TEXT(AR85,"0.#"),1)=".",TRUE,FALSE)</formula>
    </cfRule>
  </conditionalFormatting>
  <conditionalFormatting sqref="AN72">
    <cfRule type="expression" dxfId="53" priority="97">
      <formula>IF(RIGHT(TEXT(AN72,"0.#"),1)=".",FALSE,TRUE)</formula>
    </cfRule>
    <cfRule type="expression" dxfId="52" priority="98">
      <formula>IF(RIGHT(TEXT(AN72,"0.#"),1)=".",TRUE,FALSE)</formula>
    </cfRule>
  </conditionalFormatting>
  <conditionalFormatting sqref="AR72">
    <cfRule type="expression" dxfId="51" priority="95">
      <formula>IF(RIGHT(TEXT(AR72,"0.#"),1)=".",FALSE,TRUE)</formula>
    </cfRule>
    <cfRule type="expression" dxfId="50" priority="96">
      <formula>IF(RIGHT(TEXT(AR72,"0.#"),1)=".",TRUE,FALSE)</formula>
    </cfRule>
  </conditionalFormatting>
  <conditionalFormatting sqref="AV72">
    <cfRule type="expression" dxfId="49" priority="93">
      <formula>IF(RIGHT(TEXT(AV72,"0.#"),1)=".",FALSE,TRUE)</formula>
    </cfRule>
    <cfRule type="expression" dxfId="48" priority="94">
      <formula>IF(RIGHT(TEXT(AV72,"0.#"),1)=".",TRUE,FALSE)</formula>
    </cfRule>
  </conditionalFormatting>
  <conditionalFormatting sqref="AF85 AJ85 AN85">
    <cfRule type="expression" dxfId="47" priority="91">
      <formula>IF(RIGHT(TEXT(AF85,"0.#"),1)=".",FALSE,TRUE)</formula>
    </cfRule>
    <cfRule type="expression" dxfId="46" priority="92">
      <formula>IF(RIGHT(TEXT(AF85,"0.#"),1)=".",TRUE,FALSE)</formula>
    </cfRule>
  </conditionalFormatting>
  <conditionalFormatting sqref="AN71">
    <cfRule type="expression" dxfId="45" priority="87">
      <formula>IF(RIGHT(TEXT(AN71,"0.#"),1)=".",FALSE,TRUE)</formula>
    </cfRule>
    <cfRule type="expression" dxfId="44" priority="88">
      <formula>IF(RIGHT(TEXT(AN71,"0.#"),1)=".",TRUE,FALSE)</formula>
    </cfRule>
  </conditionalFormatting>
  <conditionalFormatting sqref="AR71">
    <cfRule type="expression" dxfId="43" priority="85">
      <formula>IF(RIGHT(TEXT(AR71,"0.#"),1)=".",FALSE,TRUE)</formula>
    </cfRule>
    <cfRule type="expression" dxfId="42" priority="86">
      <formula>IF(RIGHT(TEXT(AR71,"0.#"),1)=".",TRUE,FALSE)</formula>
    </cfRule>
  </conditionalFormatting>
  <conditionalFormatting sqref="AF96">
    <cfRule type="expression" dxfId="41" priority="63">
      <formula>IF(RIGHT(TEXT(AF96,"0.#"),1)=".",FALSE,TRUE)</formula>
    </cfRule>
    <cfRule type="expression" dxfId="40" priority="64">
      <formula>IF(RIGHT(TEXT(AF96,"0.#"),1)=".",TRUE,FALSE)</formula>
    </cfRule>
  </conditionalFormatting>
  <conditionalFormatting sqref="AJ96">
    <cfRule type="expression" dxfId="39" priority="61">
      <formula>IF(RIGHT(TEXT(AJ96,"0.#"),1)=".",FALSE,TRUE)</formula>
    </cfRule>
    <cfRule type="expression" dxfId="38" priority="62">
      <formula>IF(RIGHT(TEXT(AJ96,"0.#"),1)=".",TRUE,FALSE)</formula>
    </cfRule>
  </conditionalFormatting>
  <conditionalFormatting sqref="AF97">
    <cfRule type="expression" dxfId="37" priority="59">
      <formula>IF(RIGHT(TEXT(AF97,"0.#"),1)=".",FALSE,TRUE)</formula>
    </cfRule>
    <cfRule type="expression" dxfId="36" priority="60">
      <formula>IF(RIGHT(TEXT(AF97,"0.#"),1)=".",TRUE,FALSE)</formula>
    </cfRule>
  </conditionalFormatting>
  <conditionalFormatting sqref="AJ97">
    <cfRule type="expression" dxfId="35" priority="57">
      <formula>IF(RIGHT(TEXT(AJ97,"0.#"),1)=".",FALSE,TRUE)</formula>
    </cfRule>
    <cfRule type="expression" dxfId="34" priority="58">
      <formula>IF(RIGHT(TEXT(AJ97,"0.#"),1)=".",TRUE,FALSE)</formula>
    </cfRule>
  </conditionalFormatting>
  <conditionalFormatting sqref="AV96">
    <cfRule type="expression" dxfId="33" priority="55">
      <formula>IF(RIGHT(TEXT(AV96,"0.#"),1)=".",FALSE,TRUE)</formula>
    </cfRule>
    <cfRule type="expression" dxfId="32" priority="56">
      <formula>IF(RIGHT(TEXT(AV96,"0.#"),1)=".",TRUE,FALSE)</formula>
    </cfRule>
  </conditionalFormatting>
  <conditionalFormatting sqref="AR110:AR112">
    <cfRule type="expression" dxfId="31" priority="53">
      <formula>IF(RIGHT(TEXT(AR110,"0.#"),1)=".",FALSE,TRUE)</formula>
    </cfRule>
    <cfRule type="expression" dxfId="30" priority="54">
      <formula>IF(RIGHT(TEXT(AR110,"0.#"),1)=".",TRUE,FALSE)</formula>
    </cfRule>
  </conditionalFormatting>
  <conditionalFormatting sqref="AN97">
    <cfRule type="expression" dxfId="29" priority="51">
      <formula>IF(RIGHT(TEXT(AN97,"0.#"),1)=".",FALSE,TRUE)</formula>
    </cfRule>
    <cfRule type="expression" dxfId="28" priority="52">
      <formula>IF(RIGHT(TEXT(AN97,"0.#"),1)=".",TRUE,FALSE)</formula>
    </cfRule>
  </conditionalFormatting>
  <conditionalFormatting sqref="AR97">
    <cfRule type="expression" dxfId="27" priority="49">
      <formula>IF(RIGHT(TEXT(AR97,"0.#"),1)=".",FALSE,TRUE)</formula>
    </cfRule>
    <cfRule type="expression" dxfId="26" priority="50">
      <formula>IF(RIGHT(TEXT(AR97,"0.#"),1)=".",TRUE,FALSE)</formula>
    </cfRule>
  </conditionalFormatting>
  <conditionalFormatting sqref="AV97">
    <cfRule type="expression" dxfId="25" priority="47">
      <formula>IF(RIGHT(TEXT(AV97,"0.#"),1)=".",FALSE,TRUE)</formula>
    </cfRule>
    <cfRule type="expression" dxfId="24" priority="48">
      <formula>IF(RIGHT(TEXT(AV97,"0.#"),1)=".",TRUE,FALSE)</formula>
    </cfRule>
  </conditionalFormatting>
  <conditionalFormatting sqref="AF111:AF112 AJ111:AJ112 AN110:AN112">
    <cfRule type="expression" dxfId="23" priority="43">
      <formula>IF(RIGHT(TEXT(AF110,"0.#"),1)=".",FALSE,TRUE)</formula>
    </cfRule>
    <cfRule type="expression" dxfId="22" priority="44">
      <formula>IF(RIGHT(TEXT(AF110,"0.#"),1)=".",TRUE,FALSE)</formula>
    </cfRule>
  </conditionalFormatting>
  <conditionalFormatting sqref="AN96">
    <cfRule type="expression" dxfId="21" priority="41">
      <formula>IF(RIGHT(TEXT(AN96,"0.#"),1)=".",FALSE,TRUE)</formula>
    </cfRule>
    <cfRule type="expression" dxfId="20" priority="42">
      <formula>IF(RIGHT(TEXT(AN96,"0.#"),1)=".",TRUE,FALSE)</formula>
    </cfRule>
  </conditionalFormatting>
  <conditionalFormatting sqref="AR96">
    <cfRule type="expression" dxfId="19" priority="39">
      <formula>IF(RIGHT(TEXT(AR96,"0.#"),1)=".",FALSE,TRUE)</formula>
    </cfRule>
    <cfRule type="expression" dxfId="18" priority="40">
      <formula>IF(RIGHT(TEXT(AR96,"0.#"),1)=".",TRUE,FALSE)</formula>
    </cfRule>
  </conditionalFormatting>
  <conditionalFormatting sqref="AF86:AF87 AJ86:AJ87 AN86:AN87">
    <cfRule type="expression" dxfId="17" priority="17">
      <formula>IF(RIGHT(TEXT(AF86,"0.#"),1)=".",FALSE,TRUE)</formula>
    </cfRule>
    <cfRule type="expression" dxfId="16" priority="18">
      <formula>IF(RIGHT(TEXT(AF86,"0.#"),1)=".",TRUE,FALSE)</formula>
    </cfRule>
  </conditionalFormatting>
  <conditionalFormatting sqref="AR52:AR54">
    <cfRule type="expression" dxfId="15" priority="15">
      <formula>IF(RIGHT(TEXT(AR52,"0.#"),1)=".",FALSE,TRUE)</formula>
    </cfRule>
    <cfRule type="expression" dxfId="14" priority="16">
      <formula>IF(RIGHT(TEXT(AR52,"0.#"),1)=".",TRUE,FALSE)</formula>
    </cfRule>
  </conditionalFormatting>
  <conditionalFormatting sqref="AF52 AJ52 AN52">
    <cfRule type="expression" dxfId="13" priority="13">
      <formula>IF(RIGHT(TEXT(AF52,"0.#"),1)=".",FALSE,TRUE)</formula>
    </cfRule>
    <cfRule type="expression" dxfId="12" priority="14">
      <formula>IF(RIGHT(TEXT(AF52,"0.#"),1)=".",TRUE,FALSE)</formula>
    </cfRule>
  </conditionalFormatting>
  <conditionalFormatting sqref="AF53:AF54 AJ53:AJ54 AN53:AN54">
    <cfRule type="expression" dxfId="11" priority="11">
      <formula>IF(RIGHT(TEXT(AF53,"0.#"),1)=".",FALSE,TRUE)</formula>
    </cfRule>
    <cfRule type="expression" dxfId="10" priority="12">
      <formula>IF(RIGHT(TEXT(AF53,"0.#"),1)=".",TRUE,FALSE)</formula>
    </cfRule>
  </conditionalFormatting>
  <conditionalFormatting sqref="AR77:AR79">
    <cfRule type="expression" dxfId="9" priority="9">
      <formula>IF(RIGHT(TEXT(AR77,"0.#"),1)=".",FALSE,TRUE)</formula>
    </cfRule>
    <cfRule type="expression" dxfId="8" priority="10">
      <formula>IF(RIGHT(TEXT(AR77,"0.#"),1)=".",TRUE,FALSE)</formula>
    </cfRule>
  </conditionalFormatting>
  <conditionalFormatting sqref="AF77 AJ77 AN77">
    <cfRule type="expression" dxfId="7" priority="7">
      <formula>IF(RIGHT(TEXT(AF77,"0.#"),1)=".",FALSE,TRUE)</formula>
    </cfRule>
    <cfRule type="expression" dxfId="6" priority="8">
      <formula>IF(RIGHT(TEXT(AF77,"0.#"),1)=".",TRUE,FALSE)</formula>
    </cfRule>
  </conditionalFormatting>
  <conditionalFormatting sqref="AF78:AF79 AJ78:AJ79 AN78:AN79">
    <cfRule type="expression" dxfId="5" priority="5">
      <formula>IF(RIGHT(TEXT(AF78,"0.#"),1)=".",FALSE,TRUE)</formula>
    </cfRule>
    <cfRule type="expression" dxfId="4" priority="6">
      <formula>IF(RIGHT(TEXT(AF78,"0.#"),1)=".",TRUE,FALSE)</formula>
    </cfRule>
  </conditionalFormatting>
  <conditionalFormatting sqref="AR102:AR104">
    <cfRule type="expression" dxfId="3" priority="3">
      <formula>IF(RIGHT(TEXT(AR102,"0.#"),1)=".",FALSE,TRUE)</formula>
    </cfRule>
    <cfRule type="expression" dxfId="2" priority="4">
      <formula>IF(RIGHT(TEXT(AR102,"0.#"),1)=".",TRUE,FALSE)</formula>
    </cfRule>
  </conditionalFormatting>
  <conditionalFormatting sqref="AF103:AF104 AJ103:AJ104 AN102:AN104">
    <cfRule type="expression" dxfId="1" priority="1">
      <formula>IF(RIGHT(TEXT(AF102,"0.#"),1)=".",FALSE,TRUE)</formula>
    </cfRule>
    <cfRule type="expression" dxfId="0" priority="2">
      <formula>IF(RIGHT(TEXT(AF102,"0.#"),1)=".",TRUE,FALSE)</formula>
    </cfRule>
  </conditionalFormatting>
  <dataValidations count="6">
    <dataValidation type="decimal" allowBlank="1" showInputMessage="1" showErrorMessage="1" sqref="AS31:AY31 AS29:AY29" xr:uid="{00000000-0002-0000-0000-000000000000}">
      <formula1>-1E+31</formula1>
      <formula2>1E+32</formula2>
    </dataValidation>
    <dataValidation type="decimal" allowBlank="1" showInputMessage="1" showErrorMessage="1" sqref="O119:AY137 R140:U146 Y140:AA140 AE140:AG140 AE142:AG142 AK140:AM140 AK142:AM142 AK144:AM144 AQ140:AS140 AQ142:AS142 AQ144:AS144 AQ146:AS146 AW140:AY140 AW142:AY142 AW144:AY144 AW146:AY146 S148:W152 AB148:AG152 AL148:AP152 AU149:AY152 S160:W164 AB160:AG164 AL160:AP164 AU161:AY164 R165:AB165 AL234:AY234 AL237:AY237 AL240:AY240 AS21:AY22 AS25:AY26 R169:AB169 S154:W158 AB154:AG158 AL154:AP158 AU155:AY158 AV221:AY225 AV228:AY229 Y228:AC229 Y221:Y225 Z224:AC225 Z221:AC221" xr:uid="{00000000-0002-0000-0000-000001000000}">
      <formula1>-1000000000</formula1>
      <formula2>1000000000</formula2>
    </dataValidation>
    <dataValidation type="decimal" allowBlank="1" showInputMessage="1" showErrorMessage="1" sqref="AN165 AN169" xr:uid="{00000000-0002-0000-0000-000002000000}">
      <formula1>-1E+34</formula1>
      <formula2>1E+33</formula2>
    </dataValidation>
    <dataValidation imeMode="disabled" allowBlank="1" showInputMessage="1" showErrorMessage="1" sqref="AR59 AR51 AR84 AR76 AR109 AR101" xr:uid="{00000000-0002-0000-0000-000003000000}"/>
    <dataValidation imeMode="on" allowBlank="1" showInputMessage="1" showErrorMessage="1" sqref="AR58:AY58 AR50:AY50 AR83:AY83 AR75:AY75 AR108:AY108 AR100:AY100" xr:uid="{00000000-0002-0000-0000-000004000000}"/>
    <dataValidation type="custom" imeMode="disabled" allowBlank="1" showInputMessage="1" showErrorMessage="1" sqref="AV59:AY59 AF52:AR54 AR46:AY46 AF111:AM112 AV84:AY84 AN102:AR104 AR71:AY71 AV51:AY51 AF77:AR79 AV109:AY109 AF85:AR87 AR96:AY96 AV76:AY76 AN110:AR112 AV101:AY101 AF103:AM104 AF60:AR62" xr:uid="{00000000-0002-0000-0000-000005000000}">
      <formula1>OR(ISNUMBER(AF46), AF46="-")</formula1>
    </dataValidation>
  </dataValidations>
  <hyperlinks>
    <hyperlink ref="G42" r:id="rId1" xr:uid="{9AB9B083-BA14-42AD-8A73-031D8FB8DE33}"/>
  </hyperlinks>
  <printOptions horizontalCentered="1"/>
  <pageMargins left="0.39370078740157483" right="0.39370078740157483" top="0.98425196850393704" bottom="0.98425196850393704" header="0.51181102362204722" footer="0.51181102362204722"/>
  <pageSetup paperSize="9" scale="72" fitToHeight="0" orientation="portrait" r:id="rId2"/>
  <headerFooter alignWithMargins="0"/>
  <rowBreaks count="9" manualBreakCount="9">
    <brk id="32" max="50" man="1"/>
    <brk id="57" max="50" man="1"/>
    <brk id="82" max="50" man="1"/>
    <brk id="107" max="50" man="1"/>
    <brk id="146" max="50" man="1"/>
    <brk id="178" max="50" man="1"/>
    <brk id="190" max="50" man="1"/>
    <brk id="202" max="50" man="1"/>
    <brk id="218"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19050</xdr:rowOff>
                  </from>
                  <to>
                    <xdr:col>9</xdr:col>
                    <xdr:colOff>152400</xdr:colOff>
                    <xdr:row>10</xdr:row>
                    <xdr:rowOff>279400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19050</xdr:rowOff>
                  </from>
                  <to>
                    <xdr:col>15</xdr:col>
                    <xdr:colOff>152400</xdr:colOff>
                    <xdr:row>10</xdr:row>
                    <xdr:rowOff>279400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19050</xdr:rowOff>
                  </from>
                  <to>
                    <xdr:col>21</xdr:col>
                    <xdr:colOff>152400</xdr:colOff>
                    <xdr:row>10</xdr:row>
                    <xdr:rowOff>279400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19050</xdr:rowOff>
                  </from>
                  <to>
                    <xdr:col>27</xdr:col>
                    <xdr:colOff>152400</xdr:colOff>
                    <xdr:row>10</xdr:row>
                    <xdr:rowOff>279400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19050</xdr:rowOff>
                  </from>
                  <to>
                    <xdr:col>33</xdr:col>
                    <xdr:colOff>152400</xdr:colOff>
                    <xdr:row>10</xdr:row>
                    <xdr:rowOff>279400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19050</xdr:rowOff>
                  </from>
                  <to>
                    <xdr:col>9</xdr:col>
                    <xdr:colOff>152400</xdr:colOff>
                    <xdr:row>11</xdr:row>
                    <xdr:rowOff>279400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19050</xdr:rowOff>
                  </from>
                  <to>
                    <xdr:col>13</xdr:col>
                    <xdr:colOff>152400</xdr:colOff>
                    <xdr:row>11</xdr:row>
                    <xdr:rowOff>279400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19050</xdr:rowOff>
                  </from>
                  <to>
                    <xdr:col>18</xdr:col>
                    <xdr:colOff>152400</xdr:colOff>
                    <xdr:row>11</xdr:row>
                    <xdr:rowOff>279400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19050</xdr:rowOff>
                  </from>
                  <to>
                    <xdr:col>25</xdr:col>
                    <xdr:colOff>152400</xdr:colOff>
                    <xdr:row>11</xdr:row>
                    <xdr:rowOff>279400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19050</xdr:rowOff>
                  </from>
                  <to>
                    <xdr:col>29</xdr:col>
                    <xdr:colOff>152400</xdr:colOff>
                    <xdr:row>11</xdr:row>
                    <xdr:rowOff>279400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19050</xdr:rowOff>
                  </from>
                  <to>
                    <xdr:col>34</xdr:col>
                    <xdr:colOff>152400</xdr:colOff>
                    <xdr:row>11</xdr:row>
                    <xdr:rowOff>279400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19050</xdr:rowOff>
                  </from>
                  <to>
                    <xdr:col>38</xdr:col>
                    <xdr:colOff>152400</xdr:colOff>
                    <xdr:row>11</xdr:row>
                    <xdr:rowOff>279400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19050</xdr:rowOff>
                  </from>
                  <to>
                    <xdr:col>43</xdr:col>
                    <xdr:colOff>152400</xdr:colOff>
                    <xdr:row>11</xdr:row>
                    <xdr:rowOff>279400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12700</xdr:colOff>
                    <xdr:row>15</xdr:row>
                    <xdr:rowOff>19050</xdr:rowOff>
                  </from>
                  <to>
                    <xdr:col>15</xdr:col>
                    <xdr:colOff>152400</xdr:colOff>
                    <xdr:row>16</xdr:row>
                    <xdr:rowOff>12700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12700</xdr:colOff>
                    <xdr:row>16</xdr:row>
                    <xdr:rowOff>19050</xdr:rowOff>
                  </from>
                  <to>
                    <xdr:col>15</xdr:col>
                    <xdr:colOff>152400</xdr:colOff>
                    <xdr:row>17</xdr:row>
                    <xdr:rowOff>12700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12700</xdr:colOff>
                    <xdr:row>16</xdr:row>
                    <xdr:rowOff>19050</xdr:rowOff>
                  </from>
                  <to>
                    <xdr:col>15</xdr:col>
                    <xdr:colOff>152400</xdr:colOff>
                    <xdr:row>17</xdr:row>
                    <xdr:rowOff>12700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12700</xdr:colOff>
                    <xdr:row>17</xdr:row>
                    <xdr:rowOff>19050</xdr:rowOff>
                  </from>
                  <to>
                    <xdr:col>15</xdr:col>
                    <xdr:colOff>152400</xdr:colOff>
                    <xdr:row>18</xdr:row>
                    <xdr:rowOff>12700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12700</xdr:colOff>
                    <xdr:row>17</xdr:row>
                    <xdr:rowOff>19050</xdr:rowOff>
                  </from>
                  <to>
                    <xdr:col>15</xdr:col>
                    <xdr:colOff>152400</xdr:colOff>
                    <xdr:row>18</xdr:row>
                    <xdr:rowOff>12700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12700</xdr:colOff>
                    <xdr:row>17</xdr:row>
                    <xdr:rowOff>19050</xdr:rowOff>
                  </from>
                  <to>
                    <xdr:col>15</xdr:col>
                    <xdr:colOff>152400</xdr:colOff>
                    <xdr:row>18</xdr:row>
                    <xdr:rowOff>12700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12700</xdr:colOff>
                    <xdr:row>18</xdr:row>
                    <xdr:rowOff>19050</xdr:rowOff>
                  </from>
                  <to>
                    <xdr:col>15</xdr:col>
                    <xdr:colOff>152400</xdr:colOff>
                    <xdr:row>19</xdr:row>
                    <xdr:rowOff>12700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12700</xdr:colOff>
                    <xdr:row>18</xdr:row>
                    <xdr:rowOff>19050</xdr:rowOff>
                  </from>
                  <to>
                    <xdr:col>15</xdr:col>
                    <xdr:colOff>152400</xdr:colOff>
                    <xdr:row>19</xdr:row>
                    <xdr:rowOff>12700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12700</xdr:colOff>
                    <xdr:row>18</xdr:row>
                    <xdr:rowOff>19050</xdr:rowOff>
                  </from>
                  <to>
                    <xdr:col>15</xdr:col>
                    <xdr:colOff>152400</xdr:colOff>
                    <xdr:row>19</xdr:row>
                    <xdr:rowOff>12700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12700</xdr:colOff>
                    <xdr:row>18</xdr:row>
                    <xdr:rowOff>19050</xdr:rowOff>
                  </from>
                  <to>
                    <xdr:col>15</xdr:col>
                    <xdr:colOff>152400</xdr:colOff>
                    <xdr:row>19</xdr:row>
                    <xdr:rowOff>12700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12700</xdr:colOff>
                    <xdr:row>15</xdr:row>
                    <xdr:rowOff>19050</xdr:rowOff>
                  </from>
                  <to>
                    <xdr:col>15</xdr:col>
                    <xdr:colOff>152400</xdr:colOff>
                    <xdr:row>16</xdr:row>
                    <xdr:rowOff>12700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12700</xdr:colOff>
                    <xdr:row>15</xdr:row>
                    <xdr:rowOff>19050</xdr:rowOff>
                  </from>
                  <to>
                    <xdr:col>15</xdr:col>
                    <xdr:colOff>152400</xdr:colOff>
                    <xdr:row>16</xdr:row>
                    <xdr:rowOff>12700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12700</xdr:colOff>
                    <xdr:row>16</xdr:row>
                    <xdr:rowOff>19050</xdr:rowOff>
                  </from>
                  <to>
                    <xdr:col>15</xdr:col>
                    <xdr:colOff>152400</xdr:colOff>
                    <xdr:row>17</xdr:row>
                    <xdr:rowOff>12700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12700</xdr:colOff>
                    <xdr:row>16</xdr:row>
                    <xdr:rowOff>19050</xdr:rowOff>
                  </from>
                  <to>
                    <xdr:col>15</xdr:col>
                    <xdr:colOff>152400</xdr:colOff>
                    <xdr:row>17</xdr:row>
                    <xdr:rowOff>12700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12700</xdr:colOff>
                    <xdr:row>16</xdr:row>
                    <xdr:rowOff>19050</xdr:rowOff>
                  </from>
                  <to>
                    <xdr:col>15</xdr:col>
                    <xdr:colOff>152400</xdr:colOff>
                    <xdr:row>17</xdr:row>
                    <xdr:rowOff>12700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12700</xdr:colOff>
                    <xdr:row>17</xdr:row>
                    <xdr:rowOff>19050</xdr:rowOff>
                  </from>
                  <to>
                    <xdr:col>15</xdr:col>
                    <xdr:colOff>152400</xdr:colOff>
                    <xdr:row>18</xdr:row>
                    <xdr:rowOff>12700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12700</xdr:colOff>
                    <xdr:row>17</xdr:row>
                    <xdr:rowOff>19050</xdr:rowOff>
                  </from>
                  <to>
                    <xdr:col>15</xdr:col>
                    <xdr:colOff>152400</xdr:colOff>
                    <xdr:row>18</xdr:row>
                    <xdr:rowOff>12700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12700</xdr:colOff>
                    <xdr:row>17</xdr:row>
                    <xdr:rowOff>19050</xdr:rowOff>
                  </from>
                  <to>
                    <xdr:col>15</xdr:col>
                    <xdr:colOff>152400</xdr:colOff>
                    <xdr:row>18</xdr:row>
                    <xdr:rowOff>12700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12700</xdr:colOff>
                    <xdr:row>17</xdr:row>
                    <xdr:rowOff>19050</xdr:rowOff>
                  </from>
                  <to>
                    <xdr:col>15</xdr:col>
                    <xdr:colOff>152400</xdr:colOff>
                    <xdr:row>18</xdr:row>
                    <xdr:rowOff>12700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12700</xdr:colOff>
                    <xdr:row>18</xdr:row>
                    <xdr:rowOff>19050</xdr:rowOff>
                  </from>
                  <to>
                    <xdr:col>15</xdr:col>
                    <xdr:colOff>152400</xdr:colOff>
                    <xdr:row>19</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U179:W183</xm:sqref>
        </x14:dataValidation>
        <x14:dataValidation type="list" allowBlank="1" showInputMessage="1" showErrorMessage="1" xr:uid="{00000000-0002-0000-0000-00000C000000}">
          <x14:formula1>
            <xm:f>入力規則等!$H$2:$H$6</xm:f>
          </x14:formula1>
          <xm:sqref>G36:AY36</xm:sqref>
        </x14:dataValidation>
        <x14:dataValidation type="list" errorStyle="warning" allowBlank="1" showInputMessage="1" showErrorMessage="1" xr:uid="{00000000-0002-0000-0000-00000D000000}">
          <x14:formula1>
            <xm:f>入力規則等!$A$2:$A$60</xm:f>
          </x14:formula1>
          <xm:sqref>O31:AK31 O25:V26 O21:V22 O29:AK29</xm:sqref>
        </x14:dataValidation>
        <x14:dataValidation type="list" allowBlank="1" showInputMessage="1" showErrorMessage="1" xr:uid="{00000000-0002-0000-0000-00000E000000}">
          <x14:formula1>
            <xm:f>入力規則等!$A$47:$A$60</xm:f>
          </x14:formula1>
          <xm:sqref>L24:Q24 L28:Q28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F13" sqref="F13"/>
    </sheetView>
  </sheetViews>
  <sheetFormatPr defaultRowHeight="13" x14ac:dyDescent="0.2"/>
  <cols>
    <col min="1" max="1" width="17.26953125" style="2" customWidth="1"/>
    <col min="2" max="6" width="17.26953125" customWidth="1"/>
    <col min="8" max="8" width="46.6328125" bestFit="1" customWidth="1"/>
  </cols>
  <sheetData>
    <row r="1" spans="1:8" x14ac:dyDescent="0.2">
      <c r="A1" s="3" t="s">
        <v>289</v>
      </c>
      <c r="B1" s="3" t="s">
        <v>182</v>
      </c>
      <c r="C1" s="3" t="s">
        <v>155</v>
      </c>
      <c r="D1" s="3" t="s">
        <v>50</v>
      </c>
      <c r="E1" s="3" t="s">
        <v>172</v>
      </c>
      <c r="F1" s="10" t="s">
        <v>179</v>
      </c>
      <c r="G1" s="11" t="s">
        <v>204</v>
      </c>
      <c r="H1" s="3" t="s">
        <v>210</v>
      </c>
    </row>
    <row r="2" spans="1:8" x14ac:dyDescent="0.2">
      <c r="A2" s="1" t="s">
        <v>90</v>
      </c>
      <c r="B2" s="6" t="s">
        <v>148</v>
      </c>
      <c r="C2" s="5" t="s">
        <v>156</v>
      </c>
      <c r="D2" s="5" t="s">
        <v>170</v>
      </c>
      <c r="E2" s="5" t="s">
        <v>173</v>
      </c>
      <c r="F2" s="5" t="s">
        <v>173</v>
      </c>
      <c r="G2" s="12" t="s">
        <v>203</v>
      </c>
      <c r="H2" s="13" t="s">
        <v>295</v>
      </c>
    </row>
    <row r="3" spans="1:8" x14ac:dyDescent="0.2">
      <c r="A3" s="1" t="s">
        <v>91</v>
      </c>
      <c r="B3" s="6" t="s">
        <v>150</v>
      </c>
      <c r="C3" s="5" t="s">
        <v>157</v>
      </c>
      <c r="D3" s="5" t="s">
        <v>171</v>
      </c>
      <c r="E3" s="1" t="s">
        <v>174</v>
      </c>
      <c r="F3" s="1" t="s">
        <v>174</v>
      </c>
      <c r="H3" s="1" t="s">
        <v>211</v>
      </c>
    </row>
    <row r="4" spans="1:8" x14ac:dyDescent="0.2">
      <c r="A4" s="1" t="s">
        <v>92</v>
      </c>
      <c r="B4" s="6" t="s">
        <v>151</v>
      </c>
      <c r="C4" s="6" t="s">
        <v>158</v>
      </c>
      <c r="D4" s="8"/>
      <c r="H4" s="5" t="s">
        <v>212</v>
      </c>
    </row>
    <row r="5" spans="1:8" x14ac:dyDescent="0.2">
      <c r="A5" s="1" t="s">
        <v>93</v>
      </c>
      <c r="B5" s="6" t="s">
        <v>152</v>
      </c>
      <c r="C5" s="6" t="s">
        <v>159</v>
      </c>
      <c r="D5" s="9"/>
      <c r="H5" s="5" t="s">
        <v>213</v>
      </c>
    </row>
    <row r="6" spans="1:8" x14ac:dyDescent="0.2">
      <c r="A6" s="1" t="s">
        <v>94</v>
      </c>
      <c r="B6" s="6" t="s">
        <v>153</v>
      </c>
      <c r="C6" s="6" t="s">
        <v>160</v>
      </c>
      <c r="D6" s="9"/>
      <c r="H6" s="1" t="s">
        <v>214</v>
      </c>
    </row>
    <row r="7" spans="1:8" x14ac:dyDescent="0.2">
      <c r="A7" s="1" t="s">
        <v>95</v>
      </c>
      <c r="B7" s="6" t="s">
        <v>154</v>
      </c>
      <c r="C7" s="6" t="s">
        <v>161</v>
      </c>
      <c r="D7" s="9"/>
    </row>
    <row r="8" spans="1:8" x14ac:dyDescent="0.2">
      <c r="A8" s="1" t="s">
        <v>96</v>
      </c>
      <c r="B8" s="6" t="s">
        <v>149</v>
      </c>
      <c r="C8" s="6" t="s">
        <v>162</v>
      </c>
      <c r="D8" s="9"/>
    </row>
    <row r="9" spans="1:8" x14ac:dyDescent="0.2">
      <c r="A9" s="1" t="s">
        <v>97</v>
      </c>
      <c r="B9" s="6" t="s">
        <v>19</v>
      </c>
      <c r="C9" s="6" t="s">
        <v>163</v>
      </c>
      <c r="D9" s="9"/>
    </row>
    <row r="10" spans="1:8" x14ac:dyDescent="0.2">
      <c r="A10" s="1" t="s">
        <v>98</v>
      </c>
      <c r="B10" s="4"/>
      <c r="C10" s="6" t="s">
        <v>164</v>
      </c>
      <c r="D10" s="9"/>
    </row>
    <row r="11" spans="1:8" x14ac:dyDescent="0.2">
      <c r="A11" s="1" t="s">
        <v>99</v>
      </c>
      <c r="B11" s="4"/>
      <c r="C11" s="6" t="s">
        <v>165</v>
      </c>
      <c r="D11" s="9"/>
    </row>
    <row r="12" spans="1:8" x14ac:dyDescent="0.2">
      <c r="A12" s="1" t="s">
        <v>100</v>
      </c>
      <c r="B12" s="4"/>
      <c r="C12" s="6" t="s">
        <v>166</v>
      </c>
      <c r="D12" s="9"/>
    </row>
    <row r="13" spans="1:8" x14ac:dyDescent="0.2">
      <c r="A13" s="1" t="s">
        <v>101</v>
      </c>
      <c r="B13" s="4"/>
      <c r="C13" s="6" t="s">
        <v>167</v>
      </c>
      <c r="D13" s="9"/>
    </row>
    <row r="14" spans="1:8" x14ac:dyDescent="0.2">
      <c r="A14" s="1" t="s">
        <v>102</v>
      </c>
      <c r="B14" s="4"/>
      <c r="C14" s="6" t="s">
        <v>168</v>
      </c>
      <c r="D14" s="9"/>
    </row>
    <row r="15" spans="1:8" x14ac:dyDescent="0.2">
      <c r="A15" s="1" t="s">
        <v>103</v>
      </c>
      <c r="B15" s="4"/>
      <c r="C15" s="6" t="s">
        <v>169</v>
      </c>
      <c r="D15" s="9"/>
    </row>
    <row r="16" spans="1:8" x14ac:dyDescent="0.2">
      <c r="A16" s="1" t="s">
        <v>104</v>
      </c>
      <c r="B16" s="4"/>
      <c r="D16" s="7"/>
    </row>
    <row r="17" spans="1:2" x14ac:dyDescent="0.2">
      <c r="A17" s="1" t="s">
        <v>105</v>
      </c>
      <c r="B17" s="4"/>
    </row>
    <row r="18" spans="1:2" x14ac:dyDescent="0.2">
      <c r="A18" s="1" t="s">
        <v>106</v>
      </c>
      <c r="B18" s="4"/>
    </row>
    <row r="19" spans="1:2" x14ac:dyDescent="0.2">
      <c r="A19" s="1" t="s">
        <v>107</v>
      </c>
      <c r="B19" s="4"/>
    </row>
    <row r="20" spans="1:2" x14ac:dyDescent="0.2">
      <c r="A20" s="1" t="s">
        <v>108</v>
      </c>
      <c r="B20" s="4"/>
    </row>
    <row r="21" spans="1:2" x14ac:dyDescent="0.2">
      <c r="A21" s="1" t="s">
        <v>109</v>
      </c>
      <c r="B21" s="4"/>
    </row>
    <row r="22" spans="1:2" x14ac:dyDescent="0.2">
      <c r="A22" s="1" t="s">
        <v>110</v>
      </c>
      <c r="B22" s="4"/>
    </row>
    <row r="23" spans="1:2" x14ac:dyDescent="0.2">
      <c r="A23" s="1" t="s">
        <v>111</v>
      </c>
      <c r="B23" s="4"/>
    </row>
    <row r="24" spans="1:2" x14ac:dyDescent="0.2">
      <c r="A24" s="1" t="s">
        <v>112</v>
      </c>
      <c r="B24" s="4"/>
    </row>
    <row r="25" spans="1:2" x14ac:dyDescent="0.2">
      <c r="A25" s="1" t="s">
        <v>113</v>
      </c>
      <c r="B25" s="4"/>
    </row>
    <row r="26" spans="1:2" x14ac:dyDescent="0.2">
      <c r="A26" s="1" t="s">
        <v>114</v>
      </c>
      <c r="B26" s="4"/>
    </row>
    <row r="27" spans="1:2" x14ac:dyDescent="0.2">
      <c r="A27" s="1" t="s">
        <v>115</v>
      </c>
      <c r="B27" s="4"/>
    </row>
    <row r="28" spans="1:2" x14ac:dyDescent="0.2">
      <c r="A28" s="1" t="s">
        <v>116</v>
      </c>
      <c r="B28" s="4"/>
    </row>
    <row r="29" spans="1:2" x14ac:dyDescent="0.2">
      <c r="A29" s="1" t="s">
        <v>117</v>
      </c>
      <c r="B29" s="4"/>
    </row>
    <row r="30" spans="1:2" x14ac:dyDescent="0.2">
      <c r="A30" s="1" t="s">
        <v>118</v>
      </c>
      <c r="B30" s="4"/>
    </row>
    <row r="31" spans="1:2" x14ac:dyDescent="0.2">
      <c r="A31" s="1" t="s">
        <v>119</v>
      </c>
      <c r="B31" s="4"/>
    </row>
    <row r="32" spans="1:2" x14ac:dyDescent="0.2">
      <c r="A32" s="1" t="s">
        <v>120</v>
      </c>
      <c r="B32" s="4"/>
    </row>
    <row r="33" spans="1:2" x14ac:dyDescent="0.2">
      <c r="A33" s="1" t="s">
        <v>121</v>
      </c>
      <c r="B33" s="4"/>
    </row>
    <row r="34" spans="1:2" x14ac:dyDescent="0.2">
      <c r="A34" s="1" t="s">
        <v>122</v>
      </c>
      <c r="B34" s="4"/>
    </row>
    <row r="35" spans="1:2" x14ac:dyDescent="0.2">
      <c r="A35" s="1" t="s">
        <v>123</v>
      </c>
      <c r="B35" s="4"/>
    </row>
    <row r="36" spans="1:2" x14ac:dyDescent="0.2">
      <c r="A36" s="1" t="s">
        <v>124</v>
      </c>
      <c r="B36" s="4"/>
    </row>
    <row r="37" spans="1:2" x14ac:dyDescent="0.2">
      <c r="A37" s="1" t="s">
        <v>125</v>
      </c>
      <c r="B37" s="4"/>
    </row>
    <row r="38" spans="1:2" x14ac:dyDescent="0.2">
      <c r="A38" s="1" t="s">
        <v>126</v>
      </c>
      <c r="B38" s="4"/>
    </row>
    <row r="39" spans="1:2" x14ac:dyDescent="0.2">
      <c r="A39" s="1" t="s">
        <v>127</v>
      </c>
      <c r="B39" s="4"/>
    </row>
    <row r="40" spans="1:2" x14ac:dyDescent="0.2">
      <c r="A40" s="1" t="s">
        <v>128</v>
      </c>
      <c r="B40" s="4"/>
    </row>
    <row r="41" spans="1:2" x14ac:dyDescent="0.2">
      <c r="A41" s="1" t="s">
        <v>129</v>
      </c>
      <c r="B41" s="4"/>
    </row>
    <row r="42" spans="1:2" x14ac:dyDescent="0.2">
      <c r="A42" s="1" t="s">
        <v>130</v>
      </c>
      <c r="B42" s="4"/>
    </row>
    <row r="43" spans="1:2" x14ac:dyDescent="0.2">
      <c r="A43" s="1" t="s">
        <v>131</v>
      </c>
      <c r="B43" s="4"/>
    </row>
    <row r="44" spans="1:2" x14ac:dyDescent="0.2">
      <c r="A44" s="1" t="s">
        <v>132</v>
      </c>
      <c r="B44" s="4"/>
    </row>
    <row r="45" spans="1:2" x14ac:dyDescent="0.2">
      <c r="A45" s="1" t="s">
        <v>133</v>
      </c>
      <c r="B45" s="4"/>
    </row>
    <row r="46" spans="1:2" x14ac:dyDescent="0.2">
      <c r="A46" s="1" t="s">
        <v>134</v>
      </c>
      <c r="B46" s="4"/>
    </row>
    <row r="47" spans="1:2" x14ac:dyDescent="0.2">
      <c r="A47" s="1" t="s">
        <v>135</v>
      </c>
      <c r="B47" s="4"/>
    </row>
    <row r="48" spans="1:2" x14ac:dyDescent="0.2">
      <c r="A48" s="1" t="s">
        <v>136</v>
      </c>
      <c r="B48" s="4"/>
    </row>
    <row r="49" spans="1:2" x14ac:dyDescent="0.2">
      <c r="A49" s="1" t="s">
        <v>137</v>
      </c>
      <c r="B49" s="4"/>
    </row>
    <row r="50" spans="1:2" x14ac:dyDescent="0.2">
      <c r="A50" s="1" t="s">
        <v>138</v>
      </c>
      <c r="B50" s="4"/>
    </row>
    <row r="51" spans="1:2" x14ac:dyDescent="0.2">
      <c r="A51" s="1" t="s">
        <v>139</v>
      </c>
      <c r="B51" s="4"/>
    </row>
    <row r="52" spans="1:2" x14ac:dyDescent="0.2">
      <c r="A52" s="1" t="s">
        <v>140</v>
      </c>
      <c r="B52" s="4"/>
    </row>
    <row r="53" spans="1:2" x14ac:dyDescent="0.2">
      <c r="A53" s="1" t="s">
        <v>141</v>
      </c>
      <c r="B53" s="4"/>
    </row>
    <row r="54" spans="1:2" x14ac:dyDescent="0.2">
      <c r="A54" s="1" t="s">
        <v>142</v>
      </c>
      <c r="B54" s="4"/>
    </row>
    <row r="55" spans="1:2" x14ac:dyDescent="0.2">
      <c r="A55" s="1" t="s">
        <v>143</v>
      </c>
      <c r="B55" s="4"/>
    </row>
    <row r="56" spans="1:2" x14ac:dyDescent="0.2">
      <c r="A56" s="1" t="s">
        <v>144</v>
      </c>
      <c r="B56" s="4"/>
    </row>
    <row r="57" spans="1:2" x14ac:dyDescent="0.2">
      <c r="A57" s="1" t="s">
        <v>145</v>
      </c>
      <c r="B57" s="4"/>
    </row>
    <row r="58" spans="1:2" x14ac:dyDescent="0.2">
      <c r="A58" s="1" t="s">
        <v>146</v>
      </c>
      <c r="B58" s="4"/>
    </row>
    <row r="59" spans="1:2" x14ac:dyDescent="0.2">
      <c r="A59" s="1" t="s">
        <v>147</v>
      </c>
      <c r="B59" s="4"/>
    </row>
    <row r="60" spans="1:2" x14ac:dyDescent="0.2">
      <c r="A60" s="1" t="s">
        <v>220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2024-04-12T03:35:16Z</dcterms:modified>
</cp:coreProperties>
</file>