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21.海上保安庁本庁\"/>
    </mc:Choice>
  </mc:AlternateContent>
  <xr:revisionPtr revIDLastSave="0" documentId="13_ncr:1_{F8DC4EE6-C8A5-4DB8-9118-A8F71934802F}"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海上保安庁①" sheetId="690" r:id="rId2"/>
    <sheet name="海上保安庁②" sheetId="691" r:id="rId3"/>
    <sheet name="海上保安庁③" sheetId="692" r:id="rId4"/>
    <sheet name="海上保安庁④" sheetId="693" r:id="rId5"/>
    <sheet name="海上保安庁⑤" sheetId="694" r:id="rId6"/>
    <sheet name="海上保安庁⑥" sheetId="695" r:id="rId7"/>
    <sheet name="海上保安庁⑦" sheetId="696" r:id="rId8"/>
    <sheet name="海上保安庁⑧" sheetId="697" r:id="rId9"/>
    <sheet name="海上保安庁⑨" sheetId="698" r:id="rId10"/>
    <sheet name="海上保安庁⑩" sheetId="699" r:id="rId11"/>
    <sheet name="海上保安庁⑪" sheetId="700" r:id="rId12"/>
    <sheet name="海上保安庁⑫" sheetId="701" r:id="rId13"/>
    <sheet name="海上保安庁⑬" sheetId="702" r:id="rId14"/>
    <sheet name="海上保安庁⑭" sheetId="703" r:id="rId15"/>
    <sheet name="海上保安庁⑮" sheetId="704" r:id="rId16"/>
    <sheet name="海上保安庁⑯" sheetId="705" r:id="rId17"/>
    <sheet name="海上保安庁⑰" sheetId="706" r:id="rId18"/>
    <sheet name="海上保安庁⑱" sheetId="707" r:id="rId19"/>
    <sheet name="海上保安庁⑲" sheetId="708" r:id="rId20"/>
    <sheet name="海上保安庁⑳" sheetId="709" r:id="rId21"/>
    <sheet name="海上保安庁㉑" sheetId="710" r:id="rId22"/>
    <sheet name="海上保安庁㉒" sheetId="711" r:id="rId23"/>
    <sheet name="海上保安庁㉓" sheetId="712" r:id="rId24"/>
    <sheet name="海上保安庁㉔" sheetId="713" r:id="rId25"/>
    <sheet name="海上保安庁㉕" sheetId="714" r:id="rId26"/>
    <sheet name="海上保安庁㉖" sheetId="715" r:id="rId27"/>
    <sheet name="海上保安庁㉗" sheetId="716" r:id="rId28"/>
    <sheet name="海上保安庁㉘" sheetId="717" r:id="rId29"/>
    <sheet name="海上保安庁㉙" sheetId="718" r:id="rId30"/>
    <sheet name="海上保安庁㉚" sheetId="719" r:id="rId31"/>
    <sheet name="海上保安庁㉛" sheetId="720" r:id="rId32"/>
    <sheet name="海上保安庁㉜" sheetId="721" r:id="rId33"/>
    <sheet name="海上保安庁㉝" sheetId="722" r:id="rId34"/>
    <sheet name="海上保安庁㉞" sheetId="723" r:id="rId35"/>
    <sheet name="海上保安庁㉟" sheetId="724" r:id="rId36"/>
    <sheet name="海上保安庁㊱" sheetId="725" r:id="rId37"/>
    <sheet name="海上保安庁㊲" sheetId="726" r:id="rId38"/>
  </sheets>
  <externalReferences>
    <externalReference r:id="rId39"/>
  </externalReferences>
  <definedNames>
    <definedName name="_xlnm.Print_Area" localSheetId="1">海上保安庁①!$A$1:$G$31</definedName>
    <definedName name="_xlnm.Print_Area" localSheetId="2">海上保安庁②!$A$1:$G$31</definedName>
    <definedName name="_xlnm.Print_Area" localSheetId="3">海上保安庁③!$A$1:$G$31</definedName>
    <definedName name="_xlnm.Print_Area" localSheetId="4">海上保安庁④!$A$1:$G$31</definedName>
    <definedName name="_xlnm.Print_Area" localSheetId="5">海上保安庁⑤!$A$1:$G$31</definedName>
    <definedName name="_xlnm.Print_Area" localSheetId="6">海上保安庁⑥!$A$1:$G$31</definedName>
    <definedName name="_xlnm.Print_Area" localSheetId="7">海上保安庁⑦!$A$1:$G$31</definedName>
    <definedName name="_xlnm.Print_Area" localSheetId="8">海上保安庁⑧!$A$1:$G$31</definedName>
    <definedName name="_xlnm.Print_Area" localSheetId="9">海上保安庁⑨!$A$1:$G$31</definedName>
    <definedName name="_xlnm.Print_Area" localSheetId="10">海上保安庁⑩!$A$1:$G$31</definedName>
    <definedName name="_xlnm.Print_Area" localSheetId="11">海上保安庁⑪!$A$1:$G$31</definedName>
    <definedName name="_xlnm.Print_Area" localSheetId="12">海上保安庁⑫!$A$1:$G$31</definedName>
    <definedName name="_xlnm.Print_Area" localSheetId="13">海上保安庁⑬!$A$1:$G$31</definedName>
    <definedName name="_xlnm.Print_Area" localSheetId="14">海上保安庁⑭!$A$1:$G$31</definedName>
    <definedName name="_xlnm.Print_Area" localSheetId="15">海上保安庁⑮!$A$1:$G$31</definedName>
    <definedName name="_xlnm.Print_Area" localSheetId="16">海上保安庁⑯!$A$1:$G$31</definedName>
    <definedName name="_xlnm.Print_Area" localSheetId="17">海上保安庁⑰!$A$1:$G$31</definedName>
    <definedName name="_xlnm.Print_Area" localSheetId="18">海上保安庁⑱!$A$1:$G$31</definedName>
    <definedName name="_xlnm.Print_Area" localSheetId="19">海上保安庁⑲!$A$1:$G$31</definedName>
    <definedName name="_xlnm.Print_Area" localSheetId="20">海上保安庁⑳!$A$1:$G$31</definedName>
    <definedName name="_xlnm.Print_Area" localSheetId="21">海上保安庁㉑!$A$1:$G$31</definedName>
    <definedName name="_xlnm.Print_Area" localSheetId="22">海上保安庁㉒!$A$1:$G$31</definedName>
    <definedName name="_xlnm.Print_Area" localSheetId="23">海上保安庁㉓!$A$1:$G$31</definedName>
    <definedName name="_xlnm.Print_Area" localSheetId="24">海上保安庁㉔!$A$1:$G$31</definedName>
    <definedName name="_xlnm.Print_Area" localSheetId="25">海上保安庁㉕!$A$1:$G$31</definedName>
    <definedName name="_xlnm.Print_Area" localSheetId="26">海上保安庁㉖!$A$1:$G$31</definedName>
    <definedName name="_xlnm.Print_Area" localSheetId="27">海上保安庁㉗!$A$1:$G$31</definedName>
    <definedName name="_xlnm.Print_Area" localSheetId="28">海上保安庁㉘!$A$1:$G$31</definedName>
    <definedName name="_xlnm.Print_Area" localSheetId="29">海上保安庁㉙!$A$1:$G$31</definedName>
    <definedName name="_xlnm.Print_Area" localSheetId="30">海上保安庁㉚!$A$1:$G$31</definedName>
    <definedName name="_xlnm.Print_Area" localSheetId="31">海上保安庁㉛!$A$1:$G$31</definedName>
    <definedName name="_xlnm.Print_Area" localSheetId="32">海上保安庁㉜!$A$1:$G$31</definedName>
    <definedName name="_xlnm.Print_Area" localSheetId="33">海上保安庁㉝!$A$1:$G$31</definedName>
    <definedName name="_xlnm.Print_Area" localSheetId="34">海上保安庁㉞!$A$1:$G$31</definedName>
    <definedName name="_xlnm.Print_Area" localSheetId="35">海上保安庁㉟!$A$1:$G$31</definedName>
    <definedName name="_xlnm.Print_Area" localSheetId="36">海上保安庁㊱!$A$1:$G$31</definedName>
    <definedName name="_xlnm.Print_Area" localSheetId="37">海上保安庁㊲!$A$1:$G$31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702" l="1"/>
  <c r="G9" i="1" l="1"/>
</calcChain>
</file>

<file path=xl/sharedStrings.xml><?xml version="1.0" encoding="utf-8"?>
<sst xmlns="http://schemas.openxmlformats.org/spreadsheetml/2006/main" count="1932" uniqueCount="220">
  <si>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</si>
  <si>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</si>
  <si>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</si>
  <si>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</si>
  <si>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</si>
  <si>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</si>
  <si>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</si>
  <si>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</si>
  <si>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</si>
  <si>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</si>
  <si>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</si>
  <si>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</si>
  <si>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</si>
  <si>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</si>
  <si>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</si>
  <si>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</si>
  <si>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</si>
  <si>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</si>
  <si>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</si>
  <si>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</si>
  <si>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</si>
  <si>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</si>
  <si>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</si>
  <si>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</si>
  <si>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</si>
  <si>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</si>
  <si>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</si>
  <si>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</si>
  <si>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無</t>
  </si>
  <si>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</si>
  <si>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</si>
  <si>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</si>
  <si>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</si>
  <si>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</si>
  <si>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</si>
  <si>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落札者名及び住所</t>
    <phoneticPr fontId="5"/>
  </si>
  <si>
    <t>令和３年度</t>
    <rPh sb="0" eb="2">
      <t>レイワ</t>
    </rPh>
    <rPh sb="3" eb="5">
      <t>ネンド</t>
    </rPh>
    <phoneticPr fontId="16"/>
  </si>
  <si>
    <t>令和2年度</t>
    <rPh sb="0" eb="2">
      <t>レイワ</t>
    </rPh>
    <rPh sb="3" eb="5">
      <t>ネンド</t>
    </rPh>
    <phoneticPr fontId="16"/>
  </si>
  <si>
    <t>令和3年度</t>
    <rPh sb="0" eb="2">
      <t>レイワ</t>
    </rPh>
    <rPh sb="3" eb="5">
      <t>ネンド</t>
    </rPh>
    <phoneticPr fontId="16"/>
  </si>
  <si>
    <t>令和4年度</t>
    <rPh sb="0" eb="2">
      <t>レイワ</t>
    </rPh>
    <rPh sb="3" eb="5">
      <t>ネンド</t>
    </rPh>
    <phoneticPr fontId="16"/>
  </si>
  <si>
    <t>令和４年度</t>
    <rPh sb="0" eb="2">
      <t>レイワ</t>
    </rPh>
    <rPh sb="3" eb="5">
      <t>ネンド</t>
    </rPh>
    <phoneticPr fontId="16"/>
  </si>
  <si>
    <t>平成30年度</t>
    <rPh sb="0" eb="2">
      <t>ヘイセイ</t>
    </rPh>
    <rPh sb="4" eb="6">
      <t>ネンド</t>
    </rPh>
    <phoneticPr fontId="16"/>
  </si>
  <si>
    <t>令和２年度</t>
    <rPh sb="0" eb="2">
      <t>レイワ</t>
    </rPh>
    <rPh sb="3" eb="5">
      <t>ネンド</t>
    </rPh>
    <phoneticPr fontId="16"/>
  </si>
  <si>
    <t>海上保安庁</t>
    <rPh sb="0" eb="5">
      <t>カイジョウホアンチョウ</t>
    </rPh>
    <phoneticPr fontId="5"/>
  </si>
  <si>
    <t>入札回数</t>
  </si>
  <si>
    <t>競争参加資格種類</t>
  </si>
  <si>
    <t>競争参加資格ランク</t>
  </si>
  <si>
    <t>入札業者ランク</t>
  </si>
  <si>
    <t>単価契約最終決定額</t>
  </si>
  <si>
    <t>航空機用部品供給業務(スーパーピューマ225)</t>
  </si>
  <si>
    <t>ＡＢＣＤ</t>
  </si>
  <si>
    <t>Ａ</t>
  </si>
  <si>
    <t>航空機用部品の供給業務</t>
    <rPh sb="0" eb="3">
      <t>コウクウキ</t>
    </rPh>
    <rPh sb="3" eb="4">
      <t>ヨウ</t>
    </rPh>
    <rPh sb="4" eb="6">
      <t>ブヒン</t>
    </rPh>
    <rPh sb="7" eb="11">
      <t>キョウキュウギョウム</t>
    </rPh>
    <phoneticPr fontId="5"/>
  </si>
  <si>
    <t>本来等級の区分が「役務の提供等」A等級のところ、取扱業者が少ないので、競争性を高めるため競争参加資格を広げ等級区分の拡大を図った。</t>
    <rPh sb="9" eb="11">
      <t>エキム</t>
    </rPh>
    <rPh sb="12" eb="15">
      <t>テイキョウトウ</t>
    </rPh>
    <phoneticPr fontId="5"/>
  </si>
  <si>
    <t>入札参加資格（等級）の拡大
本件は、競争参加資格において本来「役務の提供等」Ａ等級に該当する事案であるが、競争参加者を多数募るため、等級区分を拡大し、Ａ、Ｂ、Ｃ又はＤ等級まで広げ公告した。</t>
    <phoneticPr fontId="5"/>
  </si>
  <si>
    <t>応札の可能性のある業者への聞き取り調査。</t>
    <phoneticPr fontId="5"/>
  </si>
  <si>
    <t>航空機用部品の供給業務であり、各種業者への調査、参加資格の全等級への拡大に取り組んでいるが、世界的市場規模からみても事業が特異であることから今後も1者応札が続くものと想定される。</t>
    <rPh sb="3" eb="4">
      <t>ヨウ</t>
    </rPh>
    <rPh sb="4" eb="6">
      <t>ブヒン</t>
    </rPh>
    <rPh sb="7" eb="11">
      <t>キョウキュウギョウム</t>
    </rPh>
    <phoneticPr fontId="16"/>
  </si>
  <si>
    <t>引き続き、等級区分の拡大を図るとともに、市場調査を行い、応札可能な業者の拡大に努めることとする。</t>
    <phoneticPr fontId="5"/>
  </si>
  <si>
    <t>平成30年度</t>
    <rPh sb="0" eb="2">
      <t>ヘイセイ</t>
    </rPh>
    <rPh sb="4" eb="6">
      <t>ネンド</t>
    </rPh>
    <rPh sb="5" eb="6">
      <t>ガンネン</t>
    </rPh>
    <phoneticPr fontId="5"/>
  </si>
  <si>
    <t>ＥＮＧＩＮＥ（ＢＲ７００－７１０Ａ１－１０型）１台整備</t>
  </si>
  <si>
    <t>航空機用エンジンの整備</t>
    <rPh sb="0" eb="3">
      <t>コウクウキ</t>
    </rPh>
    <rPh sb="3" eb="4">
      <t>ヨウ</t>
    </rPh>
    <rPh sb="9" eb="11">
      <t>セイビ</t>
    </rPh>
    <phoneticPr fontId="5"/>
  </si>
  <si>
    <t>航空機用エンジンの整備業務であり、各種業者への調査、参加資格の全等級への拡大に取り組んでいるが、世界的市場規模からみても事業が特異であることから今後も1者応札が続くものと想定される。</t>
    <rPh sb="3" eb="4">
      <t>ヨウ</t>
    </rPh>
    <rPh sb="9" eb="11">
      <t>セイビ</t>
    </rPh>
    <rPh sb="11" eb="13">
      <t>ギョウム</t>
    </rPh>
    <phoneticPr fontId="16"/>
  </si>
  <si>
    <t>令和4年度</t>
    <rPh sb="0" eb="2">
      <t>レイワ</t>
    </rPh>
    <rPh sb="3" eb="5">
      <t>ネンド</t>
    </rPh>
    <rPh sb="4" eb="5">
      <t>ガンネン</t>
    </rPh>
    <phoneticPr fontId="5"/>
  </si>
  <si>
    <t>ＬＡＭＰ　２５個ほか１８５点買入</t>
  </si>
  <si>
    <t>航空機用部品の買入</t>
    <rPh sb="0" eb="3">
      <t>コウクウキ</t>
    </rPh>
    <rPh sb="3" eb="4">
      <t>ヨウ</t>
    </rPh>
    <rPh sb="4" eb="6">
      <t>ブヒン</t>
    </rPh>
    <rPh sb="7" eb="9">
      <t>カイイレ</t>
    </rPh>
    <phoneticPr fontId="5"/>
  </si>
  <si>
    <t>本来等級の区分が「物品の販売」A等級のところ、取扱業者が少ないので、競争性を高めるため競争参加資格を広げ等級区分の拡大を図った。</t>
    <rPh sb="9" eb="11">
      <t>ブッピン</t>
    </rPh>
    <rPh sb="12" eb="14">
      <t>ハンバイ</t>
    </rPh>
    <phoneticPr fontId="5"/>
  </si>
  <si>
    <t>入札参加資格（等級）の拡大
本件は、競争参加資格において本来「物品の販売」Ａ等級に該当する事案であるが、競争参加者を多数募るため、等級区分を拡大し、Ａ、Ｂ、Ｃ又はＤ等級まで広げ公告した。</t>
    <rPh sb="31" eb="33">
      <t>ブッピン</t>
    </rPh>
    <rPh sb="34" eb="36">
      <t>ハンバイ</t>
    </rPh>
    <phoneticPr fontId="5"/>
  </si>
  <si>
    <t>航空機用部品の買入であり、各種業者への調査、参加資格の全等級への拡大に取り組んでいるが、世界的市場規模からみても事業が特異であることから今後も1者応札が続くものと想定される。</t>
    <rPh sb="3" eb="4">
      <t>ヨウ</t>
    </rPh>
    <rPh sb="4" eb="6">
      <t>ブヒン</t>
    </rPh>
    <rPh sb="7" eb="9">
      <t>カイイレ</t>
    </rPh>
    <phoneticPr fontId="16"/>
  </si>
  <si>
    <t>ＦＷＤ　FLOAT　LEFT　ASSY（アグスタ用）３個ほか１１点整備（単価契約）</t>
  </si>
  <si>
    <t>航空機用部品の整備</t>
    <rPh sb="0" eb="3">
      <t>コウクウキ</t>
    </rPh>
    <rPh sb="3" eb="4">
      <t>ヨウ</t>
    </rPh>
    <rPh sb="4" eb="6">
      <t>ブヒン</t>
    </rPh>
    <rPh sb="7" eb="9">
      <t>セイビ</t>
    </rPh>
    <phoneticPr fontId="5"/>
  </si>
  <si>
    <t>航空機用部品の整備であり、各種業者への調査、参加資格の全等級への拡大に取り組んでいるが、世界的市場規模からみても事業が特異であることから今後も1者応札が続くものと想定される。</t>
    <rPh sb="3" eb="4">
      <t>ヨウ</t>
    </rPh>
    <rPh sb="4" eb="6">
      <t>ブヒン</t>
    </rPh>
    <rPh sb="7" eb="9">
      <t>セイビ</t>
    </rPh>
    <phoneticPr fontId="16"/>
  </si>
  <si>
    <t>ＰＩＮ ２個ほか３２点特別整備用部品買入（単価契約）</t>
  </si>
  <si>
    <t>船舶気象通報端局装置62式ほか2点製造</t>
  </si>
  <si>
    <t>物品の製造</t>
  </si>
  <si>
    <t>船舶気象通報単極装置の製造</t>
    <rPh sb="0" eb="10">
      <t>センパクキショウツウホウタンキョクソウチ</t>
    </rPh>
    <rPh sb="11" eb="13">
      <t>セイゾウ</t>
    </rPh>
    <phoneticPr fontId="5"/>
  </si>
  <si>
    <t>本来等級の区分が「物品の製造」A等級のところ、取扱業者が少ないので、競争性を高めるため競争参加資格を広げ等級区分の拡大を図った。</t>
    <rPh sb="9" eb="11">
      <t>ブッピン</t>
    </rPh>
    <rPh sb="12" eb="14">
      <t>セイゾウ</t>
    </rPh>
    <phoneticPr fontId="5"/>
  </si>
  <si>
    <t>入札参加資格（等級）の拡大
本件は、競争参加資格において本来「物品の製造」Ａ等級に該当する事案であるが、競争参加者を多数募るため、等級区分を拡大し、Ａ、Ｂ、Ｃ又はＤ等級まで広げ公告した。</t>
    <rPh sb="31" eb="33">
      <t>ブッピン</t>
    </rPh>
    <rPh sb="34" eb="36">
      <t>セイゾウ</t>
    </rPh>
    <phoneticPr fontId="5"/>
  </si>
  <si>
    <t>応札の可能性がある業者に対し聞き取り調査したところ、事業参入するには初期投資が必要で競争力の面でリスクがあるとのことであった。</t>
    <phoneticPr fontId="16"/>
  </si>
  <si>
    <t>船舶通航信号装置2式ほか4点製造</t>
  </si>
  <si>
    <t>ＡＢ</t>
  </si>
  <si>
    <t>通報インターフェース装置の製造</t>
    <phoneticPr fontId="5"/>
  </si>
  <si>
    <t>入札参加資格（等級）の拡大
本件は、競争参加資格において本来「物品の製造」Ａ等級に該当する事案であるが、競争参加者を多数募るため、等級区分を拡大し、Ａ、Ｂ等級まで広げ公告した。</t>
    <rPh sb="31" eb="33">
      <t>ブッピン</t>
    </rPh>
    <rPh sb="34" eb="36">
      <t>セイゾウ</t>
    </rPh>
    <phoneticPr fontId="5"/>
  </si>
  <si>
    <t>東京都港区芝５－７－１</t>
  </si>
  <si>
    <t>船舶動静把握CCTV装置の製造</t>
    <phoneticPr fontId="5"/>
  </si>
  <si>
    <t>測量船の修理</t>
    <phoneticPr fontId="16"/>
  </si>
  <si>
    <t>入札参加資格（等級）の拡大
本件は、競争参加資格において本来「役務の提供等」Ａ等級に該当する事案であるが、競争参加者を多数募るため、等級区分を拡大し、Ａ、Ｂ、Ｃ又はＤ等級まで広げ公告した。</t>
    <rPh sb="31" eb="33">
      <t>エキム</t>
    </rPh>
    <rPh sb="34" eb="37">
      <t>テイキョウトウ</t>
    </rPh>
    <phoneticPr fontId="5"/>
  </si>
  <si>
    <t>（名称）三井造船（株）</t>
    <rPh sb="4" eb="6">
      <t>ミツイ</t>
    </rPh>
    <phoneticPr fontId="16"/>
  </si>
  <si>
    <t>（住所）神奈川県横浜市西区みなとみらい３－３－１</t>
    <rPh sb="4" eb="13">
      <t>カナガワケンヨコハマシニシク</t>
    </rPh>
    <phoneticPr fontId="16"/>
  </si>
  <si>
    <t>鉄鎖（38mm）1,625メートルほか15点買入</t>
  </si>
  <si>
    <t>航路標識用の鉄鎖の買入</t>
    <phoneticPr fontId="5"/>
  </si>
  <si>
    <t>応札の可能性がある業者に対し聞き取り調査したところ、新型機種に変更となり仕様を満足する製品ができないとのであった。</t>
    <phoneticPr fontId="16"/>
  </si>
  <si>
    <t>陸上通信所操縦通信装置の製造</t>
    <phoneticPr fontId="5"/>
  </si>
  <si>
    <t>緊急通報受付装置の買入</t>
    <phoneticPr fontId="5"/>
  </si>
  <si>
    <t>AIS陸上局装置の製造</t>
    <phoneticPr fontId="5"/>
  </si>
  <si>
    <t>電子計算機システムの借入保守等</t>
    <rPh sb="14" eb="15">
      <t>トウ</t>
    </rPh>
    <phoneticPr fontId="5"/>
  </si>
  <si>
    <t>入札参加資格（等級）の拡大
本件は、競争参加資格において本来「役務の提供等」Ａ等級に該当する事案であるが、競争参加者を多数募るため、等級区分を拡大し、Ａ、Ｂ等級まで広げ公告した。</t>
    <rPh sb="31" eb="33">
      <t>エキム</t>
    </rPh>
    <rPh sb="34" eb="37">
      <t>テイキョウトウ</t>
    </rPh>
    <phoneticPr fontId="5"/>
  </si>
  <si>
    <t>応札の可能性がある業者に対し聞き取り調査したところ、仕様を満たす電子計算機の手配が見込めないとの事であった。</t>
    <rPh sb="26" eb="28">
      <t>シヨウ</t>
    </rPh>
    <rPh sb="29" eb="30">
      <t>ミ</t>
    </rPh>
    <rPh sb="32" eb="37">
      <t>デンシケイサンキ</t>
    </rPh>
    <rPh sb="38" eb="40">
      <t>テハイ</t>
    </rPh>
    <rPh sb="41" eb="43">
      <t>ミコ</t>
    </rPh>
    <rPh sb="48" eb="49">
      <t>コト</t>
    </rPh>
    <phoneticPr fontId="16"/>
  </si>
  <si>
    <t>海上交通情報処理システム装置1式ほか13点製造</t>
  </si>
  <si>
    <t>測量船２隻二中検修理等</t>
  </si>
  <si>
    <t>監視中継装置の買入</t>
    <phoneticPr fontId="5"/>
  </si>
  <si>
    <t>推進装置用電気制御部品の買入</t>
    <phoneticPr fontId="5"/>
  </si>
  <si>
    <t>危険物探知用無人艇の設計業務等</t>
    <rPh sb="14" eb="15">
      <t>トウ</t>
    </rPh>
    <phoneticPr fontId="5"/>
  </si>
  <si>
    <t>業務用自動車３５台借入保守</t>
  </si>
  <si>
    <t>自動車の借入保守</t>
    <rPh sb="0" eb="3">
      <t>ジドウシャ</t>
    </rPh>
    <rPh sb="4" eb="8">
      <t>カリイレホシュ</t>
    </rPh>
    <phoneticPr fontId="16"/>
  </si>
  <si>
    <t>本来等級の区分が「物品の販売」A等級のところ、取扱業者が少ないので、競争性を高めるため競争参加資格を広げ等級区分の拡大を図った。</t>
    <phoneticPr fontId="16"/>
  </si>
  <si>
    <t>入札参加資格（等級）の拡大
本件は、競争参加資格において本来「物品の販売」Ａ等級に該当する事案であるが、競争参加者を多数募るため、等級区分を拡大し、Ａ、Ｂ、Ｃ又はＤ等級まで広げ公告した。</t>
    <phoneticPr fontId="16"/>
  </si>
  <si>
    <t>応札の可能性のある業者への聞き取り調査。</t>
    <phoneticPr fontId="16"/>
  </si>
  <si>
    <t>引き続き、等級区分の拡大を図るとともに、市場調査を行い、応札可能な業者の拡大に努めることとする。</t>
    <phoneticPr fontId="16"/>
  </si>
  <si>
    <t>三菱ＨＣキャピタルオートリース（株）</t>
    <phoneticPr fontId="16"/>
  </si>
  <si>
    <t>東京都港区西新橋１－３－１</t>
    <phoneticPr fontId="16"/>
  </si>
  <si>
    <t>日立キャピタルオートリース（株）</t>
    <rPh sb="0" eb="2">
      <t>ヒタチ</t>
    </rPh>
    <rPh sb="14" eb="15">
      <t>カブ</t>
    </rPh>
    <phoneticPr fontId="16"/>
  </si>
  <si>
    <t>交換部品キット（ＭＷＪ800A×2-J3）１式ほか１０点買入</t>
  </si>
  <si>
    <t>主機用交換部品の買入</t>
    <rPh sb="0" eb="2">
      <t>シュキ</t>
    </rPh>
    <rPh sb="2" eb="3">
      <t>ヨウ</t>
    </rPh>
    <rPh sb="3" eb="7">
      <t>コウカンブヒン</t>
    </rPh>
    <rPh sb="8" eb="10">
      <t>カイイレ</t>
    </rPh>
    <phoneticPr fontId="16"/>
  </si>
  <si>
    <t>本来等級の区分が「物品の販売」A等級のところ、取扱業者が少ないので、競争性を高めるため競争参加資格を広げ等級区分の拡大を図った。</t>
  </si>
  <si>
    <t>入札参加資格（等級）の拡大
本件は、競争参加資格において本来「物品の販売」Ａ等級に該当する事案であるが、競争参加者を多数募るため、等級区分を拡大し、Ａ、Ｂ、Ｃ又はＤ等級まで広げ公告した。</t>
  </si>
  <si>
    <t>応札の可能性のある業者への聞き取り調査。</t>
  </si>
  <si>
    <t>応札の可能性のある業者へ確認したところ、本件は巡視船に搭載中のウォータージェット装置の交換部品を調達するものであるため、基本的に当該ウォータージェット装置のメーカー等でしか部品の調達ができない、とのことであった。</t>
    <phoneticPr fontId="16"/>
  </si>
  <si>
    <t>サマユー株式会社</t>
    <rPh sb="4" eb="8">
      <t>カブシキガイシャ</t>
    </rPh>
    <phoneticPr fontId="16"/>
  </si>
  <si>
    <t>山口県下関市長府扇町４－３１</t>
    <rPh sb="0" eb="2">
      <t>ヤマグチ</t>
    </rPh>
    <rPh sb="2" eb="3">
      <t>ケン</t>
    </rPh>
    <rPh sb="3" eb="5">
      <t>シモノセキ</t>
    </rPh>
    <rPh sb="5" eb="6">
      <t>シ</t>
    </rPh>
    <rPh sb="6" eb="10">
      <t>チョウフオウギマチ</t>
    </rPh>
    <phoneticPr fontId="16"/>
  </si>
  <si>
    <t>補機制御表示装置４式ほか４点買入</t>
  </si>
  <si>
    <t>補機用交換部品の買入</t>
    <rPh sb="0" eb="2">
      <t>ホキ</t>
    </rPh>
    <rPh sb="2" eb="3">
      <t>ヨウ</t>
    </rPh>
    <rPh sb="3" eb="7">
      <t>コウカンブヒン</t>
    </rPh>
    <rPh sb="8" eb="10">
      <t>カイイレ</t>
    </rPh>
    <phoneticPr fontId="16"/>
  </si>
  <si>
    <t>応札の可能性のある業者へ確認したところ、本件は巡視船に搭載中の補機の交換部品を調達するものであるため、基本的に当該補機のメーカー等でしか部品の調達ができない、とのことであった。</t>
    <rPh sb="31" eb="33">
      <t>ホキ</t>
    </rPh>
    <rPh sb="57" eb="59">
      <t>ホキ</t>
    </rPh>
    <phoneticPr fontId="16"/>
  </si>
  <si>
    <t>船舶動静監視テレビ装置（WET-12B）１式ほか７点製造</t>
  </si>
  <si>
    <t>日本電気株式会社　官公営業本部</t>
    <phoneticPr fontId="16"/>
  </si>
  <si>
    <t>東京都港区芝５－７－１</t>
    <phoneticPr fontId="16"/>
  </si>
  <si>
    <t>船舶動静監視テレビ装置等の製造</t>
    <rPh sb="11" eb="12">
      <t>トウ</t>
    </rPh>
    <phoneticPr fontId="16"/>
  </si>
  <si>
    <t>日本電気株式会社　官公営業本部</t>
  </si>
  <si>
    <t>泡消火薬剤買入等</t>
  </si>
  <si>
    <t>泡消火薬剤の買入</t>
    <rPh sb="0" eb="5">
      <t>アワショウカヤクザイ</t>
    </rPh>
    <rPh sb="6" eb="8">
      <t>カイイレ</t>
    </rPh>
    <phoneticPr fontId="16"/>
  </si>
  <si>
    <t>応札の可能性がある業者に対し聞き取り調査したところ、仕様を満たす泡消火薬剤の手配が見込めないとの事であった。</t>
    <rPh sb="32" eb="33">
      <t>アワ</t>
    </rPh>
    <rPh sb="33" eb="37">
      <t>ショウカヤクザイ</t>
    </rPh>
    <phoneticPr fontId="16"/>
  </si>
  <si>
    <t>交流電圧計（VG1103)4個ほか454点買入</t>
  </si>
  <si>
    <t>発電機用部品の買入</t>
    <rPh sb="0" eb="4">
      <t>ハツデンキヨウ</t>
    </rPh>
    <rPh sb="4" eb="6">
      <t>ブヒン</t>
    </rPh>
    <rPh sb="7" eb="9">
      <t>カイイレ</t>
    </rPh>
    <phoneticPr fontId="16"/>
  </si>
  <si>
    <t>応札の可能性のある業者へ確認したところ、本件は巡視船に搭載中の発電機の交換部品を調達するものであるため、基本的に当該発電機のメーカー等でしか部品の調達ができない、とのことであった。</t>
    <rPh sb="29" eb="30">
      <t>チュウ</t>
    </rPh>
    <rPh sb="31" eb="34">
      <t>ハツデンキ</t>
    </rPh>
    <rPh sb="58" eb="61">
      <t>ハツデンキ</t>
    </rPh>
    <phoneticPr fontId="16"/>
  </si>
  <si>
    <t>ＴＥＮＳＩＯＮ　ＬＩＮＫ　ＡＳＳＹ　３個ほか４６点特整用部品買入（単価契約）</t>
  </si>
  <si>
    <t>航空機用部品の買入</t>
    <rPh sb="0" eb="3">
      <t>コウクウキ</t>
    </rPh>
    <rPh sb="3" eb="4">
      <t>ヨウ</t>
    </rPh>
    <rPh sb="4" eb="6">
      <t>ブヒン</t>
    </rPh>
    <rPh sb="7" eb="9">
      <t>カイイレ</t>
    </rPh>
    <phoneticPr fontId="16"/>
  </si>
  <si>
    <t>航空機用部品の供給業務であり、各種業者への調査、参加資格の全等級への拡大に取り組んでいるが、世界的市場規模からみても事業が特異であることから今後も1者応札が続くものと想定される。</t>
    <phoneticPr fontId="16"/>
  </si>
  <si>
    <t>ＷＸ　ＲＡＤＡＲ　ＴＲ　２個ほか２点買入</t>
  </si>
  <si>
    <t>4,400ｋＷディーゼル機関４基ほか４点製造</t>
  </si>
  <si>
    <t>船舶用ディーゼル機関の製造</t>
    <rPh sb="0" eb="3">
      <t>センパクヨウ</t>
    </rPh>
    <rPh sb="8" eb="10">
      <t>キカン</t>
    </rPh>
    <rPh sb="11" eb="13">
      <t>セイゾウ</t>
    </rPh>
    <phoneticPr fontId="16"/>
  </si>
  <si>
    <t>応札の可能性がある業者に対し聞き取り調査したところ、新型機種に変更となり仕様を満足する製品ができないとのであった。</t>
    <phoneticPr fontId="5"/>
  </si>
  <si>
    <t>令和３年度</t>
    <rPh sb="0" eb="2">
      <t>レイワ</t>
    </rPh>
    <rPh sb="3" eb="4">
      <t>ネン</t>
    </rPh>
    <rPh sb="4" eb="5">
      <t>ド</t>
    </rPh>
    <phoneticPr fontId="16"/>
  </si>
  <si>
    <t>ヤンマーパワーテクノロジー㈱</t>
    <phoneticPr fontId="16"/>
  </si>
  <si>
    <t>東京都千代田区外神田４－１４－１</t>
    <rPh sb="0" eb="3">
      <t>トウキョウト</t>
    </rPh>
    <rPh sb="3" eb="7">
      <t>チヨダク</t>
    </rPh>
    <rPh sb="7" eb="10">
      <t>ソトカンダ</t>
    </rPh>
    <phoneticPr fontId="16"/>
  </si>
  <si>
    <t>令和元年度</t>
    <rPh sb="0" eb="2">
      <t>レイワ</t>
    </rPh>
    <rPh sb="2" eb="5">
      <t>ガンネンド</t>
    </rPh>
    <phoneticPr fontId="16"/>
  </si>
  <si>
    <t>ヤンマー㈱</t>
    <phoneticPr fontId="16"/>
  </si>
  <si>
    <t>ＪＯＣＫＥＹ　ＷＨＥＥＬ　１４個ほか３８点買入</t>
  </si>
  <si>
    <t>レンチ１個ほか９０点買入</t>
  </si>
  <si>
    <t>航空機用整備器具の買入</t>
    <rPh sb="0" eb="3">
      <t>コウクウキ</t>
    </rPh>
    <rPh sb="3" eb="4">
      <t>ヨウ</t>
    </rPh>
    <rPh sb="4" eb="6">
      <t>セイビ</t>
    </rPh>
    <rPh sb="6" eb="8">
      <t>キグ</t>
    </rPh>
    <rPh sb="9" eb="11">
      <t>カイイレ</t>
    </rPh>
    <phoneticPr fontId="16"/>
  </si>
  <si>
    <t>航空機用専用工具の供給業務であり、各種業者への調査、参加資格の全等級への拡大に取り組んでいるが、世界的市場規模からみても事業が特異であることから今後も1者応札が続くものと想定される。</t>
    <rPh sb="4" eb="8">
      <t>センヨウコウグ</t>
    </rPh>
    <phoneticPr fontId="16"/>
  </si>
  <si>
    <t>ＭＡＩＮ　ＲＯＴＯＲ　ＢＬＡＤＥ（アグスタ１３９用）４個ほか１点買入</t>
  </si>
  <si>
    <t>発動機（スーパーピューマ225用）１台買入</t>
  </si>
  <si>
    <t>航空機用発動機の買入</t>
    <rPh sb="0" eb="3">
      <t>コウクウキ</t>
    </rPh>
    <rPh sb="3" eb="4">
      <t>ヨウ</t>
    </rPh>
    <rPh sb="4" eb="7">
      <t>ハツドウキ</t>
    </rPh>
    <rPh sb="8" eb="10">
      <t>カイイレ</t>
    </rPh>
    <phoneticPr fontId="16"/>
  </si>
  <si>
    <t>ヘリコプター搭載型巡視船通信装置１式ほか１２点製造</t>
  </si>
  <si>
    <t>日本無線株式会社</t>
    <phoneticPr fontId="16"/>
  </si>
  <si>
    <t>東京都三鷹市牟礼６－２１－１１</t>
    <phoneticPr fontId="16"/>
  </si>
  <si>
    <t>巡視船用通信装置の製造</t>
    <rPh sb="0" eb="3">
      <t>ジュンシセン</t>
    </rPh>
    <rPh sb="3" eb="4">
      <t>ヨウ</t>
    </rPh>
    <rPh sb="4" eb="8">
      <t>ツウシンソウチ</t>
    </rPh>
    <rPh sb="9" eb="11">
      <t>セイゾウ</t>
    </rPh>
    <phoneticPr fontId="16"/>
  </si>
  <si>
    <t>応札の可能性がある業者に対し聞き取り調査したところ、事業参入するには初期投資が必要で競争力の面でリスクがあるとのことであった。</t>
  </si>
  <si>
    <t>東京都中野区中野４－１０－１</t>
    <rPh sb="0" eb="3">
      <t>トウキョウト</t>
    </rPh>
    <rPh sb="3" eb="6">
      <t>ナカノク</t>
    </rPh>
    <rPh sb="6" eb="8">
      <t>ナカノ</t>
    </rPh>
    <phoneticPr fontId="16"/>
  </si>
  <si>
    <t>Ｎ２　ＳＥＮＳＯＲ　ＨＡＲＮＥＳＳ　３個ほか７７点買入</t>
  </si>
  <si>
    <t>ＥＸＣＩＴＥＲ　２個ほか９８点買入</t>
  </si>
  <si>
    <t>ＨＹＤ　ＨＯＩＳＴ　２個ほか１２点買入</t>
  </si>
  <si>
    <t>危険物探知用無人艇設計業務ほか２点製造</t>
  </si>
  <si>
    <t>（名称）エアバス・ヘリコプターズ・ジャパン（株）</t>
  </si>
  <si>
    <t>（住所）東京都港区六本木６－１０－１</t>
  </si>
  <si>
    <t>（名称）新東亜交易（株）</t>
  </si>
  <si>
    <t>（住所）東京都千代田区丸の内１－６－１</t>
  </si>
  <si>
    <t>（名称）三井物産エアロスペース（株）</t>
  </si>
  <si>
    <t>（住所）東京都千代田区丸の内１－８－２</t>
  </si>
  <si>
    <t>（名称）日本航空高圧（株）</t>
  </si>
  <si>
    <t>（住所）埼玉県さいたま市岩槻区古ケ場２－１－８</t>
  </si>
  <si>
    <t>（名称）ANEOS（株）</t>
  </si>
  <si>
    <t>（住所）東京都目黒区中央町１－５－１２</t>
  </si>
  <si>
    <t>（名称）日本無線（株）</t>
  </si>
  <si>
    <t>（住所）東京都三鷹市牟礼６－２１－１１</t>
  </si>
  <si>
    <t>通報インターフェース装置１式ほか２点製造</t>
  </si>
  <si>
    <t>（名称）東京計器（株）</t>
  </si>
  <si>
    <t>（住所）東京都大田区南蒲田２－１６－４６</t>
  </si>
  <si>
    <t>船舶動静把握CCTV装置(WET-15A)2式ほか9点製造</t>
  </si>
  <si>
    <t>（名称）日本電気（株）</t>
  </si>
  <si>
    <t>（住所）東京都港区芝５－７－１</t>
  </si>
  <si>
    <t>測量船３隻　定検修理等</t>
  </si>
  <si>
    <t>（名称）内海造船（株）</t>
  </si>
  <si>
    <t>（住所）東京都品川区南大井６－２６－３</t>
  </si>
  <si>
    <t>（名称）三井造船（株）</t>
  </si>
  <si>
    <t>（住所）神奈川県横浜市西区みなとみらい３－３－１</t>
  </si>
  <si>
    <t>（名称）セナーアンドバーンズ（株）</t>
  </si>
  <si>
    <t>（住所）東京都大田区羽田空港１－６－６</t>
  </si>
  <si>
    <t>陸上通信所操縦通信装置1式ほか4点製造</t>
  </si>
  <si>
    <t>（名称）（株）ジョーエイ</t>
  </si>
  <si>
    <t>（住所）東京都渋谷区富ケ谷２－２０－１６</t>
  </si>
  <si>
    <t>AIS陸上局装置4式ほか3点製造</t>
  </si>
  <si>
    <t>海洋情報部電子計算機システム借入保守及び取付調整・移行作業</t>
  </si>
  <si>
    <t>（住所）東京都港区芝５-７-１</t>
  </si>
  <si>
    <t>（名称）三菱造船（株）</t>
  </si>
  <si>
    <t>監視中継装置6式ほか5点買入</t>
  </si>
  <si>
    <t>（名称）大井電気（株）</t>
  </si>
  <si>
    <t>（住所）神奈川県横浜市港北区菊名７－３ー１６</t>
  </si>
  <si>
    <t>ウォータージェット推進装置用電気制御部品4式買入</t>
  </si>
  <si>
    <t>（名称）サマユー（株）</t>
  </si>
  <si>
    <t>（住所）山口県下関市長府扇町４－３１</t>
  </si>
  <si>
    <t>（名称）ヤンマーパワーテクノロジー（株）</t>
  </si>
  <si>
    <t>（住所）大阪府大阪市北区茶屋町１－３２</t>
  </si>
  <si>
    <t>（名称）三菱オートリース（株）</t>
  </si>
  <si>
    <t>（住所）東京都港区芝５－３４－７</t>
  </si>
  <si>
    <t>（名称）サマユー株式会社</t>
  </si>
  <si>
    <t>（名称）JRCS株式会社</t>
  </si>
  <si>
    <t>（住所）山口県下関市東大和町１－２－１４</t>
  </si>
  <si>
    <t>（名称）日本電気株式会社　官公営業本部</t>
  </si>
  <si>
    <t>（名称）真弓興業（株）</t>
  </si>
  <si>
    <t>（住所）大阪府堺市堺区大浜中町２－１－２５</t>
  </si>
  <si>
    <t>（名称）シンフォニアエンジニアリング（株）千葉営業所</t>
  </si>
  <si>
    <t>（住所）千葉県船橋市豊富町６３１－１２</t>
  </si>
  <si>
    <t>（住所）東京都港区六本木６－１０－１　六本木ヒルズ森タワー１９Ｆ　私書箱７８号</t>
  </si>
  <si>
    <t>（名称）（株）ＩＨＩ原動機</t>
  </si>
  <si>
    <t>（住所）東京都千代田区外神田２－１４－５</t>
  </si>
  <si>
    <t>（名称）（株）ＳＵＢＡＲＵ</t>
  </si>
  <si>
    <t>（住所）東京都渋谷区恵比寿１－２０－８</t>
  </si>
  <si>
    <t>（名称）日本エアロスペース株式会社</t>
  </si>
  <si>
    <t>（住所）東京都港区南青山１－１－１</t>
  </si>
  <si>
    <t>（名称）日本無線株式会社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</si>
</sst>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19"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9"/>
      <name val="Meiryo UI"/>
      <family val="3"/>
    </font>
    <font>
      <sz val="8"/>
      <name val="Meiryo UI"/>
      <family val="3"/>
    </font>
    <font>
      <sz val="10"/>
      <color theme="1"/>
      <name val="Meiryo UI"/>
      <family val="3"/>
      <charset val="128"/>
    </font>
    <font>
      <sz val="9"/>
      <name val="Meiryo UI"/>
      <family val="3"/>
      <charset val="128"/>
    </font>
    <font>
      <sz val="6"/>
      <name val="ＭＳ Ｐゴシック"/>
      <family val="3"/>
      <charset val="128"/>
      <scheme val="minor"/>
    </font>
    <font>
      <sz val="8"/>
      <name val="Meiryo UI"/>
      <family val="3"/>
      <charset val="128"/>
    </font>
    <font>
      <sz val="9"/>
      <color theme="1"/>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262">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9" fillId="0" borderId="23" xfId="0" applyFont="1" applyBorder="1">
      <alignment vertical="center"/>
    </xf>
    <xf numFmtId="0" fontId="9" fillId="0" borderId="34" xfId="0" applyFont="1" applyBorder="1">
      <alignment vertical="center"/>
    </xf>
    <xf numFmtId="0" fontId="9" fillId="0" borderId="45" xfId="0" applyFont="1" applyBorder="1">
      <alignment vertical="center"/>
    </xf>
    <xf numFmtId="178" fontId="9" fillId="3" borderId="45" xfId="0" applyNumberFormat="1" applyFont="1" applyFill="1" applyBorder="1" applyAlignment="1">
      <alignment horizontal="center" vertical="center"/>
    </xf>
    <xf numFmtId="180" fontId="11" fillId="0" borderId="45" xfId="0" applyNumberFormat="1" applyFont="1" applyBorder="1" applyAlignment="1">
      <alignment horizontal="center" vertical="center" shrinkToFit="1"/>
    </xf>
    <xf numFmtId="0" fontId="11" fillId="2" borderId="17"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11" fillId="2" borderId="38" xfId="0" applyFont="1" applyFill="1" applyBorder="1" applyAlignment="1">
      <alignment horizontal="center" vertical="center" shrinkToFit="1"/>
    </xf>
    <xf numFmtId="179" fontId="11" fillId="0" borderId="38" xfId="0" applyNumberFormat="1" applyFont="1" applyBorder="1" applyAlignment="1" applyProtection="1">
      <alignment horizontal="center" vertical="center" shrinkToFit="1"/>
      <protection locked="0"/>
    </xf>
    <xf numFmtId="176" fontId="11" fillId="0" borderId="43" xfId="0" applyNumberFormat="1" applyFont="1" applyBorder="1" applyAlignment="1">
      <alignment horizontal="center" vertical="center" shrinkToFit="1"/>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26" xfId="0" applyFont="1" applyBorder="1" applyAlignment="1" applyProtection="1">
      <alignment horizontal="center" vertical="center"/>
      <protection locked="0"/>
    </xf>
    <xf numFmtId="0" fontId="11" fillId="2" borderId="19" xfId="0" applyFont="1" applyFill="1" applyBorder="1" applyAlignment="1">
      <alignment horizontal="center" vertical="center" shrinkToFit="1"/>
    </xf>
    <xf numFmtId="179" fontId="11" fillId="0" borderId="19" xfId="0" applyNumberFormat="1" applyFont="1" applyBorder="1" applyAlignment="1" applyProtection="1">
      <alignment horizontal="center" vertical="center" shrinkToFit="1"/>
      <protection locked="0"/>
    </xf>
    <xf numFmtId="176" fontId="11" fillId="0" borderId="49" xfId="0" applyNumberFormat="1"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xf>
    <xf numFmtId="178" fontId="9" fillId="3" borderId="45" xfId="0" applyNumberFormat="1" applyFont="1" applyFill="1" applyBorder="1" applyAlignment="1">
      <alignment horizontal="center" vertical="center" shrinkToFit="1"/>
    </xf>
    <xf numFmtId="0" fontId="11" fillId="0" borderId="19" xfId="0" applyFont="1" applyBorder="1" applyAlignment="1">
      <alignment horizontal="center" vertical="center" shrinkToFit="1"/>
    </xf>
    <xf numFmtId="0" fontId="11" fillId="0" borderId="38" xfId="0" applyFont="1" applyBorder="1" applyAlignment="1">
      <alignment horizontal="center" vertical="center" shrinkToFit="1"/>
    </xf>
    <xf numFmtId="178" fontId="18" fillId="0" borderId="45" xfId="0" applyNumberFormat="1" applyFont="1" applyBorder="1" applyAlignment="1">
      <alignment horizontal="center" vertical="center"/>
    </xf>
    <xf numFmtId="178" fontId="9" fillId="0" borderId="45" xfId="0" applyNumberFormat="1" applyFont="1" applyBorder="1" applyAlignment="1">
      <alignment horizontal="center" vertical="center" shrinkToFit="1"/>
    </xf>
    <xf numFmtId="176" fontId="11" fillId="0" borderId="44" xfId="0" applyNumberFormat="1" applyFont="1" applyBorder="1" applyAlignment="1">
      <alignment horizontal="center" vertical="center" shrinkToFit="1"/>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178" fontId="6" fillId="0" borderId="34" xfId="0" applyNumberFormat="1" applyFont="1" applyFill="1" applyBorder="1" applyAlignment="1" applyProtection="1">
      <alignment horizontal="center" vertical="center" shrinkToFit="1"/>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31"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0" fontId="9" fillId="0" borderId="3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55" xfId="0" applyFont="1" applyBorder="1" applyAlignment="1" applyProtection="1">
      <alignment horizontal="left" vertical="center"/>
      <protection locked="0"/>
    </xf>
    <xf numFmtId="0" fontId="13" fillId="0" borderId="26"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61" xfId="0" applyFont="1" applyBorder="1" applyAlignment="1" applyProtection="1">
      <alignment horizontal="left" vertical="center" wrapText="1"/>
      <protection locked="0"/>
    </xf>
    <xf numFmtId="0" fontId="17" fillId="0" borderId="27" xfId="0" applyFont="1" applyBorder="1" applyAlignment="1" applyProtection="1">
      <alignment horizontal="left" vertical="center" wrapText="1"/>
      <protection locked="0"/>
    </xf>
    <xf numFmtId="0" fontId="17" fillId="0" borderId="35" xfId="0" applyFont="1" applyBorder="1" applyAlignment="1" applyProtection="1">
      <alignment horizontal="left" vertical="center" wrapText="1"/>
      <protection locked="0"/>
    </xf>
    <xf numFmtId="0" fontId="17" fillId="0" borderId="62"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7"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63" xfId="0" applyFont="1" applyBorder="1" applyAlignment="1" applyProtection="1">
      <alignment horizontal="left" vertical="center" wrapText="1"/>
      <protection locked="0"/>
    </xf>
    <xf numFmtId="0" fontId="14" fillId="0" borderId="54"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4"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23"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1" fillId="0" borderId="45" xfId="0" applyFont="1" applyBorder="1" applyAlignment="1" applyProtection="1">
      <alignment horizontal="left" vertical="center" wrapText="1" shrinkToFit="1"/>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8" fontId="9" fillId="0" borderId="23" xfId="0" applyNumberFormat="1" applyFont="1" applyBorder="1" applyAlignment="1" applyProtection="1">
      <alignment horizontal="center" vertical="center" shrinkToFit="1"/>
      <protection locked="0"/>
    </xf>
    <xf numFmtId="178" fontId="9" fillId="0" borderId="12" xfId="0" applyNumberFormat="1" applyFont="1" applyBorder="1" applyAlignment="1" applyProtection="1">
      <alignment horizontal="center" vertical="center" shrinkToFit="1"/>
      <protection locked="0"/>
    </xf>
    <xf numFmtId="0" fontId="9" fillId="2" borderId="23" xfId="0" applyFont="1" applyFill="1" applyBorder="1" applyAlignment="1">
      <alignment horizontal="center" vertical="center"/>
    </xf>
    <xf numFmtId="178" fontId="9" fillId="0" borderId="23" xfId="0" applyNumberFormat="1" applyFont="1" applyBorder="1" applyAlignment="1" applyProtection="1">
      <alignment horizontal="left" vertical="center" shrinkToFit="1"/>
      <protection locked="0"/>
    </xf>
    <xf numFmtId="178" fontId="9" fillId="0" borderId="34" xfId="0" applyNumberFormat="1" applyFont="1" applyBorder="1" applyAlignment="1" applyProtection="1">
      <alignment horizontal="left" vertical="center" shrinkToFit="1"/>
      <protection locked="0"/>
    </xf>
    <xf numFmtId="178" fontId="9" fillId="0" borderId="45" xfId="0" applyNumberFormat="1" applyFont="1" applyBorder="1" applyAlignment="1" applyProtection="1">
      <alignment horizontal="left" vertical="center" shrinkToFit="1"/>
      <protection locked="0"/>
    </xf>
    <xf numFmtId="0" fontId="9" fillId="0" borderId="23" xfId="0" applyFont="1" applyBorder="1" applyAlignment="1" applyProtection="1">
      <alignment horizontal="left" vertical="center"/>
      <protection locked="0"/>
    </xf>
    <xf numFmtId="0" fontId="9" fillId="0" borderId="3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28" xfId="0" applyFont="1" applyBorder="1" applyAlignment="1" applyProtection="1">
      <alignment horizontal="left" vertical="center" wrapText="1" shrinkToFit="1"/>
      <protection locked="0"/>
    </xf>
    <xf numFmtId="0" fontId="11" fillId="0" borderId="36" xfId="0" applyFont="1" applyBorder="1" applyAlignment="1" applyProtection="1">
      <alignment horizontal="left" vertical="center" wrapText="1" shrinkToFit="1"/>
      <protection locked="0"/>
    </xf>
    <xf numFmtId="0" fontId="11" fillId="0" borderId="50"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48" xfId="0" applyFont="1" applyBorder="1" applyAlignment="1" applyProtection="1">
      <alignment horizontal="left" vertical="center" wrapText="1" shrinkToFit="1"/>
      <protection locked="0"/>
    </xf>
    <xf numFmtId="0" fontId="11" fillId="0" borderId="27" xfId="0" applyFont="1" applyBorder="1" applyAlignment="1" applyProtection="1">
      <alignment horizontal="left" vertical="center" wrapText="1" shrinkToFit="1"/>
      <protection locked="0"/>
    </xf>
    <xf numFmtId="0" fontId="11" fillId="0" borderId="35" xfId="0" applyFont="1" applyBorder="1" applyAlignment="1" applyProtection="1">
      <alignment horizontal="left" vertical="center" wrapText="1" shrinkToFit="1"/>
      <protection locked="0"/>
    </xf>
    <xf numFmtId="0" fontId="11" fillId="0" borderId="49" xfId="0" applyFont="1" applyBorder="1" applyAlignment="1" applyProtection="1">
      <alignment horizontal="left" vertical="center" wrapText="1" shrinkToFit="1"/>
      <protection locked="0"/>
    </xf>
    <xf numFmtId="177" fontId="9" fillId="0" borderId="23" xfId="0" applyNumberFormat="1" applyFont="1" applyBorder="1" applyAlignment="1" applyProtection="1">
      <alignment horizontal="center" vertical="center"/>
      <protection locked="0"/>
    </xf>
    <xf numFmtId="177" fontId="9" fillId="0" borderId="34"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1" fontId="9" fillId="0" borderId="21" xfId="0" applyNumberFormat="1" applyFont="1" applyBorder="1" applyAlignment="1" applyProtection="1">
      <alignment horizontal="center" vertical="center"/>
      <protection locked="0"/>
    </xf>
    <xf numFmtId="181" fontId="9" fillId="0" borderId="11" xfId="0" applyNumberFormat="1" applyFont="1" applyBorder="1" applyAlignment="1" applyProtection="1">
      <alignment horizontal="center" vertical="center"/>
      <protection locked="0"/>
    </xf>
    <xf numFmtId="0" fontId="9" fillId="2" borderId="21"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12" fillId="0" borderId="26"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61"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5" fillId="0" borderId="62" xfId="0" applyFont="1" applyBorder="1" applyAlignment="1" applyProtection="1">
      <alignment horizontal="left" vertical="center" wrapText="1"/>
      <protection locked="0"/>
    </xf>
    <xf numFmtId="0" fontId="9" fillId="0" borderId="54" xfId="0" applyFont="1" applyBorder="1" applyAlignment="1" applyProtection="1">
      <alignment horizontal="left" vertical="center"/>
      <protection locked="0"/>
    </xf>
    <xf numFmtId="0" fontId="9" fillId="0" borderId="23" xfId="0" applyFont="1" applyBorder="1" applyAlignment="1">
      <alignment horizontal="center" vertical="center"/>
    </xf>
    <xf numFmtId="0" fontId="9" fillId="0" borderId="12" xfId="0" applyFont="1" applyBorder="1" applyAlignment="1">
      <alignment horizontal="center" vertical="center"/>
    </xf>
    <xf numFmtId="0" fontId="9" fillId="0" borderId="21" xfId="0" applyFont="1" applyBorder="1" applyAlignment="1">
      <alignment horizontal="center" vertical="center"/>
    </xf>
    <xf numFmtId="0" fontId="9" fillId="0" borderId="11" xfId="0" applyFont="1" applyBorder="1" applyAlignment="1">
      <alignment horizontal="center" vertical="center"/>
    </xf>
    <xf numFmtId="0" fontId="11" fillId="0" borderId="2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8" fillId="0" borderId="32" xfId="0" applyFont="1" applyBorder="1" applyAlignment="1" applyProtection="1">
      <alignment horizontal="left" vertical="center"/>
      <protection locked="0"/>
    </xf>
    <xf numFmtId="0" fontId="18" fillId="0" borderId="40" xfId="0" applyFont="1" applyBorder="1" applyAlignment="1" applyProtection="1">
      <alignment horizontal="left" vertical="center"/>
      <protection locked="0"/>
    </xf>
    <xf numFmtId="0" fontId="18" fillId="0" borderId="67" xfId="0" applyFont="1" applyBorder="1" applyAlignment="1" applyProtection="1">
      <alignment horizontal="left" vertical="center"/>
      <protection locked="0"/>
    </xf>
    <xf numFmtId="0" fontId="12" fillId="0" borderId="0" xfId="0" applyFont="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39" xfId="0" applyFont="1" applyBorder="1" applyAlignment="1" applyProtection="1">
      <alignment horizontal="left" vertical="center" wrapText="1"/>
      <protection locked="0"/>
    </xf>
    <xf numFmtId="0" fontId="11" fillId="0" borderId="53" xfId="0" applyFont="1" applyBorder="1" applyAlignment="1" applyProtection="1">
      <alignment horizontal="left" vertical="center" wrapText="1"/>
      <protection locked="0"/>
    </xf>
    <xf numFmtId="0" fontId="9" fillId="0" borderId="59" xfId="0" applyFont="1" applyBorder="1" applyAlignment="1" applyProtection="1">
      <alignment horizontal="left" vertical="center" wrapText="1"/>
      <protection locked="0"/>
    </xf>
    <xf numFmtId="0" fontId="9" fillId="0" borderId="60" xfId="0" applyFont="1" applyBorder="1" applyAlignment="1" applyProtection="1">
      <alignment horizontal="left" vertical="center" wrapText="1"/>
      <protection locked="0"/>
    </xf>
    <xf numFmtId="177" fontId="9" fillId="0" borderId="12" xfId="0" applyNumberFormat="1" applyFont="1" applyBorder="1" applyAlignment="1" applyProtection="1">
      <alignment horizontal="center" vertical="center"/>
      <protection locked="0"/>
    </xf>
    <xf numFmtId="0" fontId="9" fillId="0" borderId="34" xfId="0" applyFont="1" applyBorder="1" applyAlignment="1" applyProtection="1">
      <alignment horizontal="left" vertical="center" shrinkToFit="1"/>
      <protection locked="0"/>
    </xf>
    <xf numFmtId="0" fontId="9" fillId="0" borderId="45" xfId="0" applyFont="1" applyBorder="1" applyAlignment="1" applyProtection="1">
      <alignment horizontal="left" vertical="center" shrinkToFit="1"/>
      <protection locked="0"/>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externalLinks/externalLink1.xml" Type="http://schemas.openxmlformats.org/officeDocument/2006/relationships/externalLink"/><Relationship Id="rId4" Target="worksheets/sheet4.xml" Type="http://schemas.openxmlformats.org/officeDocument/2006/relationships/worksheet"/><Relationship Id="rId40" Target="theme/theme1.xml" Type="http://schemas.openxmlformats.org/officeDocument/2006/relationships/theme"/><Relationship Id="rId41" Target="styles.xml" Type="http://schemas.openxmlformats.org/officeDocument/2006/relationships/styles"/><Relationship Id="rId42" Target="sharedStrings.xml" Type="http://schemas.openxmlformats.org/officeDocument/2006/relationships/sharedStrings"/><Relationship Id="rId43" Target="calcChain.xml" Type="http://schemas.openxmlformats.org/officeDocument/2006/relationships/calcChain"/><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50" t="s">
        <v>2</v>
      </c>
      <c r="B1" s="50"/>
      <c r="C1" s="50"/>
      <c r="D1" s="50"/>
      <c r="E1" s="50"/>
      <c r="F1" s="50"/>
      <c r="G1" s="50"/>
    </row>
    <row r="2" spans="1:7" ht="28.5" customHeight="1" x14ac:dyDescent="0.2">
      <c r="A2" s="51" t="s">
        <v>6</v>
      </c>
      <c r="B2" s="52"/>
      <c r="C2" s="53"/>
      <c r="D2" s="54"/>
      <c r="E2" s="55" t="s">
        <v>7</v>
      </c>
      <c r="F2" s="52"/>
      <c r="G2" s="17"/>
    </row>
    <row r="3" spans="1:7" ht="28.5" customHeight="1" x14ac:dyDescent="0.2">
      <c r="A3" s="56" t="s">
        <v>9</v>
      </c>
      <c r="B3" s="57"/>
      <c r="C3" s="58"/>
      <c r="D3" s="58"/>
      <c r="E3" s="58"/>
      <c r="F3" s="59"/>
      <c r="G3" s="60"/>
    </row>
    <row r="4" spans="1:7" ht="60" customHeight="1" x14ac:dyDescent="0.2">
      <c r="A4" s="56" t="s">
        <v>5</v>
      </c>
      <c r="B4" s="57"/>
      <c r="C4" s="61"/>
      <c r="D4" s="62"/>
      <c r="E4" s="62"/>
      <c r="F4" s="62"/>
      <c r="G4" s="63"/>
    </row>
    <row r="5" spans="1:7" ht="14.25" customHeight="1" x14ac:dyDescent="0.2">
      <c r="A5" s="90" t="s">
        <v>19</v>
      </c>
      <c r="B5" s="91"/>
      <c r="C5" s="64" t="s">
        <v>20</v>
      </c>
      <c r="D5" s="64"/>
      <c r="E5" s="64"/>
      <c r="F5" s="65"/>
      <c r="G5" s="66"/>
    </row>
    <row r="6" spans="1:7" s="3" customFormat="1" ht="14.25" customHeight="1" x14ac:dyDescent="0.2">
      <c r="A6" s="92"/>
      <c r="B6" s="93"/>
      <c r="C6" s="67" t="s">
        <v>1</v>
      </c>
      <c r="D6" s="67"/>
      <c r="E6" s="67"/>
      <c r="F6" s="68"/>
      <c r="G6" s="69"/>
    </row>
    <row r="7" spans="1:7" ht="28.5" customHeight="1" x14ac:dyDescent="0.2">
      <c r="A7" s="56" t="s">
        <v>4</v>
      </c>
      <c r="B7" s="57"/>
      <c r="C7" s="70"/>
      <c r="D7" s="71"/>
      <c r="E7" s="10"/>
      <c r="F7" s="14"/>
      <c r="G7" s="18"/>
    </row>
    <row r="8" spans="1:7" s="3" customFormat="1" ht="28.5" customHeight="1" x14ac:dyDescent="0.2">
      <c r="A8" s="56" t="s">
        <v>3</v>
      </c>
      <c r="B8" s="57"/>
      <c r="C8" s="72"/>
      <c r="D8" s="73"/>
      <c r="E8" s="74" t="s">
        <v>10</v>
      </c>
      <c r="F8" s="57"/>
      <c r="G8" s="19"/>
    </row>
    <row r="9" spans="1:7" s="3" customFormat="1" ht="28.5" customHeight="1" x14ac:dyDescent="0.2">
      <c r="A9" s="56" t="s">
        <v>11</v>
      </c>
      <c r="B9" s="57"/>
      <c r="C9" s="72"/>
      <c r="D9" s="73"/>
      <c r="E9" s="74" t="s">
        <v>0</v>
      </c>
      <c r="F9" s="57"/>
      <c r="G9" s="20">
        <f>D9-D8</f>
        <v>0</v>
      </c>
    </row>
    <row r="10" spans="1:7" ht="28.5" customHeight="1" x14ac:dyDescent="0.2">
      <c r="A10" s="56" t="s">
        <v>12</v>
      </c>
      <c r="B10" s="57"/>
      <c r="C10" s="72"/>
      <c r="D10" s="73"/>
      <c r="E10" s="74" t="s">
        <v>13</v>
      </c>
      <c r="F10" s="57"/>
      <c r="G10" s="19"/>
    </row>
    <row r="11" spans="1:7" ht="28.5" customHeight="1" x14ac:dyDescent="0.2">
      <c r="A11" s="56" t="s">
        <v>15</v>
      </c>
      <c r="B11" s="57"/>
      <c r="C11" s="72"/>
      <c r="D11" s="83"/>
      <c r="E11" s="11"/>
      <c r="F11" s="11"/>
      <c r="G11" s="21"/>
    </row>
    <row r="12" spans="1:7" ht="28.5" customHeight="1" x14ac:dyDescent="0.2">
      <c r="A12" s="56" t="s">
        <v>16</v>
      </c>
      <c r="B12" s="57"/>
      <c r="C12" s="133"/>
      <c r="D12" s="134"/>
      <c r="E12" s="134"/>
      <c r="F12" s="134"/>
      <c r="G12" s="135"/>
    </row>
    <row r="13" spans="1:7" ht="60" customHeight="1" x14ac:dyDescent="0.2">
      <c r="A13" s="75" t="s">
        <v>17</v>
      </c>
      <c r="B13" s="76"/>
      <c r="C13" s="77"/>
      <c r="D13" s="78"/>
      <c r="E13" s="78"/>
      <c r="F13" s="78"/>
      <c r="G13" s="79"/>
    </row>
    <row r="14" spans="1:7" s="3" customFormat="1" ht="7.5" customHeight="1" x14ac:dyDescent="0.2">
      <c r="A14" s="116" t="s">
        <v>18</v>
      </c>
      <c r="B14" s="117"/>
      <c r="C14" s="103"/>
      <c r="D14" s="104"/>
      <c r="E14" s="104"/>
      <c r="F14" s="104"/>
      <c r="G14" s="105"/>
    </row>
    <row r="15" spans="1:7" s="3" customFormat="1" x14ac:dyDescent="0.2">
      <c r="A15" s="118"/>
      <c r="B15" s="119"/>
      <c r="C15" s="103"/>
      <c r="D15" s="104"/>
      <c r="E15" s="104"/>
      <c r="F15" s="104"/>
      <c r="G15" s="105"/>
    </row>
    <row r="16" spans="1:7" s="3" customFormat="1" x14ac:dyDescent="0.2">
      <c r="A16" s="118"/>
      <c r="B16" s="119"/>
      <c r="C16" s="103"/>
      <c r="D16" s="104"/>
      <c r="E16" s="104"/>
      <c r="F16" s="104"/>
      <c r="G16" s="105"/>
    </row>
    <row r="17" spans="1:7" s="3" customFormat="1" x14ac:dyDescent="0.2">
      <c r="A17" s="118"/>
      <c r="B17" s="119"/>
      <c r="C17" s="103"/>
      <c r="D17" s="104"/>
      <c r="E17" s="104"/>
      <c r="F17" s="104"/>
      <c r="G17" s="105"/>
    </row>
    <row r="18" spans="1:7" s="3" customFormat="1" x14ac:dyDescent="0.2">
      <c r="A18" s="118"/>
      <c r="B18" s="119"/>
      <c r="C18" s="103"/>
      <c r="D18" s="104"/>
      <c r="E18" s="104"/>
      <c r="F18" s="104"/>
      <c r="G18" s="105"/>
    </row>
    <row r="19" spans="1:7" s="3" customFormat="1" x14ac:dyDescent="0.2">
      <c r="A19" s="118"/>
      <c r="B19" s="119"/>
      <c r="C19" s="103"/>
      <c r="D19" s="104"/>
      <c r="E19" s="104"/>
      <c r="F19" s="104"/>
      <c r="G19" s="105"/>
    </row>
    <row r="20" spans="1:7" s="3" customFormat="1" x14ac:dyDescent="0.2">
      <c r="A20" s="118"/>
      <c r="B20" s="119"/>
      <c r="C20" s="103"/>
      <c r="D20" s="104"/>
      <c r="E20" s="104"/>
      <c r="F20" s="104"/>
      <c r="G20" s="105"/>
    </row>
    <row r="21" spans="1:7" s="3" customFormat="1" ht="7.5" customHeight="1" x14ac:dyDescent="0.2">
      <c r="A21" s="120"/>
      <c r="B21" s="121"/>
      <c r="C21" s="106"/>
      <c r="D21" s="107"/>
      <c r="E21" s="107"/>
      <c r="F21" s="107"/>
      <c r="G21" s="108"/>
    </row>
    <row r="22" spans="1:7" s="3" customFormat="1" ht="7.5" customHeight="1" x14ac:dyDescent="0.2">
      <c r="A22" s="94" t="s">
        <v>14</v>
      </c>
      <c r="B22" s="95"/>
      <c r="C22" s="100"/>
      <c r="D22" s="101"/>
      <c r="E22" s="101"/>
      <c r="F22" s="101"/>
      <c r="G22" s="102"/>
    </row>
    <row r="23" spans="1:7" s="3" customFormat="1" x14ac:dyDescent="0.2">
      <c r="A23" s="96"/>
      <c r="B23" s="97"/>
      <c r="C23" s="103"/>
      <c r="D23" s="104"/>
      <c r="E23" s="104"/>
      <c r="F23" s="104"/>
      <c r="G23" s="105"/>
    </row>
    <row r="24" spans="1:7" s="3" customFormat="1" x14ac:dyDescent="0.2">
      <c r="A24" s="96"/>
      <c r="B24" s="97"/>
      <c r="C24" s="103"/>
      <c r="D24" s="104"/>
      <c r="E24" s="104"/>
      <c r="F24" s="104"/>
      <c r="G24" s="105"/>
    </row>
    <row r="25" spans="1:7" s="3" customFormat="1" x14ac:dyDescent="0.2">
      <c r="A25" s="96"/>
      <c r="B25" s="97"/>
      <c r="C25" s="103"/>
      <c r="D25" s="104"/>
      <c r="E25" s="104"/>
      <c r="F25" s="104"/>
      <c r="G25" s="105"/>
    </row>
    <row r="26" spans="1:7" s="3" customFormat="1" x14ac:dyDescent="0.2">
      <c r="A26" s="96"/>
      <c r="B26" s="97"/>
      <c r="C26" s="103"/>
      <c r="D26" s="104"/>
      <c r="E26" s="104"/>
      <c r="F26" s="104"/>
      <c r="G26" s="105"/>
    </row>
    <row r="27" spans="1:7" s="3" customFormat="1" ht="7.5" customHeight="1" x14ac:dyDescent="0.2">
      <c r="A27" s="98"/>
      <c r="B27" s="99"/>
      <c r="C27" s="106"/>
      <c r="D27" s="107"/>
      <c r="E27" s="107"/>
      <c r="F27" s="107"/>
      <c r="G27" s="108"/>
    </row>
    <row r="28" spans="1:7" s="3" customFormat="1" ht="12" customHeight="1" x14ac:dyDescent="0.2">
      <c r="A28" s="116" t="s">
        <v>27</v>
      </c>
      <c r="B28" s="117"/>
      <c r="C28" s="124"/>
      <c r="D28" s="125"/>
      <c r="E28" s="125"/>
      <c r="F28" s="125"/>
      <c r="G28" s="126"/>
    </row>
    <row r="29" spans="1:7" s="3" customFormat="1" ht="13.5" customHeight="1" x14ac:dyDescent="0.2">
      <c r="A29" s="118"/>
      <c r="B29" s="119"/>
      <c r="C29" s="127"/>
      <c r="D29" s="128"/>
      <c r="E29" s="128"/>
      <c r="F29" s="128"/>
      <c r="G29" s="129"/>
    </row>
    <row r="30" spans="1:7" s="3" customFormat="1" ht="13.5" customHeight="1" x14ac:dyDescent="0.2">
      <c r="A30" s="118"/>
      <c r="B30" s="119"/>
      <c r="C30" s="127"/>
      <c r="D30" s="128"/>
      <c r="E30" s="128"/>
      <c r="F30" s="128"/>
      <c r="G30" s="129"/>
    </row>
    <row r="31" spans="1:7" s="3" customFormat="1" ht="13.5" customHeight="1" x14ac:dyDescent="0.2">
      <c r="A31" s="118"/>
      <c r="B31" s="119"/>
      <c r="C31" s="127"/>
      <c r="D31" s="128"/>
      <c r="E31" s="128"/>
      <c r="F31" s="128"/>
      <c r="G31" s="129"/>
    </row>
    <row r="32" spans="1:7" s="3" customFormat="1" ht="13.5" customHeight="1" x14ac:dyDescent="0.2">
      <c r="A32" s="118"/>
      <c r="B32" s="119"/>
      <c r="C32" s="127"/>
      <c r="D32" s="128"/>
      <c r="E32" s="128"/>
      <c r="F32" s="128"/>
      <c r="G32" s="129"/>
    </row>
    <row r="33" spans="1:8" s="3" customFormat="1" ht="13.5" customHeight="1" x14ac:dyDescent="0.2">
      <c r="A33" s="118"/>
      <c r="B33" s="119"/>
      <c r="C33" s="127"/>
      <c r="D33" s="128"/>
      <c r="E33" s="128"/>
      <c r="F33" s="128"/>
      <c r="G33" s="129"/>
    </row>
    <row r="34" spans="1:8" s="3" customFormat="1" ht="13.5" customHeight="1" x14ac:dyDescent="0.2">
      <c r="A34" s="118"/>
      <c r="B34" s="119"/>
      <c r="C34" s="127"/>
      <c r="D34" s="128"/>
      <c r="E34" s="128"/>
      <c r="F34" s="128"/>
      <c r="G34" s="129"/>
    </row>
    <row r="35" spans="1:8" s="3" customFormat="1" ht="13.5" customHeight="1" x14ac:dyDescent="0.2">
      <c r="A35" s="118"/>
      <c r="B35" s="119"/>
      <c r="C35" s="127"/>
      <c r="D35" s="128"/>
      <c r="E35" s="128"/>
      <c r="F35" s="128"/>
      <c r="G35" s="129"/>
    </row>
    <row r="36" spans="1:8" s="3" customFormat="1" ht="13.5" customHeight="1" x14ac:dyDescent="0.2">
      <c r="A36" s="118"/>
      <c r="B36" s="119"/>
      <c r="C36" s="127"/>
      <c r="D36" s="128"/>
      <c r="E36" s="128"/>
      <c r="F36" s="128"/>
      <c r="G36" s="129"/>
    </row>
    <row r="37" spans="1:8" s="3" customFormat="1" ht="14.25" customHeight="1" x14ac:dyDescent="0.2">
      <c r="A37" s="122"/>
      <c r="B37" s="123"/>
      <c r="C37" s="130"/>
      <c r="D37" s="131"/>
      <c r="E37" s="131"/>
      <c r="F37" s="131"/>
      <c r="G37" s="132"/>
    </row>
    <row r="38" spans="1:8" s="3" customFormat="1" ht="20.25" customHeight="1" x14ac:dyDescent="0.2">
      <c r="A38" s="3" t="s">
        <v>21</v>
      </c>
    </row>
    <row r="39" spans="1:8" ht="28.5" customHeight="1" x14ac:dyDescent="0.2">
      <c r="A39" s="109" t="s">
        <v>25</v>
      </c>
      <c r="B39" s="4" t="s">
        <v>22</v>
      </c>
      <c r="C39" s="6"/>
      <c r="D39" s="8" t="s">
        <v>24</v>
      </c>
      <c r="E39" s="12"/>
      <c r="F39" s="15" t="s">
        <v>6</v>
      </c>
      <c r="G39" s="22"/>
      <c r="H39" s="24"/>
    </row>
    <row r="40" spans="1:8" s="3" customFormat="1" ht="14.25" customHeight="1" x14ac:dyDescent="0.2">
      <c r="A40" s="110"/>
      <c r="B40" s="112" t="s">
        <v>8</v>
      </c>
      <c r="C40" s="80" t="s">
        <v>20</v>
      </c>
      <c r="D40" s="81"/>
      <c r="E40" s="81"/>
      <c r="F40" s="81"/>
      <c r="G40" s="82"/>
    </row>
    <row r="41" spans="1:8" s="3" customFormat="1" ht="14.25" customHeight="1" x14ac:dyDescent="0.2">
      <c r="A41" s="111"/>
      <c r="B41" s="113"/>
      <c r="C41" s="84" t="s">
        <v>1</v>
      </c>
      <c r="D41" s="85"/>
      <c r="E41" s="85"/>
      <c r="F41" s="85"/>
      <c r="G41" s="86"/>
    </row>
    <row r="42" spans="1:8" ht="28.5" customHeight="1" x14ac:dyDescent="0.2">
      <c r="A42" s="110" t="s">
        <v>26</v>
      </c>
      <c r="B42" s="5" t="s">
        <v>22</v>
      </c>
      <c r="C42" s="7"/>
      <c r="D42" s="9" t="s">
        <v>24</v>
      </c>
      <c r="E42" s="13"/>
      <c r="F42" s="16" t="s">
        <v>6</v>
      </c>
      <c r="G42" s="23"/>
    </row>
    <row r="43" spans="1:8" s="3" customFormat="1" ht="14.25" customHeight="1" x14ac:dyDescent="0.2">
      <c r="A43" s="110"/>
      <c r="B43" s="112" t="s">
        <v>8</v>
      </c>
      <c r="C43" s="80" t="s">
        <v>20</v>
      </c>
      <c r="D43" s="81"/>
      <c r="E43" s="81"/>
      <c r="F43" s="81"/>
      <c r="G43" s="82"/>
    </row>
    <row r="44" spans="1:8" s="3" customFormat="1" ht="14.25" customHeight="1" x14ac:dyDescent="0.2">
      <c r="A44" s="114"/>
      <c r="B44" s="115"/>
      <c r="C44" s="87" t="s">
        <v>1</v>
      </c>
      <c r="D44" s="88"/>
      <c r="E44" s="88"/>
      <c r="F44" s="88"/>
      <c r="G44" s="89"/>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7F18F-4E92-477A-A37B-C8D8BCAA2EC5}">
  <sheetPr>
    <tabColor theme="5" tint="0.59999389629810485"/>
    <pageSetUpPr fitToPage="1"/>
  </sheetPr>
  <dimension ref="A1:H31"/>
  <sheetViews>
    <sheetView zoomScale="85" zoomScaleNormal="85" zoomScaleSheetLayoutView="115" workbookViewId="0">
      <selection activeCell="O11" sqref="O11"/>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177</v>
      </c>
      <c r="D3" s="222"/>
      <c r="E3" s="222"/>
      <c r="F3" s="223"/>
      <c r="G3" s="224"/>
    </row>
    <row r="4" spans="1:7" ht="60" customHeight="1" x14ac:dyDescent="0.2">
      <c r="A4" s="185" t="s">
        <v>5</v>
      </c>
      <c r="B4" s="186"/>
      <c r="C4" s="198" t="s">
        <v>83</v>
      </c>
      <c r="D4" s="199"/>
      <c r="E4" s="199"/>
      <c r="F4" s="199"/>
      <c r="G4" s="200"/>
    </row>
    <row r="5" spans="1:7" ht="20.149999999999999" customHeight="1" x14ac:dyDescent="0.2">
      <c r="A5" s="225" t="s">
        <v>19</v>
      </c>
      <c r="B5" s="226"/>
      <c r="C5" s="141" t="s">
        <v>178</v>
      </c>
      <c r="D5" s="142"/>
      <c r="E5" s="142"/>
      <c r="F5" s="142"/>
      <c r="G5" s="143"/>
    </row>
    <row r="6" spans="1:7" ht="20.149999999999999" customHeight="1" x14ac:dyDescent="0.2">
      <c r="A6" s="227"/>
      <c r="B6" s="228"/>
      <c r="C6" s="144" t="s">
        <v>179</v>
      </c>
      <c r="D6" s="145"/>
      <c r="E6" s="145"/>
      <c r="F6" s="145"/>
      <c r="G6" s="146"/>
    </row>
    <row r="7" spans="1:7" ht="25" customHeight="1" x14ac:dyDescent="0.2">
      <c r="A7" s="185" t="s">
        <v>4</v>
      </c>
      <c r="B7" s="186"/>
      <c r="C7" s="214">
        <v>324500000</v>
      </c>
      <c r="D7" s="215"/>
      <c r="E7" s="26"/>
      <c r="F7" s="27"/>
      <c r="G7" s="28"/>
    </row>
    <row r="8" spans="1:7" ht="25" customHeight="1" x14ac:dyDescent="0.2">
      <c r="A8" s="185" t="s">
        <v>3</v>
      </c>
      <c r="B8" s="186"/>
      <c r="C8" s="187">
        <v>44995</v>
      </c>
      <c r="D8" s="188"/>
      <c r="E8" s="189" t="s">
        <v>10</v>
      </c>
      <c r="F8" s="186"/>
      <c r="G8" s="29">
        <v>45068</v>
      </c>
    </row>
    <row r="9" spans="1:7" ht="25" customHeight="1" x14ac:dyDescent="0.2">
      <c r="A9" s="185" t="s">
        <v>11</v>
      </c>
      <c r="B9" s="186"/>
      <c r="C9" s="187">
        <v>45069</v>
      </c>
      <c r="D9" s="188"/>
      <c r="E9" s="189" t="s">
        <v>0</v>
      </c>
      <c r="F9" s="186"/>
      <c r="G9" s="30">
        <v>73</v>
      </c>
    </row>
    <row r="10" spans="1:7" ht="25" customHeight="1" x14ac:dyDescent="0.2">
      <c r="A10" s="185" t="s">
        <v>12</v>
      </c>
      <c r="B10" s="186"/>
      <c r="C10" s="187">
        <v>45069</v>
      </c>
      <c r="D10" s="188"/>
      <c r="E10" s="189" t="s">
        <v>13</v>
      </c>
      <c r="F10" s="186"/>
      <c r="G10" s="44">
        <v>45373</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75</v>
      </c>
      <c r="D13" s="199"/>
      <c r="E13" s="199"/>
      <c r="F13" s="199"/>
      <c r="G13" s="200"/>
    </row>
    <row r="14" spans="1:7" ht="20.149999999999999" customHeight="1" x14ac:dyDescent="0.2">
      <c r="A14" s="201" t="s">
        <v>18</v>
      </c>
      <c r="B14" s="202"/>
      <c r="C14" s="205" t="s">
        <v>76</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178</v>
      </c>
      <c r="D27" s="142"/>
      <c r="E27" s="142"/>
      <c r="F27" s="142"/>
      <c r="G27" s="143"/>
    </row>
    <row r="28" spans="1:8" ht="18" customHeight="1" x14ac:dyDescent="0.2">
      <c r="A28" s="138"/>
      <c r="B28" s="140"/>
      <c r="C28" s="144" t="s">
        <v>179</v>
      </c>
      <c r="D28" s="145"/>
      <c r="E28" s="145"/>
      <c r="F28" s="145"/>
      <c r="G28" s="146"/>
    </row>
    <row r="29" spans="1:8" ht="30" customHeight="1" x14ac:dyDescent="0.2">
      <c r="A29" s="137" t="s">
        <v>26</v>
      </c>
      <c r="B29" s="37" t="s">
        <v>22</v>
      </c>
      <c r="C29" s="38" t="s">
        <v>30</v>
      </c>
      <c r="D29" s="45" t="s">
        <v>24</v>
      </c>
      <c r="E29" s="40">
        <v>1</v>
      </c>
      <c r="F29" s="45" t="s">
        <v>6</v>
      </c>
      <c r="G29" s="41" t="s">
        <v>38</v>
      </c>
    </row>
    <row r="30" spans="1:8" ht="18" customHeight="1" x14ac:dyDescent="0.2">
      <c r="A30" s="137"/>
      <c r="B30" s="139" t="s">
        <v>35</v>
      </c>
      <c r="C30" s="141" t="s">
        <v>178</v>
      </c>
      <c r="D30" s="142"/>
      <c r="E30" s="142"/>
      <c r="F30" s="142"/>
      <c r="G30" s="143"/>
    </row>
    <row r="31" spans="1:8" ht="18" customHeight="1" thickBot="1" x14ac:dyDescent="0.25">
      <c r="A31" s="147"/>
      <c r="B31" s="148"/>
      <c r="C31" s="149" t="s">
        <v>179</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2ABDB7B6-CA8B-4724-9C96-136AAC315A88}">
      <formula1>"有,無"</formula1>
    </dataValidation>
    <dataValidation type="list" allowBlank="1" showInputMessage="1" showErrorMessage="1" sqref="C11" xr:uid="{A2F79B11-3A66-44DE-B2A0-014CE9B69C06}">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C9AEF-9F2E-4F10-A1F3-525ECB2909A6}">
  <sheetPr>
    <tabColor theme="5" tint="0.59999389629810485"/>
    <pageSetUpPr fitToPage="1"/>
  </sheetPr>
  <dimension ref="A1:H31"/>
  <sheetViews>
    <sheetView zoomScale="85" zoomScaleNormal="85" zoomScaleSheetLayoutView="115" workbookViewId="0">
      <selection activeCell="S13" sqref="S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180</v>
      </c>
      <c r="D3" s="222"/>
      <c r="E3" s="222"/>
      <c r="F3" s="223"/>
      <c r="G3" s="224"/>
    </row>
    <row r="4" spans="1:7" ht="60" customHeight="1" x14ac:dyDescent="0.2">
      <c r="A4" s="185" t="s">
        <v>5</v>
      </c>
      <c r="B4" s="186"/>
      <c r="C4" s="198" t="s">
        <v>84</v>
      </c>
      <c r="D4" s="199"/>
      <c r="E4" s="199"/>
      <c r="F4" s="199"/>
      <c r="G4" s="200"/>
    </row>
    <row r="5" spans="1:7" ht="20.149999999999999" customHeight="1" x14ac:dyDescent="0.2">
      <c r="A5" s="225" t="s">
        <v>19</v>
      </c>
      <c r="B5" s="226"/>
      <c r="C5" s="141" t="s">
        <v>181</v>
      </c>
      <c r="D5" s="142"/>
      <c r="E5" s="142"/>
      <c r="F5" s="142"/>
      <c r="G5" s="143"/>
    </row>
    <row r="6" spans="1:7" ht="20.149999999999999" customHeight="1" x14ac:dyDescent="0.2">
      <c r="A6" s="227"/>
      <c r="B6" s="228"/>
      <c r="C6" s="144" t="s">
        <v>182</v>
      </c>
      <c r="D6" s="145"/>
      <c r="E6" s="145"/>
      <c r="F6" s="145"/>
      <c r="G6" s="146"/>
    </row>
    <row r="7" spans="1:7" ht="25" customHeight="1" x14ac:dyDescent="0.2">
      <c r="A7" s="185" t="s">
        <v>4</v>
      </c>
      <c r="B7" s="186"/>
      <c r="C7" s="214">
        <v>160600000</v>
      </c>
      <c r="D7" s="215"/>
      <c r="E7" s="26"/>
      <c r="F7" s="27"/>
      <c r="G7" s="28"/>
    </row>
    <row r="8" spans="1:7" ht="25" customHeight="1" x14ac:dyDescent="0.2">
      <c r="A8" s="185" t="s">
        <v>3</v>
      </c>
      <c r="B8" s="186"/>
      <c r="C8" s="187">
        <v>45023</v>
      </c>
      <c r="D8" s="188"/>
      <c r="E8" s="189" t="s">
        <v>10</v>
      </c>
      <c r="F8" s="186"/>
      <c r="G8" s="29">
        <v>45074</v>
      </c>
    </row>
    <row r="9" spans="1:7" ht="25" customHeight="1" x14ac:dyDescent="0.2">
      <c r="A9" s="185" t="s">
        <v>11</v>
      </c>
      <c r="B9" s="186"/>
      <c r="C9" s="187">
        <v>45075</v>
      </c>
      <c r="D9" s="188"/>
      <c r="E9" s="189" t="s">
        <v>0</v>
      </c>
      <c r="F9" s="186"/>
      <c r="G9" s="30">
        <v>51</v>
      </c>
    </row>
    <row r="10" spans="1:7" ht="25" customHeight="1" x14ac:dyDescent="0.2">
      <c r="A10" s="185" t="s">
        <v>12</v>
      </c>
      <c r="B10" s="186"/>
      <c r="C10" s="187">
        <v>45075</v>
      </c>
      <c r="D10" s="188"/>
      <c r="E10" s="189" t="s">
        <v>13</v>
      </c>
      <c r="F10" s="186"/>
      <c r="G10" s="44">
        <v>45355</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53</v>
      </c>
      <c r="D13" s="199"/>
      <c r="E13" s="199"/>
      <c r="F13" s="199"/>
      <c r="G13" s="200"/>
    </row>
    <row r="14" spans="1:7" ht="20.149999999999999" customHeight="1" x14ac:dyDescent="0.2">
      <c r="A14" s="201" t="s">
        <v>18</v>
      </c>
      <c r="B14" s="202"/>
      <c r="C14" s="205" t="s">
        <v>85</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86</v>
      </c>
      <c r="D27" s="142"/>
      <c r="E27" s="142"/>
      <c r="F27" s="142"/>
      <c r="G27" s="143"/>
    </row>
    <row r="28" spans="1:8" ht="18" customHeight="1" x14ac:dyDescent="0.2">
      <c r="A28" s="138"/>
      <c r="B28" s="140"/>
      <c r="C28" s="144" t="s">
        <v>87</v>
      </c>
      <c r="D28" s="145"/>
      <c r="E28" s="145"/>
      <c r="F28" s="145"/>
      <c r="G28" s="146"/>
    </row>
    <row r="29" spans="1:8" ht="30" customHeight="1" x14ac:dyDescent="0.2">
      <c r="A29" s="137" t="s">
        <v>26</v>
      </c>
      <c r="B29" s="37" t="s">
        <v>22</v>
      </c>
      <c r="C29" s="38" t="s">
        <v>30</v>
      </c>
      <c r="D29" s="45" t="s">
        <v>24</v>
      </c>
      <c r="E29" s="40">
        <v>1</v>
      </c>
      <c r="F29" s="45" t="s">
        <v>6</v>
      </c>
      <c r="G29" s="41" t="s">
        <v>38</v>
      </c>
    </row>
    <row r="30" spans="1:8" ht="18" customHeight="1" x14ac:dyDescent="0.2">
      <c r="A30" s="137"/>
      <c r="B30" s="139" t="s">
        <v>35</v>
      </c>
      <c r="C30" s="141" t="s">
        <v>183</v>
      </c>
      <c r="D30" s="142"/>
      <c r="E30" s="142"/>
      <c r="F30" s="142"/>
      <c r="G30" s="143"/>
    </row>
    <row r="31" spans="1:8" ht="18" customHeight="1" thickBot="1" x14ac:dyDescent="0.25">
      <c r="A31" s="147"/>
      <c r="B31" s="148"/>
      <c r="C31" s="149" t="s">
        <v>184</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C5545148-AB54-4B78-8A98-E1D047314084}">
      <formula1>"建設工事,測量・コンサル,物品役務等"</formula1>
    </dataValidation>
    <dataValidation type="list" allowBlank="1" showInputMessage="1" showErrorMessage="1" sqref="C26 C29" xr:uid="{1D103180-2E96-4AFA-87D2-67EDEB0D016F}">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78C02-36A2-44B6-8040-6FC735E76AAA}">
  <sheetPr>
    <tabColor theme="5" tint="0.59999389629810485"/>
    <pageSetUpPr fitToPage="1"/>
  </sheetPr>
  <dimension ref="A1:H31"/>
  <sheetViews>
    <sheetView zoomScale="85" zoomScaleNormal="85" zoomScaleSheetLayoutView="115" workbookViewId="0">
      <selection activeCell="L7" sqref="L7"/>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88</v>
      </c>
      <c r="D3" s="222"/>
      <c r="E3" s="222"/>
      <c r="F3" s="223"/>
      <c r="G3" s="224"/>
    </row>
    <row r="4" spans="1:7" ht="60" customHeight="1" x14ac:dyDescent="0.2">
      <c r="A4" s="185" t="s">
        <v>5</v>
      </c>
      <c r="B4" s="186"/>
      <c r="C4" s="198" t="s">
        <v>89</v>
      </c>
      <c r="D4" s="199"/>
      <c r="E4" s="199"/>
      <c r="F4" s="199"/>
      <c r="G4" s="200"/>
    </row>
    <row r="5" spans="1:7" ht="20.149999999999999" customHeight="1" x14ac:dyDescent="0.2">
      <c r="A5" s="225" t="s">
        <v>19</v>
      </c>
      <c r="B5" s="226"/>
      <c r="C5" s="141" t="s">
        <v>185</v>
      </c>
      <c r="D5" s="142"/>
      <c r="E5" s="142"/>
      <c r="F5" s="142"/>
      <c r="G5" s="143"/>
    </row>
    <row r="6" spans="1:7" ht="20.149999999999999" customHeight="1" x14ac:dyDescent="0.2">
      <c r="A6" s="227"/>
      <c r="B6" s="228"/>
      <c r="C6" s="144" t="s">
        <v>186</v>
      </c>
      <c r="D6" s="145"/>
      <c r="E6" s="145"/>
      <c r="F6" s="145"/>
      <c r="G6" s="146"/>
    </row>
    <row r="7" spans="1:7" ht="25" customHeight="1" x14ac:dyDescent="0.2">
      <c r="A7" s="185" t="s">
        <v>4</v>
      </c>
      <c r="B7" s="186"/>
      <c r="C7" s="214">
        <v>182803720</v>
      </c>
      <c r="D7" s="215"/>
      <c r="E7" s="26"/>
      <c r="F7" s="27"/>
      <c r="G7" s="28"/>
    </row>
    <row r="8" spans="1:7" ht="25" customHeight="1" x14ac:dyDescent="0.2">
      <c r="A8" s="185" t="s">
        <v>3</v>
      </c>
      <c r="B8" s="186"/>
      <c r="C8" s="187">
        <v>45026</v>
      </c>
      <c r="D8" s="188"/>
      <c r="E8" s="189" t="s">
        <v>10</v>
      </c>
      <c r="F8" s="186"/>
      <c r="G8" s="29">
        <v>45076</v>
      </c>
    </row>
    <row r="9" spans="1:7" ht="25" customHeight="1" x14ac:dyDescent="0.2">
      <c r="A9" s="185" t="s">
        <v>11</v>
      </c>
      <c r="B9" s="186"/>
      <c r="C9" s="187">
        <v>45077</v>
      </c>
      <c r="D9" s="188"/>
      <c r="E9" s="189" t="s">
        <v>0</v>
      </c>
      <c r="F9" s="186"/>
      <c r="G9" s="30">
        <v>50</v>
      </c>
    </row>
    <row r="10" spans="1:7" ht="25" customHeight="1" x14ac:dyDescent="0.2">
      <c r="A10" s="185" t="s">
        <v>12</v>
      </c>
      <c r="B10" s="186"/>
      <c r="C10" s="187">
        <v>45077</v>
      </c>
      <c r="D10" s="188"/>
      <c r="E10" s="189" t="s">
        <v>13</v>
      </c>
      <c r="F10" s="186"/>
      <c r="G10" s="44">
        <v>45226</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65</v>
      </c>
      <c r="D13" s="199"/>
      <c r="E13" s="199"/>
      <c r="F13" s="199"/>
      <c r="G13" s="200"/>
    </row>
    <row r="14" spans="1:7" ht="20.149999999999999" customHeight="1" x14ac:dyDescent="0.2">
      <c r="A14" s="201" t="s">
        <v>18</v>
      </c>
      <c r="B14" s="202"/>
      <c r="C14" s="205" t="s">
        <v>66</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90</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185</v>
      </c>
      <c r="D27" s="142"/>
      <c r="E27" s="142"/>
      <c r="F27" s="142"/>
      <c r="G27" s="143"/>
    </row>
    <row r="28" spans="1:8" ht="18" customHeight="1" x14ac:dyDescent="0.2">
      <c r="A28" s="138"/>
      <c r="B28" s="140"/>
      <c r="C28" s="144" t="s">
        <v>186</v>
      </c>
      <c r="D28" s="145"/>
      <c r="E28" s="145"/>
      <c r="F28" s="145"/>
      <c r="G28" s="146"/>
    </row>
    <row r="29" spans="1:8" ht="30" customHeight="1" x14ac:dyDescent="0.2">
      <c r="A29" s="137" t="s">
        <v>26</v>
      </c>
      <c r="B29" s="37" t="s">
        <v>22</v>
      </c>
      <c r="C29" s="38" t="s">
        <v>30</v>
      </c>
      <c r="D29" s="45" t="s">
        <v>24</v>
      </c>
      <c r="E29" s="40">
        <v>1</v>
      </c>
      <c r="F29" s="45" t="s">
        <v>6</v>
      </c>
      <c r="G29" s="41" t="s">
        <v>38</v>
      </c>
    </row>
    <row r="30" spans="1:8" ht="18" customHeight="1" x14ac:dyDescent="0.2">
      <c r="A30" s="137"/>
      <c r="B30" s="139" t="s">
        <v>35</v>
      </c>
      <c r="C30" s="141" t="s">
        <v>185</v>
      </c>
      <c r="D30" s="142"/>
      <c r="E30" s="142"/>
      <c r="F30" s="142"/>
      <c r="G30" s="143"/>
    </row>
    <row r="31" spans="1:8" ht="18" customHeight="1" thickBot="1" x14ac:dyDescent="0.25">
      <c r="A31" s="147"/>
      <c r="B31" s="148"/>
      <c r="C31" s="149" t="s">
        <v>185</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B6C07A30-6E51-4D6A-9E34-BF0096C89E41}">
      <formula1>"有,無"</formula1>
    </dataValidation>
    <dataValidation type="list" allowBlank="1" showInputMessage="1" showErrorMessage="1" sqref="C11" xr:uid="{F2E6A374-AC52-4F92-AC7A-733437244F6E}">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7320-0DE3-417D-A1AC-A754145771B3}">
  <sheetPr>
    <tabColor theme="5" tint="0.59999389629810485"/>
    <pageSetUpPr fitToPage="1"/>
  </sheetPr>
  <dimension ref="A1:M31"/>
  <sheetViews>
    <sheetView topLeftCell="A2" zoomScale="85" zoomScaleNormal="85" zoomScaleSheetLayoutView="115" workbookViewId="0">
      <selection activeCell="J31" sqref="J31"/>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13" ht="20.149999999999999" customHeight="1" thickBot="1" x14ac:dyDescent="0.25">
      <c r="A1" s="216" t="s">
        <v>2</v>
      </c>
      <c r="B1" s="216"/>
      <c r="C1" s="216"/>
      <c r="D1" s="216"/>
      <c r="E1" s="216"/>
      <c r="F1" s="216"/>
      <c r="G1" s="216"/>
    </row>
    <row r="2" spans="1:13" ht="25" customHeight="1" x14ac:dyDescent="0.2">
      <c r="A2" s="217" t="s">
        <v>6</v>
      </c>
      <c r="B2" s="218"/>
      <c r="C2" s="219">
        <v>5</v>
      </c>
      <c r="D2" s="220"/>
      <c r="E2" s="221" t="s">
        <v>7</v>
      </c>
      <c r="F2" s="218"/>
      <c r="G2" s="43" t="s">
        <v>43</v>
      </c>
      <c r="I2" s="25" t="s">
        <v>44</v>
      </c>
      <c r="J2" s="25" t="s">
        <v>45</v>
      </c>
      <c r="K2" s="25" t="s">
        <v>46</v>
      </c>
      <c r="L2" s="25" t="s">
        <v>47</v>
      </c>
      <c r="M2" s="25" t="s">
        <v>48</v>
      </c>
    </row>
    <row r="3" spans="1:13" ht="25" customHeight="1" x14ac:dyDescent="0.2">
      <c r="A3" s="185" t="s">
        <v>9</v>
      </c>
      <c r="B3" s="186"/>
      <c r="C3" s="222" t="s">
        <v>187</v>
      </c>
      <c r="D3" s="222"/>
      <c r="E3" s="222"/>
      <c r="F3" s="223"/>
      <c r="G3" s="224"/>
      <c r="I3" s="25">
        <v>1</v>
      </c>
      <c r="J3" s="25" t="s">
        <v>73</v>
      </c>
      <c r="K3" s="25" t="s">
        <v>50</v>
      </c>
      <c r="L3" s="25" t="s">
        <v>51</v>
      </c>
    </row>
    <row r="4" spans="1:13" ht="60" customHeight="1" x14ac:dyDescent="0.2">
      <c r="A4" s="185" t="s">
        <v>5</v>
      </c>
      <c r="B4" s="186"/>
      <c r="C4" s="198" t="s">
        <v>91</v>
      </c>
      <c r="D4" s="199"/>
      <c r="E4" s="199"/>
      <c r="F4" s="199"/>
      <c r="G4" s="200"/>
    </row>
    <row r="5" spans="1:13" ht="20.149999999999999" customHeight="1" x14ac:dyDescent="0.2">
      <c r="A5" s="225" t="s">
        <v>19</v>
      </c>
      <c r="B5" s="226"/>
      <c r="C5" s="141" t="s">
        <v>172</v>
      </c>
      <c r="D5" s="142"/>
      <c r="E5" s="142"/>
      <c r="F5" s="142"/>
      <c r="G5" s="143"/>
    </row>
    <row r="6" spans="1:13" ht="20.149999999999999" customHeight="1" x14ac:dyDescent="0.2">
      <c r="A6" s="227"/>
      <c r="B6" s="228"/>
      <c r="C6" s="144" t="s">
        <v>173</v>
      </c>
      <c r="D6" s="145"/>
      <c r="E6" s="145"/>
      <c r="F6" s="145"/>
      <c r="G6" s="146"/>
    </row>
    <row r="7" spans="1:13" ht="25" customHeight="1" x14ac:dyDescent="0.2">
      <c r="A7" s="185" t="s">
        <v>4</v>
      </c>
      <c r="B7" s="186"/>
      <c r="C7" s="214">
        <v>370198400</v>
      </c>
      <c r="D7" s="215"/>
      <c r="E7" s="26"/>
      <c r="F7" s="27"/>
      <c r="G7" s="28"/>
    </row>
    <row r="8" spans="1:13" ht="25" customHeight="1" x14ac:dyDescent="0.2">
      <c r="A8" s="185" t="s">
        <v>3</v>
      </c>
      <c r="B8" s="186"/>
      <c r="C8" s="187">
        <v>44998</v>
      </c>
      <c r="D8" s="188"/>
      <c r="E8" s="189" t="s">
        <v>10</v>
      </c>
      <c r="F8" s="186"/>
      <c r="G8" s="29">
        <v>45078</v>
      </c>
    </row>
    <row r="9" spans="1:13" ht="25" customHeight="1" x14ac:dyDescent="0.2">
      <c r="A9" s="185" t="s">
        <v>11</v>
      </c>
      <c r="B9" s="186"/>
      <c r="C9" s="187">
        <v>45079</v>
      </c>
      <c r="D9" s="188"/>
      <c r="E9" s="189" t="s">
        <v>0</v>
      </c>
      <c r="F9" s="186"/>
      <c r="G9" s="30">
        <v>80</v>
      </c>
    </row>
    <row r="10" spans="1:13" ht="25" customHeight="1" x14ac:dyDescent="0.2">
      <c r="A10" s="185" t="s">
        <v>12</v>
      </c>
      <c r="B10" s="186"/>
      <c r="C10" s="187">
        <v>45079</v>
      </c>
      <c r="D10" s="188"/>
      <c r="E10" s="189" t="s">
        <v>13</v>
      </c>
      <c r="F10" s="186"/>
      <c r="G10" s="44">
        <v>45376</v>
      </c>
    </row>
    <row r="11" spans="1:13" ht="25" customHeight="1" x14ac:dyDescent="0.2">
      <c r="A11" s="185" t="s">
        <v>15</v>
      </c>
      <c r="B11" s="186"/>
      <c r="C11" s="190" t="s">
        <v>23</v>
      </c>
      <c r="D11" s="191"/>
      <c r="E11" s="191"/>
      <c r="F11" s="191"/>
      <c r="G11" s="192"/>
    </row>
    <row r="12" spans="1:13" ht="25" customHeight="1" x14ac:dyDescent="0.2">
      <c r="A12" s="185" t="s">
        <v>16</v>
      </c>
      <c r="B12" s="186"/>
      <c r="C12" s="193" t="s">
        <v>50</v>
      </c>
      <c r="D12" s="194"/>
      <c r="E12" s="194"/>
      <c r="F12" s="194"/>
      <c r="G12" s="195"/>
    </row>
    <row r="13" spans="1:13" ht="60" customHeight="1" x14ac:dyDescent="0.2">
      <c r="A13" s="196" t="s">
        <v>17</v>
      </c>
      <c r="B13" s="197"/>
      <c r="C13" s="198" t="s">
        <v>75</v>
      </c>
      <c r="D13" s="199"/>
      <c r="E13" s="199"/>
      <c r="F13" s="199"/>
      <c r="G13" s="200"/>
    </row>
    <row r="14" spans="1:13" ht="20.149999999999999" customHeight="1" x14ac:dyDescent="0.2">
      <c r="A14" s="201" t="s">
        <v>18</v>
      </c>
      <c r="B14" s="202"/>
      <c r="C14" s="205" t="s">
        <v>76</v>
      </c>
      <c r="D14" s="206"/>
      <c r="E14" s="206"/>
      <c r="F14" s="206"/>
      <c r="G14" s="207"/>
    </row>
    <row r="15" spans="1:13" ht="38.25" customHeight="1" x14ac:dyDescent="0.2">
      <c r="A15" s="162"/>
      <c r="B15" s="163"/>
      <c r="C15" s="208"/>
      <c r="D15" s="209"/>
      <c r="E15" s="209"/>
      <c r="F15" s="209"/>
      <c r="G15" s="210"/>
    </row>
    <row r="16" spans="1:13"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172</v>
      </c>
      <c r="D27" s="142"/>
      <c r="E27" s="142"/>
      <c r="F27" s="142"/>
      <c r="G27" s="143"/>
    </row>
    <row r="28" spans="1:8" ht="18" customHeight="1" x14ac:dyDescent="0.2">
      <c r="A28" s="138"/>
      <c r="B28" s="140"/>
      <c r="C28" s="144" t="s">
        <v>173</v>
      </c>
      <c r="D28" s="145"/>
      <c r="E28" s="145"/>
      <c r="F28" s="145"/>
      <c r="G28" s="146"/>
    </row>
    <row r="29" spans="1:8" ht="30" customHeight="1" x14ac:dyDescent="0.2">
      <c r="A29" s="137" t="s">
        <v>26</v>
      </c>
      <c r="B29" s="37" t="s">
        <v>22</v>
      </c>
      <c r="C29" s="38" t="s">
        <v>30</v>
      </c>
      <c r="D29" s="45" t="s">
        <v>24</v>
      </c>
      <c r="E29" s="40">
        <v>1</v>
      </c>
      <c r="F29" s="45" t="s">
        <v>6</v>
      </c>
      <c r="G29" s="41" t="s">
        <v>38</v>
      </c>
    </row>
    <row r="30" spans="1:8" ht="18" customHeight="1" x14ac:dyDescent="0.2">
      <c r="A30" s="137"/>
      <c r="B30" s="139" t="s">
        <v>35</v>
      </c>
      <c r="C30" s="141" t="s">
        <v>172</v>
      </c>
      <c r="D30" s="142"/>
      <c r="E30" s="142"/>
      <c r="F30" s="142"/>
      <c r="G30" s="143"/>
    </row>
    <row r="31" spans="1:8" ht="18" customHeight="1" thickBot="1" x14ac:dyDescent="0.25">
      <c r="A31" s="147"/>
      <c r="B31" s="148"/>
      <c r="C31" s="149" t="s">
        <v>173</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C981D7B9-15E1-43B3-AF7B-3645F0E196AF}">
      <formula1>"建設工事,測量・コンサル,物品役務等"</formula1>
    </dataValidation>
    <dataValidation type="list" allowBlank="1" showInputMessage="1" showErrorMessage="1" sqref="C26 C29" xr:uid="{80B6EF8B-366E-4A67-AA57-28D4AED6A321}">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6124D-DD20-40E6-A986-BBB771CA51D1}">
  <sheetPr>
    <tabColor theme="5" tint="0.59999389629810485"/>
    <pageSetUpPr fitToPage="1"/>
  </sheetPr>
  <dimension ref="A1:H31"/>
  <sheetViews>
    <sheetView zoomScale="85" zoomScaleNormal="85" zoomScaleSheetLayoutView="115" workbookViewId="0">
      <selection activeCell="Q14" sqref="Q14"/>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e">
        <f>#REF!</f>
        <v>#REF!</v>
      </c>
      <c r="D3" s="222"/>
      <c r="E3" s="222"/>
      <c r="F3" s="223"/>
      <c r="G3" s="224"/>
    </row>
    <row r="4" spans="1:7" ht="60" customHeight="1" x14ac:dyDescent="0.2">
      <c r="A4" s="185" t="s">
        <v>5</v>
      </c>
      <c r="B4" s="186"/>
      <c r="C4" s="198" t="s">
        <v>92</v>
      </c>
      <c r="D4" s="199"/>
      <c r="E4" s="199"/>
      <c r="F4" s="199"/>
      <c r="G4" s="200"/>
    </row>
    <row r="5" spans="1:7" ht="20.149999999999999" customHeight="1" x14ac:dyDescent="0.2">
      <c r="A5" s="225" t="s">
        <v>19</v>
      </c>
      <c r="B5" s="226"/>
      <c r="C5" s="141" t="s">
        <v>188</v>
      </c>
      <c r="D5" s="142"/>
      <c r="E5" s="142"/>
      <c r="F5" s="142"/>
      <c r="G5" s="143"/>
    </row>
    <row r="6" spans="1:7" ht="20.149999999999999" customHeight="1" x14ac:dyDescent="0.2">
      <c r="A6" s="227"/>
      <c r="B6" s="228"/>
      <c r="C6" s="144" t="s">
        <v>189</v>
      </c>
      <c r="D6" s="145"/>
      <c r="E6" s="145"/>
      <c r="F6" s="145"/>
      <c r="G6" s="146"/>
    </row>
    <row r="7" spans="1:7" ht="25" customHeight="1" x14ac:dyDescent="0.2">
      <c r="A7" s="185" t="s">
        <v>4</v>
      </c>
      <c r="B7" s="186"/>
      <c r="C7" s="214">
        <v>279244735</v>
      </c>
      <c r="D7" s="215"/>
      <c r="E7" s="26"/>
      <c r="F7" s="27"/>
      <c r="G7" s="28"/>
    </row>
    <row r="8" spans="1:7" ht="25" customHeight="1" x14ac:dyDescent="0.2">
      <c r="A8" s="185" t="s">
        <v>3</v>
      </c>
      <c r="B8" s="186"/>
      <c r="C8" s="187">
        <v>44998</v>
      </c>
      <c r="D8" s="188"/>
      <c r="E8" s="189" t="s">
        <v>10</v>
      </c>
      <c r="F8" s="186"/>
      <c r="G8" s="29">
        <v>45078</v>
      </c>
    </row>
    <row r="9" spans="1:7" ht="25" customHeight="1" x14ac:dyDescent="0.2">
      <c r="A9" s="185" t="s">
        <v>11</v>
      </c>
      <c r="B9" s="186"/>
      <c r="C9" s="187">
        <v>45079</v>
      </c>
      <c r="D9" s="188"/>
      <c r="E9" s="189" t="s">
        <v>0</v>
      </c>
      <c r="F9" s="186"/>
      <c r="G9" s="30">
        <v>80</v>
      </c>
    </row>
    <row r="10" spans="1:7" ht="25" customHeight="1" x14ac:dyDescent="0.2">
      <c r="A10" s="185" t="s">
        <v>12</v>
      </c>
      <c r="B10" s="186"/>
      <c r="C10" s="187">
        <v>45079</v>
      </c>
      <c r="D10" s="188"/>
      <c r="E10" s="189" t="s">
        <v>13</v>
      </c>
      <c r="F10" s="186"/>
      <c r="G10" s="44">
        <v>45654</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65</v>
      </c>
      <c r="D13" s="199"/>
      <c r="E13" s="199"/>
      <c r="F13" s="199"/>
      <c r="G13" s="200"/>
    </row>
    <row r="14" spans="1:7" ht="20.149999999999999" customHeight="1" x14ac:dyDescent="0.2">
      <c r="A14" s="201" t="s">
        <v>18</v>
      </c>
      <c r="B14" s="202"/>
      <c r="C14" s="205" t="s">
        <v>66</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188</v>
      </c>
      <c r="D27" s="142"/>
      <c r="E27" s="142"/>
      <c r="F27" s="142"/>
      <c r="G27" s="143"/>
    </row>
    <row r="28" spans="1:8" ht="18" customHeight="1" x14ac:dyDescent="0.2">
      <c r="A28" s="138"/>
      <c r="B28" s="140"/>
      <c r="C28" s="144" t="s">
        <v>189</v>
      </c>
      <c r="D28" s="145"/>
      <c r="E28" s="145"/>
      <c r="F28" s="145"/>
      <c r="G28" s="146"/>
    </row>
    <row r="29" spans="1:8" ht="30" customHeight="1" x14ac:dyDescent="0.2">
      <c r="A29" s="137" t="s">
        <v>26</v>
      </c>
      <c r="B29" s="37" t="s">
        <v>22</v>
      </c>
      <c r="C29" s="38" t="s">
        <v>30</v>
      </c>
      <c r="D29" s="45" t="s">
        <v>24</v>
      </c>
      <c r="E29" s="40">
        <v>1</v>
      </c>
      <c r="F29" s="45" t="s">
        <v>6</v>
      </c>
      <c r="G29" s="41" t="s">
        <v>38</v>
      </c>
    </row>
    <row r="30" spans="1:8" ht="18" customHeight="1" x14ac:dyDescent="0.2">
      <c r="A30" s="137"/>
      <c r="B30" s="139" t="s">
        <v>35</v>
      </c>
      <c r="C30" s="141" t="s">
        <v>188</v>
      </c>
      <c r="D30" s="142"/>
      <c r="E30" s="142"/>
      <c r="F30" s="142"/>
      <c r="G30" s="143"/>
    </row>
    <row r="31" spans="1:8" ht="18" customHeight="1" thickBot="1" x14ac:dyDescent="0.25">
      <c r="A31" s="147"/>
      <c r="B31" s="148"/>
      <c r="C31" s="149" t="s">
        <v>189</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AC7E3B7F-94C8-4C26-AC8A-566DA5F5E889}">
      <formula1>"有,無"</formula1>
    </dataValidation>
    <dataValidation type="list" allowBlank="1" showInputMessage="1" showErrorMessage="1" sqref="C11" xr:uid="{16BF762D-5479-41CC-89D2-6F15C5B26F4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AE68C-0A28-402E-AAF6-AC6CA7E56237}">
  <sheetPr>
    <tabColor theme="5" tint="0.59999389629810485"/>
    <pageSetUpPr fitToPage="1"/>
  </sheetPr>
  <dimension ref="A1:H31"/>
  <sheetViews>
    <sheetView zoomScale="85" zoomScaleNormal="85" zoomScaleSheetLayoutView="115" workbookViewId="0">
      <selection activeCell="T18" sqref="T18"/>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190</v>
      </c>
      <c r="D3" s="222"/>
      <c r="E3" s="222"/>
      <c r="F3" s="223"/>
      <c r="G3" s="224"/>
    </row>
    <row r="4" spans="1:7" ht="60" customHeight="1" x14ac:dyDescent="0.2">
      <c r="A4" s="185" t="s">
        <v>5</v>
      </c>
      <c r="B4" s="186"/>
      <c r="C4" s="198" t="s">
        <v>93</v>
      </c>
      <c r="D4" s="199"/>
      <c r="E4" s="199"/>
      <c r="F4" s="199"/>
      <c r="G4" s="200"/>
    </row>
    <row r="5" spans="1:7" ht="20.149999999999999" customHeight="1" x14ac:dyDescent="0.2">
      <c r="A5" s="225" t="s">
        <v>19</v>
      </c>
      <c r="B5" s="226"/>
      <c r="C5" s="141" t="s">
        <v>175</v>
      </c>
      <c r="D5" s="142"/>
      <c r="E5" s="142"/>
      <c r="F5" s="142"/>
      <c r="G5" s="143"/>
    </row>
    <row r="6" spans="1:7" ht="20.149999999999999" customHeight="1" x14ac:dyDescent="0.2">
      <c r="A6" s="227"/>
      <c r="B6" s="228"/>
      <c r="C6" s="144" t="s">
        <v>176</v>
      </c>
      <c r="D6" s="145"/>
      <c r="E6" s="145"/>
      <c r="F6" s="145"/>
      <c r="G6" s="146"/>
    </row>
    <row r="7" spans="1:7" ht="25" customHeight="1" x14ac:dyDescent="0.2">
      <c r="A7" s="185" t="s">
        <v>4</v>
      </c>
      <c r="B7" s="186"/>
      <c r="C7" s="214">
        <v>137192000</v>
      </c>
      <c r="D7" s="215"/>
      <c r="E7" s="26"/>
      <c r="F7" s="27"/>
      <c r="G7" s="28"/>
    </row>
    <row r="8" spans="1:7" ht="25" customHeight="1" x14ac:dyDescent="0.2">
      <c r="A8" s="185" t="s">
        <v>3</v>
      </c>
      <c r="B8" s="186"/>
      <c r="C8" s="187">
        <v>44998</v>
      </c>
      <c r="D8" s="188"/>
      <c r="E8" s="189" t="s">
        <v>10</v>
      </c>
      <c r="F8" s="186"/>
      <c r="G8" s="29">
        <v>45078</v>
      </c>
    </row>
    <row r="9" spans="1:7" ht="25" customHeight="1" x14ac:dyDescent="0.2">
      <c r="A9" s="185" t="s">
        <v>11</v>
      </c>
      <c r="B9" s="186"/>
      <c r="C9" s="187">
        <v>45079</v>
      </c>
      <c r="D9" s="188"/>
      <c r="E9" s="189" t="s">
        <v>0</v>
      </c>
      <c r="F9" s="186"/>
      <c r="G9" s="30">
        <v>80</v>
      </c>
    </row>
    <row r="10" spans="1:7" ht="25" customHeight="1" x14ac:dyDescent="0.2">
      <c r="A10" s="185" t="s">
        <v>12</v>
      </c>
      <c r="B10" s="186"/>
      <c r="C10" s="187">
        <v>45079</v>
      </c>
      <c r="D10" s="188"/>
      <c r="E10" s="189" t="s">
        <v>13</v>
      </c>
      <c r="F10" s="186"/>
      <c r="G10" s="44">
        <v>45288</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75</v>
      </c>
      <c r="D13" s="199"/>
      <c r="E13" s="199"/>
      <c r="F13" s="199"/>
      <c r="G13" s="200"/>
    </row>
    <row r="14" spans="1:7" ht="20.149999999999999" customHeight="1" x14ac:dyDescent="0.2">
      <c r="A14" s="201" t="s">
        <v>18</v>
      </c>
      <c r="B14" s="202"/>
      <c r="C14" s="205" t="s">
        <v>76</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175</v>
      </c>
      <c r="D27" s="142"/>
      <c r="E27" s="142"/>
      <c r="F27" s="142"/>
      <c r="G27" s="143"/>
    </row>
    <row r="28" spans="1:8" ht="18" customHeight="1" x14ac:dyDescent="0.2">
      <c r="A28" s="138"/>
      <c r="B28" s="140"/>
      <c r="C28" s="144" t="s">
        <v>176</v>
      </c>
      <c r="D28" s="145"/>
      <c r="E28" s="145"/>
      <c r="F28" s="145"/>
      <c r="G28" s="146"/>
    </row>
    <row r="29" spans="1:8" ht="30" customHeight="1" x14ac:dyDescent="0.2">
      <c r="A29" s="137" t="s">
        <v>26</v>
      </c>
      <c r="B29" s="37" t="s">
        <v>22</v>
      </c>
      <c r="C29" s="38" t="s">
        <v>30</v>
      </c>
      <c r="D29" s="45" t="s">
        <v>24</v>
      </c>
      <c r="E29" s="40">
        <v>1</v>
      </c>
      <c r="F29" s="45" t="s">
        <v>6</v>
      </c>
      <c r="G29" s="41" t="s">
        <v>37</v>
      </c>
    </row>
    <row r="30" spans="1:8" ht="18" customHeight="1" x14ac:dyDescent="0.2">
      <c r="A30" s="137"/>
      <c r="B30" s="139" t="s">
        <v>35</v>
      </c>
      <c r="C30" s="141" t="s">
        <v>175</v>
      </c>
      <c r="D30" s="142"/>
      <c r="E30" s="142"/>
      <c r="F30" s="142"/>
      <c r="G30" s="143"/>
    </row>
    <row r="31" spans="1:8" ht="18" customHeight="1" thickBot="1" x14ac:dyDescent="0.25">
      <c r="A31" s="147"/>
      <c r="B31" s="148"/>
      <c r="C31" s="149" t="s">
        <v>176</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787B0057-94BD-426F-82D9-4D2B0AE93450}">
      <formula1>"有,無"</formula1>
    </dataValidation>
    <dataValidation type="list" allowBlank="1" showInputMessage="1" showErrorMessage="1" sqref="C11" xr:uid="{986D4D12-01CE-4B33-8A3D-C80822EF919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650E3-8CAC-4490-BB91-C64FE76537EA}">
  <sheetPr>
    <tabColor theme="5" tint="0.59999389629810485"/>
    <pageSetUpPr fitToPage="1"/>
  </sheetPr>
  <dimension ref="A1:H31"/>
  <sheetViews>
    <sheetView zoomScale="85" zoomScaleNormal="85" zoomScaleSheetLayoutView="115" workbookViewId="0">
      <selection activeCell="J15" sqref="J15"/>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191</v>
      </c>
      <c r="D3" s="222"/>
      <c r="E3" s="222"/>
      <c r="F3" s="223"/>
      <c r="G3" s="224"/>
    </row>
    <row r="4" spans="1:7" ht="60" customHeight="1" x14ac:dyDescent="0.2">
      <c r="A4" s="185" t="s">
        <v>5</v>
      </c>
      <c r="B4" s="186"/>
      <c r="C4" s="198" t="s">
        <v>94</v>
      </c>
      <c r="D4" s="199"/>
      <c r="E4" s="199"/>
      <c r="F4" s="199"/>
      <c r="G4" s="200"/>
    </row>
    <row r="5" spans="1:7" ht="20.149999999999999" customHeight="1" x14ac:dyDescent="0.2">
      <c r="A5" s="225" t="s">
        <v>19</v>
      </c>
      <c r="B5" s="226"/>
      <c r="C5" s="141" t="s">
        <v>178</v>
      </c>
      <c r="D5" s="142"/>
      <c r="E5" s="142"/>
      <c r="F5" s="142"/>
      <c r="G5" s="143"/>
    </row>
    <row r="6" spans="1:7" ht="20.149999999999999" customHeight="1" x14ac:dyDescent="0.2">
      <c r="A6" s="227"/>
      <c r="B6" s="228"/>
      <c r="C6" s="144" t="s">
        <v>192</v>
      </c>
      <c r="D6" s="145"/>
      <c r="E6" s="145"/>
      <c r="F6" s="145"/>
      <c r="G6" s="146"/>
    </row>
    <row r="7" spans="1:7" ht="25" customHeight="1" x14ac:dyDescent="0.2">
      <c r="A7" s="185" t="s">
        <v>4</v>
      </c>
      <c r="B7" s="186"/>
      <c r="C7" s="214">
        <v>610170000</v>
      </c>
      <c r="D7" s="215"/>
      <c r="E7" s="26"/>
      <c r="F7" s="27"/>
      <c r="G7" s="28"/>
    </row>
    <row r="8" spans="1:7" ht="25" customHeight="1" x14ac:dyDescent="0.2">
      <c r="A8" s="185" t="s">
        <v>3</v>
      </c>
      <c r="B8" s="186"/>
      <c r="C8" s="187">
        <v>44971</v>
      </c>
      <c r="D8" s="188"/>
      <c r="E8" s="189" t="s">
        <v>10</v>
      </c>
      <c r="F8" s="186"/>
      <c r="G8" s="29">
        <v>45064</v>
      </c>
    </row>
    <row r="9" spans="1:7" ht="25" customHeight="1" x14ac:dyDescent="0.2">
      <c r="A9" s="185" t="s">
        <v>11</v>
      </c>
      <c r="B9" s="186"/>
      <c r="C9" s="187">
        <v>45065</v>
      </c>
      <c r="D9" s="188"/>
      <c r="E9" s="189" t="s">
        <v>0</v>
      </c>
      <c r="F9" s="186"/>
      <c r="G9" s="30">
        <v>93</v>
      </c>
    </row>
    <row r="10" spans="1:7" ht="25" customHeight="1" x14ac:dyDescent="0.2">
      <c r="A10" s="185" t="s">
        <v>12</v>
      </c>
      <c r="B10" s="186"/>
      <c r="C10" s="187">
        <v>45079</v>
      </c>
      <c r="D10" s="188"/>
      <c r="E10" s="189" t="s">
        <v>13</v>
      </c>
      <c r="F10" s="186"/>
      <c r="G10" s="44">
        <v>46843</v>
      </c>
    </row>
    <row r="11" spans="1:7" ht="25" customHeight="1" x14ac:dyDescent="0.2">
      <c r="A11" s="185" t="s">
        <v>15</v>
      </c>
      <c r="B11" s="186"/>
      <c r="C11" s="190" t="s">
        <v>23</v>
      </c>
      <c r="D11" s="191"/>
      <c r="E11" s="191"/>
      <c r="F11" s="191"/>
      <c r="G11" s="192"/>
    </row>
    <row r="12" spans="1:7" ht="25" customHeight="1" x14ac:dyDescent="0.2">
      <c r="A12" s="185" t="s">
        <v>16</v>
      </c>
      <c r="B12" s="186"/>
      <c r="C12" s="193" t="s">
        <v>79</v>
      </c>
      <c r="D12" s="194"/>
      <c r="E12" s="194"/>
      <c r="F12" s="194"/>
      <c r="G12" s="195"/>
    </row>
    <row r="13" spans="1:7" ht="60" customHeight="1" x14ac:dyDescent="0.2">
      <c r="A13" s="196" t="s">
        <v>17</v>
      </c>
      <c r="B13" s="197"/>
      <c r="C13" s="198" t="s">
        <v>53</v>
      </c>
      <c r="D13" s="199"/>
      <c r="E13" s="199"/>
      <c r="F13" s="199"/>
      <c r="G13" s="200"/>
    </row>
    <row r="14" spans="1:7" ht="20.149999999999999" customHeight="1" x14ac:dyDescent="0.2">
      <c r="A14" s="201" t="s">
        <v>18</v>
      </c>
      <c r="B14" s="202"/>
      <c r="C14" s="205" t="s">
        <v>95</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96</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41</v>
      </c>
      <c r="H26" s="36"/>
    </row>
    <row r="27" spans="1:8" ht="18" customHeight="1" x14ac:dyDescent="0.2">
      <c r="A27" s="137"/>
      <c r="B27" s="139" t="s">
        <v>35</v>
      </c>
      <c r="C27" s="141" t="s">
        <v>178</v>
      </c>
      <c r="D27" s="142"/>
      <c r="E27" s="142"/>
      <c r="F27" s="142"/>
      <c r="G27" s="143"/>
    </row>
    <row r="28" spans="1:8" ht="18" customHeight="1" x14ac:dyDescent="0.2">
      <c r="A28" s="138"/>
      <c r="B28" s="140"/>
      <c r="C28" s="144" t="s">
        <v>192</v>
      </c>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EEF7C4B4-2A78-4F6D-91A3-EB55A8939AEA}">
      <formula1>"建設工事,測量・コンサル,物品役務等"</formula1>
    </dataValidation>
    <dataValidation type="list" allowBlank="1" showInputMessage="1" showErrorMessage="1" sqref="C26 C29" xr:uid="{130BB2EF-5513-4B0A-A87E-82AA999B4F96}">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1918-86CA-4FE6-BAB0-E965C9F20898}">
  <sheetPr>
    <tabColor theme="5" tint="0.59999389629810485"/>
    <pageSetUpPr fitToPage="1"/>
  </sheetPr>
  <dimension ref="A1:H31"/>
  <sheetViews>
    <sheetView zoomScale="85" zoomScaleNormal="85" zoomScaleSheetLayoutView="115" workbookViewId="0">
      <selection activeCell="O17" sqref="O17"/>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97</v>
      </c>
      <c r="D3" s="222"/>
      <c r="E3" s="222"/>
      <c r="F3" s="223"/>
      <c r="G3" s="224"/>
    </row>
    <row r="4" spans="1:7" ht="60" customHeight="1" x14ac:dyDescent="0.2">
      <c r="A4" s="185" t="s">
        <v>5</v>
      </c>
      <c r="B4" s="186"/>
      <c r="C4" s="198" t="s">
        <v>93</v>
      </c>
      <c r="D4" s="199"/>
      <c r="E4" s="199"/>
      <c r="F4" s="199"/>
      <c r="G4" s="200"/>
    </row>
    <row r="5" spans="1:7" ht="20.149999999999999" customHeight="1" x14ac:dyDescent="0.2">
      <c r="A5" s="225" t="s">
        <v>19</v>
      </c>
      <c r="B5" s="226"/>
      <c r="C5" s="141" t="s">
        <v>175</v>
      </c>
      <c r="D5" s="142"/>
      <c r="E5" s="142"/>
      <c r="F5" s="142"/>
      <c r="G5" s="143"/>
    </row>
    <row r="6" spans="1:7" ht="20.149999999999999" customHeight="1" x14ac:dyDescent="0.2">
      <c r="A6" s="227"/>
      <c r="B6" s="228"/>
      <c r="C6" s="144" t="s">
        <v>176</v>
      </c>
      <c r="D6" s="145"/>
      <c r="E6" s="145"/>
      <c r="F6" s="145"/>
      <c r="G6" s="146"/>
    </row>
    <row r="7" spans="1:7" ht="25" customHeight="1" x14ac:dyDescent="0.2">
      <c r="A7" s="185" t="s">
        <v>4</v>
      </c>
      <c r="B7" s="186"/>
      <c r="C7" s="214">
        <v>719400000</v>
      </c>
      <c r="D7" s="215"/>
      <c r="E7" s="26"/>
      <c r="F7" s="27"/>
      <c r="G7" s="28"/>
    </row>
    <row r="8" spans="1:7" ht="25" customHeight="1" x14ac:dyDescent="0.2">
      <c r="A8" s="185" t="s">
        <v>3</v>
      </c>
      <c r="B8" s="186"/>
      <c r="C8" s="187">
        <v>45057</v>
      </c>
      <c r="D8" s="188"/>
      <c r="E8" s="189" t="s">
        <v>10</v>
      </c>
      <c r="F8" s="186"/>
      <c r="G8" s="29">
        <v>45127</v>
      </c>
    </row>
    <row r="9" spans="1:7" ht="25" customHeight="1" x14ac:dyDescent="0.2">
      <c r="A9" s="185" t="s">
        <v>11</v>
      </c>
      <c r="B9" s="186"/>
      <c r="C9" s="187">
        <v>45128</v>
      </c>
      <c r="D9" s="188"/>
      <c r="E9" s="189" t="s">
        <v>0</v>
      </c>
      <c r="F9" s="186"/>
      <c r="G9" s="30">
        <v>70</v>
      </c>
    </row>
    <row r="10" spans="1:7" ht="25" customHeight="1" x14ac:dyDescent="0.2">
      <c r="A10" s="185" t="s">
        <v>12</v>
      </c>
      <c r="B10" s="186"/>
      <c r="C10" s="187">
        <v>45128</v>
      </c>
      <c r="D10" s="188"/>
      <c r="E10" s="189" t="s">
        <v>13</v>
      </c>
      <c r="F10" s="186"/>
      <c r="G10" s="44">
        <v>45373</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75</v>
      </c>
      <c r="D13" s="199"/>
      <c r="E13" s="199"/>
      <c r="F13" s="199"/>
      <c r="G13" s="200"/>
    </row>
    <row r="14" spans="1:7" ht="20.149999999999999" customHeight="1" x14ac:dyDescent="0.2">
      <c r="A14" s="201" t="s">
        <v>18</v>
      </c>
      <c r="B14" s="202"/>
      <c r="C14" s="205" t="s">
        <v>76</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175</v>
      </c>
      <c r="D27" s="142"/>
      <c r="E27" s="142"/>
      <c r="F27" s="142"/>
      <c r="G27" s="143"/>
    </row>
    <row r="28" spans="1:8" ht="18" customHeight="1" x14ac:dyDescent="0.2">
      <c r="A28" s="138"/>
      <c r="B28" s="140"/>
      <c r="C28" s="144" t="s">
        <v>176</v>
      </c>
      <c r="D28" s="145"/>
      <c r="E28" s="145"/>
      <c r="F28" s="145"/>
      <c r="G28" s="146"/>
    </row>
    <row r="29" spans="1:8" ht="30" customHeight="1" x14ac:dyDescent="0.2">
      <c r="A29" s="137" t="s">
        <v>26</v>
      </c>
      <c r="B29" s="37" t="s">
        <v>22</v>
      </c>
      <c r="C29" s="38" t="s">
        <v>30</v>
      </c>
      <c r="D29" s="45" t="s">
        <v>24</v>
      </c>
      <c r="E29" s="40">
        <v>1</v>
      </c>
      <c r="F29" s="45" t="s">
        <v>6</v>
      </c>
      <c r="G29" s="41" t="s">
        <v>38</v>
      </c>
    </row>
    <row r="30" spans="1:8" ht="18" customHeight="1" x14ac:dyDescent="0.2">
      <c r="A30" s="137"/>
      <c r="B30" s="139" t="s">
        <v>35</v>
      </c>
      <c r="C30" s="141" t="s">
        <v>175</v>
      </c>
      <c r="D30" s="142"/>
      <c r="E30" s="142"/>
      <c r="F30" s="142"/>
      <c r="G30" s="143"/>
    </row>
    <row r="31" spans="1:8" ht="18" customHeight="1" thickBot="1" x14ac:dyDescent="0.25">
      <c r="A31" s="147"/>
      <c r="B31" s="148"/>
      <c r="C31" s="149" t="s">
        <v>176</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4E06A078-59BF-44FF-8E52-54FFD54E8580}">
      <formula1>"建設工事,測量・コンサル,物品役務等"</formula1>
    </dataValidation>
    <dataValidation type="list" allowBlank="1" showInputMessage="1" showErrorMessage="1" sqref="C26 C29" xr:uid="{4EB50E9E-EE76-4BAD-9411-D5231045E039}">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F7D9C-AFB2-42A4-A338-49BB98D7D2BA}">
  <sheetPr>
    <tabColor theme="5" tint="0.59999389629810485"/>
    <pageSetUpPr fitToPage="1"/>
  </sheetPr>
  <dimension ref="A1:H31"/>
  <sheetViews>
    <sheetView zoomScale="85" zoomScaleNormal="85" zoomScaleSheetLayoutView="115" workbookViewId="0">
      <selection activeCell="M15" sqref="M15"/>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98</v>
      </c>
      <c r="D3" s="222"/>
      <c r="E3" s="222"/>
      <c r="F3" s="223"/>
      <c r="G3" s="224"/>
    </row>
    <row r="4" spans="1:7" ht="60" customHeight="1" x14ac:dyDescent="0.2">
      <c r="A4" s="185" t="s">
        <v>5</v>
      </c>
      <c r="B4" s="186"/>
      <c r="C4" s="198" t="s">
        <v>84</v>
      </c>
      <c r="D4" s="199"/>
      <c r="E4" s="199"/>
      <c r="F4" s="199"/>
      <c r="G4" s="200"/>
    </row>
    <row r="5" spans="1:7" ht="20.149999999999999" customHeight="1" x14ac:dyDescent="0.2">
      <c r="A5" s="225" t="s">
        <v>19</v>
      </c>
      <c r="B5" s="226"/>
      <c r="C5" s="141" t="s">
        <v>193</v>
      </c>
      <c r="D5" s="142"/>
      <c r="E5" s="142"/>
      <c r="F5" s="142"/>
      <c r="G5" s="143"/>
    </row>
    <row r="6" spans="1:7" ht="20.149999999999999" customHeight="1" x14ac:dyDescent="0.2">
      <c r="A6" s="227"/>
      <c r="B6" s="228"/>
      <c r="C6" s="144" t="s">
        <v>184</v>
      </c>
      <c r="D6" s="145"/>
      <c r="E6" s="145"/>
      <c r="F6" s="145"/>
      <c r="G6" s="146"/>
    </row>
    <row r="7" spans="1:7" ht="25" customHeight="1" x14ac:dyDescent="0.2">
      <c r="A7" s="185" t="s">
        <v>4</v>
      </c>
      <c r="B7" s="186"/>
      <c r="C7" s="214">
        <v>183700000</v>
      </c>
      <c r="D7" s="215"/>
      <c r="E7" s="26"/>
      <c r="F7" s="27"/>
      <c r="G7" s="28"/>
    </row>
    <row r="8" spans="1:7" ht="25" customHeight="1" x14ac:dyDescent="0.2">
      <c r="A8" s="185" t="s">
        <v>3</v>
      </c>
      <c r="B8" s="186"/>
      <c r="C8" s="187">
        <v>45098</v>
      </c>
      <c r="D8" s="188"/>
      <c r="E8" s="189" t="s">
        <v>10</v>
      </c>
      <c r="F8" s="186"/>
      <c r="G8" s="29">
        <v>45140</v>
      </c>
    </row>
    <row r="9" spans="1:7" ht="25" customHeight="1" x14ac:dyDescent="0.2">
      <c r="A9" s="185" t="s">
        <v>11</v>
      </c>
      <c r="B9" s="186"/>
      <c r="C9" s="187">
        <v>45141</v>
      </c>
      <c r="D9" s="188"/>
      <c r="E9" s="189" t="s">
        <v>0</v>
      </c>
      <c r="F9" s="186"/>
      <c r="G9" s="30">
        <v>42</v>
      </c>
    </row>
    <row r="10" spans="1:7" ht="25" customHeight="1" x14ac:dyDescent="0.2">
      <c r="A10" s="185" t="s">
        <v>12</v>
      </c>
      <c r="B10" s="186"/>
      <c r="C10" s="187">
        <v>45141</v>
      </c>
      <c r="D10" s="188"/>
      <c r="E10" s="189" t="s">
        <v>13</v>
      </c>
      <c r="F10" s="186"/>
      <c r="G10" s="44">
        <v>45376</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53</v>
      </c>
      <c r="D13" s="199"/>
      <c r="E13" s="199"/>
      <c r="F13" s="199"/>
      <c r="G13" s="200"/>
    </row>
    <row r="14" spans="1:7" ht="20.149999999999999" customHeight="1" x14ac:dyDescent="0.2">
      <c r="A14" s="201" t="s">
        <v>18</v>
      </c>
      <c r="B14" s="202"/>
      <c r="C14" s="205" t="s">
        <v>85</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86</v>
      </c>
      <c r="D27" s="142"/>
      <c r="E27" s="142"/>
      <c r="F27" s="142"/>
      <c r="G27" s="143"/>
    </row>
    <row r="28" spans="1:8" ht="18" customHeight="1" x14ac:dyDescent="0.2">
      <c r="A28" s="138"/>
      <c r="B28" s="140"/>
      <c r="C28" s="144" t="s">
        <v>87</v>
      </c>
      <c r="D28" s="145"/>
      <c r="E28" s="145"/>
      <c r="F28" s="145"/>
      <c r="G28" s="146"/>
    </row>
    <row r="29" spans="1:8" ht="30" customHeight="1" x14ac:dyDescent="0.2">
      <c r="A29" s="137" t="s">
        <v>26</v>
      </c>
      <c r="B29" s="37" t="s">
        <v>22</v>
      </c>
      <c r="C29" s="38" t="s">
        <v>30</v>
      </c>
      <c r="D29" s="45" t="s">
        <v>24</v>
      </c>
      <c r="E29" s="40">
        <v>1</v>
      </c>
      <c r="F29" s="45" t="s">
        <v>6</v>
      </c>
      <c r="G29" s="41" t="s">
        <v>38</v>
      </c>
    </row>
    <row r="30" spans="1:8" ht="18" customHeight="1" x14ac:dyDescent="0.2">
      <c r="A30" s="137"/>
      <c r="B30" s="139" t="s">
        <v>35</v>
      </c>
      <c r="C30" s="141" t="s">
        <v>183</v>
      </c>
      <c r="D30" s="142"/>
      <c r="E30" s="142"/>
      <c r="F30" s="142"/>
      <c r="G30" s="143"/>
    </row>
    <row r="31" spans="1:8" ht="18" customHeight="1" thickBot="1" x14ac:dyDescent="0.25">
      <c r="A31" s="147"/>
      <c r="B31" s="148"/>
      <c r="C31" s="149" t="s">
        <v>184</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63322CBF-3593-4609-AB6F-B4039FD3DCDF}">
      <formula1>"有,無"</formula1>
    </dataValidation>
    <dataValidation type="list" allowBlank="1" showInputMessage="1" showErrorMessage="1" sqref="C11" xr:uid="{FD3DCB7C-22B7-423D-85CF-0A67B3D2421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F9CA-D3FC-459F-8DAD-EA971E09390C}">
  <sheetPr>
    <tabColor theme="5" tint="0.59999389629810485"/>
    <pageSetUpPr fitToPage="1"/>
  </sheetPr>
  <dimension ref="A1:H31"/>
  <sheetViews>
    <sheetView zoomScale="85" zoomScaleNormal="85" zoomScaleSheetLayoutView="115" workbookViewId="0">
      <selection activeCell="O12" sqref="O12:O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194</v>
      </c>
      <c r="D3" s="222"/>
      <c r="E3" s="222"/>
      <c r="F3" s="223"/>
      <c r="G3" s="224"/>
    </row>
    <row r="4" spans="1:7" ht="60" customHeight="1" x14ac:dyDescent="0.2">
      <c r="A4" s="185" t="s">
        <v>5</v>
      </c>
      <c r="B4" s="186"/>
      <c r="C4" s="198" t="s">
        <v>99</v>
      </c>
      <c r="D4" s="199"/>
      <c r="E4" s="199"/>
      <c r="F4" s="199"/>
      <c r="G4" s="200"/>
    </row>
    <row r="5" spans="1:7" ht="20.149999999999999" customHeight="1" x14ac:dyDescent="0.2">
      <c r="A5" s="225" t="s">
        <v>19</v>
      </c>
      <c r="B5" s="226"/>
      <c r="C5" s="141" t="s">
        <v>195</v>
      </c>
      <c r="D5" s="142"/>
      <c r="E5" s="142"/>
      <c r="F5" s="142"/>
      <c r="G5" s="143"/>
    </row>
    <row r="6" spans="1:7" ht="20.149999999999999" customHeight="1" x14ac:dyDescent="0.2">
      <c r="A6" s="227"/>
      <c r="B6" s="228"/>
      <c r="C6" s="144" t="s">
        <v>196</v>
      </c>
      <c r="D6" s="145"/>
      <c r="E6" s="145"/>
      <c r="F6" s="145"/>
      <c r="G6" s="146"/>
    </row>
    <row r="7" spans="1:7" ht="25" customHeight="1" x14ac:dyDescent="0.2">
      <c r="A7" s="185" t="s">
        <v>4</v>
      </c>
      <c r="B7" s="186"/>
      <c r="C7" s="214">
        <v>143821513</v>
      </c>
      <c r="D7" s="215"/>
      <c r="E7" s="26"/>
      <c r="F7" s="27"/>
      <c r="G7" s="28"/>
    </row>
    <row r="8" spans="1:7" ht="25" customHeight="1" x14ac:dyDescent="0.2">
      <c r="A8" s="185" t="s">
        <v>3</v>
      </c>
      <c r="B8" s="186"/>
      <c r="C8" s="187">
        <v>45062</v>
      </c>
      <c r="D8" s="188"/>
      <c r="E8" s="189" t="s">
        <v>10</v>
      </c>
      <c r="F8" s="186"/>
      <c r="G8" s="29">
        <v>45147</v>
      </c>
    </row>
    <row r="9" spans="1:7" ht="25" customHeight="1" x14ac:dyDescent="0.2">
      <c r="A9" s="185" t="s">
        <v>11</v>
      </c>
      <c r="B9" s="186"/>
      <c r="C9" s="187">
        <v>45148</v>
      </c>
      <c r="D9" s="188"/>
      <c r="E9" s="189" t="s">
        <v>0</v>
      </c>
      <c r="F9" s="186"/>
      <c r="G9" s="30">
        <v>85</v>
      </c>
    </row>
    <row r="10" spans="1:7" ht="25" customHeight="1" x14ac:dyDescent="0.2">
      <c r="A10" s="185" t="s">
        <v>12</v>
      </c>
      <c r="B10" s="186"/>
      <c r="C10" s="187">
        <v>45148</v>
      </c>
      <c r="D10" s="188"/>
      <c r="E10" s="189" t="s">
        <v>13</v>
      </c>
      <c r="F10" s="186"/>
      <c r="G10" s="44">
        <v>45285</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65</v>
      </c>
      <c r="D13" s="199"/>
      <c r="E13" s="199"/>
      <c r="F13" s="199"/>
      <c r="G13" s="200"/>
    </row>
    <row r="14" spans="1:7" ht="20.149999999999999" customHeight="1" x14ac:dyDescent="0.2">
      <c r="A14" s="201" t="s">
        <v>18</v>
      </c>
      <c r="B14" s="202"/>
      <c r="C14" s="205" t="s">
        <v>66</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195</v>
      </c>
      <c r="D27" s="142"/>
      <c r="E27" s="142"/>
      <c r="F27" s="142"/>
      <c r="G27" s="143"/>
    </row>
    <row r="28" spans="1:8" ht="18" customHeight="1" x14ac:dyDescent="0.2">
      <c r="A28" s="138"/>
      <c r="B28" s="140"/>
      <c r="C28" s="144" t="s">
        <v>196</v>
      </c>
      <c r="D28" s="145"/>
      <c r="E28" s="145"/>
      <c r="F28" s="145"/>
      <c r="G28" s="146"/>
    </row>
    <row r="29" spans="1:8" ht="30" customHeight="1" x14ac:dyDescent="0.2">
      <c r="A29" s="137" t="s">
        <v>26</v>
      </c>
      <c r="B29" s="37" t="s">
        <v>22</v>
      </c>
      <c r="C29" s="38" t="s">
        <v>30</v>
      </c>
      <c r="D29" s="45" t="s">
        <v>24</v>
      </c>
      <c r="E29" s="40">
        <v>1</v>
      </c>
      <c r="F29" s="45" t="s">
        <v>6</v>
      </c>
      <c r="G29" s="41" t="s">
        <v>38</v>
      </c>
    </row>
    <row r="30" spans="1:8" ht="18" customHeight="1" x14ac:dyDescent="0.2">
      <c r="A30" s="137"/>
      <c r="B30" s="139" t="s">
        <v>35</v>
      </c>
      <c r="C30" s="141" t="s">
        <v>195</v>
      </c>
      <c r="D30" s="142"/>
      <c r="E30" s="142"/>
      <c r="F30" s="142"/>
      <c r="G30" s="143"/>
    </row>
    <row r="31" spans="1:8" ht="18" customHeight="1" thickBot="1" x14ac:dyDescent="0.25">
      <c r="A31" s="147"/>
      <c r="B31" s="148"/>
      <c r="C31" s="149" t="s">
        <v>196</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ADD159C2-9C5B-4DC3-A30D-77EE5E443787}">
      <formula1>"有,無"</formula1>
    </dataValidation>
    <dataValidation type="list" allowBlank="1" showInputMessage="1" showErrorMessage="1" sqref="C11" xr:uid="{6A79FF1E-F0A0-4161-909B-2123B96A6255}">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246F0-AFA7-4701-A286-BE9E9E44FA02}">
  <sheetPr>
    <tabColor theme="5" tint="0.59999389629810485"/>
    <pageSetUpPr fitToPage="1"/>
  </sheetPr>
  <dimension ref="A1:H31"/>
  <sheetViews>
    <sheetView tabSelected="1" zoomScale="85" zoomScaleNormal="85" zoomScaleSheetLayoutView="115" workbookViewId="0">
      <selection activeCell="I1" sqref="I1:AG1048576"/>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49</v>
      </c>
      <c r="D3" s="222"/>
      <c r="E3" s="222"/>
      <c r="F3" s="223"/>
      <c r="G3" s="224"/>
    </row>
    <row r="4" spans="1:7" ht="60" customHeight="1" x14ac:dyDescent="0.2">
      <c r="A4" s="185" t="s">
        <v>5</v>
      </c>
      <c r="B4" s="186"/>
      <c r="C4" s="198" t="s">
        <v>52</v>
      </c>
      <c r="D4" s="199"/>
      <c r="E4" s="199"/>
      <c r="F4" s="199"/>
      <c r="G4" s="200"/>
    </row>
    <row r="5" spans="1:7" ht="20.149999999999999" customHeight="1" x14ac:dyDescent="0.2">
      <c r="A5" s="225" t="s">
        <v>19</v>
      </c>
      <c r="B5" s="226"/>
      <c r="C5" s="141" t="s">
        <v>162</v>
      </c>
      <c r="D5" s="142"/>
      <c r="E5" s="142"/>
      <c r="F5" s="142"/>
      <c r="G5" s="143"/>
    </row>
    <row r="6" spans="1:7" ht="20.149999999999999" customHeight="1" x14ac:dyDescent="0.2">
      <c r="A6" s="227"/>
      <c r="B6" s="228"/>
      <c r="C6" s="144" t="s">
        <v>163</v>
      </c>
      <c r="D6" s="145"/>
      <c r="E6" s="145"/>
      <c r="F6" s="145"/>
      <c r="G6" s="146"/>
    </row>
    <row r="7" spans="1:7" ht="25" customHeight="1" x14ac:dyDescent="0.2">
      <c r="A7" s="185" t="s">
        <v>4</v>
      </c>
      <c r="B7" s="186"/>
      <c r="C7" s="214">
        <v>6730147600</v>
      </c>
      <c r="D7" s="215"/>
      <c r="E7" s="26"/>
      <c r="F7" s="27"/>
      <c r="G7" s="28"/>
    </row>
    <row r="8" spans="1:7" ht="25" customHeight="1" x14ac:dyDescent="0.2">
      <c r="A8" s="185" t="s">
        <v>3</v>
      </c>
      <c r="B8" s="186"/>
      <c r="C8" s="187">
        <v>44958</v>
      </c>
      <c r="D8" s="188"/>
      <c r="E8" s="189" t="s">
        <v>10</v>
      </c>
      <c r="F8" s="186"/>
      <c r="G8" s="29">
        <v>44991</v>
      </c>
    </row>
    <row r="9" spans="1:7" ht="25" customHeight="1" x14ac:dyDescent="0.2">
      <c r="A9" s="185" t="s">
        <v>11</v>
      </c>
      <c r="B9" s="186"/>
      <c r="C9" s="187">
        <v>44992</v>
      </c>
      <c r="D9" s="188"/>
      <c r="E9" s="189" t="s">
        <v>0</v>
      </c>
      <c r="F9" s="186"/>
      <c r="G9" s="30">
        <v>33</v>
      </c>
    </row>
    <row r="10" spans="1:7" ht="25" customHeight="1" x14ac:dyDescent="0.2">
      <c r="A10" s="185" t="s">
        <v>12</v>
      </c>
      <c r="B10" s="186"/>
      <c r="C10" s="187">
        <v>45019</v>
      </c>
      <c r="D10" s="188"/>
      <c r="E10" s="189" t="s">
        <v>13</v>
      </c>
      <c r="F10" s="186"/>
      <c r="G10" s="44">
        <v>46843</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53</v>
      </c>
      <c r="D13" s="199"/>
      <c r="E13" s="199"/>
      <c r="F13" s="199"/>
      <c r="G13" s="200"/>
    </row>
    <row r="14" spans="1:7" ht="20.149999999999999" customHeight="1" x14ac:dyDescent="0.2">
      <c r="A14" s="201" t="s">
        <v>18</v>
      </c>
      <c r="B14" s="202"/>
      <c r="C14" s="205" t="s">
        <v>54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56</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58</v>
      </c>
      <c r="H26" s="36"/>
    </row>
    <row r="27" spans="1:8" ht="18" customHeight="1" x14ac:dyDescent="0.2">
      <c r="A27" s="137"/>
      <c r="B27" s="139" t="s">
        <v>35</v>
      </c>
      <c r="C27" s="141" t="s">
        <v>162</v>
      </c>
      <c r="D27" s="142"/>
      <c r="E27" s="142"/>
      <c r="F27" s="142"/>
      <c r="G27" s="143"/>
    </row>
    <row r="28" spans="1:8" ht="18" customHeight="1" x14ac:dyDescent="0.2">
      <c r="A28" s="138"/>
      <c r="B28" s="140"/>
      <c r="C28" s="144" t="s">
        <v>163</v>
      </c>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D3EC14CE-386E-4E5E-A4A2-DA25BC18C561}">
      <formula1>"有,無"</formula1>
    </dataValidation>
    <dataValidation type="list" allowBlank="1" showInputMessage="1" showErrorMessage="1" sqref="C11" xr:uid="{771E9383-F231-4D8F-8516-C1B5F9861993}">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11CD-0B0E-4738-B609-FF47E7A548F2}">
  <sheetPr>
    <tabColor theme="5" tint="0.59999389629810485"/>
    <pageSetUpPr fitToPage="1"/>
  </sheetPr>
  <dimension ref="A1:H31"/>
  <sheetViews>
    <sheetView zoomScale="85" zoomScaleNormal="85" zoomScaleSheetLayoutView="115" workbookViewId="0">
      <selection activeCell="K16" sqref="K16"/>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197</v>
      </c>
      <c r="D3" s="222"/>
      <c r="E3" s="222"/>
      <c r="F3" s="223"/>
      <c r="G3" s="224"/>
    </row>
    <row r="4" spans="1:7" ht="60" customHeight="1" x14ac:dyDescent="0.2">
      <c r="A4" s="185" t="s">
        <v>5</v>
      </c>
      <c r="B4" s="186"/>
      <c r="C4" s="198" t="s">
        <v>100</v>
      </c>
      <c r="D4" s="199"/>
      <c r="E4" s="199"/>
      <c r="F4" s="199"/>
      <c r="G4" s="200"/>
    </row>
    <row r="5" spans="1:7" ht="20.149999999999999" customHeight="1" x14ac:dyDescent="0.2">
      <c r="A5" s="225" t="s">
        <v>19</v>
      </c>
      <c r="B5" s="226"/>
      <c r="C5" s="141" t="s">
        <v>198</v>
      </c>
      <c r="D5" s="142"/>
      <c r="E5" s="142"/>
      <c r="F5" s="142"/>
      <c r="G5" s="143"/>
    </row>
    <row r="6" spans="1:7" ht="20.149999999999999" customHeight="1" x14ac:dyDescent="0.2">
      <c r="A6" s="227"/>
      <c r="B6" s="228"/>
      <c r="C6" s="144" t="s">
        <v>199</v>
      </c>
      <c r="D6" s="145"/>
      <c r="E6" s="145"/>
      <c r="F6" s="145"/>
      <c r="G6" s="146"/>
    </row>
    <row r="7" spans="1:7" ht="25" customHeight="1" x14ac:dyDescent="0.2">
      <c r="A7" s="185" t="s">
        <v>4</v>
      </c>
      <c r="B7" s="186"/>
      <c r="C7" s="214">
        <v>112375120</v>
      </c>
      <c r="D7" s="215"/>
      <c r="E7" s="26"/>
      <c r="F7" s="27"/>
      <c r="G7" s="28"/>
    </row>
    <row r="8" spans="1:7" ht="25" customHeight="1" x14ac:dyDescent="0.2">
      <c r="A8" s="185" t="s">
        <v>3</v>
      </c>
      <c r="B8" s="186"/>
      <c r="C8" s="187">
        <v>45106</v>
      </c>
      <c r="D8" s="188"/>
      <c r="E8" s="189" t="s">
        <v>10</v>
      </c>
      <c r="F8" s="186"/>
      <c r="G8" s="29">
        <v>45165</v>
      </c>
    </row>
    <row r="9" spans="1:7" ht="25" customHeight="1" x14ac:dyDescent="0.2">
      <c r="A9" s="185" t="s">
        <v>11</v>
      </c>
      <c r="B9" s="186"/>
      <c r="C9" s="187">
        <v>45166</v>
      </c>
      <c r="D9" s="188"/>
      <c r="E9" s="189" t="s">
        <v>0</v>
      </c>
      <c r="F9" s="186"/>
      <c r="G9" s="30">
        <v>59</v>
      </c>
    </row>
    <row r="10" spans="1:7" ht="25" customHeight="1" x14ac:dyDescent="0.2">
      <c r="A10" s="185" t="s">
        <v>12</v>
      </c>
      <c r="B10" s="186"/>
      <c r="C10" s="187">
        <v>45166</v>
      </c>
      <c r="D10" s="188"/>
      <c r="E10" s="189" t="s">
        <v>13</v>
      </c>
      <c r="F10" s="186"/>
      <c r="G10" s="44">
        <v>45380</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65</v>
      </c>
      <c r="D13" s="199"/>
      <c r="E13" s="199"/>
      <c r="F13" s="199"/>
      <c r="G13" s="200"/>
    </row>
    <row r="14" spans="1:7" ht="20.149999999999999" customHeight="1" x14ac:dyDescent="0.2">
      <c r="A14" s="201" t="s">
        <v>18</v>
      </c>
      <c r="B14" s="202"/>
      <c r="C14" s="205" t="s">
        <v>66</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38</v>
      </c>
      <c r="H26" s="36"/>
    </row>
    <row r="27" spans="1:8" ht="18" customHeight="1" x14ac:dyDescent="0.2">
      <c r="A27" s="137"/>
      <c r="B27" s="139" t="s">
        <v>35</v>
      </c>
      <c r="C27" s="141" t="s">
        <v>198</v>
      </c>
      <c r="D27" s="142"/>
      <c r="E27" s="142"/>
      <c r="F27" s="142"/>
      <c r="G27" s="143"/>
    </row>
    <row r="28" spans="1:8" ht="18" customHeight="1" x14ac:dyDescent="0.2">
      <c r="A28" s="138"/>
      <c r="B28" s="140"/>
      <c r="C28" s="144" t="s">
        <v>199</v>
      </c>
      <c r="D28" s="145"/>
      <c r="E28" s="145"/>
      <c r="F28" s="145"/>
      <c r="G28" s="146"/>
    </row>
    <row r="29" spans="1:8" ht="30" customHeight="1" x14ac:dyDescent="0.2">
      <c r="A29" s="137" t="s">
        <v>26</v>
      </c>
      <c r="B29" s="37" t="s">
        <v>22</v>
      </c>
      <c r="C29" s="38" t="s">
        <v>30</v>
      </c>
      <c r="D29" s="45" t="s">
        <v>24</v>
      </c>
      <c r="E29" s="40">
        <v>1</v>
      </c>
      <c r="F29" s="45" t="s">
        <v>6</v>
      </c>
      <c r="G29" s="41" t="s">
        <v>37</v>
      </c>
    </row>
    <row r="30" spans="1:8" ht="18" customHeight="1" x14ac:dyDescent="0.2">
      <c r="A30" s="137"/>
      <c r="B30" s="139" t="s">
        <v>35</v>
      </c>
      <c r="C30" s="141" t="s">
        <v>198</v>
      </c>
      <c r="D30" s="142"/>
      <c r="E30" s="142"/>
      <c r="F30" s="142"/>
      <c r="G30" s="143"/>
    </row>
    <row r="31" spans="1:8" ht="18" customHeight="1" thickBot="1" x14ac:dyDescent="0.25">
      <c r="A31" s="147"/>
      <c r="B31" s="148"/>
      <c r="C31" s="149" t="s">
        <v>199</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A90E75E6-1CCF-48D8-AAC3-F7545D2B177D}">
      <formula1>"建設工事,測量・コンサル,物品役務等"</formula1>
    </dataValidation>
    <dataValidation type="list" allowBlank="1" showInputMessage="1" showErrorMessage="1" sqref="C26 C29" xr:uid="{08F1A0D7-E1FA-4B2F-B31C-D697584CF052}">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A5AC5-A01B-4177-B1FB-D5F4010DDF6A}">
  <sheetPr>
    <tabColor theme="5" tint="0.59999389629810485"/>
    <pageSetUpPr fitToPage="1"/>
  </sheetPr>
  <dimension ref="A1:H31"/>
  <sheetViews>
    <sheetView zoomScale="85" zoomScaleNormal="85" zoomScaleSheetLayoutView="115" workbookViewId="0">
      <selection activeCell="L13" sqref="L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161</v>
      </c>
      <c r="D3" s="222"/>
      <c r="E3" s="222"/>
      <c r="F3" s="223"/>
      <c r="G3" s="224"/>
    </row>
    <row r="4" spans="1:7" ht="60" customHeight="1" x14ac:dyDescent="0.2">
      <c r="A4" s="185" t="s">
        <v>5</v>
      </c>
      <c r="B4" s="186"/>
      <c r="C4" s="198" t="s">
        <v>101</v>
      </c>
      <c r="D4" s="199"/>
      <c r="E4" s="199"/>
      <c r="F4" s="199"/>
      <c r="G4" s="200"/>
    </row>
    <row r="5" spans="1:7" ht="20.149999999999999" customHeight="1" x14ac:dyDescent="0.2">
      <c r="A5" s="225" t="s">
        <v>19</v>
      </c>
      <c r="B5" s="226"/>
      <c r="C5" s="141" t="s">
        <v>200</v>
      </c>
      <c r="D5" s="142"/>
      <c r="E5" s="142"/>
      <c r="F5" s="142"/>
      <c r="G5" s="143"/>
    </row>
    <row r="6" spans="1:7" ht="20.149999999999999" customHeight="1" x14ac:dyDescent="0.2">
      <c r="A6" s="227"/>
      <c r="B6" s="228"/>
      <c r="C6" s="144" t="s">
        <v>201</v>
      </c>
      <c r="D6" s="145"/>
      <c r="E6" s="145"/>
      <c r="F6" s="145"/>
      <c r="G6" s="146"/>
    </row>
    <row r="7" spans="1:7" ht="25" customHeight="1" x14ac:dyDescent="0.2">
      <c r="A7" s="185" t="s">
        <v>4</v>
      </c>
      <c r="B7" s="186"/>
      <c r="C7" s="214">
        <v>110000000</v>
      </c>
      <c r="D7" s="215"/>
      <c r="E7" s="26"/>
      <c r="F7" s="27"/>
      <c r="G7" s="28"/>
    </row>
    <row r="8" spans="1:7" ht="25" customHeight="1" x14ac:dyDescent="0.2">
      <c r="A8" s="185" t="s">
        <v>3</v>
      </c>
      <c r="B8" s="186"/>
      <c r="C8" s="187">
        <v>45104</v>
      </c>
      <c r="D8" s="188"/>
      <c r="E8" s="189" t="s">
        <v>10</v>
      </c>
      <c r="F8" s="186"/>
      <c r="G8" s="29">
        <v>45168</v>
      </c>
    </row>
    <row r="9" spans="1:7" ht="25" customHeight="1" x14ac:dyDescent="0.2">
      <c r="A9" s="185" t="s">
        <v>11</v>
      </c>
      <c r="B9" s="186"/>
      <c r="C9" s="187">
        <v>45169</v>
      </c>
      <c r="D9" s="188"/>
      <c r="E9" s="189" t="s">
        <v>0</v>
      </c>
      <c r="F9" s="186"/>
      <c r="G9" s="30">
        <v>64</v>
      </c>
    </row>
    <row r="10" spans="1:7" ht="25" customHeight="1" x14ac:dyDescent="0.2">
      <c r="A10" s="185" t="s">
        <v>12</v>
      </c>
      <c r="B10" s="186"/>
      <c r="C10" s="187">
        <v>45169</v>
      </c>
      <c r="D10" s="188"/>
      <c r="E10" s="189" t="s">
        <v>13</v>
      </c>
      <c r="F10" s="186"/>
      <c r="G10" s="44">
        <v>45373</v>
      </c>
    </row>
    <row r="11" spans="1:7" ht="25" customHeight="1" x14ac:dyDescent="0.2">
      <c r="A11" s="185" t="s">
        <v>15</v>
      </c>
      <c r="B11" s="186"/>
      <c r="C11" s="190" t="s">
        <v>23</v>
      </c>
      <c r="D11" s="191"/>
      <c r="E11" s="191"/>
      <c r="F11" s="191"/>
      <c r="G11" s="192"/>
    </row>
    <row r="12" spans="1:7" ht="25" customHeight="1" x14ac:dyDescent="0.2">
      <c r="A12" s="185" t="s">
        <v>16</v>
      </c>
      <c r="B12" s="186"/>
      <c r="C12" s="193" t="s">
        <v>79</v>
      </c>
      <c r="D12" s="194"/>
      <c r="E12" s="194"/>
      <c r="F12" s="194"/>
      <c r="G12" s="195"/>
    </row>
    <row r="13" spans="1:7" ht="60" customHeight="1" x14ac:dyDescent="0.2">
      <c r="A13" s="196" t="s">
        <v>17</v>
      </c>
      <c r="B13" s="197"/>
      <c r="C13" s="198" t="s">
        <v>75</v>
      </c>
      <c r="D13" s="199"/>
      <c r="E13" s="199"/>
      <c r="F13" s="199"/>
      <c r="G13" s="200"/>
    </row>
    <row r="14" spans="1:7" ht="20.149999999999999" customHeight="1" x14ac:dyDescent="0.2">
      <c r="A14" s="201" t="s">
        <v>18</v>
      </c>
      <c r="B14" s="202"/>
      <c r="C14" s="205" t="s">
        <v>81</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33" t="s">
        <v>24</v>
      </c>
      <c r="E26" s="34"/>
      <c r="F26" s="33"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BEE6A905-0058-4F9D-9527-6F9D79BD1A83}">
      <formula1>"有,無"</formula1>
    </dataValidation>
    <dataValidation type="list" allowBlank="1" showInputMessage="1" showErrorMessage="1" sqref="C11" xr:uid="{88868FB9-7229-4C7B-9B47-BE125A779396}">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353A0-99A7-4FDE-B2A5-55EB57DE2C42}">
  <sheetPr>
    <tabColor theme="5" tint="0.59999389629810485"/>
    <pageSetUpPr fitToPage="1"/>
  </sheetPr>
  <dimension ref="A1:H31"/>
  <sheetViews>
    <sheetView zoomScale="85" zoomScaleNormal="85" zoomScaleSheetLayoutView="115" workbookViewId="0">
      <selection activeCell="AA8" sqref="AA8"/>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102</v>
      </c>
      <c r="D3" s="222"/>
      <c r="E3" s="222"/>
      <c r="F3" s="223"/>
      <c r="G3" s="224"/>
    </row>
    <row r="4" spans="1:7" ht="60" customHeight="1" x14ac:dyDescent="0.2">
      <c r="A4" s="185" t="s">
        <v>5</v>
      </c>
      <c r="B4" s="186"/>
      <c r="C4" s="198" t="s">
        <v>103</v>
      </c>
      <c r="D4" s="199"/>
      <c r="E4" s="199"/>
      <c r="F4" s="199"/>
      <c r="G4" s="200"/>
    </row>
    <row r="5" spans="1:7" ht="20.149999999999999" customHeight="1" x14ac:dyDescent="0.2">
      <c r="A5" s="225" t="s">
        <v>19</v>
      </c>
      <c r="B5" s="226"/>
      <c r="C5" s="141" t="s">
        <v>202</v>
      </c>
      <c r="D5" s="142"/>
      <c r="E5" s="142"/>
      <c r="F5" s="142"/>
      <c r="G5" s="143"/>
    </row>
    <row r="6" spans="1:7" ht="20.149999999999999" customHeight="1" x14ac:dyDescent="0.2">
      <c r="A6" s="227"/>
      <c r="B6" s="228"/>
      <c r="C6" s="144" t="s">
        <v>203</v>
      </c>
      <c r="D6" s="145"/>
      <c r="E6" s="145"/>
      <c r="F6" s="145"/>
      <c r="G6" s="146"/>
    </row>
    <row r="7" spans="1:7" ht="25" customHeight="1" x14ac:dyDescent="0.2">
      <c r="A7" s="185" t="s">
        <v>4</v>
      </c>
      <c r="B7" s="186"/>
      <c r="C7" s="214">
        <v>140756000</v>
      </c>
      <c r="D7" s="215"/>
      <c r="E7" s="26"/>
      <c r="F7" s="27"/>
      <c r="G7" s="28"/>
    </row>
    <row r="8" spans="1:7" ht="25" customHeight="1" x14ac:dyDescent="0.2">
      <c r="A8" s="185" t="s">
        <v>3</v>
      </c>
      <c r="B8" s="186"/>
      <c r="C8" s="187">
        <v>45119</v>
      </c>
      <c r="D8" s="188"/>
      <c r="E8" s="189" t="s">
        <v>10</v>
      </c>
      <c r="F8" s="186"/>
      <c r="G8" s="29">
        <v>45169</v>
      </c>
    </row>
    <row r="9" spans="1:7" ht="25" customHeight="1" x14ac:dyDescent="0.2">
      <c r="A9" s="185" t="s">
        <v>11</v>
      </c>
      <c r="B9" s="186"/>
      <c r="C9" s="187">
        <v>45170</v>
      </c>
      <c r="D9" s="188"/>
      <c r="E9" s="189" t="s">
        <v>0</v>
      </c>
      <c r="F9" s="186"/>
      <c r="G9" s="30">
        <v>50</v>
      </c>
    </row>
    <row r="10" spans="1:7" ht="25" customHeight="1" x14ac:dyDescent="0.2">
      <c r="A10" s="185" t="s">
        <v>12</v>
      </c>
      <c r="B10" s="186"/>
      <c r="C10" s="187">
        <v>45170</v>
      </c>
      <c r="D10" s="188"/>
      <c r="E10" s="189" t="s">
        <v>13</v>
      </c>
      <c r="F10" s="186"/>
      <c r="G10" s="44">
        <v>45382</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104</v>
      </c>
      <c r="D13" s="199"/>
      <c r="E13" s="199"/>
      <c r="F13" s="199"/>
      <c r="G13" s="200"/>
    </row>
    <row r="14" spans="1:7" ht="20.149999999999999" customHeight="1" x14ac:dyDescent="0.2">
      <c r="A14" s="201" t="s">
        <v>18</v>
      </c>
      <c r="B14" s="202"/>
      <c r="C14" s="205" t="s">
        <v>105</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106</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77</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108</v>
      </c>
      <c r="D27" s="142"/>
      <c r="E27" s="142"/>
      <c r="F27" s="142"/>
      <c r="G27" s="143"/>
    </row>
    <row r="28" spans="1:8" ht="18" customHeight="1" x14ac:dyDescent="0.2">
      <c r="A28" s="138"/>
      <c r="B28" s="140"/>
      <c r="C28" s="144" t="s">
        <v>109</v>
      </c>
      <c r="D28" s="145"/>
      <c r="E28" s="145"/>
      <c r="F28" s="145"/>
      <c r="G28" s="146"/>
    </row>
    <row r="29" spans="1:8" ht="30" customHeight="1" x14ac:dyDescent="0.2">
      <c r="A29" s="137" t="s">
        <v>26</v>
      </c>
      <c r="B29" s="37" t="s">
        <v>22</v>
      </c>
      <c r="C29" s="38" t="s">
        <v>30</v>
      </c>
      <c r="D29" s="39" t="s">
        <v>24</v>
      </c>
      <c r="E29" s="40"/>
      <c r="F29" s="39" t="s">
        <v>6</v>
      </c>
      <c r="G29" s="41"/>
    </row>
    <row r="30" spans="1:8" ht="18" customHeight="1" x14ac:dyDescent="0.2">
      <c r="A30" s="137"/>
      <c r="B30" s="139" t="s">
        <v>35</v>
      </c>
      <c r="C30" s="141" t="s">
        <v>110</v>
      </c>
      <c r="D30" s="142"/>
      <c r="E30" s="142"/>
      <c r="F30" s="142"/>
      <c r="G30" s="143"/>
    </row>
    <row r="31" spans="1:8" ht="18" customHeight="1" thickBot="1" x14ac:dyDescent="0.25">
      <c r="A31" s="147"/>
      <c r="B31" s="148"/>
      <c r="C31" s="149" t="s">
        <v>109</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93FFC733-C073-4146-B2AE-A02CC6C69AD8}">
      <formula1>"有,無"</formula1>
    </dataValidation>
    <dataValidation type="list" allowBlank="1" showInputMessage="1" showErrorMessage="1" sqref="C11" xr:uid="{A242B016-3A91-49CE-83CD-61DA01A99D0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8B42B-5040-41E2-A3B2-D485FCF6F0CD}">
  <sheetPr>
    <tabColor theme="5" tint="0.59999389629810485"/>
    <pageSetUpPr fitToPage="1"/>
  </sheetPr>
  <dimension ref="A1:H31"/>
  <sheetViews>
    <sheetView zoomScale="85" zoomScaleNormal="85" zoomScaleSheetLayoutView="115" workbookViewId="0">
      <selection activeCell="T13" sqref="T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38" t="s">
        <v>7</v>
      </c>
      <c r="F2" s="239"/>
      <c r="G2" s="43" t="s">
        <v>43</v>
      </c>
    </row>
    <row r="3" spans="1:7" ht="25" customHeight="1" x14ac:dyDescent="0.2">
      <c r="A3" s="185" t="s">
        <v>9</v>
      </c>
      <c r="B3" s="186"/>
      <c r="C3" s="222" t="s">
        <v>111</v>
      </c>
      <c r="D3" s="222"/>
      <c r="E3" s="222"/>
      <c r="F3" s="223"/>
      <c r="G3" s="224"/>
    </row>
    <row r="4" spans="1:7" ht="60" customHeight="1" x14ac:dyDescent="0.2">
      <c r="A4" s="185" t="s">
        <v>5</v>
      </c>
      <c r="B4" s="186"/>
      <c r="C4" s="198" t="s">
        <v>112</v>
      </c>
      <c r="D4" s="199"/>
      <c r="E4" s="199"/>
      <c r="F4" s="199"/>
      <c r="G4" s="200"/>
    </row>
    <row r="5" spans="1:7" ht="20.149999999999999" customHeight="1" x14ac:dyDescent="0.2">
      <c r="A5" s="225" t="s">
        <v>19</v>
      </c>
      <c r="B5" s="226"/>
      <c r="C5" s="141" t="s">
        <v>204</v>
      </c>
      <c r="D5" s="142"/>
      <c r="E5" s="142"/>
      <c r="F5" s="142"/>
      <c r="G5" s="143"/>
    </row>
    <row r="6" spans="1:7" ht="20.149999999999999" customHeight="1" x14ac:dyDescent="0.2">
      <c r="A6" s="227"/>
      <c r="B6" s="228"/>
      <c r="C6" s="144" t="s">
        <v>199</v>
      </c>
      <c r="D6" s="145"/>
      <c r="E6" s="145"/>
      <c r="F6" s="145"/>
      <c r="G6" s="146"/>
    </row>
    <row r="7" spans="1:7" ht="25" customHeight="1" x14ac:dyDescent="0.2">
      <c r="A7" s="185" t="s">
        <v>4</v>
      </c>
      <c r="B7" s="186"/>
      <c r="C7" s="214">
        <v>157010975</v>
      </c>
      <c r="D7" s="215"/>
      <c r="E7" s="26"/>
      <c r="F7" s="27"/>
      <c r="G7" s="28"/>
    </row>
    <row r="8" spans="1:7" ht="25" customHeight="1" x14ac:dyDescent="0.2">
      <c r="A8" s="185" t="s">
        <v>3</v>
      </c>
      <c r="B8" s="186"/>
      <c r="C8" s="187">
        <v>45161</v>
      </c>
      <c r="D8" s="188"/>
      <c r="E8" s="236" t="s">
        <v>10</v>
      </c>
      <c r="F8" s="237"/>
      <c r="G8" s="47">
        <v>45214</v>
      </c>
    </row>
    <row r="9" spans="1:7" ht="25" customHeight="1" x14ac:dyDescent="0.2">
      <c r="A9" s="185" t="s">
        <v>11</v>
      </c>
      <c r="B9" s="186"/>
      <c r="C9" s="187">
        <v>45215</v>
      </c>
      <c r="D9" s="188"/>
      <c r="E9" s="236" t="s">
        <v>0</v>
      </c>
      <c r="F9" s="237"/>
      <c r="G9" s="30">
        <v>53</v>
      </c>
    </row>
    <row r="10" spans="1:7" ht="25" customHeight="1" x14ac:dyDescent="0.2">
      <c r="A10" s="185" t="s">
        <v>12</v>
      </c>
      <c r="B10" s="186"/>
      <c r="C10" s="187">
        <v>45215</v>
      </c>
      <c r="D10" s="188"/>
      <c r="E10" s="236" t="s">
        <v>13</v>
      </c>
      <c r="F10" s="237"/>
      <c r="G10" s="48">
        <v>45380</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116</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46" t="s">
        <v>24</v>
      </c>
      <c r="E26" s="34">
        <v>1</v>
      </c>
      <c r="F26" s="46" t="s">
        <v>6</v>
      </c>
      <c r="G26" s="35" t="s">
        <v>42</v>
      </c>
      <c r="H26" s="36"/>
    </row>
    <row r="27" spans="1:8" ht="18" customHeight="1" x14ac:dyDescent="0.2">
      <c r="A27" s="137"/>
      <c r="B27" s="139" t="s">
        <v>35</v>
      </c>
      <c r="C27" s="141" t="s">
        <v>117</v>
      </c>
      <c r="D27" s="142"/>
      <c r="E27" s="142"/>
      <c r="F27" s="142"/>
      <c r="G27" s="143"/>
    </row>
    <row r="28" spans="1:8" ht="18" customHeight="1" x14ac:dyDescent="0.2">
      <c r="A28" s="138"/>
      <c r="B28" s="140"/>
      <c r="C28" s="144" t="s">
        <v>118</v>
      </c>
      <c r="D28" s="145"/>
      <c r="E28" s="145"/>
      <c r="F28" s="145"/>
      <c r="G28" s="235"/>
    </row>
    <row r="29" spans="1:8" ht="30" customHeight="1" x14ac:dyDescent="0.2">
      <c r="A29" s="137" t="s">
        <v>26</v>
      </c>
      <c r="B29" s="37" t="s">
        <v>22</v>
      </c>
      <c r="C29" s="38" t="s">
        <v>28</v>
      </c>
      <c r="D29" s="45" t="s">
        <v>24</v>
      </c>
      <c r="E29" s="40"/>
      <c r="F29" s="45" t="s">
        <v>6</v>
      </c>
      <c r="G29" s="49"/>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56614213-9AF6-416D-96F8-50174A3D5712}">
      <formula1>"建設工事,測量・コンサル,物品役務等"</formula1>
    </dataValidation>
    <dataValidation type="list" allowBlank="1" showInputMessage="1" showErrorMessage="1" sqref="C26 C29" xr:uid="{3643DDCF-2DA4-4BCE-B351-027E3588B46E}">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35A68-A094-4F8E-BBF8-735847A2A36F}">
  <sheetPr>
    <tabColor theme="5" tint="0.59999389629810485"/>
    <pageSetUpPr fitToPage="1"/>
  </sheetPr>
  <dimension ref="A1:H31"/>
  <sheetViews>
    <sheetView zoomScale="85" zoomScaleNormal="85" zoomScaleSheetLayoutView="115" workbookViewId="0">
      <selection activeCell="U14" sqref="U14"/>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119</v>
      </c>
      <c r="D3" s="222"/>
      <c r="E3" s="222"/>
      <c r="F3" s="223"/>
      <c r="G3" s="224"/>
    </row>
    <row r="4" spans="1:7" ht="60" customHeight="1" x14ac:dyDescent="0.2">
      <c r="A4" s="185" t="s">
        <v>5</v>
      </c>
      <c r="B4" s="186"/>
      <c r="C4" s="198" t="s">
        <v>120</v>
      </c>
      <c r="D4" s="199"/>
      <c r="E4" s="199"/>
      <c r="F4" s="199"/>
      <c r="G4" s="200"/>
    </row>
    <row r="5" spans="1:7" ht="20.149999999999999" customHeight="1" x14ac:dyDescent="0.2">
      <c r="A5" s="225" t="s">
        <v>19</v>
      </c>
      <c r="B5" s="226"/>
      <c r="C5" s="141" t="s">
        <v>205</v>
      </c>
      <c r="D5" s="142"/>
      <c r="E5" s="142"/>
      <c r="F5" s="142"/>
      <c r="G5" s="143"/>
    </row>
    <row r="6" spans="1:7" ht="20.149999999999999" customHeight="1" x14ac:dyDescent="0.2">
      <c r="A6" s="227"/>
      <c r="B6" s="228"/>
      <c r="C6" s="144" t="s">
        <v>206</v>
      </c>
      <c r="D6" s="145"/>
      <c r="E6" s="145"/>
      <c r="F6" s="145"/>
      <c r="G6" s="146"/>
    </row>
    <row r="7" spans="1:7" ht="25" customHeight="1" x14ac:dyDescent="0.2">
      <c r="A7" s="185" t="s">
        <v>4</v>
      </c>
      <c r="B7" s="186"/>
      <c r="C7" s="214">
        <v>102960000</v>
      </c>
      <c r="D7" s="215"/>
      <c r="E7" s="26"/>
      <c r="F7" s="27"/>
      <c r="G7" s="28"/>
    </row>
    <row r="8" spans="1:7" ht="25" customHeight="1" x14ac:dyDescent="0.2">
      <c r="A8" s="185" t="s">
        <v>3</v>
      </c>
      <c r="B8" s="186"/>
      <c r="C8" s="187">
        <v>45175</v>
      </c>
      <c r="D8" s="188"/>
      <c r="E8" s="236" t="s">
        <v>10</v>
      </c>
      <c r="F8" s="237"/>
      <c r="G8" s="47">
        <v>45228</v>
      </c>
    </row>
    <row r="9" spans="1:7" ht="25" customHeight="1" x14ac:dyDescent="0.2">
      <c r="A9" s="185" t="s">
        <v>11</v>
      </c>
      <c r="B9" s="186"/>
      <c r="C9" s="187">
        <v>45229</v>
      </c>
      <c r="D9" s="188"/>
      <c r="E9" s="236" t="s">
        <v>0</v>
      </c>
      <c r="F9" s="237"/>
      <c r="G9" s="30">
        <v>53</v>
      </c>
    </row>
    <row r="10" spans="1:7" ht="25" customHeight="1" x14ac:dyDescent="0.2">
      <c r="A10" s="185" t="s">
        <v>12</v>
      </c>
      <c r="B10" s="186"/>
      <c r="C10" s="187">
        <v>45229</v>
      </c>
      <c r="D10" s="188"/>
      <c r="E10" s="236" t="s">
        <v>13</v>
      </c>
      <c r="F10" s="237"/>
      <c r="G10" s="48">
        <v>45380</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121</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83772946-6863-4A8F-950A-40FBEE9A8D40}">
      <formula1>"有,無"</formula1>
    </dataValidation>
    <dataValidation type="list" allowBlank="1" showInputMessage="1" showErrorMessage="1" sqref="C11" xr:uid="{C1597405-0DFC-4E0B-8DB0-2BEC1F1DE7F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1CBE-83AA-45D3-BA15-98D946B9C7C8}">
  <sheetPr>
    <tabColor theme="5" tint="0.59999389629810485"/>
    <pageSetUpPr fitToPage="1"/>
  </sheetPr>
  <dimension ref="A1:H31"/>
  <sheetViews>
    <sheetView zoomScale="85" zoomScaleNormal="85" zoomScaleSheetLayoutView="115" workbookViewId="0">
      <selection activeCell="V12" sqref="V12"/>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122</v>
      </c>
      <c r="D3" s="222"/>
      <c r="E3" s="222"/>
      <c r="F3" s="223"/>
      <c r="G3" s="224"/>
    </row>
    <row r="4" spans="1:7" ht="60" customHeight="1" x14ac:dyDescent="0.2">
      <c r="A4" s="185" t="s">
        <v>5</v>
      </c>
      <c r="B4" s="186"/>
      <c r="C4" s="198" t="s">
        <v>125</v>
      </c>
      <c r="D4" s="199"/>
      <c r="E4" s="199"/>
      <c r="F4" s="199"/>
      <c r="G4" s="200"/>
    </row>
    <row r="5" spans="1:7" ht="20.149999999999999" customHeight="1" x14ac:dyDescent="0.2">
      <c r="A5" s="225" t="s">
        <v>19</v>
      </c>
      <c r="B5" s="226"/>
      <c r="C5" s="141" t="s">
        <v>207</v>
      </c>
      <c r="D5" s="142"/>
      <c r="E5" s="142"/>
      <c r="F5" s="142"/>
      <c r="G5" s="143"/>
    </row>
    <row r="6" spans="1:7" ht="20.149999999999999" customHeight="1" x14ac:dyDescent="0.2">
      <c r="A6" s="227"/>
      <c r="B6" s="228"/>
      <c r="C6" s="144" t="s">
        <v>179</v>
      </c>
      <c r="D6" s="145"/>
      <c r="E6" s="145"/>
      <c r="F6" s="145"/>
      <c r="G6" s="146"/>
    </row>
    <row r="7" spans="1:7" ht="25" customHeight="1" x14ac:dyDescent="0.2">
      <c r="A7" s="185" t="s">
        <v>4</v>
      </c>
      <c r="B7" s="186"/>
      <c r="C7" s="214">
        <v>112750000</v>
      </c>
      <c r="D7" s="215"/>
      <c r="E7" s="26"/>
      <c r="F7" s="27"/>
      <c r="G7" s="28"/>
    </row>
    <row r="8" spans="1:7" ht="25" customHeight="1" x14ac:dyDescent="0.2">
      <c r="A8" s="185" t="s">
        <v>3</v>
      </c>
      <c r="B8" s="186"/>
      <c r="C8" s="187">
        <v>45204</v>
      </c>
      <c r="D8" s="188"/>
      <c r="E8" s="236" t="s">
        <v>10</v>
      </c>
      <c r="F8" s="237"/>
      <c r="G8" s="47">
        <v>45274</v>
      </c>
    </row>
    <row r="9" spans="1:7" ht="25" customHeight="1" x14ac:dyDescent="0.2">
      <c r="A9" s="185" t="s">
        <v>11</v>
      </c>
      <c r="B9" s="186"/>
      <c r="C9" s="187">
        <v>45275</v>
      </c>
      <c r="D9" s="188"/>
      <c r="E9" s="236" t="s">
        <v>0</v>
      </c>
      <c r="F9" s="237"/>
      <c r="G9" s="30">
        <v>70</v>
      </c>
    </row>
    <row r="10" spans="1:7" ht="25" customHeight="1" x14ac:dyDescent="0.2">
      <c r="A10" s="185" t="s">
        <v>12</v>
      </c>
      <c r="B10" s="186"/>
      <c r="C10" s="187">
        <v>45275</v>
      </c>
      <c r="D10" s="188"/>
      <c r="E10" s="236" t="s">
        <v>13</v>
      </c>
      <c r="F10" s="237"/>
      <c r="G10" s="48">
        <v>45380</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46" t="s">
        <v>24</v>
      </c>
      <c r="E26" s="34">
        <v>1</v>
      </c>
      <c r="F26" s="46" t="s">
        <v>6</v>
      </c>
      <c r="G26" s="35" t="s">
        <v>39</v>
      </c>
      <c r="H26" s="36"/>
    </row>
    <row r="27" spans="1:8" ht="18" customHeight="1" x14ac:dyDescent="0.2">
      <c r="A27" s="137"/>
      <c r="B27" s="139" t="s">
        <v>35</v>
      </c>
      <c r="C27" s="141" t="s">
        <v>123</v>
      </c>
      <c r="D27" s="142"/>
      <c r="E27" s="142"/>
      <c r="F27" s="142"/>
      <c r="G27" s="143"/>
    </row>
    <row r="28" spans="1:8" ht="18" customHeight="1" x14ac:dyDescent="0.2">
      <c r="A28" s="138"/>
      <c r="B28" s="140"/>
      <c r="C28" s="144" t="s">
        <v>124</v>
      </c>
      <c r="D28" s="145"/>
      <c r="E28" s="145"/>
      <c r="F28" s="145"/>
      <c r="G28" s="146"/>
    </row>
    <row r="29" spans="1:8" ht="30" customHeight="1" x14ac:dyDescent="0.2">
      <c r="A29" s="137" t="s">
        <v>26</v>
      </c>
      <c r="B29" s="37" t="s">
        <v>22</v>
      </c>
      <c r="C29" s="38" t="s">
        <v>30</v>
      </c>
      <c r="D29" s="45" t="s">
        <v>24</v>
      </c>
      <c r="E29" s="40">
        <v>1</v>
      </c>
      <c r="F29" s="45" t="s">
        <v>6</v>
      </c>
      <c r="G29" s="41" t="s">
        <v>36</v>
      </c>
    </row>
    <row r="30" spans="1:8" ht="18" customHeight="1" x14ac:dyDescent="0.2">
      <c r="A30" s="137"/>
      <c r="B30" s="139" t="s">
        <v>35</v>
      </c>
      <c r="C30" s="141" t="s">
        <v>126</v>
      </c>
      <c r="D30" s="142"/>
      <c r="E30" s="142"/>
      <c r="F30" s="142"/>
      <c r="G30" s="143"/>
    </row>
    <row r="31" spans="1:8" ht="18" customHeight="1" thickBot="1" x14ac:dyDescent="0.25">
      <c r="A31" s="147"/>
      <c r="B31" s="148"/>
      <c r="C31" s="149" t="s">
        <v>82</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54DE6607-30ED-4016-9F06-74A6ED3C1379}">
      <formula1>"建設工事,測量・コンサル,物品役務等"</formula1>
    </dataValidation>
    <dataValidation type="list" allowBlank="1" showInputMessage="1" showErrorMessage="1" sqref="C26 C29" xr:uid="{11CEE313-3E54-4B4F-9680-863368D01823}">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49DF6-B053-4BE6-8D63-D323AA7AA2B6}">
  <sheetPr>
    <tabColor theme="5" tint="0.59999389629810485"/>
    <pageSetUpPr fitToPage="1"/>
  </sheetPr>
  <dimension ref="A1:H31"/>
  <sheetViews>
    <sheetView zoomScale="85" zoomScaleNormal="85" zoomScaleSheetLayoutView="115" workbookViewId="0">
      <selection activeCell="W12" sqref="W12"/>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127</v>
      </c>
      <c r="D3" s="222"/>
      <c r="E3" s="222"/>
      <c r="F3" s="223"/>
      <c r="G3" s="224"/>
    </row>
    <row r="4" spans="1:7" ht="60" customHeight="1" x14ac:dyDescent="0.2">
      <c r="A4" s="185" t="s">
        <v>5</v>
      </c>
      <c r="B4" s="186"/>
      <c r="C4" s="198" t="s">
        <v>128</v>
      </c>
      <c r="D4" s="199"/>
      <c r="E4" s="199"/>
      <c r="F4" s="199"/>
      <c r="G4" s="200"/>
    </row>
    <row r="5" spans="1:7" ht="20.149999999999999" customHeight="1" x14ac:dyDescent="0.2">
      <c r="A5" s="225" t="s">
        <v>19</v>
      </c>
      <c r="B5" s="226"/>
      <c r="C5" s="141" t="s">
        <v>208</v>
      </c>
      <c r="D5" s="142"/>
      <c r="E5" s="142"/>
      <c r="F5" s="142"/>
      <c r="G5" s="143"/>
    </row>
    <row r="6" spans="1:7" ht="20.149999999999999" customHeight="1" x14ac:dyDescent="0.2">
      <c r="A6" s="227"/>
      <c r="B6" s="228"/>
      <c r="C6" s="144" t="s">
        <v>209</v>
      </c>
      <c r="D6" s="145"/>
      <c r="E6" s="145"/>
      <c r="F6" s="145"/>
      <c r="G6" s="146"/>
    </row>
    <row r="7" spans="1:7" ht="25" customHeight="1" x14ac:dyDescent="0.2">
      <c r="A7" s="185" t="s">
        <v>4</v>
      </c>
      <c r="B7" s="186"/>
      <c r="C7" s="214">
        <v>225500000</v>
      </c>
      <c r="D7" s="215"/>
      <c r="E7" s="26"/>
      <c r="F7" s="27"/>
      <c r="G7" s="28"/>
    </row>
    <row r="8" spans="1:7" ht="25" customHeight="1" x14ac:dyDescent="0.2">
      <c r="A8" s="185" t="s">
        <v>3</v>
      </c>
      <c r="B8" s="186"/>
      <c r="C8" s="187">
        <v>45266</v>
      </c>
      <c r="D8" s="188"/>
      <c r="E8" s="236" t="s">
        <v>10</v>
      </c>
      <c r="F8" s="237"/>
      <c r="G8" s="47">
        <v>45285</v>
      </c>
    </row>
    <row r="9" spans="1:7" ht="25" customHeight="1" x14ac:dyDescent="0.2">
      <c r="A9" s="185" t="s">
        <v>11</v>
      </c>
      <c r="B9" s="186"/>
      <c r="C9" s="187">
        <v>45286</v>
      </c>
      <c r="D9" s="188"/>
      <c r="E9" s="236" t="s">
        <v>0</v>
      </c>
      <c r="F9" s="237"/>
      <c r="G9" s="30">
        <v>19</v>
      </c>
    </row>
    <row r="10" spans="1:7" ht="25" customHeight="1" x14ac:dyDescent="0.2">
      <c r="A10" s="185" t="s">
        <v>12</v>
      </c>
      <c r="B10" s="186"/>
      <c r="C10" s="187">
        <v>45286</v>
      </c>
      <c r="D10" s="188"/>
      <c r="E10" s="236" t="s">
        <v>13</v>
      </c>
      <c r="F10" s="237"/>
      <c r="G10" s="48">
        <v>45373</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129</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5A3272C6-E1E2-4BCC-A146-AC89686AE1D8}">
      <formula1>"有,無"</formula1>
    </dataValidation>
    <dataValidation type="list" allowBlank="1" showInputMessage="1" showErrorMessage="1" sqref="C11" xr:uid="{3FFBDDAE-867A-4C3D-B37C-522C5E748A2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1AFF0-82F0-4C02-978D-120C5301C155}">
  <sheetPr>
    <tabColor theme="5" tint="0.59999389629810485"/>
    <pageSetUpPr fitToPage="1"/>
  </sheetPr>
  <dimension ref="A1:H31"/>
  <sheetViews>
    <sheetView zoomScale="85" zoomScaleNormal="85" zoomScaleSheetLayoutView="115" workbookViewId="0">
      <selection activeCell="U12" sqref="U12"/>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130</v>
      </c>
      <c r="D3" s="222"/>
      <c r="E3" s="222"/>
      <c r="F3" s="223"/>
      <c r="G3" s="224"/>
    </row>
    <row r="4" spans="1:7" ht="60" customHeight="1" x14ac:dyDescent="0.2">
      <c r="A4" s="185" t="s">
        <v>5</v>
      </c>
      <c r="B4" s="186"/>
      <c r="C4" s="198" t="s">
        <v>131</v>
      </c>
      <c r="D4" s="199"/>
      <c r="E4" s="199"/>
      <c r="F4" s="199"/>
      <c r="G4" s="200"/>
    </row>
    <row r="5" spans="1:7" ht="20.149999999999999" customHeight="1" x14ac:dyDescent="0.2">
      <c r="A5" s="225" t="s">
        <v>19</v>
      </c>
      <c r="B5" s="226"/>
      <c r="C5" s="141" t="s">
        <v>210</v>
      </c>
      <c r="D5" s="142"/>
      <c r="E5" s="142"/>
      <c r="F5" s="142"/>
      <c r="G5" s="143"/>
    </row>
    <row r="6" spans="1:7" ht="20.149999999999999" customHeight="1" x14ac:dyDescent="0.2">
      <c r="A6" s="227"/>
      <c r="B6" s="228"/>
      <c r="C6" s="144" t="s">
        <v>211</v>
      </c>
      <c r="D6" s="145"/>
      <c r="E6" s="145"/>
      <c r="F6" s="145"/>
      <c r="G6" s="146"/>
    </row>
    <row r="7" spans="1:7" ht="25" customHeight="1" x14ac:dyDescent="0.2">
      <c r="A7" s="185" t="s">
        <v>4</v>
      </c>
      <c r="B7" s="186"/>
      <c r="C7" s="214">
        <v>133100000</v>
      </c>
      <c r="D7" s="215"/>
      <c r="E7" s="26"/>
      <c r="F7" s="27"/>
      <c r="G7" s="28"/>
    </row>
    <row r="8" spans="1:7" ht="25" customHeight="1" x14ac:dyDescent="0.2">
      <c r="A8" s="185" t="s">
        <v>3</v>
      </c>
      <c r="B8" s="186"/>
      <c r="C8" s="187">
        <v>45278</v>
      </c>
      <c r="D8" s="188"/>
      <c r="E8" s="236" t="s">
        <v>10</v>
      </c>
      <c r="F8" s="237"/>
      <c r="G8" s="47">
        <v>45316</v>
      </c>
    </row>
    <row r="9" spans="1:7" ht="25" customHeight="1" x14ac:dyDescent="0.2">
      <c r="A9" s="185" t="s">
        <v>11</v>
      </c>
      <c r="B9" s="186"/>
      <c r="C9" s="187">
        <v>45317</v>
      </c>
      <c r="D9" s="188"/>
      <c r="E9" s="236" t="s">
        <v>0</v>
      </c>
      <c r="F9" s="237"/>
      <c r="G9" s="30">
        <v>38</v>
      </c>
    </row>
    <row r="10" spans="1:7" ht="25" customHeight="1" x14ac:dyDescent="0.2">
      <c r="A10" s="185" t="s">
        <v>12</v>
      </c>
      <c r="B10" s="186"/>
      <c r="C10" s="187">
        <v>45317</v>
      </c>
      <c r="D10" s="188"/>
      <c r="E10" s="236" t="s">
        <v>13</v>
      </c>
      <c r="F10" s="237"/>
      <c r="G10" s="48">
        <v>45380</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132</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86FBF1D3-DE19-440A-93D1-1794779FD291}">
      <formula1>"建設工事,測量・コンサル,物品役務等"</formula1>
    </dataValidation>
    <dataValidation type="list" allowBlank="1" showInputMessage="1" showErrorMessage="1" sqref="C26 C29" xr:uid="{8463D9D1-C481-4446-BA97-51734C23AEC5}">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F15F-9E18-4226-BB0B-4A83F66C4838}">
  <sheetPr>
    <tabColor theme="5" tint="0.59999389629810485"/>
    <pageSetUpPr fitToPage="1"/>
  </sheetPr>
  <dimension ref="A1:H31"/>
  <sheetViews>
    <sheetView zoomScale="85" zoomScaleNormal="85" zoomScaleSheetLayoutView="115" workbookViewId="0">
      <selection activeCell="AA13" sqref="AA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133</v>
      </c>
      <c r="D3" s="222"/>
      <c r="E3" s="222"/>
      <c r="F3" s="223"/>
      <c r="G3" s="224"/>
    </row>
    <row r="4" spans="1:7" ht="60" customHeight="1" x14ac:dyDescent="0.2">
      <c r="A4" s="185" t="s">
        <v>5</v>
      </c>
      <c r="B4" s="186"/>
      <c r="C4" s="198" t="s">
        <v>134</v>
      </c>
      <c r="D4" s="199"/>
      <c r="E4" s="199"/>
      <c r="F4" s="199"/>
      <c r="G4" s="200"/>
    </row>
    <row r="5" spans="1:7" ht="20.149999999999999" customHeight="1" x14ac:dyDescent="0.2">
      <c r="A5" s="225" t="s">
        <v>19</v>
      </c>
      <c r="B5" s="226"/>
      <c r="C5" s="141" t="s">
        <v>166</v>
      </c>
      <c r="D5" s="142"/>
      <c r="E5" s="142"/>
      <c r="F5" s="142"/>
      <c r="G5" s="143"/>
    </row>
    <row r="6" spans="1:7" ht="20.149999999999999" customHeight="1" x14ac:dyDescent="0.2">
      <c r="A6" s="227"/>
      <c r="B6" s="228"/>
      <c r="C6" s="144" t="s">
        <v>167</v>
      </c>
      <c r="D6" s="145"/>
      <c r="E6" s="145"/>
      <c r="F6" s="145"/>
      <c r="G6" s="146"/>
    </row>
    <row r="7" spans="1:7" ht="25" customHeight="1" x14ac:dyDescent="0.2">
      <c r="A7" s="185" t="s">
        <v>4</v>
      </c>
      <c r="B7" s="186"/>
      <c r="C7" s="214">
        <v>142595420</v>
      </c>
      <c r="D7" s="215"/>
      <c r="E7" s="26"/>
      <c r="F7" s="27"/>
      <c r="G7" s="28"/>
    </row>
    <row r="8" spans="1:7" ht="25" customHeight="1" x14ac:dyDescent="0.2">
      <c r="A8" s="185" t="s">
        <v>3</v>
      </c>
      <c r="B8" s="186"/>
      <c r="C8" s="187">
        <v>45285</v>
      </c>
      <c r="D8" s="188"/>
      <c r="E8" s="236" t="s">
        <v>10</v>
      </c>
      <c r="F8" s="237"/>
      <c r="G8" s="47">
        <v>45335</v>
      </c>
    </row>
    <row r="9" spans="1:7" ht="25" customHeight="1" x14ac:dyDescent="0.2">
      <c r="A9" s="185" t="s">
        <v>11</v>
      </c>
      <c r="B9" s="186"/>
      <c r="C9" s="187">
        <v>45336</v>
      </c>
      <c r="D9" s="188"/>
      <c r="E9" s="236" t="s">
        <v>0</v>
      </c>
      <c r="F9" s="237"/>
      <c r="G9" s="30">
        <v>50</v>
      </c>
    </row>
    <row r="10" spans="1:7" ht="25" customHeight="1" x14ac:dyDescent="0.2">
      <c r="A10" s="185" t="s">
        <v>12</v>
      </c>
      <c r="B10" s="186"/>
      <c r="C10" s="187">
        <v>45336</v>
      </c>
      <c r="D10" s="188"/>
      <c r="E10" s="236" t="s">
        <v>13</v>
      </c>
      <c r="F10" s="237"/>
      <c r="G10" s="48">
        <v>45373</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135</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D50941D3-695C-4FFB-BB54-644F4098163D}">
      <formula1>"有,無"</formula1>
    </dataValidation>
    <dataValidation type="list" allowBlank="1" showInputMessage="1" showErrorMessage="1" sqref="C11" xr:uid="{D1A5310B-7DD1-4CEA-81F4-47D1A4012E25}">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8575A-5FA2-4EA6-87A8-DB6AE197568B}">
  <sheetPr>
    <tabColor theme="5" tint="0.59999389629810485"/>
    <pageSetUpPr fitToPage="1"/>
  </sheetPr>
  <dimension ref="A1:H31"/>
  <sheetViews>
    <sheetView zoomScale="85" zoomScaleNormal="85" zoomScaleSheetLayoutView="115" workbookViewId="0">
      <selection activeCell="X13" sqref="X13"/>
    </sheetView>
  </sheetViews>
  <sheetFormatPr defaultColWidth="9" defaultRowHeight="13.5" x14ac:dyDescent="0.2"/>
  <cols>
    <col min="1" max="2" width="15.6328125" style="42" customWidth="1"/>
    <col min="3" max="6" width="10.6328125" style="25" customWidth="1"/>
    <col min="7" max="7" width="25.81640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136</v>
      </c>
      <c r="D3" s="222"/>
      <c r="E3" s="222"/>
      <c r="F3" s="223"/>
      <c r="G3" s="224"/>
    </row>
    <row r="4" spans="1:7" ht="60" customHeight="1" x14ac:dyDescent="0.2">
      <c r="A4" s="185" t="s">
        <v>5</v>
      </c>
      <c r="B4" s="186"/>
      <c r="C4" s="198" t="s">
        <v>134</v>
      </c>
      <c r="D4" s="199"/>
      <c r="E4" s="199"/>
      <c r="F4" s="199"/>
      <c r="G4" s="200"/>
    </row>
    <row r="5" spans="1:7" ht="20.149999999999999" customHeight="1" x14ac:dyDescent="0.2">
      <c r="A5" s="225" t="s">
        <v>19</v>
      </c>
      <c r="B5" s="226"/>
      <c r="C5" s="141" t="s">
        <v>162</v>
      </c>
      <c r="D5" s="142"/>
      <c r="E5" s="142"/>
      <c r="F5" s="142"/>
      <c r="G5" s="143"/>
    </row>
    <row r="6" spans="1:7" ht="20.149999999999999" customHeight="1" x14ac:dyDescent="0.2">
      <c r="A6" s="227"/>
      <c r="B6" s="228"/>
      <c r="C6" s="144" t="s">
        <v>212</v>
      </c>
      <c r="D6" s="145"/>
      <c r="E6" s="145"/>
      <c r="F6" s="145"/>
      <c r="G6" s="146"/>
    </row>
    <row r="7" spans="1:7" ht="25" customHeight="1" x14ac:dyDescent="0.2">
      <c r="A7" s="185" t="s">
        <v>4</v>
      </c>
      <c r="B7" s="186"/>
      <c r="C7" s="214">
        <v>100485000</v>
      </c>
      <c r="D7" s="215"/>
      <c r="E7" s="26"/>
      <c r="F7" s="27"/>
      <c r="G7" s="28"/>
    </row>
    <row r="8" spans="1:7" ht="25" customHeight="1" x14ac:dyDescent="0.2">
      <c r="A8" s="185" t="s">
        <v>3</v>
      </c>
      <c r="B8" s="186"/>
      <c r="C8" s="187">
        <v>45287</v>
      </c>
      <c r="D8" s="188"/>
      <c r="E8" s="236" t="s">
        <v>10</v>
      </c>
      <c r="F8" s="237"/>
      <c r="G8" s="47">
        <v>45337</v>
      </c>
    </row>
    <row r="9" spans="1:7" ht="25" customHeight="1" x14ac:dyDescent="0.2">
      <c r="A9" s="185" t="s">
        <v>11</v>
      </c>
      <c r="B9" s="186"/>
      <c r="C9" s="187">
        <v>45338</v>
      </c>
      <c r="D9" s="188"/>
      <c r="E9" s="236" t="s">
        <v>0</v>
      </c>
      <c r="F9" s="237"/>
      <c r="G9" s="30">
        <v>50</v>
      </c>
    </row>
    <row r="10" spans="1:7" ht="25" customHeight="1" x14ac:dyDescent="0.2">
      <c r="A10" s="185" t="s">
        <v>12</v>
      </c>
      <c r="B10" s="186"/>
      <c r="C10" s="187">
        <v>45338</v>
      </c>
      <c r="D10" s="188"/>
      <c r="E10" s="236" t="s">
        <v>13</v>
      </c>
      <c r="F10" s="237"/>
      <c r="G10" s="48">
        <v>46465</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135</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4F0C0CC9-9EFF-4A24-9DFF-3A2FD82B39DE}">
      <formula1>"建設工事,測量・コンサル,物品役務等"</formula1>
    </dataValidation>
    <dataValidation type="list" allowBlank="1" showInputMessage="1" showErrorMessage="1" sqref="C26 C29" xr:uid="{3258D64C-B8CF-47C2-8A40-1D3564DB0427}">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6E641-B733-4521-A9E1-F6484A2F380F}">
  <sheetPr>
    <tabColor theme="5" tint="0.59999389629810485"/>
    <pageSetUpPr fitToPage="1"/>
  </sheetPr>
  <dimension ref="A1:H31"/>
  <sheetViews>
    <sheetView zoomScale="85" zoomScaleNormal="85" zoomScaleSheetLayoutView="115" workbookViewId="0">
      <selection activeCell="Q11" sqref="Q11"/>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59</v>
      </c>
      <c r="D3" s="222"/>
      <c r="E3" s="222"/>
      <c r="F3" s="223"/>
      <c r="G3" s="224"/>
    </row>
    <row r="4" spans="1:7" ht="60" customHeight="1" x14ac:dyDescent="0.2">
      <c r="A4" s="185" t="s">
        <v>5</v>
      </c>
      <c r="B4" s="186"/>
      <c r="C4" s="198" t="s">
        <v>60</v>
      </c>
      <c r="D4" s="199"/>
      <c r="E4" s="199"/>
      <c r="F4" s="199"/>
      <c r="G4" s="200"/>
    </row>
    <row r="5" spans="1:7" ht="20.149999999999999" customHeight="1" x14ac:dyDescent="0.2">
      <c r="A5" s="225" t="s">
        <v>19</v>
      </c>
      <c r="B5" s="226"/>
      <c r="C5" s="141" t="s">
        <v>164</v>
      </c>
      <c r="D5" s="142"/>
      <c r="E5" s="142"/>
      <c r="F5" s="142"/>
      <c r="G5" s="143"/>
    </row>
    <row r="6" spans="1:7" ht="20.149999999999999" customHeight="1" x14ac:dyDescent="0.2">
      <c r="A6" s="227"/>
      <c r="B6" s="228"/>
      <c r="C6" s="144" t="s">
        <v>165</v>
      </c>
      <c r="D6" s="145"/>
      <c r="E6" s="145"/>
      <c r="F6" s="145"/>
      <c r="G6" s="146"/>
    </row>
    <row r="7" spans="1:7" ht="25" customHeight="1" x14ac:dyDescent="0.2">
      <c r="A7" s="185" t="s">
        <v>4</v>
      </c>
      <c r="B7" s="186"/>
      <c r="C7" s="214">
        <v>425700000</v>
      </c>
      <c r="D7" s="215"/>
      <c r="E7" s="26"/>
      <c r="F7" s="27"/>
      <c r="G7" s="28"/>
    </row>
    <row r="8" spans="1:7" ht="25" customHeight="1" x14ac:dyDescent="0.2">
      <c r="A8" s="185" t="s">
        <v>3</v>
      </c>
      <c r="B8" s="186"/>
      <c r="C8" s="187">
        <v>44937</v>
      </c>
      <c r="D8" s="188"/>
      <c r="E8" s="189" t="s">
        <v>10</v>
      </c>
      <c r="F8" s="186"/>
      <c r="G8" s="29">
        <v>44990</v>
      </c>
    </row>
    <row r="9" spans="1:7" ht="25" customHeight="1" x14ac:dyDescent="0.2">
      <c r="A9" s="185" t="s">
        <v>11</v>
      </c>
      <c r="B9" s="186"/>
      <c r="C9" s="187">
        <v>44991</v>
      </c>
      <c r="D9" s="188"/>
      <c r="E9" s="189" t="s">
        <v>0</v>
      </c>
      <c r="F9" s="186"/>
      <c r="G9" s="30">
        <v>53</v>
      </c>
    </row>
    <row r="10" spans="1:7" ht="25" customHeight="1" x14ac:dyDescent="0.2">
      <c r="A10" s="185" t="s">
        <v>12</v>
      </c>
      <c r="B10" s="186"/>
      <c r="C10" s="187">
        <v>45019</v>
      </c>
      <c r="D10" s="188"/>
      <c r="E10" s="189" t="s">
        <v>13</v>
      </c>
      <c r="F10" s="186"/>
      <c r="G10" s="44">
        <v>45322</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53</v>
      </c>
      <c r="D13" s="199"/>
      <c r="E13" s="199"/>
      <c r="F13" s="199"/>
      <c r="G13" s="200"/>
    </row>
    <row r="14" spans="1:7" ht="20.149999999999999" customHeight="1" x14ac:dyDescent="0.2">
      <c r="A14" s="201" t="s">
        <v>18</v>
      </c>
      <c r="B14" s="202"/>
      <c r="C14" s="205" t="s">
        <v>54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61</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62</v>
      </c>
      <c r="H26" s="36"/>
    </row>
    <row r="27" spans="1:8" ht="18" customHeight="1" x14ac:dyDescent="0.2">
      <c r="A27" s="137"/>
      <c r="B27" s="139" t="s">
        <v>35</v>
      </c>
      <c r="C27" s="141" t="s">
        <v>164</v>
      </c>
      <c r="D27" s="142"/>
      <c r="E27" s="142"/>
      <c r="F27" s="142"/>
      <c r="G27" s="143"/>
    </row>
    <row r="28" spans="1:8" ht="18" customHeight="1" x14ac:dyDescent="0.2">
      <c r="A28" s="138"/>
      <c r="B28" s="140"/>
      <c r="C28" s="144" t="s">
        <v>165</v>
      </c>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5692544A-62C6-461A-908A-B11FD412B04B}">
      <formula1>"建設工事,測量・コンサル,物品役務等"</formula1>
    </dataValidation>
    <dataValidation type="list" allowBlank="1" showInputMessage="1" showErrorMessage="1" sqref="C26 C29" xr:uid="{85BBB70A-6215-406C-AC99-5A810B879ACA}">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9B368-2CB9-4D6C-AD6A-41A47BE78D0B}">
  <sheetPr>
    <tabColor theme="5" tint="0.59999389629810485"/>
    <pageSetUpPr fitToPage="1"/>
  </sheetPr>
  <dimension ref="A1:H31"/>
  <sheetViews>
    <sheetView zoomScale="85" zoomScaleNormal="85" zoomScaleSheetLayoutView="115" workbookViewId="0">
      <selection activeCell="W15" sqref="W15"/>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137</v>
      </c>
      <c r="D3" s="222"/>
      <c r="E3" s="222"/>
      <c r="F3" s="223"/>
      <c r="G3" s="224"/>
    </row>
    <row r="4" spans="1:7" ht="60" customHeight="1" x14ac:dyDescent="0.2">
      <c r="A4" s="185" t="s">
        <v>5</v>
      </c>
      <c r="B4" s="186"/>
      <c r="C4" s="198" t="s">
        <v>138</v>
      </c>
      <c r="D4" s="199"/>
      <c r="E4" s="199"/>
      <c r="F4" s="199"/>
      <c r="G4" s="200"/>
    </row>
    <row r="5" spans="1:7" ht="20.149999999999999" customHeight="1" x14ac:dyDescent="0.2">
      <c r="A5" s="225" t="s">
        <v>19</v>
      </c>
      <c r="B5" s="226"/>
      <c r="C5" s="141" t="s">
        <v>213</v>
      </c>
      <c r="D5" s="142"/>
      <c r="E5" s="142"/>
      <c r="F5" s="142"/>
      <c r="G5" s="143"/>
    </row>
    <row r="6" spans="1:7" ht="20.149999999999999" customHeight="1" x14ac:dyDescent="0.2">
      <c r="A6" s="227"/>
      <c r="B6" s="228"/>
      <c r="C6" s="144" t="s">
        <v>214</v>
      </c>
      <c r="D6" s="145"/>
      <c r="E6" s="145"/>
      <c r="F6" s="145"/>
      <c r="G6" s="146"/>
    </row>
    <row r="7" spans="1:7" ht="25" customHeight="1" x14ac:dyDescent="0.2">
      <c r="A7" s="185" t="s">
        <v>4</v>
      </c>
      <c r="B7" s="186"/>
      <c r="C7" s="214">
        <v>1394800000</v>
      </c>
      <c r="D7" s="215"/>
      <c r="E7" s="26"/>
      <c r="F7" s="27"/>
      <c r="G7" s="28"/>
    </row>
    <row r="8" spans="1:7" ht="25" customHeight="1" x14ac:dyDescent="0.2">
      <c r="A8" s="185" t="s">
        <v>3</v>
      </c>
      <c r="B8" s="186"/>
      <c r="C8" s="187">
        <v>45323</v>
      </c>
      <c r="D8" s="188"/>
      <c r="E8" s="236" t="s">
        <v>10</v>
      </c>
      <c r="F8" s="237"/>
      <c r="G8" s="47">
        <v>45340</v>
      </c>
    </row>
    <row r="9" spans="1:7" ht="25" customHeight="1" x14ac:dyDescent="0.2">
      <c r="A9" s="185" t="s">
        <v>11</v>
      </c>
      <c r="B9" s="186"/>
      <c r="C9" s="187">
        <v>45341</v>
      </c>
      <c r="D9" s="188"/>
      <c r="E9" s="236" t="s">
        <v>0</v>
      </c>
      <c r="F9" s="237"/>
      <c r="G9" s="30">
        <v>17</v>
      </c>
    </row>
    <row r="10" spans="1:7" ht="25" customHeight="1" x14ac:dyDescent="0.2">
      <c r="A10" s="185" t="s">
        <v>12</v>
      </c>
      <c r="B10" s="186"/>
      <c r="C10" s="187">
        <v>45341</v>
      </c>
      <c r="D10" s="188"/>
      <c r="E10" s="236" t="s">
        <v>13</v>
      </c>
      <c r="F10" s="237"/>
      <c r="G10" s="48">
        <v>46444</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40" t="s">
        <v>139</v>
      </c>
      <c r="D20" s="241"/>
      <c r="E20" s="242"/>
      <c r="F20" s="158"/>
      <c r="G20" s="159"/>
    </row>
    <row r="21" spans="1:8" ht="23.25" customHeight="1" x14ac:dyDescent="0.2">
      <c r="A21" s="162"/>
      <c r="B21" s="163"/>
      <c r="C21" s="243"/>
      <c r="D21" s="244"/>
      <c r="E21" s="245"/>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46" t="s">
        <v>24</v>
      </c>
      <c r="E26" s="34">
        <v>1</v>
      </c>
      <c r="F26" s="46" t="s">
        <v>6</v>
      </c>
      <c r="G26" s="35" t="s">
        <v>140</v>
      </c>
      <c r="H26" s="36"/>
    </row>
    <row r="27" spans="1:8" ht="18" customHeight="1" x14ac:dyDescent="0.2">
      <c r="A27" s="137"/>
      <c r="B27" s="139" t="s">
        <v>35</v>
      </c>
      <c r="C27" s="141" t="s">
        <v>141</v>
      </c>
      <c r="D27" s="142"/>
      <c r="E27" s="142"/>
      <c r="F27" s="142"/>
      <c r="G27" s="143"/>
    </row>
    <row r="28" spans="1:8" ht="18" customHeight="1" x14ac:dyDescent="0.2">
      <c r="A28" s="138"/>
      <c r="B28" s="140"/>
      <c r="C28" s="144" t="s">
        <v>142</v>
      </c>
      <c r="D28" s="145"/>
      <c r="E28" s="145"/>
      <c r="F28" s="145"/>
      <c r="G28" s="146"/>
    </row>
    <row r="29" spans="1:8" ht="30" customHeight="1" x14ac:dyDescent="0.2">
      <c r="A29" s="137" t="s">
        <v>26</v>
      </c>
      <c r="B29" s="37" t="s">
        <v>22</v>
      </c>
      <c r="C29" s="38" t="s">
        <v>30</v>
      </c>
      <c r="D29" s="45" t="s">
        <v>24</v>
      </c>
      <c r="E29" s="40">
        <v>1</v>
      </c>
      <c r="F29" s="45" t="s">
        <v>6</v>
      </c>
      <c r="G29" s="41" t="s">
        <v>143</v>
      </c>
    </row>
    <row r="30" spans="1:8" ht="18" customHeight="1" x14ac:dyDescent="0.2">
      <c r="A30" s="137"/>
      <c r="B30" s="139" t="s">
        <v>35</v>
      </c>
      <c r="C30" s="141" t="s">
        <v>144</v>
      </c>
      <c r="D30" s="142"/>
      <c r="E30" s="142"/>
      <c r="F30" s="142"/>
      <c r="G30" s="143"/>
    </row>
    <row r="31" spans="1:8" ht="18" customHeight="1" thickBot="1" x14ac:dyDescent="0.25">
      <c r="A31" s="147"/>
      <c r="B31" s="148"/>
      <c r="C31" s="149" t="s">
        <v>142</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2A144C3B-0D9C-4A1C-9325-547E4F1EE8EB}">
      <formula1>"有,無"</formula1>
    </dataValidation>
    <dataValidation type="list" allowBlank="1" showInputMessage="1" showErrorMessage="1" sqref="C11" xr:uid="{4AEE2344-5560-465A-8517-FD93A72CD60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BE7BA-8555-46F8-89C8-A6CA419E703F}">
  <sheetPr>
    <tabColor theme="5" tint="0.59999389629810485"/>
    <pageSetUpPr fitToPage="1"/>
  </sheetPr>
  <dimension ref="A1:H31"/>
  <sheetViews>
    <sheetView zoomScale="85" zoomScaleNormal="85" zoomScaleSheetLayoutView="115" workbookViewId="0">
      <selection activeCell="X13" sqref="X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145</v>
      </c>
      <c r="D3" s="222"/>
      <c r="E3" s="222"/>
      <c r="F3" s="223"/>
      <c r="G3" s="224"/>
    </row>
    <row r="4" spans="1:7" ht="60" customHeight="1" x14ac:dyDescent="0.2">
      <c r="A4" s="185" t="s">
        <v>5</v>
      </c>
      <c r="B4" s="186"/>
      <c r="C4" s="198" t="s">
        <v>134</v>
      </c>
      <c r="D4" s="199"/>
      <c r="E4" s="199"/>
      <c r="F4" s="199"/>
      <c r="G4" s="200"/>
    </row>
    <row r="5" spans="1:7" ht="20.149999999999999" customHeight="1" x14ac:dyDescent="0.2">
      <c r="A5" s="225" t="s">
        <v>19</v>
      </c>
      <c r="B5" s="226"/>
      <c r="C5" s="141" t="s">
        <v>162</v>
      </c>
      <c r="D5" s="142"/>
      <c r="E5" s="142"/>
      <c r="F5" s="142"/>
      <c r="G5" s="143"/>
    </row>
    <row r="6" spans="1:7" ht="20.149999999999999" customHeight="1" x14ac:dyDescent="0.2">
      <c r="A6" s="227"/>
      <c r="B6" s="228"/>
      <c r="C6" s="246" t="s">
        <v>212</v>
      </c>
      <c r="D6" s="247"/>
      <c r="E6" s="247"/>
      <c r="F6" s="247"/>
      <c r="G6" s="248"/>
    </row>
    <row r="7" spans="1:7" ht="25" customHeight="1" x14ac:dyDescent="0.2">
      <c r="A7" s="185" t="s">
        <v>4</v>
      </c>
      <c r="B7" s="186"/>
      <c r="C7" s="214">
        <v>165880000</v>
      </c>
      <c r="D7" s="215"/>
      <c r="E7" s="26"/>
      <c r="F7" s="27"/>
      <c r="G7" s="28"/>
    </row>
    <row r="8" spans="1:7" ht="25" customHeight="1" x14ac:dyDescent="0.2">
      <c r="A8" s="185" t="s">
        <v>3</v>
      </c>
      <c r="B8" s="186"/>
      <c r="C8" s="187">
        <v>45306</v>
      </c>
      <c r="D8" s="188"/>
      <c r="E8" s="236" t="s">
        <v>10</v>
      </c>
      <c r="F8" s="237"/>
      <c r="G8" s="47">
        <v>45356</v>
      </c>
    </row>
    <row r="9" spans="1:7" ht="25" customHeight="1" x14ac:dyDescent="0.2">
      <c r="A9" s="185" t="s">
        <v>11</v>
      </c>
      <c r="B9" s="186"/>
      <c r="C9" s="187">
        <v>45357</v>
      </c>
      <c r="D9" s="188"/>
      <c r="E9" s="236" t="s">
        <v>0</v>
      </c>
      <c r="F9" s="237"/>
      <c r="G9" s="30">
        <v>50</v>
      </c>
    </row>
    <row r="10" spans="1:7" ht="25" customHeight="1" x14ac:dyDescent="0.2">
      <c r="A10" s="185" t="s">
        <v>12</v>
      </c>
      <c r="B10" s="186"/>
      <c r="C10" s="187">
        <v>45357</v>
      </c>
      <c r="D10" s="188"/>
      <c r="E10" s="236" t="s">
        <v>13</v>
      </c>
      <c r="F10" s="237"/>
      <c r="G10" s="48">
        <v>46444</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135</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194BFD2D-4301-4458-9846-DE1D81478C6B}">
      <formula1>"建設工事,測量・コンサル,物品役務等"</formula1>
    </dataValidation>
    <dataValidation type="list" allowBlank="1" showInputMessage="1" showErrorMessage="1" sqref="C26 C29" xr:uid="{CFCCFE05-43EC-453C-8BCA-64CFCA200458}">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B64F-CFF9-45FB-A4BF-AB0FDB9806FF}">
  <sheetPr>
    <tabColor theme="5" tint="0.59999389629810485"/>
    <pageSetUpPr fitToPage="1"/>
  </sheetPr>
  <dimension ref="A1:H31"/>
  <sheetViews>
    <sheetView zoomScale="85" zoomScaleNormal="85" zoomScaleSheetLayoutView="115" workbookViewId="0">
      <selection activeCell="Z17" sqref="Z17"/>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38" t="s">
        <v>7</v>
      </c>
      <c r="F2" s="239"/>
      <c r="G2" s="43" t="s">
        <v>43</v>
      </c>
    </row>
    <row r="3" spans="1:7" ht="25" customHeight="1" x14ac:dyDescent="0.2">
      <c r="A3" s="185" t="s">
        <v>9</v>
      </c>
      <c r="B3" s="186"/>
      <c r="C3" s="222" t="s">
        <v>146</v>
      </c>
      <c r="D3" s="222"/>
      <c r="E3" s="222"/>
      <c r="F3" s="223"/>
      <c r="G3" s="224"/>
    </row>
    <row r="4" spans="1:7" ht="60" customHeight="1" x14ac:dyDescent="0.2">
      <c r="A4" s="185" t="s">
        <v>5</v>
      </c>
      <c r="B4" s="186"/>
      <c r="C4" s="198" t="s">
        <v>147</v>
      </c>
      <c r="D4" s="199"/>
      <c r="E4" s="199"/>
      <c r="F4" s="199"/>
      <c r="G4" s="200"/>
    </row>
    <row r="5" spans="1:7" ht="20.149999999999999" customHeight="1" x14ac:dyDescent="0.2">
      <c r="A5" s="225" t="s">
        <v>19</v>
      </c>
      <c r="B5" s="226"/>
      <c r="C5" s="141" t="s">
        <v>215</v>
      </c>
      <c r="D5" s="142"/>
      <c r="E5" s="142"/>
      <c r="F5" s="142"/>
      <c r="G5" s="143"/>
    </row>
    <row r="6" spans="1:7" ht="20.149999999999999" customHeight="1" x14ac:dyDescent="0.2">
      <c r="A6" s="227"/>
      <c r="B6" s="228"/>
      <c r="C6" s="144" t="s">
        <v>216</v>
      </c>
      <c r="D6" s="145"/>
      <c r="E6" s="145"/>
      <c r="F6" s="145"/>
      <c r="G6" s="146"/>
    </row>
    <row r="7" spans="1:7" ht="25" customHeight="1" x14ac:dyDescent="0.2">
      <c r="A7" s="185" t="s">
        <v>4</v>
      </c>
      <c r="B7" s="186"/>
      <c r="C7" s="214">
        <v>162250000</v>
      </c>
      <c r="D7" s="215"/>
      <c r="E7" s="26"/>
      <c r="F7" s="27"/>
      <c r="G7" s="28"/>
    </row>
    <row r="8" spans="1:7" ht="25" customHeight="1" x14ac:dyDescent="0.2">
      <c r="A8" s="185" t="s">
        <v>3</v>
      </c>
      <c r="B8" s="186"/>
      <c r="C8" s="187">
        <v>45306</v>
      </c>
      <c r="D8" s="188"/>
      <c r="E8" s="236" t="s">
        <v>10</v>
      </c>
      <c r="F8" s="237"/>
      <c r="G8" s="47">
        <v>45356</v>
      </c>
    </row>
    <row r="9" spans="1:7" ht="25" customHeight="1" x14ac:dyDescent="0.2">
      <c r="A9" s="185" t="s">
        <v>11</v>
      </c>
      <c r="B9" s="186"/>
      <c r="C9" s="187">
        <v>45357</v>
      </c>
      <c r="D9" s="188"/>
      <c r="E9" s="236" t="s">
        <v>0</v>
      </c>
      <c r="F9" s="237"/>
      <c r="G9" s="30">
        <v>50</v>
      </c>
    </row>
    <row r="10" spans="1:7" ht="25" customHeight="1" x14ac:dyDescent="0.2">
      <c r="A10" s="185" t="s">
        <v>12</v>
      </c>
      <c r="B10" s="186"/>
      <c r="C10" s="187">
        <v>45357</v>
      </c>
      <c r="D10" s="188"/>
      <c r="E10" s="236" t="s">
        <v>13</v>
      </c>
      <c r="F10" s="237"/>
      <c r="G10" s="48">
        <v>45688</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148</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023A80D6-86F8-4A9E-B089-919148DF8F5F}">
      <formula1>"有,無"</formula1>
    </dataValidation>
    <dataValidation type="list" allowBlank="1" showInputMessage="1" showErrorMessage="1" sqref="C11" xr:uid="{AE63E571-F130-40D6-A639-3AF65F124B54}">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743D0-F9A6-473E-96F9-BBAC698A84B0}">
  <sheetPr>
    <tabColor theme="5" tint="0.59999389629810485"/>
    <pageSetUpPr fitToPage="1"/>
  </sheetPr>
  <dimension ref="A1:H31"/>
  <sheetViews>
    <sheetView zoomScale="85" zoomScaleNormal="85" zoomScaleSheetLayoutView="115" workbookViewId="0">
      <selection activeCell="U13" sqref="U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149</v>
      </c>
      <c r="D3" s="222"/>
      <c r="E3" s="222"/>
      <c r="F3" s="223"/>
      <c r="G3" s="224"/>
    </row>
    <row r="4" spans="1:7" ht="60" customHeight="1" x14ac:dyDescent="0.2">
      <c r="A4" s="185" t="s">
        <v>5</v>
      </c>
      <c r="B4" s="186"/>
      <c r="C4" s="198" t="s">
        <v>134</v>
      </c>
      <c r="D4" s="199"/>
      <c r="E4" s="199"/>
      <c r="F4" s="199"/>
      <c r="G4" s="200"/>
    </row>
    <row r="5" spans="1:7" ht="20.149999999999999" customHeight="1" x14ac:dyDescent="0.2">
      <c r="A5" s="225" t="s">
        <v>19</v>
      </c>
      <c r="B5" s="226"/>
      <c r="C5" s="141" t="s">
        <v>166</v>
      </c>
      <c r="D5" s="142"/>
      <c r="E5" s="142"/>
      <c r="F5" s="142"/>
      <c r="G5" s="143"/>
    </row>
    <row r="6" spans="1:7" ht="20.149999999999999" customHeight="1" x14ac:dyDescent="0.2">
      <c r="A6" s="227"/>
      <c r="B6" s="228"/>
      <c r="C6" s="144" t="s">
        <v>167</v>
      </c>
      <c r="D6" s="145"/>
      <c r="E6" s="145"/>
      <c r="F6" s="145"/>
      <c r="G6" s="146"/>
    </row>
    <row r="7" spans="1:7" ht="25" customHeight="1" x14ac:dyDescent="0.2">
      <c r="A7" s="185" t="s">
        <v>4</v>
      </c>
      <c r="B7" s="186"/>
      <c r="C7" s="214">
        <v>119135060</v>
      </c>
      <c r="D7" s="215"/>
      <c r="E7" s="26"/>
      <c r="F7" s="27"/>
      <c r="G7" s="28"/>
    </row>
    <row r="8" spans="1:7" ht="25" customHeight="1" x14ac:dyDescent="0.2">
      <c r="A8" s="185" t="s">
        <v>3</v>
      </c>
      <c r="B8" s="186"/>
      <c r="C8" s="187">
        <v>45307</v>
      </c>
      <c r="D8" s="188"/>
      <c r="E8" s="236" t="s">
        <v>10</v>
      </c>
      <c r="F8" s="237"/>
      <c r="G8" s="47">
        <v>45357</v>
      </c>
    </row>
    <row r="9" spans="1:7" ht="25" customHeight="1" x14ac:dyDescent="0.2">
      <c r="A9" s="185" t="s">
        <v>11</v>
      </c>
      <c r="B9" s="186"/>
      <c r="C9" s="187">
        <v>45358</v>
      </c>
      <c r="D9" s="188"/>
      <c r="E9" s="236" t="s">
        <v>0</v>
      </c>
      <c r="F9" s="237"/>
      <c r="G9" s="30">
        <v>50</v>
      </c>
    </row>
    <row r="10" spans="1:7" ht="25" customHeight="1" x14ac:dyDescent="0.2">
      <c r="A10" s="185" t="s">
        <v>12</v>
      </c>
      <c r="B10" s="186"/>
      <c r="C10" s="187">
        <v>45358</v>
      </c>
      <c r="D10" s="188"/>
      <c r="E10" s="236" t="s">
        <v>13</v>
      </c>
      <c r="F10" s="237"/>
      <c r="G10" s="48">
        <v>45376</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135</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54A7667F-4C65-4C34-9681-0DB9012D5CAD}">
      <formula1>"建設工事,測量・コンサル,物品役務等"</formula1>
    </dataValidation>
    <dataValidation type="list" allowBlank="1" showInputMessage="1" showErrorMessage="1" sqref="C26 C29" xr:uid="{AD34615C-05C8-4F48-B314-26B0696F3770}">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5D06-BB2C-4C83-8397-62B6203DD271}">
  <sheetPr>
    <tabColor theme="5" tint="0.59999389629810485"/>
    <pageSetUpPr fitToPage="1"/>
  </sheetPr>
  <dimension ref="A1:H31"/>
  <sheetViews>
    <sheetView zoomScale="85" zoomScaleNormal="85" zoomScaleSheetLayoutView="115" workbookViewId="0">
      <selection activeCell="Z14" sqref="Z14"/>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38" t="s">
        <v>7</v>
      </c>
      <c r="F2" s="239"/>
      <c r="G2" s="43" t="s">
        <v>43</v>
      </c>
    </row>
    <row r="3" spans="1:7" ht="25" customHeight="1" x14ac:dyDescent="0.2">
      <c r="A3" s="185" t="s">
        <v>9</v>
      </c>
      <c r="B3" s="186"/>
      <c r="C3" s="222" t="s">
        <v>150</v>
      </c>
      <c r="D3" s="222"/>
      <c r="E3" s="222"/>
      <c r="F3" s="223"/>
      <c r="G3" s="224"/>
    </row>
    <row r="4" spans="1:7" ht="60" customHeight="1" x14ac:dyDescent="0.2">
      <c r="A4" s="185" t="s">
        <v>5</v>
      </c>
      <c r="B4" s="186"/>
      <c r="C4" s="198" t="s">
        <v>151</v>
      </c>
      <c r="D4" s="199"/>
      <c r="E4" s="199"/>
      <c r="F4" s="199"/>
      <c r="G4" s="200"/>
    </row>
    <row r="5" spans="1:7" ht="20.149999999999999" customHeight="1" x14ac:dyDescent="0.2">
      <c r="A5" s="225" t="s">
        <v>19</v>
      </c>
      <c r="B5" s="226"/>
      <c r="C5" s="141" t="s">
        <v>217</v>
      </c>
      <c r="D5" s="142"/>
      <c r="E5" s="142"/>
      <c r="F5" s="142"/>
      <c r="G5" s="143"/>
    </row>
    <row r="6" spans="1:7" ht="20.149999999999999" customHeight="1" x14ac:dyDescent="0.2">
      <c r="A6" s="227"/>
      <c r="B6" s="228"/>
      <c r="C6" s="144" t="s">
        <v>218</v>
      </c>
      <c r="D6" s="145"/>
      <c r="E6" s="145"/>
      <c r="F6" s="145"/>
      <c r="G6" s="146"/>
    </row>
    <row r="7" spans="1:7" ht="25" customHeight="1" x14ac:dyDescent="0.2">
      <c r="A7" s="185" t="s">
        <v>4</v>
      </c>
      <c r="B7" s="186"/>
      <c r="C7" s="214">
        <v>601150000</v>
      </c>
      <c r="D7" s="215"/>
      <c r="E7" s="26"/>
      <c r="F7" s="27"/>
      <c r="G7" s="28"/>
    </row>
    <row r="8" spans="1:7" ht="25" customHeight="1" x14ac:dyDescent="0.2">
      <c r="A8" s="185" t="s">
        <v>3</v>
      </c>
      <c r="B8" s="186"/>
      <c r="C8" s="187">
        <v>45307</v>
      </c>
      <c r="D8" s="188"/>
      <c r="E8" s="236" t="s">
        <v>10</v>
      </c>
      <c r="F8" s="237"/>
      <c r="G8" s="47">
        <v>45357</v>
      </c>
    </row>
    <row r="9" spans="1:7" ht="25" customHeight="1" x14ac:dyDescent="0.2">
      <c r="A9" s="185" t="s">
        <v>11</v>
      </c>
      <c r="B9" s="186"/>
      <c r="C9" s="187">
        <v>45358</v>
      </c>
      <c r="D9" s="188"/>
      <c r="E9" s="236" t="s">
        <v>0</v>
      </c>
      <c r="F9" s="237"/>
      <c r="G9" s="30">
        <v>50</v>
      </c>
    </row>
    <row r="10" spans="1:7" ht="25" customHeight="1" x14ac:dyDescent="0.2">
      <c r="A10" s="185" t="s">
        <v>12</v>
      </c>
      <c r="B10" s="186"/>
      <c r="C10" s="187">
        <v>45358</v>
      </c>
      <c r="D10" s="188"/>
      <c r="E10" s="236" t="s">
        <v>13</v>
      </c>
      <c r="F10" s="237"/>
      <c r="G10" s="48">
        <v>46444</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135</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DFCD1C54-AFA5-4521-BCCA-5E5E3615F2D6}">
      <formula1>"有,無"</formula1>
    </dataValidation>
    <dataValidation type="list" allowBlank="1" showInputMessage="1" showErrorMessage="1" sqref="C11" xr:uid="{78160BBF-135B-48DA-874E-5BE730AF388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AF7CB-8B1A-4806-BD30-5290F70EAA1A}">
  <sheetPr>
    <tabColor theme="5" tint="0.59999389629810485"/>
    <pageSetUpPr fitToPage="1"/>
  </sheetPr>
  <dimension ref="A1:H31"/>
  <sheetViews>
    <sheetView zoomScale="85" zoomScaleNormal="85" zoomScaleSheetLayoutView="115" workbookViewId="0">
      <selection activeCell="V18" sqref="V18"/>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152</v>
      </c>
      <c r="D3" s="222"/>
      <c r="E3" s="222"/>
      <c r="F3" s="223"/>
      <c r="G3" s="224"/>
    </row>
    <row r="4" spans="1:7" ht="60" customHeight="1" x14ac:dyDescent="0.2">
      <c r="A4" s="185" t="s">
        <v>5</v>
      </c>
      <c r="B4" s="186"/>
      <c r="C4" s="198" t="s">
        <v>155</v>
      </c>
      <c r="D4" s="199"/>
      <c r="E4" s="199"/>
      <c r="F4" s="199"/>
      <c r="G4" s="200"/>
    </row>
    <row r="5" spans="1:7" ht="20.149999999999999" customHeight="1" x14ac:dyDescent="0.2">
      <c r="A5" s="225" t="s">
        <v>19</v>
      </c>
      <c r="B5" s="226"/>
      <c r="C5" s="141" t="s">
        <v>219</v>
      </c>
      <c r="D5" s="142"/>
      <c r="E5" s="142"/>
      <c r="F5" s="142"/>
      <c r="G5" s="143"/>
    </row>
    <row r="6" spans="1:7" ht="20.149999999999999" customHeight="1" x14ac:dyDescent="0.2">
      <c r="A6" s="227"/>
      <c r="B6" s="228"/>
      <c r="C6" s="144" t="s">
        <v>173</v>
      </c>
      <c r="D6" s="145"/>
      <c r="E6" s="145"/>
      <c r="F6" s="145"/>
      <c r="G6" s="146"/>
    </row>
    <row r="7" spans="1:7" ht="25" customHeight="1" x14ac:dyDescent="0.2">
      <c r="A7" s="185" t="s">
        <v>4</v>
      </c>
      <c r="B7" s="186"/>
      <c r="C7" s="214">
        <v>160723200</v>
      </c>
      <c r="D7" s="215"/>
      <c r="E7" s="26"/>
      <c r="F7" s="27"/>
      <c r="G7" s="28"/>
    </row>
    <row r="8" spans="1:7" ht="25" customHeight="1" x14ac:dyDescent="0.2">
      <c r="A8" s="185" t="s">
        <v>3</v>
      </c>
      <c r="B8" s="186"/>
      <c r="C8" s="187">
        <v>45316</v>
      </c>
      <c r="D8" s="188"/>
      <c r="E8" s="236" t="s">
        <v>10</v>
      </c>
      <c r="F8" s="237"/>
      <c r="G8" s="47">
        <v>45372</v>
      </c>
    </row>
    <row r="9" spans="1:7" ht="25" customHeight="1" x14ac:dyDescent="0.2">
      <c r="A9" s="185" t="s">
        <v>11</v>
      </c>
      <c r="B9" s="186"/>
      <c r="C9" s="187">
        <v>45373</v>
      </c>
      <c r="D9" s="188"/>
      <c r="E9" s="236" t="s">
        <v>0</v>
      </c>
      <c r="F9" s="237"/>
      <c r="G9" s="30">
        <v>56</v>
      </c>
    </row>
    <row r="10" spans="1:7" ht="25" customHeight="1" x14ac:dyDescent="0.2">
      <c r="A10" s="185" t="s">
        <v>12</v>
      </c>
      <c r="B10" s="186"/>
      <c r="C10" s="187">
        <v>45373</v>
      </c>
      <c r="D10" s="188"/>
      <c r="E10" s="236" t="s">
        <v>13</v>
      </c>
      <c r="F10" s="237"/>
      <c r="G10" s="48">
        <v>46538</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156</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46" t="s">
        <v>24</v>
      </c>
      <c r="E26" s="34">
        <v>1</v>
      </c>
      <c r="F26" s="46" t="s">
        <v>6</v>
      </c>
      <c r="G26" s="35" t="s">
        <v>40</v>
      </c>
      <c r="H26" s="36"/>
    </row>
    <row r="27" spans="1:8" ht="18" customHeight="1" x14ac:dyDescent="0.2">
      <c r="A27" s="137"/>
      <c r="B27" s="139" t="s">
        <v>35</v>
      </c>
      <c r="C27" s="141" t="s">
        <v>153</v>
      </c>
      <c r="D27" s="142"/>
      <c r="E27" s="142"/>
      <c r="F27" s="142"/>
      <c r="G27" s="143"/>
    </row>
    <row r="28" spans="1:8" ht="18" customHeight="1" x14ac:dyDescent="0.2">
      <c r="A28" s="138"/>
      <c r="B28" s="140"/>
      <c r="C28" s="144" t="s">
        <v>157</v>
      </c>
      <c r="D28" s="145"/>
      <c r="E28" s="145"/>
      <c r="F28" s="145"/>
      <c r="G28" s="146"/>
    </row>
    <row r="29" spans="1:8" ht="30" customHeight="1" x14ac:dyDescent="0.2">
      <c r="A29" s="137" t="s">
        <v>26</v>
      </c>
      <c r="B29" s="37" t="s">
        <v>22</v>
      </c>
      <c r="C29" s="38" t="s">
        <v>30</v>
      </c>
      <c r="D29" s="45" t="s">
        <v>24</v>
      </c>
      <c r="E29" s="40">
        <v>1</v>
      </c>
      <c r="F29" s="45" t="s">
        <v>6</v>
      </c>
      <c r="G29" s="41" t="s">
        <v>36</v>
      </c>
    </row>
    <row r="30" spans="1:8" ht="18" customHeight="1" x14ac:dyDescent="0.2">
      <c r="A30" s="137"/>
      <c r="B30" s="139" t="s">
        <v>35</v>
      </c>
      <c r="C30" s="141" t="s">
        <v>153</v>
      </c>
      <c r="D30" s="142"/>
      <c r="E30" s="142"/>
      <c r="F30" s="142"/>
      <c r="G30" s="143"/>
    </row>
    <row r="31" spans="1:8" ht="18" customHeight="1" thickBot="1" x14ac:dyDescent="0.25">
      <c r="A31" s="147"/>
      <c r="B31" s="148"/>
      <c r="C31" s="149" t="s">
        <v>154</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ADF828A5-0039-4C22-926F-FF0325DD414E}">
      <formula1>"建設工事,測量・コンサル,物品役務等"</formula1>
    </dataValidation>
    <dataValidation type="list" allowBlank="1" showInputMessage="1" showErrorMessage="1" sqref="C26 C29" xr:uid="{26DE7EDB-C80C-424A-9F04-32A8EEF15F0C}">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5095D-C87C-4EFC-B344-51E70115D29D}">
  <sheetPr>
    <tabColor theme="5" tint="0.59999389629810485"/>
    <pageSetUpPr fitToPage="1"/>
  </sheetPr>
  <dimension ref="A1:H31"/>
  <sheetViews>
    <sheetView zoomScale="85" zoomScaleNormal="85" zoomScaleSheetLayoutView="115" workbookViewId="0">
      <selection activeCell="X13" sqref="X13"/>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38" t="s">
        <v>7</v>
      </c>
      <c r="F2" s="239"/>
      <c r="G2" s="43" t="s">
        <v>43</v>
      </c>
    </row>
    <row r="3" spans="1:7" ht="25" customHeight="1" x14ac:dyDescent="0.2">
      <c r="A3" s="185" t="s">
        <v>9</v>
      </c>
      <c r="B3" s="186"/>
      <c r="C3" s="222" t="s">
        <v>158</v>
      </c>
      <c r="D3" s="222"/>
      <c r="E3" s="222"/>
      <c r="F3" s="223"/>
      <c r="G3" s="224"/>
    </row>
    <row r="4" spans="1:7" ht="60" customHeight="1" x14ac:dyDescent="0.2">
      <c r="A4" s="185" t="s">
        <v>5</v>
      </c>
      <c r="B4" s="186"/>
      <c r="C4" s="198" t="s">
        <v>134</v>
      </c>
      <c r="D4" s="199"/>
      <c r="E4" s="199"/>
      <c r="F4" s="199"/>
      <c r="G4" s="200"/>
    </row>
    <row r="5" spans="1:7" ht="20.149999999999999" customHeight="1" x14ac:dyDescent="0.2">
      <c r="A5" s="225" t="s">
        <v>19</v>
      </c>
      <c r="B5" s="226"/>
      <c r="C5" s="141" t="s">
        <v>217</v>
      </c>
      <c r="D5" s="142"/>
      <c r="E5" s="142"/>
      <c r="F5" s="142"/>
      <c r="G5" s="143"/>
    </row>
    <row r="6" spans="1:7" ht="20.149999999999999" customHeight="1" x14ac:dyDescent="0.2">
      <c r="A6" s="227"/>
      <c r="B6" s="228"/>
      <c r="C6" s="144" t="s">
        <v>218</v>
      </c>
      <c r="D6" s="145"/>
      <c r="E6" s="145"/>
      <c r="F6" s="145"/>
      <c r="G6" s="146"/>
    </row>
    <row r="7" spans="1:7" ht="25" customHeight="1" x14ac:dyDescent="0.2">
      <c r="A7" s="185" t="s">
        <v>4</v>
      </c>
      <c r="B7" s="186"/>
      <c r="C7" s="214">
        <v>270380000</v>
      </c>
      <c r="D7" s="215"/>
      <c r="E7" s="26"/>
      <c r="F7" s="27"/>
      <c r="G7" s="28"/>
    </row>
    <row r="8" spans="1:7" ht="25" customHeight="1" x14ac:dyDescent="0.2">
      <c r="A8" s="185" t="s">
        <v>3</v>
      </c>
      <c r="B8" s="186"/>
      <c r="C8" s="187">
        <v>45327</v>
      </c>
      <c r="D8" s="188"/>
      <c r="E8" s="236" t="s">
        <v>10</v>
      </c>
      <c r="F8" s="237"/>
      <c r="G8" s="47">
        <v>45377</v>
      </c>
    </row>
    <row r="9" spans="1:7" ht="25" customHeight="1" x14ac:dyDescent="0.2">
      <c r="A9" s="185" t="s">
        <v>11</v>
      </c>
      <c r="B9" s="186"/>
      <c r="C9" s="187">
        <v>45378</v>
      </c>
      <c r="D9" s="188"/>
      <c r="E9" s="236" t="s">
        <v>0</v>
      </c>
      <c r="F9" s="237"/>
      <c r="G9" s="30">
        <v>50</v>
      </c>
    </row>
    <row r="10" spans="1:7" ht="25" customHeight="1" x14ac:dyDescent="0.2">
      <c r="A10" s="185" t="s">
        <v>12</v>
      </c>
      <c r="B10" s="186"/>
      <c r="C10" s="187">
        <v>45378</v>
      </c>
      <c r="D10" s="188"/>
      <c r="E10" s="236" t="s">
        <v>13</v>
      </c>
      <c r="F10" s="237"/>
      <c r="G10" s="48">
        <v>46381</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135</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52925AE9-D267-40F7-B3D5-8A84C44366C8}">
      <formula1>"有,無"</formula1>
    </dataValidation>
    <dataValidation type="list" allowBlank="1" showInputMessage="1" showErrorMessage="1" sqref="C11" xr:uid="{C8640406-2E6B-438F-9718-3940ABD9D628}">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2694-941B-4741-9072-9A41EBBD4337}">
  <sheetPr>
    <tabColor theme="5" tint="0.59999389629810485"/>
    <pageSetUpPr fitToPage="1"/>
  </sheetPr>
  <dimension ref="A1:H31"/>
  <sheetViews>
    <sheetView zoomScale="85" zoomScaleNormal="85" zoomScaleSheetLayoutView="115" workbookViewId="0">
      <selection activeCell="U21" sqref="U21"/>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159</v>
      </c>
      <c r="D3" s="222"/>
      <c r="E3" s="222"/>
      <c r="F3" s="223"/>
      <c r="G3" s="224"/>
    </row>
    <row r="4" spans="1:7" ht="60" customHeight="1" x14ac:dyDescent="0.2">
      <c r="A4" s="185" t="s">
        <v>5</v>
      </c>
      <c r="B4" s="186"/>
      <c r="C4" s="198" t="s">
        <v>134</v>
      </c>
      <c r="D4" s="199"/>
      <c r="E4" s="199"/>
      <c r="F4" s="199"/>
      <c r="G4" s="200"/>
    </row>
    <row r="5" spans="1:7" ht="20.149999999999999" customHeight="1" x14ac:dyDescent="0.2">
      <c r="A5" s="225" t="s">
        <v>19</v>
      </c>
      <c r="B5" s="226"/>
      <c r="C5" s="141" t="s">
        <v>215</v>
      </c>
      <c r="D5" s="142"/>
      <c r="E5" s="142"/>
      <c r="F5" s="142"/>
      <c r="G5" s="143"/>
    </row>
    <row r="6" spans="1:7" ht="20.149999999999999" customHeight="1" x14ac:dyDescent="0.2">
      <c r="A6" s="227"/>
      <c r="B6" s="228"/>
      <c r="C6" s="144" t="s">
        <v>216</v>
      </c>
      <c r="D6" s="145"/>
      <c r="E6" s="145"/>
      <c r="F6" s="145"/>
      <c r="G6" s="146"/>
    </row>
    <row r="7" spans="1:7" ht="25" customHeight="1" x14ac:dyDescent="0.2">
      <c r="A7" s="185" t="s">
        <v>4</v>
      </c>
      <c r="B7" s="186"/>
      <c r="C7" s="214">
        <v>301070000</v>
      </c>
      <c r="D7" s="215"/>
      <c r="E7" s="26"/>
      <c r="F7" s="27"/>
      <c r="G7" s="28"/>
    </row>
    <row r="8" spans="1:7" ht="25" customHeight="1" x14ac:dyDescent="0.2">
      <c r="A8" s="185" t="s">
        <v>3</v>
      </c>
      <c r="B8" s="186"/>
      <c r="C8" s="187">
        <v>45327</v>
      </c>
      <c r="D8" s="188"/>
      <c r="E8" s="236" t="s">
        <v>10</v>
      </c>
      <c r="F8" s="237"/>
      <c r="G8" s="47">
        <v>45377</v>
      </c>
    </row>
    <row r="9" spans="1:7" ht="25" customHeight="1" x14ac:dyDescent="0.2">
      <c r="A9" s="185" t="s">
        <v>11</v>
      </c>
      <c r="B9" s="186"/>
      <c r="C9" s="187">
        <v>45378</v>
      </c>
      <c r="D9" s="188"/>
      <c r="E9" s="236" t="s">
        <v>0</v>
      </c>
      <c r="F9" s="237"/>
      <c r="G9" s="30">
        <v>50</v>
      </c>
    </row>
    <row r="10" spans="1:7" ht="25" customHeight="1" x14ac:dyDescent="0.2">
      <c r="A10" s="185" t="s">
        <v>12</v>
      </c>
      <c r="B10" s="186"/>
      <c r="C10" s="187">
        <v>45378</v>
      </c>
      <c r="D10" s="188"/>
      <c r="E10" s="236" t="s">
        <v>13</v>
      </c>
      <c r="F10" s="237"/>
      <c r="G10" s="48">
        <v>45737</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229" t="s">
        <v>135</v>
      </c>
      <c r="D20" s="230"/>
      <c r="E20" s="231"/>
      <c r="F20" s="158"/>
      <c r="G20" s="159"/>
    </row>
    <row r="21" spans="1:8" ht="23.25" customHeight="1" x14ac:dyDescent="0.2">
      <c r="A21" s="162"/>
      <c r="B21" s="163"/>
      <c r="C21" s="232"/>
      <c r="D21" s="233"/>
      <c r="E21" s="234"/>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BF3D9C8E-9041-47EC-A684-54DFD4FDF395}">
      <formula1>"建設工事,測量・コンサル,物品役務等"</formula1>
    </dataValidation>
    <dataValidation type="list" allowBlank="1" showInputMessage="1" showErrorMessage="1" sqref="C26 C29" xr:uid="{51F08AF6-10AF-4BFF-9173-28991B083E2E}">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66AF-6843-43AC-83A0-333C4522A65D}">
  <sheetPr>
    <tabColor theme="5" tint="0.59999389629810485"/>
    <pageSetUpPr fitToPage="1"/>
  </sheetPr>
  <dimension ref="A1:H31"/>
  <sheetViews>
    <sheetView topLeftCell="A2" zoomScale="85" zoomScaleNormal="85" zoomScaleSheetLayoutView="115" workbookViewId="0">
      <selection activeCell="S10" sqref="S10"/>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38" t="s">
        <v>7</v>
      </c>
      <c r="F2" s="239"/>
      <c r="G2" s="43" t="s">
        <v>43</v>
      </c>
    </row>
    <row r="3" spans="1:7" ht="25" customHeight="1" x14ac:dyDescent="0.2">
      <c r="A3" s="185" t="s">
        <v>9</v>
      </c>
      <c r="B3" s="186"/>
      <c r="C3" s="223" t="s">
        <v>160</v>
      </c>
      <c r="D3" s="260"/>
      <c r="E3" s="260"/>
      <c r="F3" s="260"/>
      <c r="G3" s="261"/>
    </row>
    <row r="4" spans="1:7" ht="60" customHeight="1" x14ac:dyDescent="0.2">
      <c r="A4" s="185" t="s">
        <v>5</v>
      </c>
      <c r="B4" s="186"/>
      <c r="C4" s="198" t="s">
        <v>134</v>
      </c>
      <c r="D4" s="199"/>
      <c r="E4" s="199"/>
      <c r="F4" s="199"/>
      <c r="G4" s="200"/>
    </row>
    <row r="5" spans="1:7" ht="20.149999999999999" customHeight="1" x14ac:dyDescent="0.2">
      <c r="A5" s="225" t="s">
        <v>19</v>
      </c>
      <c r="B5" s="226"/>
      <c r="C5" s="141" t="s">
        <v>162</v>
      </c>
      <c r="D5" s="142"/>
      <c r="E5" s="142"/>
      <c r="F5" s="142"/>
      <c r="G5" s="143"/>
    </row>
    <row r="6" spans="1:7" ht="20.149999999999999" customHeight="1" x14ac:dyDescent="0.2">
      <c r="A6" s="227"/>
      <c r="B6" s="228"/>
      <c r="C6" s="144" t="s">
        <v>212</v>
      </c>
      <c r="D6" s="145"/>
      <c r="E6" s="145"/>
      <c r="F6" s="145"/>
      <c r="G6" s="146"/>
    </row>
    <row r="7" spans="1:7" ht="25" customHeight="1" x14ac:dyDescent="0.2">
      <c r="A7" s="185" t="s">
        <v>4</v>
      </c>
      <c r="B7" s="186"/>
      <c r="C7" s="214">
        <v>385000000</v>
      </c>
      <c r="D7" s="259"/>
      <c r="E7" s="26"/>
      <c r="F7" s="27"/>
      <c r="G7" s="28"/>
    </row>
    <row r="8" spans="1:7" ht="25" customHeight="1" x14ac:dyDescent="0.2">
      <c r="A8" s="185" t="s">
        <v>3</v>
      </c>
      <c r="B8" s="186"/>
      <c r="C8" s="187">
        <v>45327</v>
      </c>
      <c r="D8" s="188"/>
      <c r="E8" s="236" t="s">
        <v>10</v>
      </c>
      <c r="F8" s="237"/>
      <c r="G8" s="47">
        <v>45377</v>
      </c>
    </row>
    <row r="9" spans="1:7" ht="25" customHeight="1" x14ac:dyDescent="0.2">
      <c r="A9" s="185" t="s">
        <v>11</v>
      </c>
      <c r="B9" s="186"/>
      <c r="C9" s="187">
        <v>45378</v>
      </c>
      <c r="D9" s="188"/>
      <c r="E9" s="236" t="s">
        <v>0</v>
      </c>
      <c r="F9" s="237"/>
      <c r="G9" s="30">
        <v>50</v>
      </c>
    </row>
    <row r="10" spans="1:7" ht="25" customHeight="1" x14ac:dyDescent="0.2">
      <c r="A10" s="185" t="s">
        <v>12</v>
      </c>
      <c r="B10" s="186"/>
      <c r="C10" s="187">
        <v>45378</v>
      </c>
      <c r="D10" s="188"/>
      <c r="E10" s="236" t="s">
        <v>13</v>
      </c>
      <c r="F10" s="237"/>
      <c r="G10" s="48">
        <v>46444</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113</v>
      </c>
      <c r="D13" s="199"/>
      <c r="E13" s="199"/>
      <c r="F13" s="199"/>
      <c r="G13" s="200"/>
    </row>
    <row r="14" spans="1:7" ht="20.149999999999999" customHeight="1" x14ac:dyDescent="0.2">
      <c r="A14" s="201" t="s">
        <v>18</v>
      </c>
      <c r="B14" s="202"/>
      <c r="C14" s="205" t="s">
        <v>114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115</v>
      </c>
      <c r="D17" s="183"/>
      <c r="E17" s="183"/>
      <c r="F17" s="183"/>
      <c r="G17" s="184"/>
    </row>
    <row r="18" spans="1:8" ht="20.149999999999999" customHeight="1" x14ac:dyDescent="0.2">
      <c r="A18" s="162" t="s">
        <v>31</v>
      </c>
      <c r="B18" s="163"/>
      <c r="C18" s="254" t="s">
        <v>32</v>
      </c>
      <c r="D18" s="255"/>
      <c r="E18" s="255"/>
      <c r="F18" s="255"/>
      <c r="G18" s="256"/>
    </row>
    <row r="19" spans="1:8" ht="20.149999999999999" customHeight="1" x14ac:dyDescent="0.2">
      <c r="A19" s="162"/>
      <c r="B19" s="163"/>
      <c r="C19" s="169" t="s">
        <v>33</v>
      </c>
      <c r="D19" s="257"/>
      <c r="E19" s="258"/>
      <c r="F19" s="172" t="s">
        <v>34</v>
      </c>
      <c r="G19" s="173"/>
    </row>
    <row r="20" spans="1:8" ht="38.25" customHeight="1" x14ac:dyDescent="0.2">
      <c r="A20" s="162"/>
      <c r="B20" s="163"/>
      <c r="C20" s="229" t="s">
        <v>135</v>
      </c>
      <c r="D20" s="249"/>
      <c r="E20" s="250"/>
      <c r="F20" s="158"/>
      <c r="G20" s="159"/>
    </row>
    <row r="21" spans="1:8" ht="23.25" customHeight="1" x14ac:dyDescent="0.2">
      <c r="A21" s="162"/>
      <c r="B21" s="163"/>
      <c r="C21" s="251"/>
      <c r="D21" s="252"/>
      <c r="E21" s="253"/>
      <c r="F21" s="160"/>
      <c r="G21" s="161"/>
    </row>
    <row r="22" spans="1:8" ht="20.149999999999999" customHeight="1" x14ac:dyDescent="0.2">
      <c r="A22" s="162"/>
      <c r="B22" s="163"/>
      <c r="C22" s="254" t="s">
        <v>29</v>
      </c>
      <c r="D22" s="255"/>
      <c r="E22" s="255"/>
      <c r="F22" s="255"/>
      <c r="G22" s="256"/>
    </row>
    <row r="23" spans="1:8" ht="19.5" customHeight="1" x14ac:dyDescent="0.2">
      <c r="A23" s="162"/>
      <c r="B23" s="163"/>
      <c r="C23" s="174" t="s">
        <v>107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46" t="s">
        <v>24</v>
      </c>
      <c r="E26" s="34"/>
      <c r="F26" s="46"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1721B842-6E2F-4F83-A136-B868A5725054}">
      <formula1>"有,無"</formula1>
    </dataValidation>
    <dataValidation type="list" allowBlank="1" showInputMessage="1" showErrorMessage="1" sqref="C11" xr:uid="{0D24323A-6178-4412-BB41-F48FF7BFFEA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73280-562F-40D9-BA5D-4F3C7A46F792}">
  <sheetPr>
    <tabColor theme="5" tint="0.59999389629810485"/>
    <pageSetUpPr fitToPage="1"/>
  </sheetPr>
  <dimension ref="A1:H31"/>
  <sheetViews>
    <sheetView zoomScale="85" zoomScaleNormal="85" zoomScaleSheetLayoutView="115" workbookViewId="0">
      <selection activeCell="K18" sqref="K18"/>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63</v>
      </c>
      <c r="D3" s="222"/>
      <c r="E3" s="222"/>
      <c r="F3" s="223"/>
      <c r="G3" s="224"/>
    </row>
    <row r="4" spans="1:7" ht="60" customHeight="1" x14ac:dyDescent="0.2">
      <c r="A4" s="185" t="s">
        <v>5</v>
      </c>
      <c r="B4" s="186"/>
      <c r="C4" s="198" t="s">
        <v>64</v>
      </c>
      <c r="D4" s="199"/>
      <c r="E4" s="199"/>
      <c r="F4" s="199"/>
      <c r="G4" s="200"/>
    </row>
    <row r="5" spans="1:7" ht="20.149999999999999" customHeight="1" x14ac:dyDescent="0.2">
      <c r="A5" s="225" t="s">
        <v>19</v>
      </c>
      <c r="B5" s="226"/>
      <c r="C5" s="141" t="s">
        <v>166</v>
      </c>
      <c r="D5" s="142"/>
      <c r="E5" s="142"/>
      <c r="F5" s="142"/>
      <c r="G5" s="143"/>
    </row>
    <row r="6" spans="1:7" ht="20.149999999999999" customHeight="1" x14ac:dyDescent="0.2">
      <c r="A6" s="227"/>
      <c r="B6" s="228"/>
      <c r="C6" s="144" t="s">
        <v>167</v>
      </c>
      <c r="D6" s="145"/>
      <c r="E6" s="145"/>
      <c r="F6" s="145"/>
      <c r="G6" s="146"/>
    </row>
    <row r="7" spans="1:7" ht="25" customHeight="1" x14ac:dyDescent="0.2">
      <c r="A7" s="185" t="s">
        <v>4</v>
      </c>
      <c r="B7" s="186"/>
      <c r="C7" s="214">
        <v>159449565</v>
      </c>
      <c r="D7" s="215"/>
      <c r="E7" s="26"/>
      <c r="F7" s="27"/>
      <c r="G7" s="28"/>
    </row>
    <row r="8" spans="1:7" ht="25" customHeight="1" x14ac:dyDescent="0.2">
      <c r="A8" s="185" t="s">
        <v>3</v>
      </c>
      <c r="B8" s="186"/>
      <c r="C8" s="187">
        <v>44937</v>
      </c>
      <c r="D8" s="188"/>
      <c r="E8" s="189" t="s">
        <v>10</v>
      </c>
      <c r="F8" s="186"/>
      <c r="G8" s="29">
        <v>44990</v>
      </c>
    </row>
    <row r="9" spans="1:7" ht="25" customHeight="1" x14ac:dyDescent="0.2">
      <c r="A9" s="185" t="s">
        <v>11</v>
      </c>
      <c r="B9" s="186"/>
      <c r="C9" s="187">
        <v>44991</v>
      </c>
      <c r="D9" s="188"/>
      <c r="E9" s="189" t="s">
        <v>0</v>
      </c>
      <c r="F9" s="186"/>
      <c r="G9" s="30">
        <v>53</v>
      </c>
    </row>
    <row r="10" spans="1:7" ht="25" customHeight="1" x14ac:dyDescent="0.2">
      <c r="A10" s="185" t="s">
        <v>12</v>
      </c>
      <c r="B10" s="186"/>
      <c r="C10" s="187">
        <v>45019</v>
      </c>
      <c r="D10" s="188"/>
      <c r="E10" s="189" t="s">
        <v>13</v>
      </c>
      <c r="F10" s="186"/>
      <c r="G10" s="44">
        <v>45351</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65</v>
      </c>
      <c r="D13" s="199"/>
      <c r="E13" s="199"/>
      <c r="F13" s="199"/>
      <c r="G13" s="200"/>
    </row>
    <row r="14" spans="1:7" ht="20.149999999999999" customHeight="1" x14ac:dyDescent="0.2">
      <c r="A14" s="201" t="s">
        <v>18</v>
      </c>
      <c r="B14" s="202"/>
      <c r="C14" s="205" t="s">
        <v>66</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67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33" t="s">
        <v>24</v>
      </c>
      <c r="E26" s="34"/>
      <c r="F26" s="33"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31A55F34-339E-4239-BAF1-6EB5C1333D4D}">
      <formula1>"有,無"</formula1>
    </dataValidation>
    <dataValidation type="list" allowBlank="1" showInputMessage="1" showErrorMessage="1" sqref="C11" xr:uid="{86F20131-84CB-4F89-8175-327760EF4548}">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CA6FA-CE41-4B02-98DB-3E7876A96430}">
  <sheetPr>
    <tabColor theme="5" tint="0.59999389629810485"/>
    <pageSetUpPr fitToPage="1"/>
  </sheetPr>
  <dimension ref="A1:H31"/>
  <sheetViews>
    <sheetView zoomScale="85" zoomScaleNormal="85" zoomScaleSheetLayoutView="115" workbookViewId="0">
      <selection activeCell="P11" sqref="P11"/>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68</v>
      </c>
      <c r="D3" s="222"/>
      <c r="E3" s="222"/>
      <c r="F3" s="223"/>
      <c r="G3" s="224"/>
    </row>
    <row r="4" spans="1:7" ht="60" customHeight="1" x14ac:dyDescent="0.2">
      <c r="A4" s="185" t="s">
        <v>5</v>
      </c>
      <c r="B4" s="186"/>
      <c r="C4" s="198" t="s">
        <v>69</v>
      </c>
      <c r="D4" s="199"/>
      <c r="E4" s="199"/>
      <c r="F4" s="199"/>
      <c r="G4" s="200"/>
    </row>
    <row r="5" spans="1:7" ht="20.149999999999999" customHeight="1" x14ac:dyDescent="0.2">
      <c r="A5" s="225" t="s">
        <v>19</v>
      </c>
      <c r="B5" s="226"/>
      <c r="C5" s="141" t="s">
        <v>168</v>
      </c>
      <c r="D5" s="142"/>
      <c r="E5" s="142"/>
      <c r="F5" s="142"/>
      <c r="G5" s="143"/>
    </row>
    <row r="6" spans="1:7" ht="20.149999999999999" customHeight="1" x14ac:dyDescent="0.2">
      <c r="A6" s="227"/>
      <c r="B6" s="228"/>
      <c r="C6" s="144" t="s">
        <v>169</v>
      </c>
      <c r="D6" s="145"/>
      <c r="E6" s="145"/>
      <c r="F6" s="145"/>
      <c r="G6" s="146"/>
    </row>
    <row r="7" spans="1:7" ht="25" customHeight="1" x14ac:dyDescent="0.2">
      <c r="A7" s="185" t="s">
        <v>4</v>
      </c>
      <c r="B7" s="186"/>
      <c r="C7" s="214">
        <v>138710000</v>
      </c>
      <c r="D7" s="215"/>
      <c r="E7" s="26"/>
      <c r="F7" s="27"/>
      <c r="G7" s="28"/>
    </row>
    <row r="8" spans="1:7" ht="25" customHeight="1" x14ac:dyDescent="0.2">
      <c r="A8" s="185" t="s">
        <v>3</v>
      </c>
      <c r="B8" s="186"/>
      <c r="C8" s="187">
        <v>44937</v>
      </c>
      <c r="D8" s="188"/>
      <c r="E8" s="189" t="s">
        <v>10</v>
      </c>
      <c r="F8" s="186"/>
      <c r="G8" s="29">
        <v>44986</v>
      </c>
    </row>
    <row r="9" spans="1:7" ht="25" customHeight="1" x14ac:dyDescent="0.2">
      <c r="A9" s="185" t="s">
        <v>11</v>
      </c>
      <c r="B9" s="186"/>
      <c r="C9" s="187">
        <v>44987</v>
      </c>
      <c r="D9" s="188"/>
      <c r="E9" s="189" t="s">
        <v>0</v>
      </c>
      <c r="F9" s="186"/>
      <c r="G9" s="30">
        <v>49</v>
      </c>
    </row>
    <row r="10" spans="1:7" ht="25" customHeight="1" x14ac:dyDescent="0.2">
      <c r="A10" s="185" t="s">
        <v>12</v>
      </c>
      <c r="B10" s="186"/>
      <c r="C10" s="187">
        <v>45019</v>
      </c>
      <c r="D10" s="188"/>
      <c r="E10" s="189" t="s">
        <v>13</v>
      </c>
      <c r="F10" s="186"/>
      <c r="G10" s="44">
        <v>45373</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53</v>
      </c>
      <c r="D13" s="199"/>
      <c r="E13" s="199"/>
      <c r="F13" s="199"/>
      <c r="G13" s="200"/>
    </row>
    <row r="14" spans="1:7" ht="20.149999999999999" customHeight="1" x14ac:dyDescent="0.2">
      <c r="A14" s="201" t="s">
        <v>18</v>
      </c>
      <c r="B14" s="202"/>
      <c r="C14" s="205" t="s">
        <v>54</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70</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168</v>
      </c>
      <c r="D27" s="142"/>
      <c r="E27" s="142"/>
      <c r="F27" s="142"/>
      <c r="G27" s="143"/>
    </row>
    <row r="28" spans="1:8" ht="18" customHeight="1" x14ac:dyDescent="0.2">
      <c r="A28" s="138"/>
      <c r="B28" s="140"/>
      <c r="C28" s="144" t="s">
        <v>169</v>
      </c>
      <c r="D28" s="145"/>
      <c r="E28" s="145"/>
      <c r="F28" s="145"/>
      <c r="G28" s="146"/>
    </row>
    <row r="29" spans="1:8" ht="30" customHeight="1" x14ac:dyDescent="0.2">
      <c r="A29" s="137" t="s">
        <v>26</v>
      </c>
      <c r="B29" s="37" t="s">
        <v>22</v>
      </c>
      <c r="C29" s="38" t="s">
        <v>30</v>
      </c>
      <c r="D29" s="45" t="s">
        <v>24</v>
      </c>
      <c r="E29" s="40">
        <v>1</v>
      </c>
      <c r="F29" s="45" t="s">
        <v>6</v>
      </c>
      <c r="G29" s="41" t="s">
        <v>38</v>
      </c>
    </row>
    <row r="30" spans="1:8" ht="18" customHeight="1" x14ac:dyDescent="0.2">
      <c r="A30" s="137"/>
      <c r="B30" s="139" t="s">
        <v>35</v>
      </c>
      <c r="C30" s="141" t="s">
        <v>168</v>
      </c>
      <c r="D30" s="142"/>
      <c r="E30" s="142"/>
      <c r="F30" s="142"/>
      <c r="G30" s="143"/>
    </row>
    <row r="31" spans="1:8" ht="18" customHeight="1" thickBot="1" x14ac:dyDescent="0.25">
      <c r="A31" s="147"/>
      <c r="B31" s="148"/>
      <c r="C31" s="149" t="s">
        <v>169</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ABEDC071-7C58-4579-8E0A-8D7114E30D73}">
      <formula1>"建設工事,測量・コンサル,物品役務等"</formula1>
    </dataValidation>
    <dataValidation type="list" allowBlank="1" showInputMessage="1" showErrorMessage="1" sqref="C26 C29" xr:uid="{A7B1BD60-69A4-425A-8420-7B573989AEAE}">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44FBF-1EED-4605-A125-2CE0873E16AA}">
  <sheetPr>
    <tabColor theme="5" tint="0.59999389629810485"/>
    <pageSetUpPr fitToPage="1"/>
  </sheetPr>
  <dimension ref="A1:H31"/>
  <sheetViews>
    <sheetView zoomScale="85" zoomScaleNormal="85" zoomScaleSheetLayoutView="115" workbookViewId="0">
      <selection activeCell="I17" sqref="I17"/>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71</v>
      </c>
      <c r="D3" s="222"/>
      <c r="E3" s="222"/>
      <c r="F3" s="223"/>
      <c r="G3" s="224"/>
    </row>
    <row r="4" spans="1:7" ht="60" customHeight="1" x14ac:dyDescent="0.2">
      <c r="A4" s="185" t="s">
        <v>5</v>
      </c>
      <c r="B4" s="186"/>
      <c r="C4" s="198" t="s">
        <v>64</v>
      </c>
      <c r="D4" s="199"/>
      <c r="E4" s="199"/>
      <c r="F4" s="199"/>
      <c r="G4" s="200"/>
    </row>
    <row r="5" spans="1:7" ht="20.149999999999999" customHeight="1" x14ac:dyDescent="0.2">
      <c r="A5" s="225" t="s">
        <v>19</v>
      </c>
      <c r="B5" s="226"/>
      <c r="C5" s="141" t="s">
        <v>166</v>
      </c>
      <c r="D5" s="142"/>
      <c r="E5" s="142"/>
      <c r="F5" s="142"/>
      <c r="G5" s="143"/>
    </row>
    <row r="6" spans="1:7" ht="20.149999999999999" customHeight="1" x14ac:dyDescent="0.2">
      <c r="A6" s="227"/>
      <c r="B6" s="228"/>
      <c r="C6" s="144" t="s">
        <v>167</v>
      </c>
      <c r="D6" s="145"/>
      <c r="E6" s="145"/>
      <c r="F6" s="145"/>
      <c r="G6" s="146"/>
    </row>
    <row r="7" spans="1:7" ht="25" customHeight="1" x14ac:dyDescent="0.2">
      <c r="A7" s="185" t="s">
        <v>4</v>
      </c>
      <c r="B7" s="186"/>
      <c r="C7" s="214">
        <v>147871856</v>
      </c>
      <c r="D7" s="215"/>
      <c r="E7" s="26"/>
      <c r="F7" s="27"/>
      <c r="G7" s="28"/>
    </row>
    <row r="8" spans="1:7" ht="25" customHeight="1" x14ac:dyDescent="0.2">
      <c r="A8" s="185" t="s">
        <v>3</v>
      </c>
      <c r="B8" s="186"/>
      <c r="C8" s="187">
        <v>44949</v>
      </c>
      <c r="D8" s="188"/>
      <c r="E8" s="189" t="s">
        <v>10</v>
      </c>
      <c r="F8" s="186"/>
      <c r="G8" s="29">
        <v>44998</v>
      </c>
    </row>
    <row r="9" spans="1:7" ht="25" customHeight="1" x14ac:dyDescent="0.2">
      <c r="A9" s="185" t="s">
        <v>11</v>
      </c>
      <c r="B9" s="186"/>
      <c r="C9" s="187">
        <v>44999</v>
      </c>
      <c r="D9" s="188"/>
      <c r="E9" s="189" t="s">
        <v>0</v>
      </c>
      <c r="F9" s="186"/>
      <c r="G9" s="30">
        <v>49</v>
      </c>
    </row>
    <row r="10" spans="1:7" ht="25" customHeight="1" x14ac:dyDescent="0.2">
      <c r="A10" s="185" t="s">
        <v>12</v>
      </c>
      <c r="B10" s="186"/>
      <c r="C10" s="187">
        <v>45019</v>
      </c>
      <c r="D10" s="188"/>
      <c r="E10" s="189" t="s">
        <v>13</v>
      </c>
      <c r="F10" s="186"/>
      <c r="G10" s="44">
        <v>45373</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65</v>
      </c>
      <c r="D13" s="199"/>
      <c r="E13" s="199"/>
      <c r="F13" s="199"/>
      <c r="G13" s="200"/>
    </row>
    <row r="14" spans="1:7" ht="20.149999999999999" customHeight="1" x14ac:dyDescent="0.2">
      <c r="A14" s="201" t="s">
        <v>18</v>
      </c>
      <c r="B14" s="202"/>
      <c r="C14" s="205" t="s">
        <v>66</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67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33" t="s">
        <v>24</v>
      </c>
      <c r="E26" s="34"/>
      <c r="F26" s="33"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1B516C2E-963E-456F-9ADA-7DB93F0F8B4C}">
      <formula1>"有,無"</formula1>
    </dataValidation>
    <dataValidation type="list" allowBlank="1" showInputMessage="1" showErrorMessage="1" sqref="C11" xr:uid="{CDC28CBF-ABE7-4AEA-B73B-76F134D7A8D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84223-15E7-45BD-9C7A-F899F5E2446A}">
  <sheetPr>
    <tabColor theme="5" tint="0.59999389629810485"/>
    <pageSetUpPr fitToPage="1"/>
  </sheetPr>
  <dimension ref="A1:H31"/>
  <sheetViews>
    <sheetView zoomScale="85" zoomScaleNormal="85" zoomScaleSheetLayoutView="115" workbookViewId="0">
      <selection activeCell="J8" sqref="J8"/>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72</v>
      </c>
      <c r="D3" s="222"/>
      <c r="E3" s="222"/>
      <c r="F3" s="223"/>
      <c r="G3" s="224"/>
    </row>
    <row r="4" spans="1:7" ht="60" customHeight="1" x14ac:dyDescent="0.2">
      <c r="A4" s="185" t="s">
        <v>5</v>
      </c>
      <c r="B4" s="186"/>
      <c r="C4" s="198" t="s">
        <v>74</v>
      </c>
      <c r="D4" s="199"/>
      <c r="E4" s="199"/>
      <c r="F4" s="199"/>
      <c r="G4" s="200"/>
    </row>
    <row r="5" spans="1:7" ht="20.149999999999999" customHeight="1" x14ac:dyDescent="0.2">
      <c r="A5" s="225" t="s">
        <v>19</v>
      </c>
      <c r="B5" s="226"/>
      <c r="C5" s="141" t="s">
        <v>170</v>
      </c>
      <c r="D5" s="142"/>
      <c r="E5" s="142"/>
      <c r="F5" s="142"/>
      <c r="G5" s="143"/>
    </row>
    <row r="6" spans="1:7" ht="20.149999999999999" customHeight="1" x14ac:dyDescent="0.2">
      <c r="A6" s="227"/>
      <c r="B6" s="228"/>
      <c r="C6" s="144" t="s">
        <v>171</v>
      </c>
      <c r="D6" s="145"/>
      <c r="E6" s="145"/>
      <c r="F6" s="145"/>
      <c r="G6" s="146"/>
    </row>
    <row r="7" spans="1:7" ht="25" customHeight="1" x14ac:dyDescent="0.2">
      <c r="A7" s="185" t="s">
        <v>4</v>
      </c>
      <c r="B7" s="186"/>
      <c r="C7" s="214">
        <v>173778000</v>
      </c>
      <c r="D7" s="215"/>
      <c r="E7" s="26"/>
      <c r="F7" s="27"/>
      <c r="G7" s="28"/>
    </row>
    <row r="8" spans="1:7" ht="25" customHeight="1" x14ac:dyDescent="0.2">
      <c r="A8" s="185" t="s">
        <v>3</v>
      </c>
      <c r="B8" s="186"/>
      <c r="C8" s="187">
        <v>44991</v>
      </c>
      <c r="D8" s="188"/>
      <c r="E8" s="189" t="s">
        <v>10</v>
      </c>
      <c r="F8" s="186"/>
      <c r="G8" s="29">
        <v>45043</v>
      </c>
    </row>
    <row r="9" spans="1:7" ht="25" customHeight="1" x14ac:dyDescent="0.2">
      <c r="A9" s="185" t="s">
        <v>11</v>
      </c>
      <c r="B9" s="186"/>
      <c r="C9" s="187">
        <v>45044</v>
      </c>
      <c r="D9" s="188"/>
      <c r="E9" s="189" t="s">
        <v>0</v>
      </c>
      <c r="F9" s="186"/>
      <c r="G9" s="30">
        <v>52</v>
      </c>
    </row>
    <row r="10" spans="1:7" ht="25" customHeight="1" x14ac:dyDescent="0.2">
      <c r="A10" s="185" t="s">
        <v>12</v>
      </c>
      <c r="B10" s="186"/>
      <c r="C10" s="187">
        <v>45044</v>
      </c>
      <c r="D10" s="188"/>
      <c r="E10" s="189" t="s">
        <v>13</v>
      </c>
      <c r="F10" s="186"/>
      <c r="G10" s="44">
        <v>45260</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75</v>
      </c>
      <c r="D13" s="199"/>
      <c r="E13" s="199"/>
      <c r="F13" s="199"/>
      <c r="G13" s="200"/>
    </row>
    <row r="14" spans="1:7" ht="20.149999999999999" customHeight="1" x14ac:dyDescent="0.2">
      <c r="A14" s="201" t="s">
        <v>18</v>
      </c>
      <c r="B14" s="202"/>
      <c r="C14" s="205" t="s">
        <v>76</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170</v>
      </c>
      <c r="D27" s="142"/>
      <c r="E27" s="142"/>
      <c r="F27" s="142"/>
      <c r="G27" s="143"/>
    </row>
    <row r="28" spans="1:8" ht="18" customHeight="1" x14ac:dyDescent="0.2">
      <c r="A28" s="138"/>
      <c r="B28" s="140"/>
      <c r="C28" s="144" t="s">
        <v>171</v>
      </c>
      <c r="D28" s="145"/>
      <c r="E28" s="145"/>
      <c r="F28" s="145"/>
      <c r="G28" s="146"/>
    </row>
    <row r="29" spans="1:8" ht="30" customHeight="1" x14ac:dyDescent="0.2">
      <c r="A29" s="137" t="s">
        <v>26</v>
      </c>
      <c r="B29" s="37" t="s">
        <v>22</v>
      </c>
      <c r="C29" s="38" t="s">
        <v>30</v>
      </c>
      <c r="D29" s="45" t="s">
        <v>24</v>
      </c>
      <c r="E29" s="40">
        <v>1</v>
      </c>
      <c r="F29" s="45" t="s">
        <v>6</v>
      </c>
      <c r="G29" s="41" t="s">
        <v>38</v>
      </c>
    </row>
    <row r="30" spans="1:8" ht="18" customHeight="1" x14ac:dyDescent="0.2">
      <c r="A30" s="137"/>
      <c r="B30" s="139" t="s">
        <v>35</v>
      </c>
      <c r="C30" s="141" t="s">
        <v>170</v>
      </c>
      <c r="D30" s="142"/>
      <c r="E30" s="142"/>
      <c r="F30" s="142"/>
      <c r="G30" s="143"/>
    </row>
    <row r="31" spans="1:8" ht="18" customHeight="1" thickBot="1" x14ac:dyDescent="0.25">
      <c r="A31" s="147"/>
      <c r="B31" s="148"/>
      <c r="C31" s="149" t="s">
        <v>171</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BCA2E2F8-66AB-4A75-ABAD-7C3DAEB17317}">
      <formula1>"建設工事,測量・コンサル,物品役務等"</formula1>
    </dataValidation>
    <dataValidation type="list" allowBlank="1" showInputMessage="1" showErrorMessage="1" sqref="C26 C29" xr:uid="{84A42E25-FB7A-407D-916D-8A3D7BE39189}">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83B84-8888-400A-A458-B44096199A50}">
  <sheetPr>
    <tabColor theme="5" tint="0.59999389629810485"/>
    <pageSetUpPr fitToPage="1"/>
  </sheetPr>
  <dimension ref="A1:H31"/>
  <sheetViews>
    <sheetView zoomScale="85" zoomScaleNormal="85" zoomScaleSheetLayoutView="115" workbookViewId="0">
      <selection activeCell="I17" sqref="I17"/>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78</v>
      </c>
      <c r="D3" s="222"/>
      <c r="E3" s="222"/>
      <c r="F3" s="223"/>
      <c r="G3" s="224"/>
    </row>
    <row r="4" spans="1:7" ht="60" customHeight="1" x14ac:dyDescent="0.2">
      <c r="A4" s="185" t="s">
        <v>5</v>
      </c>
      <c r="B4" s="186"/>
      <c r="C4" s="198" t="s">
        <v>74</v>
      </c>
      <c r="D4" s="199"/>
      <c r="E4" s="199"/>
      <c r="F4" s="199"/>
      <c r="G4" s="200"/>
    </row>
    <row r="5" spans="1:7" ht="20.149999999999999" customHeight="1" x14ac:dyDescent="0.2">
      <c r="A5" s="225" t="s">
        <v>19</v>
      </c>
      <c r="B5" s="226"/>
      <c r="C5" s="141" t="s">
        <v>172</v>
      </c>
      <c r="D5" s="142"/>
      <c r="E5" s="142"/>
      <c r="F5" s="142"/>
      <c r="G5" s="143"/>
    </row>
    <row r="6" spans="1:7" ht="20.149999999999999" customHeight="1" x14ac:dyDescent="0.2">
      <c r="A6" s="227"/>
      <c r="B6" s="228"/>
      <c r="C6" s="144" t="s">
        <v>173</v>
      </c>
      <c r="D6" s="145"/>
      <c r="E6" s="145"/>
      <c r="F6" s="145"/>
      <c r="G6" s="146"/>
    </row>
    <row r="7" spans="1:7" ht="25" customHeight="1" x14ac:dyDescent="0.2">
      <c r="A7" s="185" t="s">
        <v>4</v>
      </c>
      <c r="B7" s="186"/>
      <c r="C7" s="214">
        <v>168300000</v>
      </c>
      <c r="D7" s="215"/>
      <c r="E7" s="26"/>
      <c r="F7" s="27"/>
      <c r="G7" s="28"/>
    </row>
    <row r="8" spans="1:7" ht="25" customHeight="1" x14ac:dyDescent="0.2">
      <c r="A8" s="185" t="s">
        <v>3</v>
      </c>
      <c r="B8" s="186"/>
      <c r="C8" s="187">
        <v>44995</v>
      </c>
      <c r="D8" s="188"/>
      <c r="E8" s="189" t="s">
        <v>10</v>
      </c>
      <c r="F8" s="186"/>
      <c r="G8" s="29">
        <v>45068</v>
      </c>
    </row>
    <row r="9" spans="1:7" ht="25" customHeight="1" x14ac:dyDescent="0.2">
      <c r="A9" s="185" t="s">
        <v>11</v>
      </c>
      <c r="B9" s="186"/>
      <c r="C9" s="187">
        <v>45069</v>
      </c>
      <c r="D9" s="188"/>
      <c r="E9" s="189" t="s">
        <v>0</v>
      </c>
      <c r="F9" s="186"/>
      <c r="G9" s="30">
        <v>73</v>
      </c>
    </row>
    <row r="10" spans="1:7" ht="25" customHeight="1" x14ac:dyDescent="0.2">
      <c r="A10" s="185" t="s">
        <v>12</v>
      </c>
      <c r="B10" s="186"/>
      <c r="C10" s="187">
        <v>45069</v>
      </c>
      <c r="D10" s="188"/>
      <c r="E10" s="189" t="s">
        <v>13</v>
      </c>
      <c r="F10" s="186"/>
      <c r="G10" s="44">
        <v>45288</v>
      </c>
    </row>
    <row r="11" spans="1:7" ht="25" customHeight="1" x14ac:dyDescent="0.2">
      <c r="A11" s="185" t="s">
        <v>15</v>
      </c>
      <c r="B11" s="186"/>
      <c r="C11" s="190" t="s">
        <v>23</v>
      </c>
      <c r="D11" s="191"/>
      <c r="E11" s="191"/>
      <c r="F11" s="191"/>
      <c r="G11" s="192"/>
    </row>
    <row r="12" spans="1:7" ht="25" customHeight="1" x14ac:dyDescent="0.2">
      <c r="A12" s="185" t="s">
        <v>16</v>
      </c>
      <c r="B12" s="186"/>
      <c r="C12" s="193" t="s">
        <v>50</v>
      </c>
      <c r="D12" s="194"/>
      <c r="E12" s="194"/>
      <c r="F12" s="194"/>
      <c r="G12" s="195"/>
    </row>
    <row r="13" spans="1:7" ht="60" customHeight="1" x14ac:dyDescent="0.2">
      <c r="A13" s="196" t="s">
        <v>17</v>
      </c>
      <c r="B13" s="197"/>
      <c r="C13" s="198" t="s">
        <v>75</v>
      </c>
      <c r="D13" s="199"/>
      <c r="E13" s="199"/>
      <c r="F13" s="199"/>
      <c r="G13" s="200"/>
    </row>
    <row r="14" spans="1:7" ht="20.149999999999999" customHeight="1" x14ac:dyDescent="0.2">
      <c r="A14" s="201" t="s">
        <v>18</v>
      </c>
      <c r="B14" s="202"/>
      <c r="C14" s="205" t="s">
        <v>76</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30</v>
      </c>
      <c r="D26" s="33" t="s">
        <v>24</v>
      </c>
      <c r="E26" s="34">
        <v>1</v>
      </c>
      <c r="F26" s="33" t="s">
        <v>6</v>
      </c>
      <c r="G26" s="35" t="s">
        <v>39</v>
      </c>
      <c r="H26" s="36"/>
    </row>
    <row r="27" spans="1:8" ht="18" customHeight="1" x14ac:dyDescent="0.2">
      <c r="A27" s="137"/>
      <c r="B27" s="139" t="s">
        <v>35</v>
      </c>
      <c r="C27" s="141" t="s">
        <v>172</v>
      </c>
      <c r="D27" s="142"/>
      <c r="E27" s="142"/>
      <c r="F27" s="142"/>
      <c r="G27" s="143"/>
    </row>
    <row r="28" spans="1:8" ht="18" customHeight="1" x14ac:dyDescent="0.2">
      <c r="A28" s="138"/>
      <c r="B28" s="140"/>
      <c r="C28" s="144" t="s">
        <v>173</v>
      </c>
      <c r="D28" s="145"/>
      <c r="E28" s="145"/>
      <c r="F28" s="145"/>
      <c r="G28" s="146"/>
    </row>
    <row r="29" spans="1:8" ht="30" customHeight="1" x14ac:dyDescent="0.2">
      <c r="A29" s="137" t="s">
        <v>26</v>
      </c>
      <c r="B29" s="37" t="s">
        <v>22</v>
      </c>
      <c r="C29" s="38" t="s">
        <v>30</v>
      </c>
      <c r="D29" s="45" t="s">
        <v>24</v>
      </c>
      <c r="E29" s="40">
        <v>1</v>
      </c>
      <c r="F29" s="45" t="s">
        <v>6</v>
      </c>
      <c r="G29" s="41" t="s">
        <v>37</v>
      </c>
    </row>
    <row r="30" spans="1:8" ht="18" customHeight="1" x14ac:dyDescent="0.2">
      <c r="A30" s="137"/>
      <c r="B30" s="139" t="s">
        <v>35</v>
      </c>
      <c r="C30" s="141" t="s">
        <v>172</v>
      </c>
      <c r="D30" s="142"/>
      <c r="E30" s="142"/>
      <c r="F30" s="142"/>
      <c r="G30" s="143"/>
    </row>
    <row r="31" spans="1:8" ht="18" customHeight="1" thickBot="1" x14ac:dyDescent="0.25">
      <c r="A31" s="147"/>
      <c r="B31" s="148"/>
      <c r="C31" s="149" t="s">
        <v>173</v>
      </c>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26 C29" xr:uid="{9610C0ED-3AD0-4F94-97AB-312BBB018738}">
      <formula1>"有,無"</formula1>
    </dataValidation>
    <dataValidation type="list" allowBlank="1" showInputMessage="1" showErrorMessage="1" sqref="C11" xr:uid="{E51DD711-83E9-42DD-81D8-559E808860F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8643E-BEBA-42B7-BB81-57FBA34168DA}">
  <sheetPr>
    <tabColor theme="5" tint="0.59999389629810485"/>
    <pageSetUpPr fitToPage="1"/>
  </sheetPr>
  <dimension ref="A1:H31"/>
  <sheetViews>
    <sheetView zoomScale="85" zoomScaleNormal="85" zoomScaleSheetLayoutView="115" workbookViewId="0">
      <selection activeCell="M5" sqref="M5"/>
    </sheetView>
  </sheetViews>
  <sheetFormatPr defaultColWidth="9" defaultRowHeight="13.5" x14ac:dyDescent="0.2"/>
  <cols>
    <col min="1" max="2" width="15.6328125" style="42"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216" t="s">
        <v>2</v>
      </c>
      <c r="B1" s="216"/>
      <c r="C1" s="216"/>
      <c r="D1" s="216"/>
      <c r="E1" s="216"/>
      <c r="F1" s="216"/>
      <c r="G1" s="216"/>
    </row>
    <row r="2" spans="1:7" ht="25" customHeight="1" x14ac:dyDescent="0.2">
      <c r="A2" s="217" t="s">
        <v>6</v>
      </c>
      <c r="B2" s="218"/>
      <c r="C2" s="219">
        <v>5</v>
      </c>
      <c r="D2" s="220"/>
      <c r="E2" s="221" t="s">
        <v>7</v>
      </c>
      <c r="F2" s="218"/>
      <c r="G2" s="43" t="s">
        <v>43</v>
      </c>
    </row>
    <row r="3" spans="1:7" ht="25" customHeight="1" x14ac:dyDescent="0.2">
      <c r="A3" s="185" t="s">
        <v>9</v>
      </c>
      <c r="B3" s="186"/>
      <c r="C3" s="222" t="s">
        <v>174</v>
      </c>
      <c r="D3" s="222"/>
      <c r="E3" s="222"/>
      <c r="F3" s="223"/>
      <c r="G3" s="224"/>
    </row>
    <row r="4" spans="1:7" ht="60" customHeight="1" x14ac:dyDescent="0.2">
      <c r="A4" s="185" t="s">
        <v>5</v>
      </c>
      <c r="B4" s="186"/>
      <c r="C4" s="198" t="s">
        <v>80</v>
      </c>
      <c r="D4" s="199"/>
      <c r="E4" s="199"/>
      <c r="F4" s="199"/>
      <c r="G4" s="200"/>
    </row>
    <row r="5" spans="1:7" ht="20.149999999999999" customHeight="1" x14ac:dyDescent="0.2">
      <c r="A5" s="225" t="s">
        <v>19</v>
      </c>
      <c r="B5" s="226"/>
      <c r="C5" s="141" t="s">
        <v>175</v>
      </c>
      <c r="D5" s="142"/>
      <c r="E5" s="142"/>
      <c r="F5" s="142"/>
      <c r="G5" s="143"/>
    </row>
    <row r="6" spans="1:7" ht="20.149999999999999" customHeight="1" x14ac:dyDescent="0.2">
      <c r="A6" s="227"/>
      <c r="B6" s="228"/>
      <c r="C6" s="144" t="s">
        <v>176</v>
      </c>
      <c r="D6" s="145"/>
      <c r="E6" s="145"/>
      <c r="F6" s="145"/>
      <c r="G6" s="146"/>
    </row>
    <row r="7" spans="1:7" ht="25" customHeight="1" x14ac:dyDescent="0.2">
      <c r="A7" s="185" t="s">
        <v>4</v>
      </c>
      <c r="B7" s="186"/>
      <c r="C7" s="214">
        <v>605000000</v>
      </c>
      <c r="D7" s="215"/>
      <c r="E7" s="26"/>
      <c r="F7" s="27"/>
      <c r="G7" s="28"/>
    </row>
    <row r="8" spans="1:7" ht="25" customHeight="1" x14ac:dyDescent="0.2">
      <c r="A8" s="185" t="s">
        <v>3</v>
      </c>
      <c r="B8" s="186"/>
      <c r="C8" s="187">
        <v>44995</v>
      </c>
      <c r="D8" s="188"/>
      <c r="E8" s="189" t="s">
        <v>10</v>
      </c>
      <c r="F8" s="186"/>
      <c r="G8" s="29">
        <v>45068</v>
      </c>
    </row>
    <row r="9" spans="1:7" ht="25" customHeight="1" x14ac:dyDescent="0.2">
      <c r="A9" s="185" t="s">
        <v>11</v>
      </c>
      <c r="B9" s="186"/>
      <c r="C9" s="187">
        <v>45069</v>
      </c>
      <c r="D9" s="188"/>
      <c r="E9" s="189" t="s">
        <v>0</v>
      </c>
      <c r="F9" s="186"/>
      <c r="G9" s="30">
        <v>73</v>
      </c>
    </row>
    <row r="10" spans="1:7" ht="25" customHeight="1" x14ac:dyDescent="0.2">
      <c r="A10" s="185" t="s">
        <v>12</v>
      </c>
      <c r="B10" s="186"/>
      <c r="C10" s="187">
        <v>45069</v>
      </c>
      <c r="D10" s="188"/>
      <c r="E10" s="189" t="s">
        <v>13</v>
      </c>
      <c r="F10" s="186"/>
      <c r="G10" s="44">
        <v>45380</v>
      </c>
    </row>
    <row r="11" spans="1:7" ht="25" customHeight="1" x14ac:dyDescent="0.2">
      <c r="A11" s="185" t="s">
        <v>15</v>
      </c>
      <c r="B11" s="186"/>
      <c r="C11" s="190" t="s">
        <v>23</v>
      </c>
      <c r="D11" s="191"/>
      <c r="E11" s="191"/>
      <c r="F11" s="191"/>
      <c r="G11" s="192"/>
    </row>
    <row r="12" spans="1:7" ht="25" customHeight="1" x14ac:dyDescent="0.2">
      <c r="A12" s="185" t="s">
        <v>16</v>
      </c>
      <c r="B12" s="186"/>
      <c r="C12" s="193" t="s">
        <v>79</v>
      </c>
      <c r="D12" s="194"/>
      <c r="E12" s="194"/>
      <c r="F12" s="194"/>
      <c r="G12" s="195"/>
    </row>
    <row r="13" spans="1:7" ht="60" customHeight="1" x14ac:dyDescent="0.2">
      <c r="A13" s="196" t="s">
        <v>17</v>
      </c>
      <c r="B13" s="197"/>
      <c r="C13" s="198" t="s">
        <v>75</v>
      </c>
      <c r="D13" s="199"/>
      <c r="E13" s="199"/>
      <c r="F13" s="199"/>
      <c r="G13" s="200"/>
    </row>
    <row r="14" spans="1:7" ht="20.149999999999999" customHeight="1" x14ac:dyDescent="0.2">
      <c r="A14" s="201" t="s">
        <v>18</v>
      </c>
      <c r="B14" s="202"/>
      <c r="C14" s="205" t="s">
        <v>81</v>
      </c>
      <c r="D14" s="206"/>
      <c r="E14" s="206"/>
      <c r="F14" s="206"/>
      <c r="G14" s="207"/>
    </row>
    <row r="15" spans="1:7" ht="38.25" customHeight="1" x14ac:dyDescent="0.2">
      <c r="A15" s="162"/>
      <c r="B15" s="163"/>
      <c r="C15" s="208"/>
      <c r="D15" s="209"/>
      <c r="E15" s="209"/>
      <c r="F15" s="209"/>
      <c r="G15" s="210"/>
    </row>
    <row r="16" spans="1:7" ht="23.25" customHeight="1" x14ac:dyDescent="0.2">
      <c r="A16" s="203"/>
      <c r="B16" s="204"/>
      <c r="C16" s="211"/>
      <c r="D16" s="212"/>
      <c r="E16" s="212"/>
      <c r="F16" s="212"/>
      <c r="G16" s="213"/>
    </row>
    <row r="17" spans="1:8" ht="40" customHeight="1" x14ac:dyDescent="0.2">
      <c r="A17" s="180" t="s">
        <v>14</v>
      </c>
      <c r="B17" s="181"/>
      <c r="C17" s="182" t="s">
        <v>55</v>
      </c>
      <c r="D17" s="183"/>
      <c r="E17" s="183"/>
      <c r="F17" s="183"/>
      <c r="G17" s="184"/>
    </row>
    <row r="18" spans="1:8" ht="20.149999999999999" customHeight="1" x14ac:dyDescent="0.2">
      <c r="A18" s="162" t="s">
        <v>31</v>
      </c>
      <c r="B18" s="163"/>
      <c r="C18" s="166" t="s">
        <v>32</v>
      </c>
      <c r="D18" s="167"/>
      <c r="E18" s="167"/>
      <c r="F18" s="167"/>
      <c r="G18" s="168"/>
    </row>
    <row r="19" spans="1:8" ht="20.149999999999999" customHeight="1" x14ac:dyDescent="0.2">
      <c r="A19" s="162"/>
      <c r="B19" s="163"/>
      <c r="C19" s="169" t="s">
        <v>33</v>
      </c>
      <c r="D19" s="170"/>
      <c r="E19" s="171"/>
      <c r="F19" s="172" t="s">
        <v>34</v>
      </c>
      <c r="G19" s="173"/>
    </row>
    <row r="20" spans="1:8" ht="38.25" customHeight="1" x14ac:dyDescent="0.2">
      <c r="A20" s="162"/>
      <c r="B20" s="163"/>
      <c r="C20" s="152" t="s">
        <v>77</v>
      </c>
      <c r="D20" s="153"/>
      <c r="E20" s="154"/>
      <c r="F20" s="158"/>
      <c r="G20" s="159"/>
    </row>
    <row r="21" spans="1:8" ht="23.25" customHeight="1" x14ac:dyDescent="0.2">
      <c r="A21" s="162"/>
      <c r="B21" s="163"/>
      <c r="C21" s="155"/>
      <c r="D21" s="156"/>
      <c r="E21" s="157"/>
      <c r="F21" s="160"/>
      <c r="G21" s="161"/>
    </row>
    <row r="22" spans="1:8" ht="20.149999999999999" customHeight="1" x14ac:dyDescent="0.2">
      <c r="A22" s="162"/>
      <c r="B22" s="163"/>
      <c r="C22" s="166" t="s">
        <v>29</v>
      </c>
      <c r="D22" s="167"/>
      <c r="E22" s="167"/>
      <c r="F22" s="167"/>
      <c r="G22" s="168"/>
    </row>
    <row r="23" spans="1:8" ht="19.5" customHeight="1" x14ac:dyDescent="0.2">
      <c r="A23" s="162"/>
      <c r="B23" s="163"/>
      <c r="C23" s="174" t="s">
        <v>57</v>
      </c>
      <c r="D23" s="175"/>
      <c r="E23" s="175"/>
      <c r="F23" s="175"/>
      <c r="G23" s="176"/>
    </row>
    <row r="24" spans="1:8" ht="38.25" customHeight="1" thickBot="1" x14ac:dyDescent="0.25">
      <c r="A24" s="164"/>
      <c r="B24" s="165"/>
      <c r="C24" s="177"/>
      <c r="D24" s="178"/>
      <c r="E24" s="178"/>
      <c r="F24" s="178"/>
      <c r="G24" s="179"/>
    </row>
    <row r="25" spans="1:8" ht="23.25" customHeight="1" thickBot="1" x14ac:dyDescent="0.25">
      <c r="A25" s="25" t="s">
        <v>21</v>
      </c>
      <c r="B25" s="25"/>
    </row>
    <row r="26" spans="1:8" ht="30" customHeight="1" x14ac:dyDescent="0.2">
      <c r="A26" s="136" t="s">
        <v>25</v>
      </c>
      <c r="B26" s="31" t="s">
        <v>22</v>
      </c>
      <c r="C26" s="32" t="s">
        <v>28</v>
      </c>
      <c r="D26" s="33" t="s">
        <v>24</v>
      </c>
      <c r="E26" s="34"/>
      <c r="F26" s="33" t="s">
        <v>6</v>
      </c>
      <c r="G26" s="35"/>
      <c r="H26" s="36"/>
    </row>
    <row r="27" spans="1:8" ht="18" customHeight="1" x14ac:dyDescent="0.2">
      <c r="A27" s="137"/>
      <c r="B27" s="139" t="s">
        <v>35</v>
      </c>
      <c r="C27" s="141"/>
      <c r="D27" s="142"/>
      <c r="E27" s="142"/>
      <c r="F27" s="142"/>
      <c r="G27" s="143"/>
    </row>
    <row r="28" spans="1:8" ht="18" customHeight="1" x14ac:dyDescent="0.2">
      <c r="A28" s="138"/>
      <c r="B28" s="140"/>
      <c r="C28" s="144"/>
      <c r="D28" s="145"/>
      <c r="E28" s="145"/>
      <c r="F28" s="145"/>
      <c r="G28" s="146"/>
    </row>
    <row r="29" spans="1:8" ht="30" customHeight="1" x14ac:dyDescent="0.2">
      <c r="A29" s="137" t="s">
        <v>26</v>
      </c>
      <c r="B29" s="37" t="s">
        <v>22</v>
      </c>
      <c r="C29" s="38" t="s">
        <v>28</v>
      </c>
      <c r="D29" s="45" t="s">
        <v>24</v>
      </c>
      <c r="E29" s="40"/>
      <c r="F29" s="45" t="s">
        <v>6</v>
      </c>
      <c r="G29" s="41"/>
    </row>
    <row r="30" spans="1:8" ht="18" customHeight="1" x14ac:dyDescent="0.2">
      <c r="A30" s="137"/>
      <c r="B30" s="139" t="s">
        <v>35</v>
      </c>
      <c r="C30" s="141"/>
      <c r="D30" s="142"/>
      <c r="E30" s="142"/>
      <c r="F30" s="142"/>
      <c r="G30" s="143"/>
    </row>
    <row r="31" spans="1:8" ht="18" customHeight="1" thickBot="1" x14ac:dyDescent="0.25">
      <c r="A31" s="147"/>
      <c r="B31" s="148"/>
      <c r="C31" s="149"/>
      <c r="D31" s="150"/>
      <c r="E31" s="150"/>
      <c r="F31" s="150"/>
      <c r="G31" s="1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6"/>
  <dataValidations count="2">
    <dataValidation type="list" allowBlank="1" showInputMessage="1" showErrorMessage="1" sqref="C11" xr:uid="{798BE489-5109-459D-9529-837ABB9EA2C2}">
      <formula1>"建設工事,測量・コンサル,物品役務等"</formula1>
    </dataValidation>
    <dataValidation type="list" allowBlank="1" showInputMessage="1" showErrorMessage="1" sqref="C26 C29" xr:uid="{C2E0BCCF-2C33-4341-BF3B-DCC5FDF2DFCC}">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様式3</vt:lpstr>
      <vt:lpstr>海上保安庁①</vt:lpstr>
      <vt:lpstr>海上保安庁②</vt:lpstr>
      <vt:lpstr>海上保安庁③</vt:lpstr>
      <vt:lpstr>海上保安庁④</vt:lpstr>
      <vt:lpstr>海上保安庁⑤</vt:lpstr>
      <vt:lpstr>海上保安庁⑥</vt:lpstr>
      <vt:lpstr>海上保安庁⑦</vt:lpstr>
      <vt:lpstr>海上保安庁⑧</vt:lpstr>
      <vt:lpstr>海上保安庁⑨</vt:lpstr>
      <vt:lpstr>海上保安庁⑩</vt:lpstr>
      <vt:lpstr>海上保安庁⑪</vt:lpstr>
      <vt:lpstr>海上保安庁⑫</vt:lpstr>
      <vt:lpstr>海上保安庁⑬</vt:lpstr>
      <vt:lpstr>海上保安庁⑭</vt:lpstr>
      <vt:lpstr>海上保安庁⑮</vt:lpstr>
      <vt:lpstr>海上保安庁⑯</vt:lpstr>
      <vt:lpstr>海上保安庁⑰</vt:lpstr>
      <vt:lpstr>海上保安庁⑱</vt:lpstr>
      <vt:lpstr>海上保安庁⑲</vt:lpstr>
      <vt:lpstr>海上保安庁⑳</vt:lpstr>
      <vt:lpstr>海上保安庁㉑</vt:lpstr>
      <vt:lpstr>海上保安庁㉒</vt:lpstr>
      <vt:lpstr>海上保安庁㉓</vt:lpstr>
      <vt:lpstr>海上保安庁㉔</vt:lpstr>
      <vt:lpstr>海上保安庁㉕</vt:lpstr>
      <vt:lpstr>海上保安庁㉖</vt:lpstr>
      <vt:lpstr>海上保安庁㉗</vt:lpstr>
      <vt:lpstr>海上保安庁㉘</vt:lpstr>
      <vt:lpstr>海上保安庁㉙</vt:lpstr>
      <vt:lpstr>海上保安庁㉚</vt:lpstr>
      <vt:lpstr>海上保安庁㉛</vt:lpstr>
      <vt:lpstr>海上保安庁㉜</vt:lpstr>
      <vt:lpstr>海上保安庁㉝</vt:lpstr>
      <vt:lpstr>海上保安庁㉞</vt:lpstr>
      <vt:lpstr>海上保安庁㉟</vt:lpstr>
      <vt:lpstr>海上保安庁㊱</vt:lpstr>
      <vt:lpstr>海上保安庁㊲</vt:lpstr>
      <vt:lpstr>海上保安庁①!Print_Area</vt:lpstr>
      <vt:lpstr>海上保安庁②!Print_Area</vt:lpstr>
      <vt:lpstr>海上保安庁③!Print_Area</vt:lpstr>
      <vt:lpstr>海上保安庁④!Print_Area</vt:lpstr>
      <vt:lpstr>海上保安庁⑤!Print_Area</vt:lpstr>
      <vt:lpstr>海上保安庁⑥!Print_Area</vt:lpstr>
      <vt:lpstr>海上保安庁⑦!Print_Area</vt:lpstr>
      <vt:lpstr>海上保安庁⑧!Print_Area</vt:lpstr>
      <vt:lpstr>海上保安庁⑨!Print_Area</vt:lpstr>
      <vt:lpstr>海上保安庁⑩!Print_Area</vt:lpstr>
      <vt:lpstr>海上保安庁⑪!Print_Area</vt:lpstr>
      <vt:lpstr>海上保安庁⑫!Print_Area</vt:lpstr>
      <vt:lpstr>海上保安庁⑬!Print_Area</vt:lpstr>
      <vt:lpstr>海上保安庁⑭!Print_Area</vt:lpstr>
      <vt:lpstr>海上保安庁⑮!Print_Area</vt:lpstr>
      <vt:lpstr>海上保安庁⑯!Print_Area</vt:lpstr>
      <vt:lpstr>海上保安庁⑰!Print_Area</vt:lpstr>
      <vt:lpstr>海上保安庁⑱!Print_Area</vt:lpstr>
      <vt:lpstr>海上保安庁⑲!Print_Area</vt:lpstr>
      <vt:lpstr>海上保安庁⑳!Print_Area</vt:lpstr>
      <vt:lpstr>海上保安庁㉑!Print_Area</vt:lpstr>
      <vt:lpstr>海上保安庁㉒!Print_Area</vt:lpstr>
      <vt:lpstr>海上保安庁㉓!Print_Area</vt:lpstr>
      <vt:lpstr>海上保安庁㉔!Print_Area</vt:lpstr>
      <vt:lpstr>海上保安庁㉕!Print_Area</vt:lpstr>
      <vt:lpstr>海上保安庁㉖!Print_Area</vt:lpstr>
      <vt:lpstr>海上保安庁㉗!Print_Area</vt:lpstr>
      <vt:lpstr>海上保安庁㉘!Print_Area</vt:lpstr>
      <vt:lpstr>海上保安庁㉙!Print_Area</vt:lpstr>
      <vt:lpstr>海上保安庁㉚!Print_Area</vt:lpstr>
      <vt:lpstr>海上保安庁㉛!Print_Area</vt:lpstr>
      <vt:lpstr>海上保安庁㉜!Print_Area</vt:lpstr>
      <vt:lpstr>海上保安庁㉝!Print_Area</vt:lpstr>
      <vt:lpstr>海上保安庁㉞!Print_Area</vt:lpstr>
      <vt:lpstr>海上保安庁㉟!Print_Area</vt:lpstr>
      <vt:lpstr>海上保安庁㊱!Print_Area</vt:lpstr>
      <vt:lpstr>海上保安庁㊲!Print_Area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