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85EC8A3B-8C0D-43E7-B148-784B38878936}"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競争性のない随意契約によらざるを得ないもの!$A$4:$K$195</definedName>
    <definedName name="_xlnm._FilterDatabase" localSheetId="1" hidden="1">緊急の必要により競争に付することができないもの!$A$4:$K$190</definedName>
    <definedName name="_xlnm.Print_Area" localSheetId="2">競争に付することが不利と認められるもの!$A$1:$K$14</definedName>
    <definedName name="_xlnm.Print_Area" localSheetId="0">競争性のない随意契約によらざるを得ないもの!$A$1:$K$195</definedName>
    <definedName name="_xlnm.Print_Area" localSheetId="1">緊急の必要により競争に付することができないもの!$A$1:$K$190</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H5" i="3"/>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A424F097-8C66-4007-A62E-9A3EC336ECA4}">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784090B0-60A6-43DB-8F0D-B6565A4FD6D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80DA71ED-A996-45B6-810D-C5B13833CCA9}">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AD8B1BC-BE6D-47CA-8B85-770A307B3555}">
      <text>
        <r>
          <rPr>
            <sz val="11"/>
            <color indexed="81"/>
            <rFont val="ＭＳ Ｐゴシック"/>
            <family val="3"/>
            <charset val="128"/>
          </rPr>
          <t>契約単価で契約している場合は、別欄に予定調達総額等を記載すること。</t>
        </r>
      </text>
    </comment>
    <comment ref="I4" authorId="1" shapeId="0" xr:uid="{AA977C82-0808-4217-BCE1-1FBA9EC81390}">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<sst xmlns="http://schemas.openxmlformats.org/spreadsheetml/2006/main" count="1967" uniqueCount="938">
  <si>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</si>
  <si>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</si>
  <si>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（単位:円）</t>
    <rPh sb="1" eb="3">
      <t>タンイ</t>
    </rPh>
    <rPh sb="4" eb="5">
      <t>エン</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</si>
  <si>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</si>
  <si>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契約締結日</t>
    <rPh sb="0" eb="2">
      <t>ケイヤク</t>
    </rPh>
    <rPh sb="2" eb="4">
      <t>テイケツ</t>
    </rPh>
    <rPh sb="4" eb="5">
      <t>ビ</t>
    </rPh>
    <phoneticPr fontId="3"/>
  </si>
  <si>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</si>
  <si>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</si>
  <si>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</si>
  <si>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緊急の必要により競争に付することができないもの</t>
  </si>
  <si>
    <t>落札率</t>
    <rPh sb="0" eb="2">
      <t>ラクサツ</t>
    </rPh>
    <rPh sb="2" eb="3">
      <t>リツ</t>
    </rPh>
    <phoneticPr fontId="3"/>
  </si>
  <si>
    <t>予定価格</t>
    <rPh sb="0" eb="2">
      <t>ヨテイ</t>
    </rPh>
    <rPh sb="2" eb="4">
      <t>カカク</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</si>
  <si>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</si>
  <si>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契約金額</t>
    <rPh sb="0" eb="2">
      <t>ケイヤク</t>
    </rPh>
    <rPh sb="2" eb="4">
      <t>キンガク</t>
    </rPh>
    <phoneticPr fontId="3"/>
  </si>
  <si>
    <t>〔記載要領〕</t>
    <rPh sb="1" eb="3">
      <t>キサイ</t>
    </rPh>
    <rPh sb="3" eb="5">
      <t>ヨウリョウ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</si>
  <si>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</si>
  <si>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</si>
  <si>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</si>
  <si>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</si>
  <si>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</si>
  <si>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</si>
  <si>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</si>
  <si>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</si>
  <si>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</si>
  <si>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</si>
  <si>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</si>
  <si>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</si>
  <si>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</si>
  <si>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</si>
  <si>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</si>
  <si>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</si>
  <si>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</si>
  <si>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</si>
  <si>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</si>
  <si>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</si>
  <si>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3"/>
  </si>
  <si>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</si>
  <si>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3"/>
  </si>
  <si>
    <t>　Ｅ・・・その他</t>
    <rPh sb="7" eb="8">
      <t>タ</t>
    </rPh>
    <phoneticPr fontId="3"/>
  </si>
  <si>
    <t>競争性のある契約（随意契約含む）に移行予定の場合は移行予定年限</t>
    <rPh sb="22" eb="24">
      <t>バアイ</t>
    </rPh>
    <rPh sb="25" eb="27">
      <t>イコウ</t>
    </rPh>
    <rPh sb="27" eb="29">
      <t>ヨテイ</t>
    </rPh>
    <rPh sb="29" eb="31">
      <t>ネンゲン</t>
    </rPh>
    <phoneticPr fontId="3"/>
  </si>
  <si>
    <r>
      <t>契約件名又は</t>
    </r>
    <r>
      <rPr>
        <sz val="12"/>
        <rFont val="Meiryo UI"/>
        <family val="3"/>
        <charset val="128"/>
      </rPr>
      <t>内容</t>
    </r>
    <rPh sb="0" eb="2">
      <t>ケイヤク</t>
    </rPh>
    <rPh sb="2" eb="4">
      <t>ケンメイ</t>
    </rPh>
    <rPh sb="4" eb="5">
      <t>マタ</t>
    </rPh>
    <rPh sb="6" eb="8">
      <t>ナイヨウ</t>
    </rPh>
    <phoneticPr fontId="3"/>
  </si>
  <si>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3"/>
  </si>
  <si>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3"/>
  </si>
  <si>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3"/>
  </si>
  <si>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</si>
  <si>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</si>
  <si>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</si>
  <si>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3"/>
  </si>
  <si>
    <t>３．「移行予定年限」欄は、具体的な移行予定年限（例：令和6年度）を記載すること。</t>
    <rPh sb="26" eb="28">
      <t>レイワ</t>
    </rPh>
    <phoneticPr fontId="3"/>
  </si>
  <si>
    <t>イ（ニ）</t>
  </si>
  <si>
    <t>Ｒ５安野川水門、法柳樋門及び古川樋門等操作委託</t>
    <phoneticPr fontId="3"/>
  </si>
  <si>
    <t>分任支出負担行為担当官
北陸地方整備局　阿賀野川河川事務所長　堀　内　崇　志
新潟県新潟市秋葉区南町１４番２８号</t>
  </si>
  <si>
    <t>阿賀野市長
阿賀野市岡山町１０－１５</t>
  </si>
  <si>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phoneticPr fontId="3"/>
  </si>
  <si>
    <t>Ｒ５覚路津水門他操作委託</t>
  </si>
  <si>
    <t>分任支出負担行為担当官
北陸地方整備局　信濃川下流河川事務所長　内　田　剛　二
新潟県新潟市中央区文京町１４番１３号</t>
  </si>
  <si>
    <t>新潟市長
新潟市中央区学校町通１番町６０２－１</t>
    <rPh sb="3" eb="4">
      <t>チョウ</t>
    </rPh>
    <phoneticPr fontId="19"/>
  </si>
  <si>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</si>
  <si>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Ｒ５胡桃山樋門及び胡桃山排水機場操作委託</t>
    <phoneticPr fontId="3"/>
  </si>
  <si>
    <t>新潟市
新潟市中央区学校町通１番町６０２－１</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</si>
  <si>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phoneticPr fontId="3"/>
  </si>
  <si>
    <t>Ｒ５西川排水機場及び鳥屋野潟排水機場操作委託</t>
  </si>
  <si>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phoneticPr fontId="3"/>
  </si>
  <si>
    <t>Ｒ５太田川樋門及び太田川排水機場等操作委託</t>
    <phoneticPr fontId="3"/>
  </si>
  <si>
    <t>五泉市長
新潟県五泉市太田１０９４－１</t>
  </si>
  <si>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phoneticPr fontId="19"/>
  </si>
  <si>
    <t>Ｒ５通船川水門及び新井郷川水門操作委託</t>
    <phoneticPr fontId="3"/>
  </si>
  <si>
    <t>新潟県知事
新潟市中央区新光町４－１</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</si>
  <si>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</si>
  <si>
    <t>Ｒ５柳場第１雨水排水樋門他操作委託</t>
  </si>
  <si>
    <t>三条市長
新潟県三条市旭町２丁目３－１</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</si>
  <si>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</si>
  <si>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し尿浄化槽清掃及び維持管理業務（大河津）</t>
  </si>
  <si>
    <t>分任支出負担行為担当官
北陸地方整備局　信濃川河川事務所長　福島　雅紀
新潟県長岡市信濃１丁目５番３０号</t>
  </si>
  <si>
    <t>有限会社藤中興業
新潟県燕市吉田水道町１－１８</t>
  </si>
  <si>
    <t>　本業務は、大河津出張所及び信濃川大河津防災センターのし尿浄化槽清掃及び維持管理業務を行うものである。　本業務の実施にあたり、浄化槽法に基づく浄化槽の保守点検を行う保守点検業務は新潟県知事の登録を受けなければならず、また、浄化槽法に基づく浄化槽の清掃（清掃及び運搬処理）を行う清掃業者は営業区である燕市の登録を受けなければならない。　燕市（旧分水町）を営業区とし、新潟県知事及び燕市長から登録を受けている業者は上記１社のみである。　以上より、上記業者と会計法第２９条の３第４項及び予決令第１０２条の４第３号の規定に基づき、随意契約を締結するものである。
会計法第２９条の３第４項及び予決令第１０２条の４第３号</t>
  </si>
  <si>
    <t>宮川樋門外操作委託業務</t>
  </si>
  <si>
    <t>分任支出負担行為担当官
北陸地方整備局　千曲川河川事務所長　中根　達人
長野県長野市鶴賀字峰村７４番地</t>
  </si>
  <si>
    <t>千曲市長
千曲市大字杭瀬下８４番地</t>
  </si>
  <si>
    <t>　本業務は、千曲川の洪水時においてゲートの開閉操作及び排水機場操作を行うものである。（１）一級河川更級川　　宮川樋門及び更級川排水機場（２）一級河川沢山川　　土口水門（３）準用河川荒砥沢川　荒砥沢排水樋門、八王子排水機場及び八王子救急内水排水機場（４）新田用水　　　　　舟渡排水樋管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つに定められ、競争性のない随意契約によらざるを得ないことから、千曲市長と会計法第２９条の３第４項及び予算決算及び会計令第１０２条の４第３号に基づき随意契約を締結するものである。
会計法第２９条の３第４項及び予決令第１０２条の４第３号</t>
  </si>
  <si>
    <t>御立野川樋門外操作委託業務</t>
  </si>
  <si>
    <t>飯山市長
長野県飯山市大字飯山１１１０番地１</t>
  </si>
  <si>
    <t>本業務は、千曲川の洪水時においてゲートの開閉操作及び排水機場操作を行うものである。（１）準用河川御立野川　御立野川樋門及び御立野川排水機場（２）一級河川広井川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つに定められ、競争性のない随意契約によらざるを得ないことから、飯山市長と会計法第２９条の３第４項及び予算決算及び会計令第１０２条の４第３号に基づき随意契約を締結するものである。
会計法第２９条の３第４項及び予決令第１０２条の４第３号</t>
  </si>
  <si>
    <t>三条国道出張所建物賃貸借契約</t>
  </si>
  <si>
    <t>分任支出負担行為担当官
北陸地方整備局　長岡国道事務所長　田村　秀誠
新潟県長岡市中沢４丁目４３０－１</t>
  </si>
  <si>
    <t>川口商事（株）
三条市東三条１－５－１</t>
    <phoneticPr fontId="19"/>
  </si>
  <si>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１１．８ｋｍ）」の改築工事で、施工管理及び関係機関との調整を担当、令和５年度も引続きトンネル、橋梁等の工事を推進する予定である。　以上のことからも引続き業務を執行するに当たっては、現庁舎が施工現場にも近い等から庁舎として借上げを行うもので、会計法第２９条の３第４項及び予決令第１０２条の４第３号により、随意契約を締結するものである。
会計法第２９条の３第４項及び予決令第１０２条の４第３号</t>
  </si>
  <si>
    <t>篠井川樋門ほか操作業務委託</t>
  </si>
  <si>
    <t>中野市長
長野県中野市三好町１－３－１９</t>
  </si>
  <si>
    <t>　本業務は、千曲川の洪水時においてゲートの開閉操作及び排水機場操作を行うものである。（１）一級河川篠井川　篠井川樋門及び篠井川排水機場（２）準用河川清水川　清水川樋門（３）横吹川　　　　　岩井樋門（４）本沢川　　　　　本沢川樋門（５）西川　　　　　　川久保樋管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以上により、河川法第９９条の規定を根拠法令とし、本業務を中野市に委託するものである。　契約にあたっては、契約の相手方が一つに定められ、競争性のない随意契約によらざるを得ないことから、中野市長と会計法第２９条の３第４項及び予算決算及び会計令第１０２条の４第３号に基づき随意契約を締結するものである。
会計法第２９条の３第４項及び予決令第１０２条の４第３号</t>
  </si>
  <si>
    <t>宿舎及び倉庫敷地賃貸借</t>
    <phoneticPr fontId="19"/>
  </si>
  <si>
    <t>分任支出負担行為担当官
北陸地方整備局　利賀ダム工事事務所長　大　角　一　浩
富山県砺波市太郎丸１－５－１０</t>
  </si>
  <si>
    <t>砺波市水道事業者
富山県砺波市栄町７ー３</t>
    <phoneticPr fontId="19"/>
  </si>
  <si>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
規定する「契約の性質又は目的が競争を許さない場合」に該当し、かつ、令和４年度においても、宿舎等の敷地として必要なため、継続して随意契約を行うものである。
会計法第２９条の３第４項及び予決令第１０２条の４第３号</t>
    <phoneticPr fontId="19"/>
  </si>
  <si>
    <t>宿舎借上料（太郎丸第八及び第十一宿舎）</t>
  </si>
  <si>
    <t>有限会社ジーエム商事
富山県礪波市太郎丸２丁目３６番地</t>
  </si>
  <si>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t>
    <phoneticPr fontId="19"/>
  </si>
  <si>
    <t>浄化槽維持管理（その５）</t>
  </si>
  <si>
    <t>株式会社魚沼市環境事業公社
新潟県魚沼市七日市３５４－４</t>
    <phoneticPr fontId="19"/>
  </si>
  <si>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魚沼市内を業務許可区域として新潟県知事から保守点検登録業者は２社あるが、このうち魚沼市長から清掃業務における許可を受けている社は、(株)魚沼市環境事業公社の１社のみである。　以上の理由により、会計法第２９条の３第４項及び予決令第１０２条の４第３号の規定に基づき、(株)魚沼市環境事業公社と随意契約を締結するものである。
会計法第２９条の３第４項及び予決令第１０２条の４第３号</t>
  </si>
  <si>
    <t>村上出張所建物賃貸借</t>
  </si>
  <si>
    <t>分任支出負担行為担当官
北陸地方整備局　新潟国道事務所長　松平　信治
新潟県新潟市中央区南笹口２丁目１番６５号</t>
  </si>
  <si>
    <t>旭電工（株）
新潟県村上市塩町１２－１４</t>
  </si>
  <si>
    <t xml:space="preserve">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
約書第２条の規定により、翌年度についても引き続き契約を継続するものである。
会計法第２９条の３第４項及び予決令第１０２条の４第３号
</t>
    <phoneticPr fontId="19"/>
  </si>
  <si>
    <t>宅地建物取引業免許事務処理システム電算処理等業務</t>
  </si>
  <si>
    <t>支出負担行為担当官
北陸地方整備局長　内藤　正彦
新潟県新潟市中央区美咲町１－１－１　新潟美咲合同庁舎１号館</t>
  </si>
  <si>
    <t>（財）不動産適正取引推進機構
東京都港区虎ノ門３－８－２１</t>
  </si>
  <si>
    <t>　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
会計法第２９条の３第４項及び予決令第１０２条の４第３号</t>
  </si>
  <si>
    <t>長岡消流雪用水導入施設及び柿川排水機場操作委託</t>
  </si>
  <si>
    <t>長岡市長
新潟県長岡市大手通１丁目４番地１０</t>
  </si>
  <si>
    <t>　本委託は、長岡市内の一級河川信濃川直轄管理区間に在する河川管理施設の長岡消流雪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</si>
  <si>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利賀ダム工事事務所庁舎敷地賃貸借</t>
  </si>
  <si>
    <t>砺波市土地開発公社
富山県砺波市栄町７－３</t>
    <rPh sb="13" eb="15">
      <t>トナミ</t>
    </rPh>
    <phoneticPr fontId="19"/>
  </si>
  <si>
    <t>　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
　そのため、会計法第２９条の３第４項に規定する「契約の性質又は目的が競争を許さない場合」に該当する。かつ、令和４年度においても、庁舎の敷地として必要なため、継続して随意契約を行うものである。
会計法第２９条の３第４項及び予決令第１０２条の４第３号</t>
    <phoneticPr fontId="19"/>
  </si>
  <si>
    <t>令和４年度一般国道１７号六日町バイパス事業に伴う跨線橋の架設設計等委託費</t>
    <phoneticPr fontId="3"/>
  </si>
  <si>
    <t>東日本旅客鉄道（株）上信越建設プロジエクトマネジメントオフィス
群馬県高崎市栄町６－２</t>
    <rPh sb="32" eb="35">
      <t>グンマケン</t>
    </rPh>
    <rPh sb="35" eb="38">
      <t>タカサキシ</t>
    </rPh>
    <rPh sb="38" eb="40">
      <t>サカエマチ</t>
    </rPh>
    <phoneticPr fontId="3"/>
  </si>
  <si>
    <t>鉄道事業法第２条第２項による第一種鉄道事業又は第４項による第三種鉄道事業に係る鉄道を経営する者が、運転保安上若しくは施設の維持管理上、当該業務を実施する必要があることから、国道と交差する鉄道施設の管理者と協定を締結し、設計に必要な内容について委託するものである。</t>
    <rPh sb="0" eb="2">
      <t>テツドウ</t>
    </rPh>
    <rPh sb="2" eb="5">
      <t>ジギョウホウ</t>
    </rPh>
    <rPh sb="5" eb="6">
      <t>ダイ</t>
    </rPh>
    <rPh sb="7" eb="8">
      <t>ジョウ</t>
    </rPh>
    <rPh sb="8" eb="9">
      <t>ダイ</t>
    </rPh>
    <rPh sb="10" eb="11">
      <t>コウ</t>
    </rPh>
    <rPh sb="14" eb="15">
      <t>ダイ</t>
    </rPh>
    <rPh sb="15" eb="16">
      <t>1</t>
    </rPh>
    <rPh sb="16" eb="17">
      <t>シュ</t>
    </rPh>
    <rPh sb="17" eb="19">
      <t>テツドウ</t>
    </rPh>
    <rPh sb="19" eb="21">
      <t>ジギョウ</t>
    </rPh>
    <rPh sb="21" eb="22">
      <t>マタ</t>
    </rPh>
    <rPh sb="23" eb="24">
      <t>ダイ</t>
    </rPh>
    <rPh sb="25" eb="26">
      <t>コウ</t>
    </rPh>
    <rPh sb="29" eb="30">
      <t>ダイ</t>
    </rPh>
    <rPh sb="30" eb="31">
      <t>3</t>
    </rPh>
    <rPh sb="31" eb="32">
      <t>シュ</t>
    </rPh>
    <rPh sb="32" eb="34">
      <t>テツドウ</t>
    </rPh>
    <rPh sb="34" eb="36">
      <t>ジギョウ</t>
    </rPh>
    <rPh sb="37" eb="38">
      <t>カカ</t>
    </rPh>
    <rPh sb="39" eb="41">
      <t>テツドウ</t>
    </rPh>
    <rPh sb="42" eb="44">
      <t>ケイエイ</t>
    </rPh>
    <rPh sb="46" eb="47">
      <t>シャ</t>
    </rPh>
    <rPh sb="49" eb="51">
      <t>ウンテン</t>
    </rPh>
    <rPh sb="51" eb="53">
      <t>ホアン</t>
    </rPh>
    <rPh sb="53" eb="54">
      <t>ジョウ</t>
    </rPh>
    <rPh sb="54" eb="55">
      <t>モ</t>
    </rPh>
    <rPh sb="58" eb="60">
      <t>シセツ</t>
    </rPh>
    <rPh sb="61" eb="63">
      <t>イジ</t>
    </rPh>
    <rPh sb="63" eb="66">
      <t>カンリジョウ</t>
    </rPh>
    <rPh sb="67" eb="69">
      <t>トウガイ</t>
    </rPh>
    <rPh sb="69" eb="71">
      <t>ギョウム</t>
    </rPh>
    <rPh sb="72" eb="74">
      <t>ジッシ</t>
    </rPh>
    <rPh sb="76" eb="78">
      <t>ヒツヨウ</t>
    </rPh>
    <rPh sb="86" eb="88">
      <t>コクドウ</t>
    </rPh>
    <rPh sb="89" eb="91">
      <t>コウサ</t>
    </rPh>
    <rPh sb="93" eb="95">
      <t>テツドウ</t>
    </rPh>
    <rPh sb="95" eb="97">
      <t>シセツ</t>
    </rPh>
    <rPh sb="98" eb="101">
      <t>カンリシャ</t>
    </rPh>
    <rPh sb="102" eb="104">
      <t>キョウテイ</t>
    </rPh>
    <rPh sb="105" eb="107">
      <t>テイケツ</t>
    </rPh>
    <rPh sb="109" eb="111">
      <t>セッケイ</t>
    </rPh>
    <rPh sb="112" eb="114">
      <t>ヒツヨウ</t>
    </rPh>
    <rPh sb="115" eb="117">
      <t>ナイヨウ</t>
    </rPh>
    <rPh sb="121" eb="123">
      <t>イタク</t>
    </rPh>
    <phoneticPr fontId="3"/>
  </si>
  <si>
    <t>令和５年度　建設業情報管理システム電算処理業務</t>
    <phoneticPr fontId="3"/>
  </si>
  <si>
    <t>（財）建設業情報管理センター
東京都中央区築地２－１１－２４　第２９興和ビル７階</t>
    <phoneticPr fontId="3"/>
  </si>
  <si>
    <t>　建設業情報管理システム電算処理業務（以下「本業務」という。）は、建設業法の規定に基づく建設業許可・経営事項審査・建設業者に対する指導監督に係る事務（以下「各種事務」という。）を行う国土交通省地方支分部局、内閣府沖縄総合事務局及び都道府県（以下「各許可行政庁」という。）が同一のデータベースに自らが許可した建設業者に係る技術者等のデータを登録し、・建設業者間における技術者の名義貸し等の防止・建設業者の許可情報等の許可行政庁間での共有を実現することにより、適正に各種事務を実施することを目的としている。各許可行政庁においては、各種事務を行うためのシステムを所有しておらず、各許可行政庁以外が所有する情報を確認するためには、一般財団法人建設業情報管理センター（以下「センター」という。）が開発・所有している建設業情報管理システム以外には、本業務に利用可能なシステムが存在していない。・本業務については、上記のとおり、すべての許可行政庁が同一のシステムを活用する必要があることから、各許可行政庁との間における取り決めにより、本業務の実施はセンターが開発・所有するシステムを活用して各種事務とその情報管理のＩＴ化を行うことと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
会計法第２９条の３第４項及び予決令第１０２条の４第３号</t>
    <phoneticPr fontId="3"/>
  </si>
  <si>
    <t>令和５年度　紫竹山道路　道路管理施設撤去作業</t>
  </si>
  <si>
    <t>分任支出負担行為担当官
北陸地方整備局　新潟国道事務所長　松平　信治
新潟県新潟市中央区南笹口２丁目１番６５号</t>
    <phoneticPr fontId="19"/>
  </si>
  <si>
    <t>株式会社内藤ハウス
長野県長野市柳町６５番地</t>
  </si>
  <si>
    <t xml:space="preserve">本施設は（株）内藤ハウス 長野営業所が令和元年11月に設置し、以後賃貸借を継続してきたものである。
　令和元年度の「紫竹山道路　道路管理施設賃貸借」の一般競争方式の入札公告時において撤去作業についても随意契約を予定していた。
　本施設の資機材は、（株）内藤ハウスの所有物であり、撤去作業を行うことができる者は他にいない。そのため、現在、賃貸借契約を結んでいる上記業者と随意契約するものである。
会計法第２９条の３第４項及び予決令第１０２条の４第３号
</t>
    <phoneticPr fontId="19"/>
  </si>
  <si>
    <t>令和５年度Ｗｅｂ建設物価利用</t>
  </si>
  <si>
    <t>一般財団法人建設物価調査会
新潟市中央区東万代町１－３０</t>
  </si>
  <si>
    <t>本契約は、北陸地方整備局管内で発注する請負工事等の積算に用いる設計単価及び機械賃料を決定するための基礎資料として、インターネット上で運営しているサイト「Ｗｅｂ建設物価」の利用契約及び、上記法人が発行する「建設物価等」に掲載される単価を利用して作成した「工事設計書（参考資料含む）及び業務設計書」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Ｗｅｂ建設物価」のみ掲載の資材単価があることから、閲覧するためのライセンスを購入する必要がある。唯一当該サイトを運営している、一般財団法人建設物価調査会の著作物公表利用の許諾が必要となることから上記法人と随意契約を行うものである。
会計法第２９条の３第４項及び予決令第１０２条の４第３号</t>
    <phoneticPr fontId="3"/>
  </si>
  <si>
    <t>令和５年度遺跡出土遺物整理作業（道路事業）</t>
    <rPh sb="16" eb="18">
      <t>ドウロ</t>
    </rPh>
    <phoneticPr fontId="2"/>
  </si>
  <si>
    <t>分任支出負担行為担当官
北陸地方整備局　金沢河川国道事務所長　桑島　正樹
石川県金沢市西念４丁目２３番６号</t>
  </si>
  <si>
    <t>石川県知事
金沢市鞍月１－１</t>
  </si>
  <si>
    <t>本業務は、道路事業の発掘調査において、確認された遺物の整理作業を行うものである。埋蔵文化財に関する調査については文化財保護法により規定されており、文化財保護法第9 9条により埋蔵文化財が包蔵すると認められる土地の発掘については地方公共団体により施行するとされている。よって、会計法第29条の3第4項、予決令第1 02条の4第3号に基づき、石川県と契約を行うものである。</t>
  </si>
  <si>
    <t>令和５年度遺跡出土遺物整理作業（河川事業）</t>
    <phoneticPr fontId="2"/>
  </si>
  <si>
    <t>本業務は、河川事業に関係した過去の発掘調査において確認された遺物の整理作業を行うものである。埋蔵文化財に関する調査については文化財保護法により規定されており、文化財保護法第99条により埋蔵文化財が包蔵すると認められる土地の発掘については地方公共団体により施行するとされている。よって、会計法第29条の3第4項、予決令第102条の4第3号に基づき、石川県と契約を行うものである。</t>
  </si>
  <si>
    <t>令和５年度一般国道１１３号鷹ノ巣こ線橋新設工事に伴う委託費</t>
    <phoneticPr fontId="3"/>
  </si>
  <si>
    <t>東日本旅客鉄道株式会社　新潟支社
新潟県新潟市中央区花園１－１－５</t>
    <phoneticPr fontId="19"/>
  </si>
  <si>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工事に必要な内容について委託するものである</t>
    <rPh sb="69" eb="71">
      <t>ギョウム</t>
    </rPh>
    <rPh sb="109" eb="111">
      <t>コウジ</t>
    </rPh>
    <rPh sb="112" eb="114">
      <t>ヒツヨウ</t>
    </rPh>
    <rPh sb="115" eb="117">
      <t>ナイヨウ</t>
    </rPh>
    <phoneticPr fontId="3"/>
  </si>
  <si>
    <t>令和５年度一般国道１７号羽根川橋における橋梁補修工事に伴う委託費</t>
    <phoneticPr fontId="3"/>
  </si>
  <si>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補修工事に必要な内容について委託するものである</t>
    <rPh sb="69" eb="71">
      <t>ギョウム</t>
    </rPh>
    <rPh sb="109" eb="111">
      <t>ホシュウ</t>
    </rPh>
    <rPh sb="111" eb="113">
      <t>コウジ</t>
    </rPh>
    <rPh sb="114" eb="116">
      <t>ヒツヨウ</t>
    </rPh>
    <rPh sb="117" eb="119">
      <t>ナイヨウ</t>
    </rPh>
    <phoneticPr fontId="3"/>
  </si>
  <si>
    <t>令和５年度一般国道１７号和南津改良事業に伴うトンネル補強工事に伴う委託費</t>
    <phoneticPr fontId="3"/>
  </si>
  <si>
    <t>令和５年度一般国道２５３号八箇峠道路の関越自動車道交差接続に係る委託費</t>
    <phoneticPr fontId="3"/>
  </si>
  <si>
    <t xml:space="preserve">本件は、一般国道253号八箇峠道路の整備に伴い、整備済みである関越自動車道を立体交差（アンダーボックス）で整備すること及び、関越自動車道六日町インターの接続道路を一般国道253号現道から八箇峠道路に変更することに伴う、ランプ付替え工事を実施するものである。
施工区分等については関越自動車道の管理者である東日本高速道路（株）との協議で、高速道路の施設に影響を及ぼす工事及び高速道路本線上等で通行規制を伴う工事については保安上及び施設の維持管理上、管理者である東日本高速道路（株）が施行を行う必要があることから、必要な内容について委託するものである。
</t>
    <rPh sb="159" eb="162">
      <t>カブ</t>
    </rPh>
    <rPh sb="229" eb="232">
      <t>ヒガシニホン</t>
    </rPh>
    <rPh sb="232" eb="234">
      <t>コウソク</t>
    </rPh>
    <rPh sb="234" eb="236">
      <t>ドウロ</t>
    </rPh>
    <rPh sb="236" eb="239">
      <t>カブ</t>
    </rPh>
    <rPh sb="255" eb="257">
      <t>ヒツヨウ</t>
    </rPh>
    <rPh sb="258" eb="260">
      <t>ナイヨウ</t>
    </rPh>
    <phoneticPr fontId="3"/>
  </si>
  <si>
    <t>令和５年度一般国道４７０号（Ｅ４１能越自動車道）道路情報管理・巡回・緊急対応等</t>
    <phoneticPr fontId="19"/>
  </si>
  <si>
    <t>分任支出負担行為担当官
北陸地方整備局　富山河川国道事務所長　佐 藤　保 之
富山県富山市奥田新町２番１号</t>
  </si>
  <si>
    <t>富山県道路公社
富山市舟橋北町４－１９　</t>
    <phoneticPr fontId="19"/>
  </si>
  <si>
    <t>本業務は、富山県道路公社が管理する国道４７０号（Ｅ４１能越自動車道）の延長線にある直轄管理区間（富山・石川県境～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phoneticPr fontId="19"/>
  </si>
  <si>
    <t>令和５年度塩川排水樋管操作及び身神川排水機場操作・管理業務委託</t>
    <phoneticPr fontId="3"/>
  </si>
  <si>
    <t>分任支出負担行為担当官
北陸地方整備局　阿賀川河川事務所長　天野　聡
福島県会津若松市表町２－７０</t>
  </si>
  <si>
    <t>喜多方市長
福島県喜多方市字御清水東７２４４番地２</t>
  </si>
  <si>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phoneticPr fontId="19"/>
  </si>
  <si>
    <t>令和５年度官報公告等掲載契約</t>
    <phoneticPr fontId="3"/>
  </si>
  <si>
    <t>独立行政法人国立印刷局
東京都港区虎ノ門二丁目２番４号</t>
    <phoneticPr fontId="3"/>
  </si>
  <si>
    <t>　本業務は、「政府調達に関する協定（平成7年12月8日条約第23号）」及び「国の物品等又は特定役務の調達手続の特例を定める政令（昭和55年11月18日政令第300号）」に基づき、調達する契約の内容等について、官報に公告掲載を依頼るものである。　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
会計法第２９条の３第４項及び予決令第１０２条の４第３号</t>
    <phoneticPr fontId="3"/>
  </si>
  <si>
    <t>ハ</t>
  </si>
  <si>
    <t>令和５年度関川・保倉川排水機場等操作委託</t>
  </si>
  <si>
    <t>分任支出負担行為担当官
北陸地方整備局　高田河川国道事務所長　堀　　　尚　紀
新潟県上越市南新町３－５６</t>
  </si>
  <si>
    <t>上越市長
新潟県上越市木田１－１－３</t>
  </si>
  <si>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phoneticPr fontId="3"/>
  </si>
  <si>
    <t>令和５年度企業情報等提供業務</t>
  </si>
  <si>
    <t>一般財団法人建設業技術者センター
東京都千代田区二番町３　麹町スクエア４Ｆ</t>
  </si>
  <si>
    <t>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一般財団法人建設業技術者センターは、公共工事の発注機関が必要とする企業情報等（発注者支援データベース）を開発、運用、管理している唯一の機関である。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3"/>
  </si>
  <si>
    <t>令和５年度建設副産物情報交換システム等情報提供業務</t>
  </si>
  <si>
    <t>一般財団法人日本建設情報総合センター
東京都港区赤坂５－２－２０　赤坂パークビル１４階</t>
  </si>
  <si>
    <t>本契約は、直轄工事と他の公共機関が発注する工事における建設副産物の排出　計画・実績、再資源化施設・最終処分場に関する情報、及び建設発生土の搬出・　搬入に関する情報を北陸地方整備局管内の本局・事務所に提供するものである。　　本契約にあたって参加者の有無を確認する公募手続きを行った結果、参加意思　表明者が無かったため、唯一当該業務を実施している者として、一般財団法人日本建設情報総合センターを特定したものである。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phoneticPr fontId="3"/>
  </si>
  <si>
    <t>令和５年度工事及び測量調査設計業務実績情報提供業務</t>
    <phoneticPr fontId="3"/>
  </si>
  <si>
    <t>一般財団法人日本建設情報総合センター
東京都港区赤坂５－２－２０　赤坂パークビル１４Ｆ</t>
    <phoneticPr fontId="3"/>
  </si>
  <si>
    <t>本契約は、公共事業における入札契約手続きのより一層の透明性・客観性を確保し、建設工事やコンサルタント業務等の入札契約手続きの適切な執行を図るために活用する受注業者の工事・測量調査設計業務実績、技術者データ等の情報提供を受けるものである。  　本契約にあたって参加者の有無を確認する公募手続きを行った結果、参加意思表明者が無かったため、唯一当該情報を提供できる者として、一般財団法人 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</si>
  <si>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令和５年度荒川ＰＡ浄化槽維持管理等業務委託</t>
    <phoneticPr fontId="19"/>
  </si>
  <si>
    <t>分任支出負担行為担当官
羽越河川国道事務所長　澤山　雅則
新潟県村上市藤沢２７－１</t>
    <rPh sb="0" eb="11">
      <t>ブンニンシシュツフタンコウイタントウカン</t>
    </rPh>
    <phoneticPr fontId="3"/>
  </si>
  <si>
    <t>（株）公衛社
新潟県村上市坂町１７６１－１１</t>
    <phoneticPr fontId="19"/>
  </si>
  <si>
    <t>本業務の実施にあたっては、荒川ＰＡが存する地区の該当業務を履行する村上市の許可業者は、１者のみであるため、「株式会社　公衛社」と随意契約を締結するものである。
会計法第２９条の３第４項及び予決令第１０２条の４第３号</t>
  </si>
  <si>
    <t>令和５年度高田管内遺跡発掘調査業務</t>
  </si>
  <si>
    <t>公益財団法人　新潟県埋蔵文化財調査事業団</t>
  </si>
  <si>
    <t>本作業は、新潟県教育委員会が行った試掘調査の結果、国道２５３号上越三
和道路のルート上に下割遺跡の存在が確認されたため、本掘発掘調査作業及び
遺跡内容の整理・記録・保存を行うものである。 
なお、埋蔵文化財関係の事務は、新潟県の自治事務となっていることから、
新潟県教育委員会教育長へ当該事業箇所の埋蔵文化財調査を依頼したところ、
埋蔵文化財発掘調査計画について、新潟県埋蔵文化財調査事業団との契約事務
の協議があったため、発掘調査は新潟県埋蔵文化財調査事業団に委託するもの
である。</t>
    <phoneticPr fontId="21"/>
  </si>
  <si>
    <t>令和５年度時事行政情報提供業務</t>
    <phoneticPr fontId="19"/>
  </si>
  <si>
    <t>支出負担行為担当官
北陸地方整備局長　内藤　正彦
新潟県新潟市中央区美咲町１－１－１　新潟美咲合同庁舎１号館</t>
    <phoneticPr fontId="19"/>
  </si>
  <si>
    <t>株式会社時事通信社
東京都中央区銀座５－１５－８</t>
  </si>
  <si>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iＪＡＭＰ」のみである。よって、「iＪＡＭＰ」を提供している（株）時事通信社と契約を結ぶものである。
会計法第２９条の３第４項及び予決令第１０２条の４第３号</t>
    <phoneticPr fontId="19"/>
  </si>
  <si>
    <t>令和５年度上越防災支援センター災害対策用機械出動管理その１作業</t>
  </si>
  <si>
    <t>分任支出負担行為担当官
北陸地方整備局　北陸技術事務所長　渡辺　隆幸
新潟県新潟市西区山田２３１０番地５</t>
  </si>
  <si>
    <t>相村建設株式会社
新潟県上越市下源入１８６－６</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</si>
  <si>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よって、会計法第２９条の３第４項及び予算決算及び会計令第１０２条の４第３号の規定により、一般社団法人新潟県建設業協会の会員である相村建設株式会社と随意契約を締結するものである。
会計法第２９条の３第４項及び予決令第１０２条の４第３号</t>
  </si>
  <si>
    <t>令和５年度上越防災支援センター災害対策用機械出動管理その２作業</t>
  </si>
  <si>
    <t>田中産業（株）
新潟県上越市土橋１９２８</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</si>
  <si>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よって、会計法第２９条の３第４項及び予算決算及び会計令第１０２条の４第３号の規定により、一般社団法人新潟県建設業協会の会員である田中産業株式会社と随意契約を締結するものである。
会計法第２９条の３第４項及び予決令第１０２条の４第３号</t>
  </si>
  <si>
    <t>令和５年度上越防災支援センター災害対策用機械出動管理その３作業</t>
  </si>
  <si>
    <t>（株）大島組
新潟県上越市石橋１－８－３３</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</si>
  <si>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よって、会計法第２９条の３第４項及び予算決算及び会計令第１０２条の４第３号の規定により、一般社団法人新潟県建設業協会の会員である株式会社大島組と随意契約を締結するものである。
会計法第２９条の３第４項及び予決令第１０２条の４第３号</t>
    <phoneticPr fontId="19"/>
  </si>
  <si>
    <t>令和５年度建設資材等価格データ（積算資料）購入</t>
  </si>
  <si>
    <t>一般財団法人経済調査会
新潟市中央区礎町通２ノ町２０７７　朝日生命新潟万代橋ビル３Ｆ</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</si>
  <si>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</si>
  <si>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令和５年度上今井遊水地整備事業に伴う埋蔵文化財発掘調査</t>
  </si>
  <si>
    <t>一般財団法人　長野県文化振興事業団
長野県長野市若里１－１－３</t>
  </si>
  <si>
    <t>　本業務は、上今井遊水地整備事業に伴い、南大原遺跡における埋蔵文化財の発掘調査作業を行うものである。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phoneticPr fontId="19"/>
  </si>
  <si>
    <t>令和５年度建設資材等価格データ（建設物価）購入</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</si>
  <si>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建設物価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phoneticPr fontId="3"/>
  </si>
  <si>
    <t>令和５年度浄化槽清掃業務委託（能越県境パーキング上り線側）</t>
  </si>
  <si>
    <t>株式会社アムテック
富山県氷見市鞍川１３８３</t>
  </si>
  <si>
    <t>　本業務は、富山河川国道事務所が国道４７０号能越自動車道　能越県境パーキング（上り線側）に設置している浄化槽の清掃を行うものである。　浄化槽法第３５条第一項において、「浄化槽清掃業を営もうとする者は、当該業を行おうとする区域を管轄する市長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上記相手方のみ（※）である。　よって、会計法第２９条の３第４項及び予決令第１０２条の４第３項の規定に基づき、随意契約を締結するものである。※氷見市清掃登録業者については氷見市役所環境防犯課へ確認済み
会計法第２９条の３第４項及び予決令第１０２条の４第３号</t>
    <phoneticPr fontId="19"/>
  </si>
  <si>
    <t>令和５年度新潟国道管内遺跡発掘調査業務</t>
  </si>
  <si>
    <t>本調査は、新潟県が行った試掘調査の結果、国道７号朝日温海道路のルート上に上野遺跡及び国道４９号水原バイパスのルート上に山口遺跡、山口野中遺跡、境塚遺跡、新町遺跡、石船戸東遺跡及び蕪木遺跡の存在が確認されたため、本掘発掘調査作業及び遺跡内容の整理・記録・保存を行うものである。 
なお、埋蔵文化財関係の事務は、新潟県の自治事務となっていることから、
新潟県教育委員会教育長へ当該事業箇所の埋蔵文化財調査を依頼したところ、
埋蔵文化財発掘調査計画について、新潟県埋蔵文化財調査事業団との契約事務
の協議があったため、発掘調査は新潟県埋蔵文化財調査事業団に委託するもの
である。</t>
    <rPh sb="1" eb="3">
      <t>チョウサ</t>
    </rPh>
    <rPh sb="24" eb="26">
      <t>アサヒ</t>
    </rPh>
    <rPh sb="36" eb="37">
      <t>ウエ</t>
    </rPh>
    <rPh sb="37" eb="38">
      <t>ノ</t>
    </rPh>
    <rPh sb="40" eb="41">
      <t>オヨ</t>
    </rPh>
    <rPh sb="42" eb="44">
      <t>コクドウ</t>
    </rPh>
    <rPh sb="46" eb="47">
      <t>ゴウ</t>
    </rPh>
    <rPh sb="47" eb="49">
      <t>スイバラ</t>
    </rPh>
    <rPh sb="57" eb="58">
      <t>ジョウ</t>
    </rPh>
    <rPh sb="59" eb="61">
      <t>ヤマグチ</t>
    </rPh>
    <rPh sb="61" eb="63">
      <t>イセキ</t>
    </rPh>
    <rPh sb="64" eb="66">
      <t>ヤマグチ</t>
    </rPh>
    <rPh sb="66" eb="68">
      <t>ノナカ</t>
    </rPh>
    <rPh sb="68" eb="70">
      <t>イセキ</t>
    </rPh>
    <rPh sb="71" eb="72">
      <t>サカイ</t>
    </rPh>
    <rPh sb="72" eb="73">
      <t>ツカ</t>
    </rPh>
    <rPh sb="73" eb="75">
      <t>イセキ</t>
    </rPh>
    <rPh sb="76" eb="78">
      <t>シンマチ</t>
    </rPh>
    <rPh sb="78" eb="80">
      <t>イセキ</t>
    </rPh>
    <rPh sb="81" eb="82">
      <t>イシ</t>
    </rPh>
    <rPh sb="82" eb="84">
      <t>フナト</t>
    </rPh>
    <rPh sb="84" eb="85">
      <t>ヒガシ</t>
    </rPh>
    <rPh sb="85" eb="87">
      <t>イセキ</t>
    </rPh>
    <rPh sb="87" eb="88">
      <t>オヨ</t>
    </rPh>
    <rPh sb="89" eb="90">
      <t>カブ</t>
    </rPh>
    <rPh sb="90" eb="91">
      <t>キ</t>
    </rPh>
    <rPh sb="91" eb="93">
      <t>イセキ</t>
    </rPh>
    <phoneticPr fontId="21"/>
  </si>
  <si>
    <t>令和５年度新潟防災センター災害対策用機械出動管理その１作業</t>
  </si>
  <si>
    <t>（株）加賀田組　新潟支店
新潟市中央区万代４－５－１５</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</si>
  <si>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よって、会計法第２９条の３第４項及び予算決算及び会計令第１０２条の４第３号の規定により、一般社団法人新潟県建設業協会の会員である株式会社加賀田組新潟支店と随意契約を締結するものである。
会計法第２９条の３第４項及び予決令第１０２条の４第３号</t>
  </si>
  <si>
    <t>令和５年度新潟防災センター災害対策用機械出動管理その２作業</t>
  </si>
  <si>
    <t>（株）新潟藤田組
新潟市中央区白山浦２－６４５－１</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</si>
  <si>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よって、会計法第２９条の３第４項及び予算決算及び会計令第１０２条の４第３号の規定により、一般社団法人新潟県建設業協会の会員である株式会社新潟藤田組と随意契約を締結するものである。
会計法第２９条の３第４項及び予決令第１０２条の４第３号</t>
  </si>
  <si>
    <t>利賀ダム猛禽類ＧＰＳテレメトリー調査業務</t>
    <phoneticPr fontId="3"/>
  </si>
  <si>
    <t xml:space="preserve">ラプタージャパン（日本猛禽類研究機構）理事長　阿部學
東京都杉並区善福寺１－９－１２
</t>
    <rPh sb="27" eb="30">
      <t>トウキョウト</t>
    </rPh>
    <rPh sb="30" eb="33">
      <t>スギナミク</t>
    </rPh>
    <rPh sb="33" eb="36">
      <t>ゼンプクジ</t>
    </rPh>
    <phoneticPr fontId="19"/>
  </si>
  <si>
    <t>　本業務は、利賀ダム事業地周辺に生息する猛禽類（クマタカ等）について、事業による影響をモニタリングするため、過年度クマタカを対象に装着したGPS発信器から得られるデータを用い、その行動記録を分析・評価するものである。　本業務の実施にあたっては、GPSテレメトリー調査にかかる豊富な経験・知見並びに高度な技術力が必要となる。上記相手方は、絶滅の危機に立たされているイヌワシ、クマタカなどの猛禽類について科学的知見に基づく保全策を樹立するために、猛禽類の生態に関する基礎的な情報の収集、蓄積を図るとともに、各種開発行為の猛禽類に及ぼす影響を科学的に解明するための手法の開発を行い、猛禽類の保全に資することを目的として特定非営利活動法人である。また、上記相手方の定款には、事業の種類として、猛禽類保全のための調査・研究、保全技術の開発、環境影響評価書作成に向けての指導・助言を行うと定められている。このことから国内各地における猛禽類の捕獲・GPS発信器などの装着、並びに取得データを用いた環境・行動分析の事業実績を有しており、本業務における猛禽類を対象としたGPSテレメトリー調査に必要な条件を兼ね備え、必要な業務を遂行する能力を有している者である。本業務の契約手続きにあたっては透明性・競争性を確保するため、上記相手方以外の参加者の有無を確認するための公募手続き（平成18年9月28日付け国官会第935号に基づく）により、令和5年2月28日付けで「利賀ダム猛禽類ＧＰＳテレメトリー調査業務」の参加者の有無を確認する公募手続に係る参加意思確認書の提出を求める公示を行ったが、参加意思確認書提出期限の令和5年3月20日までに参加意思確認書の提出者がいなかったものである。　よって、会計法第２９条の３第４項及び予算決算及び会計令第１０２条の４第３号の規程により、上記相手方と随意契約を締結するものである。
会計法第２９条の３第４項及び予決令第１０２条の４第３号</t>
    <phoneticPr fontId="19"/>
  </si>
  <si>
    <t>Ｒ５紫竹山道路　維持管理用車庫新築設計その２業務</t>
  </si>
  <si>
    <t>分任支出負担行為担当官
新潟国道事務所長　松平　信治
新潟県新潟市中央区南笹口２丁目１番６５号</t>
    <rPh sb="0" eb="11">
      <t>ブンニンシシュツフタンコウイタントウカン</t>
    </rPh>
    <phoneticPr fontId="3"/>
  </si>
  <si>
    <t>（株）エーシーエ設計
長野県長野市大字柳原２３６０－４</t>
    <phoneticPr fontId="3"/>
  </si>
  <si>
    <t>　本業務は、「Ｒ２新潟国道管内建築設計業務」（以下「設計業務」という。）の成果品である設計図書を基に工事施工する「Ｒ４紫竹山道路　道路管理施設新築工事のうち、維持管理用車庫新築部分」の工事施工者等に、正確に設計意図を伝える業務である。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設計業務を担当し、設計意図を把握している設計者のみであり、設計者である（株）エーシーエ設計と契約締結しなければ業務の目的を達成できないものである。
　また、設計業務に係る簡易公募型プロポーザル方式の設計業務説明書において、設計意図を伝える業務を設計業務の受注者と随意契約により締結する予定があることを明示している。
　よって、会計法第２９条の３第４項ならびに予算決算及び会計令第１０２条の４第３号の規定により、随意契約を締結するものである。</t>
    <phoneticPr fontId="22"/>
  </si>
  <si>
    <t>Ｒ５紫竹山道路　除雪車庫２増築設計その２業務</t>
  </si>
  <si>
    <t>（株）都市環境設計
大阪府大阪市浪速区恵美須西２－１４－３０</t>
    <phoneticPr fontId="3"/>
  </si>
  <si>
    <t>　本業務は、「新潟除雪ステーション他新築設計業務」（以下「設計業務」という。）の成果品である設計図書を基に工事施工する「Ｒ４紫竹山道路　道路管理施設新築工事のうち、除雪車庫２増築部分」工事施工者等に、正確に設計意図を伝える業務である。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設計業を担当し、設計意図を正確に把握している設計者のみであり、設計者である（株）都市環境設計　東京事務所と契約を締結しなければ業務の目的を達成できないものである。
　また、設計業務に係る簡易公募型プロポーザル方式の設計業務説明書において、設計意図を伝える業務を設計業務の受注者と随意契約により締結する予定があることを明示している。
　よって、会計法第２９条の３第４項ならびに予算決算及び会計令１０２条の４第３号の規定により、随意契約を締結するものである。</t>
    <phoneticPr fontId="22"/>
  </si>
  <si>
    <t>令和５年度急傾斜法面等に適用できる草刈り技術評価検討業務</t>
  </si>
  <si>
    <t>分任支出負担行為担当官
北陸技術事務所長　渡辺　隆幸
新潟県新潟市西区山田２３１０番地５</t>
    <rPh sb="0" eb="11">
      <t>ブンニンシシュツフタンコウイタントウカン</t>
    </rPh>
    <phoneticPr fontId="3"/>
  </si>
  <si>
    <t>（一社）日本建設機械施工協会
東京都港区芝公園３－５－８　機械振興会館内</t>
    <phoneticPr fontId="3"/>
  </si>
  <si>
    <t>　本省における令和３年度新技術活用システム検討会議での審査の結果、「公共工事等における新技術活用システム「テーマ設定型（技術公募）」の担当地方整備局等、技術募集テーマおよび第三者機関等の決定について（通知）（令和4年3月29日付国官技第394号）」により、北陸地方整備局において実施する技術募集テーマと第三者機関等が通知された。
　また、「テーマ設定型（技術公募）」の技術評価期間は、２ヶ年（令和４～５年度）を予定している。
　よって、会計法第29条の3第4項及び予算決算及び会計令第102条の4第3号の規定により、上記相手方と令和４年度に引き続き契約を締結するものである。</t>
    <phoneticPr fontId="22"/>
  </si>
  <si>
    <t>令和５年度阿賀川総合水防演習ブロック投下訓練</t>
    <phoneticPr fontId="19"/>
  </si>
  <si>
    <t>秋山ユアビス建設株式会社
福島県会津若松市米代１－４－３０</t>
  </si>
  <si>
    <t>　当事務所は、管内の阿賀川において災害が発生する恐れがある場合又は災害が発生した場合に緊急的な応急復旧作業を行える体制を整えるため、管内の５社と災害時における阿賀川河川事務所所管施設等の緊急的な災害応急対策業務に関する協定（以下、災害協定という。）を締結している。　本業務は、令和５年度阿賀川総合水防演習の一環として、災害協定業者によるブロック投下訓練を実施するものである。　本業務の目的から、災害協定を締結している者でないと本業務の相手方となり得ないことから、災害協定締結業者と会計法第２９条の３第４項及び予決令第１０２条の４第３号に基づき随意契約を締結するものである。
会計法第２９条の３第４項及び予決令第１０２条の４第３号</t>
  </si>
  <si>
    <t>横山沢上流砂防堰堤その２工事</t>
  </si>
  <si>
    <t>分任支出負担行為担当官
飯豊山系砂防事務所長　山路　広明
山形県西置賜郡小国町大字小国小坂町３丁目４８</t>
    <rPh sb="0" eb="2">
      <t>ブンニン</t>
    </rPh>
    <rPh sb="2" eb="4">
      <t>シシュツ</t>
    </rPh>
    <rPh sb="4" eb="6">
      <t>フタン</t>
    </rPh>
    <rPh sb="6" eb="8">
      <t>コウイ</t>
    </rPh>
    <rPh sb="8" eb="11">
      <t>タントウカン</t>
    </rPh>
    <phoneticPr fontId="3"/>
  </si>
  <si>
    <t>（株）伊藤組
新潟県新発田市島潟１２７３－１</t>
    <phoneticPr fontId="3"/>
  </si>
  <si>
    <t xml:space="preserve">　本工事は、新潟県新発田市横山地先において、横山沢上流砂防堰堤の本堰堤・垂直壁・側壁・水叩を施行するものである。
　上記の者は、本工事発注にあたり「簡易公募型プロポーザル方式に係る手続き開始の公示」にて「横山沢上流砂防堰堤工事及び横山沢上流砂防堰堤工事にかかる技術協力業務」で選定された優先交渉権者である。
　上記の者から提出された全体工事費及び参考見積書について、学識経験者の意見聴取を踏まえ、交渉を行った結果、妥当性や必要性が認められため特定したものである。
　よって、会計法第２９条の３第４項及び予算決算及び会計令第１０２条の４第３号の規定により上記の者と随意契約を締結するものである。
</t>
    <phoneticPr fontId="3"/>
  </si>
  <si>
    <t>令和５年度河川における生息地連続性の重要性－河川生態系への影響評価および保全方策に関する研究</t>
    <phoneticPr fontId="19"/>
  </si>
  <si>
    <t>公立大学法人長野大学
長野県上田市大字下之郷６５８－１</t>
  </si>
  <si>
    <t>本業務は、千曲川本流及び支流における複数の生息地からなるメタ個体群と生息地内の群集について基本的な構造と攪乱に対する応答を調査から把握し、河川の流れモデルや生物動態モデルに取り入れることで、攪乱のなかでの河川における生息地連続性の重要性を明らかにするものである。　本委託研究は、国土交通省が研究開発課題の公募を行い応募のあった課題について有識者で構成される評価委員会の審査を経て、令和３年度の新規課題として選定され、令和４年度に一般研究に移行、引き続き令和５年度一般研究を継続することが決定されたものである。 よって、本委託は、審議会等により委託先が決定されたものとの委託契約に該当するので、会計法第２９条の３第４項及び予算決算及び会計令第１０２条の４第３項の規定により、随意契約するものである。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phoneticPr fontId="19"/>
  </si>
  <si>
    <t>令和５年度富山県急流河川における降雨特性変化を考慮した流路変動・被災リスクの検討</t>
    <phoneticPr fontId="19"/>
  </si>
  <si>
    <t>公立大学法人富山県立大学　理事長　山本　修
富山県射水市黒河５１８０</t>
  </si>
  <si>
    <t>本件は、富山県一級河川を対象とし、流出解析と非定常２次元流れ・河床変動解析を行い、富山県河川の地質や降雨特性、河道内樹木を考慮したうえで、将来の降雨特性変化が流域内での土砂移動、流路変動および河岸・堤防浸食リスクに与える影響を明らかにすることを目的とするものである。
　国土交通省が令和５年度河川砂防技術研究開発公募を行い、応募のあった課題について、有識者で構成される評価委員会において審査された結果、本研究の委託が選定されたも
のであり、実施要領・選定結果等については、国土交通省水管理・国土保全局のホームページ等において公表されている。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phoneticPr fontId="19"/>
  </si>
  <si>
    <t>一般国道１６０号川原町電線共同溝事業に伴う委託その４工事</t>
    <phoneticPr fontId="19"/>
  </si>
  <si>
    <t>分任支出負担行為担当官
北陸地方整備局　金沢河川国道事務所長　桑島　正樹
石川県金沢市西念４丁目２３番５号</t>
  </si>
  <si>
    <t>エヌ・ティ・ティ・インフラネット株式会社
石川県金沢市大手町１５－４０</t>
  </si>
  <si>
    <t>　本契約は、一般国道１６０号で実施する譲渡設備を活用した電線共同溝工事を委託するものである。
　譲渡設備を活用した電線共同溝工事にあたっては、平成１７年９月６日に「電線類地中化事業の施行に伴う固定資産の譲渡及び譲渡施設を活用した電線共同溝工事等に関する基
本協定」が結ばれており、第２１条で上記相手方に委託することが可能である。
　以上のことより、相手方と会計法第２９条の３第４項及び予決令第１０２条の４第３号に基づき随意契約を締結するものである。</t>
    <phoneticPr fontId="19"/>
  </si>
  <si>
    <t>Ｒ５年度一般国道８号羽広電線共同溝に伴う引込管路整備その３工事</t>
    <phoneticPr fontId="3"/>
  </si>
  <si>
    <t>エヌ・ティ・ティ・インフラネット株式会社
金沢市大手町１５－４０</t>
  </si>
  <si>
    <t>本工事は、一般国道１５６号富山県高岡市北島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</si>
  <si>
    <t>Ｒ５年度一般国道８号下蓑電線共同溝に伴う引込管路整備その５工事</t>
    <phoneticPr fontId="3"/>
  </si>
  <si>
    <t>本工事は、一般国道８号富山県高岡市福岡町下蓑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19"/>
  </si>
  <si>
    <t>令和５年度　梅雨・台風等に関する広告掲載業務</t>
  </si>
  <si>
    <t>株式会社新潟日報社
新潟市中央区万代３－１－１</t>
  </si>
  <si>
    <t>新潟県には連続雨量による事前通行規制区間が１５区間存在し、昨年度は１カ所、約１６時間、一昨年度は６カ所、約７２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７万部を越え、全国紙を含めた県内シェア第１位であるため、本業務を遂行することができる唯一の新聞社である。
会計法第２９条の３第４項及び予決令第１０２条の４第３号</t>
  </si>
  <si>
    <t>Ｒ５年度一般国道８号昭和町電線共同溝に伴う引込管路整備その５工事</t>
    <phoneticPr fontId="3"/>
  </si>
  <si>
    <t>　本工事は、一般国道８号富山県高岡市宮田地先における電線共同溝整備に伴い、引込管等を敷設するものである。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19"/>
  </si>
  <si>
    <t>Ｒ５年度一般国道８号昭和町電線共同溝に伴う引込管路整備その６工事</t>
  </si>
  <si>
    <t>本工事は、一般国道８号富山県高岡市横田本町地先における電線共同溝整備に伴い引込管等を敷設するものである。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19"/>
  </si>
  <si>
    <t>令和５年度跨線橋点検に伴う委託費【えちごトキめき鉄道】</t>
    <phoneticPr fontId="19"/>
  </si>
  <si>
    <t xml:space="preserve">えちごトキめき鉄道（株）
新潟県上越市東町１－１
</t>
    <rPh sb="13" eb="16">
      <t>ニイガタケン</t>
    </rPh>
    <rPh sb="16" eb="19">
      <t>ジョウエツシ</t>
    </rPh>
    <rPh sb="19" eb="21">
      <t>ヒガシマチ</t>
    </rPh>
    <phoneticPr fontId="19"/>
  </si>
  <si>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
会計法第２９条の３第４項及び予決令第１０２条の４第３号</t>
    <phoneticPr fontId="19"/>
  </si>
  <si>
    <t>令和５年度跨線橋点検に伴う委託費【富山地方鉄道】</t>
    <phoneticPr fontId="19"/>
  </si>
  <si>
    <t xml:space="preserve">富山地方鉄道（株）
富山県富山市桜町１－１－３６
</t>
    <rPh sb="10" eb="12">
      <t>トヤマ</t>
    </rPh>
    <rPh sb="12" eb="13">
      <t>ケン</t>
    </rPh>
    <rPh sb="13" eb="16">
      <t>トヤマシ</t>
    </rPh>
    <rPh sb="16" eb="18">
      <t>サクラマチ</t>
    </rPh>
    <phoneticPr fontId="19"/>
  </si>
  <si>
    <t>新聞広告掲載作業（にいがた２ｋｍ未来トークワークショップ）</t>
  </si>
  <si>
    <t>株式会社新潟日報社
新潟県新潟市中央区万代３－１－１</t>
  </si>
  <si>
    <t>本作業は、新潟市の人中心のまちづくりを支援するため、国道７号万代島ルートの一日も早い完成を目指し工事を進めるにあたり、道路利用者及び地域住民の理解と協力を得られるよう広報を行うものである。広告掲載にあたり、各種情報等を効果的に周知するためには、広告を掲載する新聞の発行部数等が県内最大であることが求められるが、(株)新潟日報社は、県内全域をカバーしているとともに、発行部数が３９万部を超え、全国紙を含めた県内シェア第一位、世帯数に対する普及率は４６％となっており、本作業を遂行できる唯一の新聞社である。以上の理由から、会計法第２９条の３第４項及び予決令第１０２条の４第３号の規定により、随意契約を行うものである。
会計法第２９条の３第４項及び予決令第１０２条の４第３号</t>
  </si>
  <si>
    <t>令和５年度山地土砂動態シミュレーションにおけるデータ同化手法の検討</t>
    <phoneticPr fontId="19"/>
  </si>
  <si>
    <t>分任支出負担行為担当官
北陸地方整備局　神通川水系砂防事務所長　石井　陽
岐阜県飛騨市神岡町殿１０２０番地４</t>
  </si>
  <si>
    <t>国立大学法人京都大学
京都市左京区吉田本町３６－１</t>
  </si>
  <si>
    <t>本業務は、山地土砂動態シミュレーションにおけるデータ同化手法の検討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令和３年３月に本研究課題(提案者国立大学法人京都大学 宮田秀介）が選定され、さらに令和５年３月に同委員会において今年度も継続研究テーマとして決定されたものである。よって、本委託は、審議会等により委託先が決定されたものとの委託契約に該当するので、会計法第２９条の３第４項及び予算決算及び会計令第１０２条の４第３号の規定により、随意契約するものである。</t>
    <phoneticPr fontId="19"/>
  </si>
  <si>
    <t>富山港湾合同庁舎（２３）対津波改修設計その２業務</t>
  </si>
  <si>
    <t>支出負担行為担当官
北陸地方整備局長　内藤　正彦
新潟県新潟市中央区美咲町１－１－１　新潟美咲合同庁舎１号館</t>
    <rPh sb="0" eb="9">
      <t>シシュツフタンコウイタントウカン</t>
    </rPh>
    <phoneticPr fontId="3"/>
  </si>
  <si>
    <t>（株）長建設計事務所
新潟県長岡市稲保１－３０６－３</t>
    <phoneticPr fontId="3"/>
  </si>
  <si>
    <t xml:space="preserve">本業務は、「富山港湾合同庁舎外１件（２１）対津波改修その他実施設計業務」（以下「設計業務」という。）の成果品である設計図書を基に発注された富山港湾合同庁舎（２２）対津波改修その他工事の工事受注者に、正確に設計意図を伝える業務である。
設計意図を伝える業務は、工事の施工段階でなければ設計意図を正確に伝えることができない既存躯体形状・配筋を考慮した補強内容・施工図等について、設計意図の観点から確認を行い、必要な助言等を工事受注者に対して行うものである。この業務を履行できる者は、設計を担当し、設計意図を正確に把握している設計者が唯一であり、設計業務の受託者のほかには業務の目的を達成することができないものである。
本業務を履行するには、当該設計図書を熟知しているとともに、設計意図を理解している必要があり、それを満たす者は、設計業務の受託者である上記業者のみである。
よって、会計法第２９条の３第４項及び予算決算及び会計令第１０２条の４第３号の規定により、上記業者と随意契約を締結するものである。
</t>
  </si>
  <si>
    <t>令和５年度国道７号伊呉野跨線橋側道橋の橋梁補修工事に伴う委託費</t>
    <phoneticPr fontId="19"/>
  </si>
  <si>
    <t>鉄道事業法第2条第2項による第一種鉄道事業又は第4項による第三種鉄道事業に係る鉄道を経営する者が、運転保安上若しくは施設の維持管理上、当該工事を実施する必要があることから、国道と交差する鉄道施設の管理者と協定を締結し、補修工事に必要な内容について委託するものである。
会計法第２９条の３第４項及び予決令第１０２条の４第３号</t>
    <phoneticPr fontId="19"/>
  </si>
  <si>
    <t>海岸堤防・護岸におけるリアルタイム波浪うちあげ高観測手法の開発（その１）</t>
  </si>
  <si>
    <t>国立大学法人　東京大学　総長　藤井輝夫　代理人　工学系・情報理工学系等　事務部長　櫻井明
東京都文京区本郷７丁目３番１号</t>
  </si>
  <si>
    <t>本業務は、海岸堤防・護岸において、安価、維持管理が容易、高い耐久性を兼ね備え、短い間隔で波浪うちあげ高を観測可能な技術の開発をおこな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国立大学法人東京大学を研究代表者とする共同研究体）が令和５年度の新規課題として選定されたものである。よって、本委託は、審議会等により委託先が決定されたものとの委託契約に該当するので、会計法第２９条の３第４項及び予算決算令第１０２条の４第３項の規定により、随意契約するものである。
会計法第２９条の３第４項及び予決令第１０２条の４第３号</t>
    <phoneticPr fontId="19"/>
  </si>
  <si>
    <t>令和５年度常願寺川砂防事業への土砂移動観測の効果的な活用法業務</t>
  </si>
  <si>
    <t>分任支出負担行為担当官
北陸地方整備局　立山砂防事務所長　石田　孝司
富山県中新川郡立山町芦峅寺字ブナ坂６１</t>
  </si>
  <si>
    <t>国立大学法人信州大学
長野県松本市旭三丁目１番１号</t>
  </si>
  <si>
    <t>　本業務は、令和５年度における常願寺川流域における砂防堰堤群等の機能的な活用による土砂管理手法に関する研究を行うものである。　本委託研究は、国土交通省が研究開発課題の公募を行い、同水管理・国土保全局並び国土技術政策総合研究所に設置された学識経験者等からなる砂防技術研究評価委員会において、継続の審査の結果、令和５年３月、本研究課題及び委託先(国公立大学法人　信州大学　農学部　教授　堤　大三)が選定されたものである。　なお、審査基準、選定結果等については、国土交通省水管理・国土保全局のホームページ等において詳細に公表されている。　よって、本委託は、審査会等により委託先が決定されたものとの委託契約に該当するので、会計法第２９条の３第４項及び予算決算及び会計令第１０２条の４第３項の規定により、随意契約するものである。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</si>
  <si>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令和５年度跨線橋点検に伴う委託費【ＩＲいしかわ鉄道】</t>
    <phoneticPr fontId="19"/>
  </si>
  <si>
    <t xml:space="preserve">ＩＲいしかわ鉄道株式会社
石川県金沢市高柳町９の１番地１
</t>
    <rPh sb="13" eb="16">
      <t>イシカワケン</t>
    </rPh>
    <rPh sb="16" eb="19">
      <t>カナザワシ</t>
    </rPh>
    <rPh sb="19" eb="21">
      <t>タカヤナギ</t>
    </rPh>
    <rPh sb="21" eb="22">
      <t>マチ</t>
    </rPh>
    <rPh sb="25" eb="27">
      <t>バンチ</t>
    </rPh>
    <phoneticPr fontId="19"/>
  </si>
  <si>
    <t>令和５年度小千谷市東小千谷地区堤防維持管理委託</t>
  </si>
  <si>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</si>
  <si>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phoneticPr fontId="3"/>
  </si>
  <si>
    <t>令和５年度燕市五千石地区堤防維持管理委託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</si>
  <si>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</si>
  <si>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</si>
  <si>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一般国道８号入善電線共同溝に伴う引込管等設備その１０工事</t>
    <phoneticPr fontId="19"/>
  </si>
  <si>
    <t>　本工事は、一般国道８号富山県下新川郡入善町における電線共同溝整備に伴い、引込管等を敷設するものである。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9"/>
  </si>
  <si>
    <t>長岡地区河川防災ステーション新築設計意図伝達業務</t>
  </si>
  <si>
    <t>分任支出負担行為担当官
信濃川河川事務所長　福島　雅紀
新潟県長岡市信濃１丁目５番３０号</t>
    <rPh sb="0" eb="11">
      <t>ブンニンシシュツフタンコウイタントウカン</t>
    </rPh>
    <phoneticPr fontId="3"/>
  </si>
  <si>
    <t>（株）ＳＤ建築研究所
新潟県新潟市中央区愛宕１－３－１９</t>
    <phoneticPr fontId="3"/>
  </si>
  <si>
    <t xml:space="preserve">  本業務は、「信濃川管内災害対策車両庫他詳細設計業務」（以下「設計業務」という。）の成果品である設計図書を基に工事発注された「長岡地区河川防災ステーション新築工事」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上記業者と契約を締結しなければ業務の目的を達成できないものである。
  また、設計業務に係る簡易公募型プロポーザルの設計業務説明書において、直接関連する業務を設計業務の受託者と随意契約により締結する予定があることを明示している。
  よって、会計法第29 条の3 第4 項及び予算決算及び会計令第102 条の4 第3号の規定により、上記業者と随意契約を締結するものである。
</t>
  </si>
  <si>
    <t>令和５年度　人事管理システム改良業務</t>
  </si>
  <si>
    <t>株式会社サンネット
広島市中区袋町４－２１　フコク生命ビル４Ｆ</t>
  </si>
  <si>
    <t>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本業務は、人事評価の評語区分見直し及び定年延長に伴うシステムの機能追加・改良である。本システムは、上記業者が開発し、他地方整備局において運用されていたものを、平成１５年度に当地方整備局に移植導入したものである。その後も関係法令の改正当に伴うプログラム改良をはじめ、一環して上記業者がプログラム改良を実施、現在に至っている。加えて、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以上のことから、本業務を履行できる唯一の者である株式会社　サンネットと随意契約を行うものである。
会計法第２９条の３第４項及び予決令第１０２条の４第３号</t>
  </si>
  <si>
    <t>Ｒ５・６新潟大橋耐震補強工事</t>
  </si>
  <si>
    <t>（株）廣瀬
新潟県新潟市西区善久８２３</t>
    <phoneticPr fontId="3"/>
  </si>
  <si>
    <t xml:space="preserve">　本工事は、国道８号新潟大橋において、耐震補強のため橋脚補強工事を行うものである。
　本工事の施工に当たっては、現場制約条件を踏まえた施工を行う必要があり、施工者独自の高度な技術力を活用し、制約条件を満足する仮設工法や短期間で実施できる補強工法の選定が必要となった。このため、改正品確法第１８条に基づき、設計段階から施工者独自のノウハウを取り入れる発注方式（技術提案・交渉方式（技術協力・施工タイプ）を採用することとした。
　上記の者は、本工事発注にあたり技術提案・交渉方式（技術協力・施工タイプ）の手続きにより、技術協力業務及び価格交渉を行う優先交渉権者として選定された者である。
　このことから、上記の者とは新潟大橋耐震補強工事に関する基本協定書を締結しており、基本協定に基づき工事の請負契約の締結に向けた価格交渉を実施し、交渉が成立した。
　よって、会計法第２９条の３第４項及び予算決算及び会計令第１０２条の４第３号の規定により上記の者と随意契約を締結するものである。
</t>
    <phoneticPr fontId="3"/>
  </si>
  <si>
    <t>一般国道８号入善電線共同溝に伴う引込管等設備その１１工事</t>
    <phoneticPr fontId="19"/>
  </si>
  <si>
    <t>北陸電力送配電株式会社　
富山県富山市牛島町１５番１号</t>
    <phoneticPr fontId="3"/>
  </si>
  <si>
    <t>　本工事は、一般国道８号富山県下新川郡入善町地先における電線共同溝整備に伴い、引込管等を敷設するものである。　本工事の実施にあたっては、平成１７年４月１日、北陸地方整備局長と北陸電力株式会社代表取締役社長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9"/>
  </si>
  <si>
    <t>Ｒ５鷹ノ巣道路沼地区他改良その６工事　工事連携業務</t>
    <phoneticPr fontId="19"/>
  </si>
  <si>
    <t>八千代エンジニヤリング（株）北陸支店
新潟市中央区万代１－１－１</t>
  </si>
  <si>
    <t>本業務は、「鷹ノ巣道路　沼地区他改良その６工事」の工事遂行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及び会議の資料作成を行うものである。　本業務は、上記工事における工事遂行にあたって、目的物の設計思想、設計条件等の特定の情報を有することが必要不可欠である。　八千代エンジニアリング株式会社　北陸支店は、「鷹ノ巣道路7号橋梁詳細設計修正業務」において請負契約を締結し、詳細設計及び施工計画検討を実施した業者であり、上記工事で施工予定目的物の設計思想、設計条件等の特定の情報を有し、「工事連携会議」への参加に不可欠な要件を備えた唯一の契約対象である。　よって、会計法第２９条の３第４項及び予決令第１０２条の４第３号の規定により、八千代エンジニアリング株式会社北陸支店と随意契約を行うものである。
会計法第２９条の３第４項及び予決令第１０２条の４第３号</t>
    <phoneticPr fontId="19"/>
  </si>
  <si>
    <t>Ｒ５Ｘｂａｎｄレーダによる荒川河口部計測高度化に関する業務</t>
  </si>
  <si>
    <t>国立大学法人新潟大学
新潟市五十嵐２の町８０５０</t>
  </si>
  <si>
    <t xml:space="preserve">  本業務は、高分解可能での河川水位と河口砂州の把握、高精度の流量測定、流路変動の予兆検出、これらを悪天候及び夜間においても確実かつ無人でできる観測手法の確立を目指し、Ｘｂａｎｄレーダを用い、乙大日川排水樋門を実験フィールドとして、新たな時空間に連続した水文観測及び河口部砂州計測の実用化を目指すものである。  本業務の実施にあたっては、Ｘｂａｎｄレーダを用いて空間的に高分解可能かつ広範囲の水面と河口部砂州などの固体物の形状の測定を行うことから、Ｘｂａｎｄレーダを用いた水面と河口部砂州などの固体物の測定の実績を有し、Ｘｂａｎｄレーダデータから水面と河口部砂州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流速データから、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phoneticPr fontId="3"/>
  </si>
  <si>
    <t>令和５年度宇奈月ダム等土砂動態把握に関する業務</t>
    <phoneticPr fontId="19"/>
  </si>
  <si>
    <t>分任支出負担行為担当官
北陸地方整備局　黒部河川事務所長　湯原　麻子
富山県黒部市天神新１７３</t>
  </si>
  <si>
    <t>学校法人中央大学
東京都文京区春日１－１３－２７</t>
    <phoneticPr fontId="3"/>
  </si>
  <si>
    <t>　本業務は、宇奈月ダム及び出し平ダムについて、令和３年度に構築した解析モデル（巨礫を含む河道における土砂の挙動を高精度に解析可能な準3 次元河床変動解析手法を用いた、宇奈月ダム・出し平ダムの連携排砂等の現象を再現できる解析モデル）について、令和3 年度以降の河床材料調査、定期横断測量等のデータを反映し解析モデルの精度向上を図るものであり、令和3 年度以降の河床材料調査、定期横断測量等のデータを反映し解析モデルの精度向上を図るものである。学校法人中央大学は、これまでも黒部川の土砂動態の研究や、Q3D-FEBS 法等を用いた宇奈月ダム・出し平ダムの連携排砂時の土砂動態の研究実績など、広く実績があることから、本業務を遂行する上での技術的要件を兼ね備えている特定の法人であると言える。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ところである。よって、会計法第２９条の３第４項及び予算決算及び会計令第１０２条の４第３号の規定により学校法人中央大学と随意契約を締結するものである。
会計法第２９条の３第４項及び予決令第１０２条の４第３号</t>
    <phoneticPr fontId="3"/>
  </si>
  <si>
    <t>一般国道８号入善電線共同溝に伴う引込管等設備その１２工事</t>
    <phoneticPr fontId="19"/>
  </si>
  <si>
    <t>喜多町地区電線共同溝詳細設計業務</t>
    <phoneticPr fontId="19"/>
  </si>
  <si>
    <t>エヌ・ティ・ティ・インフラネット株式会社
新潟市中央区東堀通七番町１０１７番地１</t>
  </si>
  <si>
    <t>　本業務は、国道８号喜多町地区において、電線類の地中化を行うための詳細設計である。　本業務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　エヌ・ティ・ティ・インフラネット(株)は当該地区における東日本電信電話(株)が所有する既存施設の構造を把握しており、本業務の実施にあたり既設ケーブルへの影響等に配慮した効率的かつ確実な設計を行うことができることから、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phoneticPr fontId="19"/>
  </si>
  <si>
    <t>Ｒ５・６・７府屋大橋耐震補強工事</t>
  </si>
  <si>
    <t>オリエンタル白石（株）
東京都江東区豊洲５－６－５２　ＮＢＦ豊洲キャナルフロント</t>
    <phoneticPr fontId="3"/>
  </si>
  <si>
    <t xml:space="preserve">　上記の者は、本工事の実施にあたり、「簡易公募型プロポーズ方式に係る手続き開始の公示」にて「府屋大橋耐震補強工事にかかる技術協力業務」で選定された優先交渉権者である。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よって、会計法第２９条の３第４項及び予決令第１０２条の４第３号の規定により、上記の者と随意契約を締結するものである。
</t>
    <phoneticPr fontId="19"/>
  </si>
  <si>
    <t>令和５年度長岡大橋左岸周辺樹木伐採委託</t>
  </si>
  <si>
    <t>一般社団法人　長岡市緑地協会　理事長　鈴木　重壱
長岡市飯島１３９－１</t>
  </si>
  <si>
    <t>　本委託は、長岡市内を流れる一級河川信濃川の直轄管理区間である長岡大橋左岸周辺の河川敷（長岡市荻野町地先）における樹木伐採を実施するものである。　本委託にあたり、河川法第９９条に基づき、河川協力団体又は河川の管理に資する活動を行っている一般社団法人若しくは一般財団法人を要件として、受託希望者を公募し、本委託を適正かつ確実に実施することが認められる者に委託することとしている。　上記契約の相手方は、当該委託内容に関する活動実績があり、委託内容を適切かつ円滑な実施に必要な体制が確保され実効性も認められる。　契約内容については、事前に相手方と協議し同意を得ているところであり河川法第９９条の規程を根拠法令とし、本委託を「一般社団法人　長岡市緑地協会」に委託するものである。　よって、会計法第２９条の３第４項、並びに予決令１０２条の４第３号の規定に基づき随意契約を締結するものである。
会計法第２９条の３第４項及び予決令第１０２条の４第３号</t>
  </si>
  <si>
    <t>Ｒ５国道７号除雪作業</t>
  </si>
  <si>
    <t>福田道路（株）
新潟県新潟市中央区川岸町１－５３－１</t>
    <phoneticPr fontId="3"/>
  </si>
  <si>
    <t xml:space="preserve">　本作業は、村上国道維持出張所管内（国道７号の新潟県村上市坂町から村上市伊呉野）の延長５８．５kmについて、新雪除雪、拡幅除雪、運搬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
</t>
  </si>
  <si>
    <t>Ｒ５宮本工区除雪作業</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</si>
  <si>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本作業は、長岡維持出張所管内（国道８号の長岡市神田町～長岡市大
積田代町間）の延長１７.２km について、新雪除雪、拡幅除雪、運搬 排
雪、凍結防止剤散布および情報連絡等を行い、冬期間の交通確保を図る
ものであるが、上記の課題に対処するため、当初契約において次年度以
降を含めた最長４箇年分の業務確保を担保することにより、発注者にと
っては、地域の安定的な維持管理体制の確保が期待できることや、人材
の計画的な育成・配置が可能となることにより、受注者の責任感の醸成
が期待できるなどのメリットがあること、また、受注者にとっては、よ
り長期的なスケジュールを立てた上で計画的に人員等の確保を図るこ
とができ、経営の安定化が可能となるなどのメリットがある。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</si>
  <si>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Ｒ５中之島工区除雪作業</t>
  </si>
  <si>
    <t>日瀝道路（株）
東京都千代田区九段北４－３－２９</t>
    <phoneticPr fontId="3"/>
  </si>
  <si>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本作業は、長岡維持出張所管内（国道８号の三条市大字栄町若宮新田
字下郷～長岡市川崎町字野口間）の延長１９.０km について、新雪除雪、
拡幅除雪、運搬 排雪、凍結防止剤散布および情報連絡等を行い、冬期
間の交通確保を図るものであるが、上記の課題に対処するため、当初契
約において次年度以降を含めた最長４箇年分の業務確保を担保するこ
とにより、発注者にとっては、地域の安定的な維持管理体制の確保が期
待できることや、人材の計画的な育成・配置が可能となることにより、
受注者の責任感の醸成が期待できるなどのメリットがあること、また、
受注者にとっては、より長期的なスケジュールを立てた上で計画的に人
員等の確保を図ることができ、経営の安定化が可能となるなどのメリッ
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</si>
  <si>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Ｒ５柏崎工区除雪作業</t>
  </si>
  <si>
    <t>（株）植木組
新潟県柏崎市駅前１－５－４５</t>
    <phoneticPr fontId="3"/>
  </si>
  <si>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本作業は、柏崎維持出張所管内（国道８号の長岡市大積田代町～柏崎
市米山町小清水間、国道８号柏崎バイパス）の延長３７.６km について、
新雪除雪、拡幅除雪、運搬 排雪、凍結防止剤散布および情報連絡等を
行い、冬期間の交通確保を図るものであるが、上記の課題に対処するた
め、当初契約において次年度以降を含めた最長４箇年分の業務確保を担
保することにより、発注者にとっては、地域の安定的な維持管理体制の
確保が期待できることや、人材の計画的な育成・配置が可能となること
により、受注者の責任感の醸成が期待できるなどのメリットがあるこ
と、また、受注者にとっては、より長期的なスケジュールを立てた上で
計画的に人員等の確保を図ることができ、経営の安定化が可能となるな
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</si>
  <si>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Ｒ５出雲崎工区除雪作業</t>
  </si>
  <si>
    <t>日本道路（株）
東京都港区新橋１－６－５</t>
    <phoneticPr fontId="3"/>
  </si>
  <si>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本作業は、柏崎維持出張所管内（国道１１６号の柏崎市大字長崎字本
合～長岡市寺泊敦ヶ曽根午新田間）の延長３４.３km について、新雪除
雪、拡幅除雪、運搬 排雪、凍結防止剤散布および情報連絡等を行い、
冬期間の交通確保を図るものであるが、上記の課題に対処するため、当
初契約において次年度以降を含めた最長４箇年分の業務確保を担保す
ることにより、発注者にとっては、地域の安定的な維持管理体制の確保
が期待できることや、人材の計画的な育成・配置が可能となることによ
り、受注者の責任感の醸成が期待できるなどのメリットがあること、ま
た、受注者にとっては、より長期的なスケジュールを立てた上で計画的
に人員等の確保を図ることができ、経営の安定化が可能となるなどのメ
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</si>
  <si>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Ｒ５・６小出工区除雪作業</t>
  </si>
  <si>
    <t>（株）星野工業
新潟県魚沼市中原６５番地１</t>
    <phoneticPr fontId="3"/>
  </si>
  <si>
    <t xml:space="preserve">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本作業は、小出維持出張所管内（国道１７号の南魚沼市美佐島～魚沼
市下倉間、国道１７号浦佐バイパス）の延長２７.１km について、新雪
除雪、拡幅除雪、運搬 排雪、凍結防止剤散布および情報連絡等を行い、
冬期間の交通確保を図るものであるが、上記の課題に対処するため、当
初契約において次年度以降を含めた最長４箇年分の業務確保を担保す
ることにより、発注者にとっては、地域の安定的な維持管理体制の確保
が期待できることや、人材の計画的な育成・配置が可能となることによ
り、受注者の責任感の醸成が期待できるなどのメリットがあること、ま
た、受注者にとっては、より長期的なスケジュールを立てた上で計画的
に人員等の確保を図ることができ、経営の安定化が可能となるなどのメ
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
</t>
  </si>
  <si>
    <t>Ｒ５塩沢工区除雪作業</t>
  </si>
  <si>
    <t>（株）笛田組
新潟県南魚沼市五郎丸３０５番地</t>
    <phoneticPr fontId="3"/>
  </si>
  <si>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本作業は、湯沢維持・雪害対策出張所管内（国道１７号の南魚沼郡湯
沢町湯沢字中島川原～南魚沼市美佐島間、国道１７号六日町バイパス）
の延長２０.８km について、新雪除雪、拡幅除雪、運搬 排雪、凍結防
止剤散布および情報連絡等を行い、冬期間の交通確保を図るものである
が、上記の課題に対処するため、当初契約において次年度以降を含めた
最長４箇年分の業務確保を担保することにより、発注者にとっては、地
域の安定的な維持管理体制の確保が期待できることや、人材の計画的な
育成・配置が可能となることにより、受注者の責任感の醸成が期待でき
るなどのメリットがあること、また、受注者にとっては、より長期的な
スケジュールを立てた上で計画的に人員等の確保を図ることができ、経
営の安定化が可能となるなどのメリットがある。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</si>
  <si>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Ｒ５湯沢工区除雪作業</t>
  </si>
  <si>
    <t>（株）森下組
新潟県南魚沼郡湯沢町大字神立１３０</t>
    <phoneticPr fontId="3"/>
  </si>
  <si>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本作業は、湯沢維持・雪害対策出張所管内（国道１７号の南魚沼郡湯
沢町貝掛～南魚沼郡湯沢町湯沢字中島川原間）の延長１３．１ｋｍにつ
いて、新雪除雪、拡幅除雪、運搬 排雪、凍結防止剤散布および情報連
絡等を行い、冬期間の交通確保を図るものであるが、上記の課題に対処
するため、当初契約において次年度以降を含めた最長４箇年分の業務確
保を担保することにより、発注者にとっては、地域の安定的な維持管理
体制の確保が期待できることや、人材の計画的な育成・配置が可能とな
ることにより、受注者の責任感の醸成が期待できるなどのメリットがあ
ること、また、受注者にとっては、より長期的なスケジュールを立てた
上で計画的に人員等の確保を図ることができ、経営の安定化が可能とな
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</si>
  <si>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Ｒ５・６堀之内工区除雪作業</t>
  </si>
  <si>
    <t>小杉土建工業（株）
新潟県小千谷市東栄３－４－５</t>
    <phoneticPr fontId="3"/>
  </si>
  <si>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本作業は、小出維持出張所管内（国道１７号の魚沼市下倉～小千谷市
大字三仏生間）の延長２０.９km について、新雪除雪、拡幅除雪、運搬
排雪、凍結防止剤散布および情報連絡等を行い、冬期間の交通確保を図
るものであるが、上記の課題に対処するため、当初契約において次年度
以降を含めた最長４箇年分の業務確保を担保することにより、発注者に
とっては、地域の安定的な維持管理体制の確保が期待できることや、人
材の計画的な育成・配置が可能となることにより、受注者の責任感の醸
成が期待できるなどのメリットがあること、また、受注者にとっては、
より長期的なスケジュールを立てた上で計画的に人員等の確保を図る
ことができ、経営の安定化が可能となるなどのメリットがある。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</si>
  <si>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令和５年度片掛工区除雪作業</t>
  </si>
  <si>
    <t>宮口建設（株）
富山県富山市猪谷２１８</t>
    <phoneticPr fontId="3"/>
  </si>
  <si>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本作業は、富山国道維持出張所管内（国道４１号の岐阜県飛騨市神岡町谷地先から富山県富山市栗山地先の延長２０．６km）について、新雪除雪、拡幅除雪、運搬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</si>
  <si>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令和５年度富山工区除雪作業</t>
  </si>
  <si>
    <t>朝日建設（株）
富山県富山市安住町７－１２</t>
    <phoneticPr fontId="3"/>
  </si>
  <si>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８号の富山県富山市水橋二杉地先から富山県高岡市下石瀬地先及び国道４１号の富山県富山市栗山地先から富山県富山市金泉寺地先の延長３５．７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</si>
  <si>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令和５年度高岡工区除雪作業</t>
  </si>
  <si>
    <t>氷見土建工業（株）
富山県氷見市窪１１４５－２</t>
    <phoneticPr fontId="3"/>
  </si>
  <si>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国道維持出張所管内（国道８号の富山県高岡市下石瀬地先から富山県高岡市四屋地先及び富山県氷見市脇地先から富山県高岡市四屋地先の延長３０．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</si>
  <si>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令和５年度能越工区除雪作業</t>
  </si>
  <si>
    <t>道路技術サービス（株）
富山県射水市橋下条５２７</t>
    <phoneticPr fontId="3"/>
  </si>
  <si>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本作業は、能越国道維持出張所管内（国道４７０号の石川県七尾市大泊地先から富山県高岡市池田地先の延長３０．１km）について、新雪除雪、拡幅除雪、運搬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phoneticPr fontId="3"/>
  </si>
  <si>
    <t>令和５年度入善工区除雪作業</t>
  </si>
  <si>
    <t>桜井建設（株）
富山県黒部市新町１番地</t>
    <phoneticPr fontId="3"/>
  </si>
  <si>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本作業は、黒部国道維持出張所管内（国道８号の富山県下新川郡朝日町境地先から富山県魚津市平伝寺地先の延長２６．８kmについて、新雪除雪、拡幅除雪、運搬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</si>
  <si>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令和５年度滑川工区除雪作業</t>
  </si>
  <si>
    <t>（株）ＮＩＰＰＯ
東京都中央区京橋１丁目１９－１１</t>
    <phoneticPr fontId="3"/>
  </si>
  <si>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本作業は、黒部国道維持出張所管内（国道８号の富山県魚津市平伝寺地先から富山県富山市水橋二杉地先の延長２２.０kmについて、新雪除雪、拡幅除雪、運搬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phoneticPr fontId="3"/>
  </si>
  <si>
    <t>Ｒ５黒埼除雪作業</t>
  </si>
  <si>
    <t>（株）加賀田組
新潟県新潟市中央区万代４丁目５番１５号</t>
    <phoneticPr fontId="3"/>
  </si>
  <si>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埼維持出張所管内（国道８号の新潟県新潟市西区山田から新潟県三条市土場、国道１１６号の新潟県長岡市寺泊敦ヶ曽根から新潟県新潟市西区曽和まで）の延長６２.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</si>
  <si>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Ｒ５ー６水原除雪作業</t>
  </si>
  <si>
    <t>丸運建設（株）
新潟県新潟市中央区幸西１－４－２１</t>
    <phoneticPr fontId="3"/>
  </si>
  <si>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本作業は、水原維持出張所管内（国道４９号の新潟県東蒲原郡阿賀町八ツ田から新潟県新潟市江南区木津まで）の延長５８.５kmについて、新雪除雪、拡幅除雪、運搬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</si>
  <si>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Ｒ５・６金沢地区除雪作業</t>
  </si>
  <si>
    <t>北川ヒューテック（株）
石川県金沢市神田１－１３－１</t>
    <phoneticPr fontId="3"/>
  </si>
  <si>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石川県金沢市今町地先から金沢市森戸町地先、国道１５７号の石川県金沢市青草町地先から金沢市横川町地先、国道１５９号の石川県金沢市今町地先から金沢市青草町地先まで）の延長３１.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t>
  </si>
  <si>
    <t>Ｒ５・６押水地区除雪作業</t>
  </si>
  <si>
    <t>丸建道路（株）
石川県金沢市小坂町西７５</t>
    <phoneticPr fontId="3"/>
  </si>
  <si>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本作業は、能登国道維持出張所管内（国道１５９号の石川県羽咋市四柳地先からかほく市外日角地先まで）の延長２７.０kmについて、新雪除雪、拡幅除雪、運搬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
</t>
  </si>
  <si>
    <t>Ｒ５・６津幡地区除雪作業</t>
  </si>
  <si>
    <t>加州建設（株）
石川県金沢市小金町３－３１</t>
    <phoneticPr fontId="3"/>
  </si>
  <si>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石川県河北郡津幡町九折地先から金沢市今町地先、国道１５９号の石川県かほく市外日角地先から河北郡津幡町舟橋地先まで）の延長２１.３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t>
  </si>
  <si>
    <t>Ｒ５・６松任地区除雪作業</t>
  </si>
  <si>
    <t>沢田工業（株）
石川県金沢市馬替３－２１３</t>
    <phoneticPr fontId="3"/>
  </si>
  <si>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石川県野々市市御経塚地先から能美郡川北町橘地先、国道１５７号の石川県野々市市押野地先から野々市市三日市地先、国道１５７号の石川県白山市乾町地先から白山市白山町地先まで）の延長２９.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
</t>
  </si>
  <si>
    <t>Ｒ５・６穴水地区除雪作業</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</si>
  <si>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本作業は、能登国道維持出張所管内（国道４７０号の石川県輪島市三井町本江地先から鳳珠郡穴水町此木地先まで）の延長１１.７kmについて、新雪除雪、拡幅除雪、運搬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t>
    <phoneticPr fontId="3"/>
  </si>
  <si>
    <t>Ｒ５新発田除雪作業</t>
  </si>
  <si>
    <t>東亜道路工業（株）
東京都港区六本木７－３－７</t>
    <phoneticPr fontId="3"/>
  </si>
  <si>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発田維持出張所管内（国道７号の新潟県新発田市奥山新保から新潟県村上市坂町、国道１１３号の新潟県村上市坂町から新潟県岩舟郡関川村金丸まで）の延長５１.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</si>
  <si>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Ｒ５新潟除雪作業</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</si>
  <si>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潟維持出張所管内（国道７号の新潟県新潟市中央区本町通７番町から新潟県新発田市奥山新保、国道８号の新潟県中央区紫竹山から新潟県新潟市西区山田、国道４９号の新潟県新潟市江南区木津から新潟県新潟市中央区紫竹山、国道１１６号の新潟県新潟市西区曽和から新潟県新潟市中央区本町通７番町まで）の延長６０.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</si>
  <si>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令和５年度　工事契約管理システム改良業務</t>
  </si>
  <si>
    <t>支出負担行為担当官
北陸地方整備局長　遠藤　仁彦
新潟県新潟市中央区美咲町１－１－１　新潟美咲合同庁舎１号館</t>
  </si>
  <si>
    <t>東芝デジタルソリューションズ株式会社
新潟市中央区万代３丁目１番１号</t>
  </si>
  <si>
    <t>本業務は、現行稼働中の工事契約管理システム（以下、「ＣＣＭＳ」という。）について、当システムで利用しているミドルウェアであるアプリケーションサーバのサポートが令和７年９月までで終了することを踏まえ、次期システム環境に対応すべく、システムの改良を行うものである。ＣＣＭＳは、上記業者が開発するとともに、開発後も関係法令の改正等に伴う改良をはじめとするプログラム改良を実施しており、本システムに関して代替性のない、知識、技術を有している。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
会計法第２９条の３第４項及び予決令第１０２条の４第３号</t>
  </si>
  <si>
    <t>Ｒ５一般国道１７号小出地区電線共同溝Ⅱ工事</t>
    <phoneticPr fontId="19"/>
  </si>
  <si>
    <t>　本工事は、国道１７号南魚沼市佐梨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うる旨、下記の協定で規定されている。　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協定】○協定名：「無電柱化事業における引込管等設備工事等及び固定資産の譲渡並びに譲渡設備を活用した電線共同溝工事等に関する協定」○協定者：国土交通省北陸地方整備局、東日本電信電話(株)、エヌ・ティ・ティ・インフラネット(株)○協定日：平成２２年１１月１６日○関連条項：第２８条
会計法第２９条の３第４項及び予決令第１０２条の４第３号</t>
  </si>
  <si>
    <t>令和５年度一般国道１７号六日町地区電線共同溝工事に伴う共同施工工事</t>
    <phoneticPr fontId="19"/>
  </si>
  <si>
    <t>　本工事は、国道１７号南魚沼市六日町地区において、電線類の地中化を行う工事である。　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　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</si>
  <si>
    <t>Ｒ５鷹ノ巣道路１号トンネル工事　工事連携業務</t>
  </si>
  <si>
    <t>分任支出負担行為担当官
北陸地方整備局　羽越河川国道事務所長　澤　山　雅　則
新潟県村上市藤沢２７－１</t>
  </si>
  <si>
    <t>パシフィックコンサルタンツ株式会社
新潟市中央区天神１－１</t>
  </si>
  <si>
    <t>本業務は、「鷹ノ巣道路1号トンネル工事」の工事遂行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及び会議の資料作成を行うものである。　本業務は、上記工事における工事遂行にあたって、目的物の設計思想、設計条件等の特定の情報を有することが必要不可欠である。　パシフィックコンサルタンツ株式会社　北陸支社は、「鷹ノ巣道路1号トンネル修正設計業務」において請負契約を締結し、詳細設計及び施工計画検討を実施した業者であり、上記工事で施工予定目的物の設計思想、設計条件等の特定の情報を有し、「工事連携会議」への参加に不可欠な要件を備えた唯一の契約対象である。　よって、会計法第２９条の３第４項及び予決令第１０２条の４第３号の規定により、パシフィックコンサルタンツ株式会社北陸支社と随意契約を行うものである。
会計法第２９条の３第４項及び予決令第１０２条の４第３号</t>
  </si>
  <si>
    <t>令和５年度新潟ＢＣ応急組立橋架設訓練作業</t>
    <phoneticPr fontId="19"/>
  </si>
  <si>
    <t>（株）　福田組
新潟市中央区一番堀通町３番地１０</t>
  </si>
  <si>
    <t>　本作業は、「災害時における応急組立橋の緊急的な架設業務（新潟防災センター）に関
する協定書」第３条第３項に基づき、北陸技術事務所（新潟防災センター）に配備する応
急組立橋（（トラスガーダ形式、６×４０ｍ）の架設作業が、協定の相手方において災害
時に的確かつ円滑に行われることを目的に、応急組立橋の架設訓練を行うものである。
　北陸技術事務所では、災害時に、緊急的に交通の確保を図るため、応急組立橋の架設に
関し、運搬及び架設に必要な建設機械、資材、技術者及び労力等の確保及び動員の方法を
定め、被災施設の早期復旧に資することを目的に、公募により株式会社福田組と「災害時
における応急組立橋の緊急的な架設業務（新潟防災センター）に関する協定書」を締結し
ており、当該協定書において、協定の相手方に訓練等への参加を要請することができるも
のとされている。
　よって、会計法第２９条の３第４項及び予算決算及び会計令第１０２条の４第３号の規
定により、上記業者と随意契約を締結するものである。</t>
    <phoneticPr fontId="19"/>
  </si>
  <si>
    <t>令和５年度浸水センサ購入（その１）</t>
  </si>
  <si>
    <t xml:space="preserve">（株）リプロ
岡山県岡山市南区中畦1186
</t>
    <rPh sb="7" eb="10">
      <t>オカヤマケン</t>
    </rPh>
    <rPh sb="10" eb="13">
      <t>オカヤマシ</t>
    </rPh>
    <rPh sb="13" eb="15">
      <t>ミナミク</t>
    </rPh>
    <rPh sb="15" eb="16">
      <t>ナカ</t>
    </rPh>
    <rPh sb="16" eb="17">
      <t>アゼ</t>
    </rPh>
    <phoneticPr fontId="3"/>
  </si>
  <si>
    <t>大雨による浸水被害や河川の氾濫状況をいち早く把握し、迅速な災害対応を行うため、令和４年度から、国や自治体、民間企業などが連携して、リアルタイムに浸水状況を把握する仕組みの構築に向けた「ワンコイン浸水センサ実証実験（以下、実証実験）」を開始している。　なお、この実証実験で用いられる浸水センサは、国が示した仕様に基づき各参加企業（京セラコミュニケーションシステム株式会社、エヌ・ティ・ティ・インフラネット等計６社）が新たに開発・製造したもので、一般に広く流通する市販品ではない。実証実験に関しては、国土交通省（直轄河川）でも行うものであり、北陸管内全てが対象となることから、整備局にて購入するものである。購入するセンサについては、メンテナンスフリーの性能の他、北陸の特性（積雪寒冷地）に対応できる必要があり、これらの条件を満足するものは４社（光陽無線（株）、（株）リプロ、NTTインフラネット（株）、京セラコミュニケーションシステム（株））のセンサとなる。実証実験の目的から複数のセンサが必要あり、今回株式会社リプロの製品を購入するものである。　以上のことから、会計法第２９条の３第４項及び予算決算および会計令１０２条の４第３項の規定により、製造元である株式会社リプロと随意契約を締結するものである。
会計法第２９条の３第４項及び予決令第１０２条の４第３号</t>
  </si>
  <si>
    <t>Ｒ２・３・４大通西電線共同溝工事に伴う通信線引込管等委託工事</t>
    <phoneticPr fontId="3"/>
  </si>
  <si>
    <t>エヌ・ティ・ティ・インフラネット株式会社　東日本事業本部　関信越事業部
新潟県新潟市中央区東堀通七番町１０１７番地１</t>
  </si>
  <si>
    <t>　本工事は一般国道８号大通西電線共同溝事業のうち、Ｒ２・３・４大通西電線共同溝工事における電線類の地中化工事において、通信線引込管等設備の施工を委託する工事である。　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新潟支店長柳井　克己と随意契約を行うものである。
会計法第２９条の３第４項及び予決令第１０２条の４第３号</t>
  </si>
  <si>
    <t>令和５年度　人事管理システムデータ移行等業務</t>
    <phoneticPr fontId="19"/>
  </si>
  <si>
    <t>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本システムは、サーバ及び周辺機器のリース期間が令和５年１１月３０日で満了することから、機器一式を更新するところである。本業務は、それに伴い、新サーバへのシステム環境構築、現行サーバから新サーバへのデータ移行など、サーバ移行に必要な作業を行うものである。また、併せて、今後、WindowsのOSはWindows11が標準となり、Windows10がサポート対象外となることから、Windows11の導入に向け、動作検証を実施するものである。本システムは、上記業者が開発し、他地方整備局において運用されていたものを、平成１５年度に当地方整備局に移植導入したものである。その後も関係法令の改正等に伴うプログラム改良をはじめ、一環して上記業者がプログラム改良を実施、現在に至っている。システム移行に当たっては、システム開発者特有の開発技術及び業務ノウハウを持ってして解析を行わなければ、不十分な状態でのシステム移行となり、結果として、人事管理業務に多大な問題を来たすおそれがある。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以上のことから、本業務を履行できる唯一の者である上記業者と随意契約を行うものである。
会計法第２９条の３第４項及び予決令第１０２条の４第３号</t>
  </si>
  <si>
    <t>令和５年度水質事故防止啓発新聞広告掲載業務</t>
  </si>
  <si>
    <t>信濃毎日新聞（株）
長野市南県町６５７</t>
  </si>
  <si>
    <t>　長野県では、平成３１年１月から令和４年１２月までの間、水質事故が４３１件発生しており、このうち油類の流出事故は２６４件（６１．３％）となっている。これから灯油類の消費が増加する冬季を迎えるに当たり、千曲川・犀川流域内の家庭、事業所等で灯油類の取扱に注意を払ってもらうよう、注意喚起するものである。　千曲川及び犀川流域に居住する家庭、事業所等に広く周知するため、長野県で一番の購読シェアがある新聞に広告を掲載することで啓発を図ることは、効率的な方法であると考えられる。　信濃毎日新聞株式会社は、長野県全域での購読数が４４万部あり、県内の普及率は５１．４％であり、県内一の購読シェアを持っており、効果的に周知出来る唯一の業者である　よって、一般競争契約によらず、業務の履行目的上、信濃毎日新聞株式会社と随意契約を締結するものである。
会計法第２９条の３第４項及び予決令第１０２条の４第３号</t>
  </si>
  <si>
    <t>令和５年度上越消流雪用水導入施設操作委託</t>
  </si>
  <si>
    <t>分任支出負担行為担当官
北陸地方整備局　高田河川国道事務所長　安　達　志　郎
新潟県上越市南新町３－５６</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</si>
  <si>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
会計法第２９条の３第４項及び予決令第１０２条の４第３号</t>
  </si>
  <si>
    <t>Ｒ５年度一般国道８号下蓑電線共同溝に伴う引込管路整備その６工事</t>
    <phoneticPr fontId="19"/>
  </si>
  <si>
    <t xml:space="preserve"> 本工事は、一般国道８号富山県高岡市福岡町下蓑地先における電線共同溝整備に伴い、
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19"/>
  </si>
  <si>
    <t>新聞広告掲載その３業務</t>
    <phoneticPr fontId="19"/>
  </si>
  <si>
    <t>株式会社新潟日報社上越支社
新潟県上越市木田１－２－４</t>
  </si>
  <si>
    <t>　本業務は、道路の安全通行に必要な様々な情報の提供、啓発を目的とした新聞広告を掲載するものである。　新潟日報（朝刊）は、県内の発行部数が約５０万部で全国紙を含めて県内第１位であり、多くの地元読者の目に触れていることから、当該地域の住民に対して広報を行う上で効果的であり、その新聞広告を取り扱う（株）新潟日報社は唯一の相手である。　以上のことから、会計法第２９条の３第４項及び予決令第１０２条の４第３号に基づき、上記会社と随意契約を締結するものである。
会計法第２９条の３第４項及び予決令第１０２条の４第３号</t>
    <phoneticPr fontId="19"/>
  </si>
  <si>
    <t>令和５年度阿賀野川河口部流出特性研究業務</t>
  </si>
  <si>
    <t>学校法人中央大学
東京都文京区春日１丁目１３－２７</t>
  </si>
  <si>
    <t xml:space="preserve"> 出水により大規模な地形変化を伴う阿賀野川河口部の砂州については、近年砂州形状が大きく変化し、経験的な維持管理が適用できない現状に有り、治水上の河口砂州の特性を把握したうえで、対策や管理を行うための管理基準を設定する必要がある。そのため、本業務では、阿賀野川河口部を対象に非静水圧準三次元解析法【GBVC法又はQ3D-FEBS】（以下、「Q3D-FEBS法等」という。）を用いて、洪水流の水面形の時間変化に基づいた準三次元非定常流・河床変動解析モデルの構築を行い、今後の整備計画・維持管理計画に係る課題の抽出を行うものである。　本業務の実施にあたっては、洪水流による阿賀野川河口部砂州の地形変化を正確に表現する必要があるため、Q3D-FEBS法等を用いた準三次元解析法が必要不可欠である。　学校法人中央大学は、これまでも阿賀野川河口部の開口機構について、非静水圧分布を考慮した準三次元解析法を用いた高度な解析モデルによる研究実績があることから、本業務を遂行する上での技術的要件を兼ね備えている特定の法人であると言える。　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会計法第２９条の３第４項及び予決令第１０２条の４第３号</t>
    <phoneticPr fontId="3"/>
  </si>
  <si>
    <t>令和５年度立山砂防事業効果啓発検討業務</t>
    <phoneticPr fontId="19"/>
  </si>
  <si>
    <t>特定非営利活動法人土砂災害防止広報センター
東京都中央区日本橋中洲４－１１</t>
  </si>
  <si>
    <t>本業務は、令和８年度に迎える立山砂防事務所設立100周年に向けて、立山砂防事務所の事業及び周辺地域の課題を踏まえた周年広報施策のロードマップ（案）を作成するため、既往の関連資料並びに有識者・関係者等への意見聴取を行い、今後の広報施策実施のための基礎資料作成を行うものである。また、ロードマップ（案）に従って令和５年度の広報関連作業を行うものである。本業務の実施にあたり、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するものである。
会計法第２９条の３第４項及び予決令第１０２条の４第３号</t>
  </si>
  <si>
    <t>海岸堤防・護岸におけるリアルタイム波浪うちあげ高観測手法の開発（その２）</t>
    <phoneticPr fontId="19"/>
  </si>
  <si>
    <t>国立研究開発法人情報通信研究機構
東京都小金井市貫井北町四丁目２番１号</t>
    <phoneticPr fontId="19"/>
  </si>
  <si>
    <t>本業務は、安価、維持管理が容易、高い耐久性を兼ね備え、短い時間間隔で波浪うちあげ高を観測可能な技術の開発を行うものである。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国立研究開発法人情報通信研究機構を代表者とする共同研究体）が令和５年度の新規課題として選定されたものである。よって、本委託は、審議会等により委託先が決定されたものとの委託契約に該当するので、会計法第２９条の３第４項及び予算決算及び会計令第１０２条の４第３項の規定により、随意契約するものである。なお、審査基準、選定結果等については、国土交通省水管理・国土保全局のホームページ等において詳細に公表されている。
会計法第２９条の３第４項及び予決令第１０２条の４第３号</t>
  </si>
  <si>
    <t>Ｒ４根岸地区電線共同溝外工事に伴う通信線引込管等設備工事</t>
    <phoneticPr fontId="3"/>
  </si>
  <si>
    <t>エヌ・ティ・ティ・インフラネット株式会社　東日本事業本部　関信越事業部　新潟支店
新潟県新潟市中央区東堀通七番町１０１７番地１　ＮＴＴプラザビ</t>
  </si>
  <si>
    <t>　本工事は一般国道８号南区根岸電線共同溝事業のうち、Ｒ４根岸地区電線共同溝外工事における電線類の地中化工事において通信線引込管等設備の施工を委託する工事である。　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当該電線共同溝を建設する道路管理者自らが付帯工事として施工することを原則と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新潟支店長柳井　克己と随意契約を行うものである。
会計法第２９条の３第４項及び予決令第１０２条の４第３号</t>
  </si>
  <si>
    <t>水質事故防止啓発新聞広告掲載業務</t>
  </si>
  <si>
    <t>　本業務は、厳冬期に家庭での暖房器具に使用する灯油など、これから油の消費量が増えることから、取り扱い不注意による河川等への油の流出事故防止に向けた取り組みとして、広く信濃川流域住民に注意喚起することを目的に製作した新聞広告を掲載するものである。　本件新聞広告の掲載を予定している信濃川河川事務所管内地域において、新聞広告を取り扱っている新聞社は複数社あるが、株式会社新潟日報社が発行する新潟日報朝刊は、県内の地域情報を多数掲載し、県内の発行部数は３６．０万部と全国紙を含めた日刊紙朝刊の中でも一番多く、シェア率は７１．６１％である。　発行部数及びシェア率は、信濃川流域住民に最大限の周知を行うという本業務の目的を達成する要件となる。　以上、管内地域の発行部数及びシェア率が共に最大値である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</si>
  <si>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令和５年度冬期降雪に関する広告掲載業務</t>
  </si>
  <si>
    <t>当整備局では、雪寒期において毎年スタック車両による交通障害が発生し、例年、北陸地方整備局管内の登坂不能車両の大半が新潟県内で発生する。また、直轄国道における渋滞は、社会的影響が大きく、冬用タイヤ・チェーンの着用広報、携帯サイトの周知、交通事故防止等を新聞記事によって情報発信することは必要不可欠で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６万部を越え、全国紙を含めた県内シェア第１位であるため、本業務を遂行することができる唯一の新聞社である
会計法第２９条の３第４項及び予決令第１０２条の４第３号</t>
  </si>
  <si>
    <t>国道８号柿崎地区電線共同溝その２工事</t>
    <phoneticPr fontId="19"/>
  </si>
  <si>
    <t>　エヌ・ティ・ティ・インフラネット株式会社
新潟市中央区東堀通七番町１０１７番地１</t>
  </si>
  <si>
    <t>　本業務は、上越市の東部に位置する国道８号上越市柿崎区柿崎地内において、電線類の地中化を行う工事である。　本工事は「既存ストックの有効活用」として、東日本電信電話株式会社から譲渡を受ける基盤設備(通信管路等）を活用して電線共同溝化を行う工事である。　工事等に関する委託については、平成２２年１１月１６日に北陸地方整備局長と東日本電信電話株式会社及びエヌ・ティ・ティ・インフラネット株式会社が締結した「無電柱化事業における引込管等設備工事等及び固定資産の譲渡並びに譲渡設備を活用した電線共同溝工事等に関する協定」第２８条に基づき、エヌ・ティ・ティ・インフラネット株式会社と委託契約を締結するものとされている。　よって、会計法第２９条の３第４項及び予算決算及び会計令第１０２条の４第３号により、上記業者と随意契約を締結するものである。
会計法第２９条の３第４項及び予決令第１０２条の４第３号</t>
    <phoneticPr fontId="19"/>
  </si>
  <si>
    <t>令和５年度防災・減災新潟プロジェクト２０２４広報掲載業務</t>
  </si>
  <si>
    <t>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する。本業務は、プロジェクトの事業として、災害の記録、災害の経験や記憶を広く新潟県内全域で共有し、県民が自発的に日頃の防災意識を高めていくことを目的に広報を行うものである。新聞紙面を活用して新潟県内全域に向け効果的に広報を実施するにあたり、上記業者は、県内全域で発行しており、また全国紙を含めても県内最大の発行部数となっており、本業務を遂行できる唯一の新聞社である。よって、会計法第２９条の３第４項及び予決令第１０２条の４第３項の規定により、上記業者と随意契約を締結するものである
会計法第２９条の３第４項及び予決令第１０２条の４第３号</t>
  </si>
  <si>
    <t>Ｒ５羽越河川国道新聞広告掲載その３業務</t>
  </si>
  <si>
    <t>本業務は、国道１１３号　新潟山形南部連絡道路（片貝～金丸）の計画段評価で必要なアンケート調査の広報を目的とした新聞広告を掲載するものである。 新潟日報社は、新潟県全域に県内情報を提供しており、新聞購読世帯に対する県内シェアは約７０％と高い数値となっている。今回の広告ターゲットは１１３号近傍に住む人達だけではなく、県内で113号を利用する人達も対象としており、県内において幅広くアンケート調査の周知が必要となる。以上のことから、会計法第２９条の３第４項及び予決令第１０２条の４第３号に基づき、上記相手方と随意契約を締結するものである。
会計法第２９条の３第４項及び予決令第１０２条の４第３号</t>
  </si>
  <si>
    <t>令和５年度　Ｊアラート情報受信・提供設備１式製造</t>
  </si>
  <si>
    <t>コイト電工株式会社
新潟市中央区下大川前通７ノ町２２３０　メゾンソレイユ</t>
  </si>
  <si>
    <t>本製造は、全国瞬時警報システム（以下、Jアラート）に含まれる情報を受信し、素早く道路情報表示板に表示させるため、Jアラート情報受信設備の製造および既設道路情報表示制御装置主制御機（以下、道路情報表示制御装置）の改造を行うものである。当該既設装置は、事務所管内に設置されている道路情報表示板の表示情報を提供・集約しているシステムであり、上記業者は当該システムの構築・改修対応を行っている。また、当該システムについては、上記業者が著作者人格権を所有しており、同権利の行使を意思表示している。さらに、道路情報表示制御装置の改造はJ アラート情報の提供に必要不可欠であり、受信設備の製造と一体不可分である。以上の理由から、上記業者は本業務を履行できる唯一の機関であるため、会計法第２９条の３第４項、予算決算及び会計令第１０２条の４第３号に基づき随意契約を締結するものである。
会計法第２９条の３第４項及び予決令第１０２条の４第３号</t>
    <phoneticPr fontId="3"/>
  </si>
  <si>
    <t>令和６年度跨線橋点検に伴う委託費【ＩＲ西日本】</t>
    <phoneticPr fontId="3"/>
  </si>
  <si>
    <t xml:space="preserve">西日本旅客鉄道（株）金沢支社
石川県金沢市広岡3丁目3番77号
</t>
    <rPh sb="15" eb="18">
      <t>イシカワケン</t>
    </rPh>
    <rPh sb="18" eb="21">
      <t>カナザワシ</t>
    </rPh>
    <rPh sb="21" eb="23">
      <t>ヒロオカ</t>
    </rPh>
    <rPh sb="24" eb="26">
      <t>チョウメ</t>
    </rPh>
    <rPh sb="27" eb="28">
      <t>バン</t>
    </rPh>
    <rPh sb="30" eb="31">
      <t>ゴウ</t>
    </rPh>
    <phoneticPr fontId="19"/>
  </si>
  <si>
    <t>鉄道事業法第２条第２項による第一種鉄道事業又は第４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
会計法第２９条の３第４項及び予決令第１０２条の４第３号</t>
  </si>
  <si>
    <t>令和６年度跨線橋点検に伴う委託費【ＩＲ東日本】</t>
    <phoneticPr fontId="3"/>
  </si>
  <si>
    <t>「Ｒ５博労町・武蔵電線共同溝外工事」に伴う委託工事</t>
    <phoneticPr fontId="3"/>
  </si>
  <si>
    <t>本契約は、一般国道１５９号で実施する電線共同溝に伴う地中化工事「Ｒ５博労町・武蔵電線共同溝外工事」における引込管等設備工事を委託するものである。
引込管等の施工にあたっては、平成１７年３月７日に「無電柱化推進計画における引込管等設備工事等に関する協定書」が結ばれており、第１３条で上記相手方に委託することができるものとされている。
以上のことより、相手方と会計法第２９条の３第４項及び予決令第１０２条の４第３号に基づき随意契約を締結するものである。</t>
    <phoneticPr fontId="19"/>
  </si>
  <si>
    <t>令和５・６年度大潟工区除雪作業</t>
  </si>
  <si>
    <t>西田建設（株）
新潟県上越市大潟区土底浜１６９０－１</t>
    <phoneticPr fontId="3"/>
  </si>
  <si>
    <t xml:space="preserve">　北陸地方（新潟県、富山県、石川県）は日本海側に位置し、３８豪雪や５６豪雪にみられるように、世界有数の豪雪地域である。
冬期間においては、連日激しい降雪に見舞われ、道路の交通確保に支障を来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直江津国道維持出張所管内（国道８号の新潟県上越市柿崎区竹鼻地先から新潟県上越市大字虫生岩戸地先まで）の延長２７.４㎞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３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</si>
  <si>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令和５・６年度妙高工区除雪作業</t>
  </si>
  <si>
    <t>ハイウェイ・リバーメンテナンス（株）
石川県金沢市松島町１７</t>
    <phoneticPr fontId="3"/>
  </si>
  <si>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本作業は、直江津国道維持出張所管内（国道１８号の長野県上水内郡信濃町野尻から新潟県上越市中郷区江口地先まで）の延長１２．６kmについて、新雪除雪、拡幅除雪、運搬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</si>
  <si>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令和５・６年度能生・糸魚川工区除雪作業</t>
  </si>
  <si>
    <t>（株）笠原建設
新潟県糸魚川市大字能生１１５５－６</t>
    <phoneticPr fontId="3"/>
  </si>
  <si>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本作業は、糸魚川国道維持出張所管内（国道８号の新潟県上越市大字虫生岩戸地先から富山県下新川郡朝日町境地先まで）の延長６３．１kmについて、新雪除雪、拡幅除雪、運搬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</si>
  <si>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大町ダム等再編土砂輸送用トンネル工事</t>
  </si>
  <si>
    <t>大町ダム等再編土砂輸送用トンネル工事前田・安藤ハザマ特定建設工事共同企業体
東京都千代田区富士見２－１０－２</t>
    <rPh sb="34" eb="37">
      <t>キギョウタイ</t>
    </rPh>
    <phoneticPr fontId="19"/>
  </si>
  <si>
    <t xml:space="preserve">本工事は、大町ダム等再編事業における土砂対策として、高瀬ダム上流（不動沢）から大町ダム下流（篭川）までの約11kmの土砂輸送用トンネルを施工するものである。  
上記の者は、本工事発注にあたり「公募型プロポーザル方式に係る手続き開始の公示」にて「大町ダム等再編土砂輸送用トンネル工事にかかる技術協力業務」で選定された優先交渉権者である。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よって、会計法第２９条の３第４項及び予算決算及び会計令第１０２条の４第３号の規定により上記の者と随意契約を締結するものである。
</t>
    <phoneticPr fontId="3"/>
  </si>
  <si>
    <t>新潟地方検察庁三条支部（２３）新築設計その２業務</t>
  </si>
  <si>
    <t>本業務は、「新潟地検三条支部（２０）新築設計業務」（以下「設計業務」という。）の成果品である設計図書を基に発注された新潟地方検察庁三条支部（２３）新築工事の工事受注者等に、正確に設計意図を伝える業務である。
設計意図を伝える業務は、工事の施工段階でなければ設計意図を正確に伝えることができない部材・材料や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
本業務を履行するには、当該設計図書を熟知しているとともに、設計意図を理解している必要があり、それを満たす者は、設計業務の受託者である上記業者のみである。
よって、会計法第２９条の３第４項及び予算決算及び会計令第１０２条の４第３号の規定により、上記業者と随意契約を締結するものである。</t>
    <phoneticPr fontId="3"/>
  </si>
  <si>
    <t>公園建築施設新築設計意図伝達業務</t>
  </si>
  <si>
    <t>分任支出負担行為担当官国営越後丘陵公園事務所長　　渡邊　俊彦
新潟県長岡市宮本東方町字三ツ又１９５０番１</t>
    <rPh sb="0" eb="2">
      <t>ブンニン</t>
    </rPh>
    <rPh sb="2" eb="4">
      <t>シシュツ</t>
    </rPh>
    <rPh sb="4" eb="6">
      <t>フタン</t>
    </rPh>
    <rPh sb="6" eb="8">
      <t>コウイ</t>
    </rPh>
    <rPh sb="8" eb="11">
      <t>タントウカン</t>
    </rPh>
    <phoneticPr fontId="3"/>
  </si>
  <si>
    <t>（株）小林設計
新潟県三条市南新保１５－７</t>
    <phoneticPr fontId="3"/>
  </si>
  <si>
    <t>　本業務は、「令和２年度国営越後丘陵公園事務所建築施設新築設計業務」（以下「設計業務」という。）の成果品である設計図書を基に工事発注される「公園建築施設新築工事」工事施工者等に、正確に設計意図を伝える業務である。
　設計意図を伝える業務は、工事施工段階でなければ設計意図を正確に伝えることができない部材・材料や建具の形状・設備機器等の選定について、設計意図の観点から検討を行い、必要な助言等を工事施工者等に対して行うものである。
　本業務を履行するには、当該設計図書を熟知しているとともに、設計意図を理解している必要があり、それを満たす者は、設計を担当し、設計意図を正確に把握している設計者が唯一であり、設計業務の受託者の他には業務の目的を達成することができないものである。
　よって会計法第２９条の３第４項及び予算決算及び会計令第１０２条の４第３号の規定により、当該業者と随意契約を締結するものである。</t>
    <phoneticPr fontId="3"/>
  </si>
  <si>
    <t>富山地家裁高岡支部庁舎（２３）新築設計その２業務</t>
  </si>
  <si>
    <t>（株）徳岡設計
大阪府大阪市中央区本町橋５－１４</t>
    <phoneticPr fontId="3"/>
  </si>
  <si>
    <t>　本業務は、「富山地家裁高岡支部（２１）新築設計業務」（以下「設計業務」という。）の成果品である設計図書を基に発注された富山地家裁高岡支部庁舎（２３）新築工事の工事受注者等に、正確に設計意図を伝える業務である。
　設計意図を伝える業務は、工事の施工段階でなければ設計意図を正確に伝えることができない部材・材料や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
　本業務を履行するには、当該設計図書を熟知しているとともに、設計意図を理解している必要があり、それを満たす者は、設計業務の受託者である当該業者のみである。
　よって、会計法第２９条の３第４項及び予算決算及び会計令第１０２条の４第３号の規程により、当該業者と随意契約を締結するものである。</t>
  </si>
  <si>
    <t>令和５年度新聞広告掲載作業（にいがた２ｋｍシンポジウム）</t>
  </si>
  <si>
    <t>令和６年度石港遺跡発掘調査</t>
    <phoneticPr fontId="3"/>
  </si>
  <si>
    <t>燕市長
新潟県燕市吉田西太田１９３４番地</t>
    <phoneticPr fontId="3"/>
  </si>
  <si>
    <t>本調査は、河川大規模災害関連事業を実施するため、大河津分水路内で確認された石港遺跡について、遺跡内容の記録及び保存を図ることを目的として行うものである。
遺跡発掘調査は、文化財保護のひとつの行為であり、「地方教育行政の組織及び運営に関する法律」により、文化財保護は教育委員会の職務権限とされている。また、発掘調査にあたっては、高度な学術上の知識を有するほか、地域・遺跡ごとに発掘調査の精度や保存方法等の扱いに差が生じないようにする必要がある。
本発掘調査箇所は、燕市渡部地先にあることから燕市教育委員会がその保存に関する職務権限を有している。また、燕市教育委員会は発掘調査に関し高度な知識を有する専門職員等調査体制を整備している。
よって、会計法第２９条の３第４項、予決令第１０２条の４第３号により、上記団体と随意契約を結ぶものである。</t>
    <rPh sb="0" eb="3">
      <t>ホンチョウサ</t>
    </rPh>
    <rPh sb="5" eb="7">
      <t>カセン</t>
    </rPh>
    <rPh sb="7" eb="10">
      <t>ダイキボ</t>
    </rPh>
    <rPh sb="10" eb="12">
      <t>サイガイ</t>
    </rPh>
    <rPh sb="12" eb="14">
      <t>カンレン</t>
    </rPh>
    <rPh sb="14" eb="16">
      <t>ジギョウ</t>
    </rPh>
    <rPh sb="17" eb="19">
      <t>ジッシ</t>
    </rPh>
    <rPh sb="24" eb="25">
      <t>オオ</t>
    </rPh>
    <rPh sb="25" eb="27">
      <t>コウヅ</t>
    </rPh>
    <rPh sb="27" eb="30">
      <t>ブンスイロ</t>
    </rPh>
    <rPh sb="30" eb="31">
      <t>ナイ</t>
    </rPh>
    <rPh sb="32" eb="34">
      <t>カクニン</t>
    </rPh>
    <rPh sb="37" eb="39">
      <t>イシミナト</t>
    </rPh>
    <rPh sb="39" eb="41">
      <t>イセキ</t>
    </rPh>
    <rPh sb="46" eb="48">
      <t>イセキ</t>
    </rPh>
    <rPh sb="48" eb="50">
      <t>ナイヨウ</t>
    </rPh>
    <rPh sb="51" eb="53">
      <t>キロク</t>
    </rPh>
    <rPh sb="53" eb="54">
      <t>オヨ</t>
    </rPh>
    <rPh sb="55" eb="57">
      <t>ホゾン</t>
    </rPh>
    <rPh sb="58" eb="59">
      <t>ハカ</t>
    </rPh>
    <rPh sb="63" eb="65">
      <t>モクテキ</t>
    </rPh>
    <rPh sb="68" eb="69">
      <t>オコナ</t>
    </rPh>
    <rPh sb="77" eb="79">
      <t>イセキ</t>
    </rPh>
    <rPh sb="79" eb="81">
      <t>ハックツ</t>
    </rPh>
    <rPh sb="81" eb="83">
      <t>チョウサ</t>
    </rPh>
    <rPh sb="85" eb="88">
      <t>ブンカザイ</t>
    </rPh>
    <rPh sb="88" eb="90">
      <t>ホゴ</t>
    </rPh>
    <rPh sb="95" eb="97">
      <t>コウイ</t>
    </rPh>
    <rPh sb="102" eb="104">
      <t>チホウ</t>
    </rPh>
    <rPh sb="104" eb="106">
      <t>キョウイク</t>
    </rPh>
    <rPh sb="106" eb="108">
      <t>ギョウセイ</t>
    </rPh>
    <rPh sb="109" eb="111">
      <t>ソシキ</t>
    </rPh>
    <rPh sb="111" eb="112">
      <t>オヨ</t>
    </rPh>
    <rPh sb="113" eb="115">
      <t>ウンエイ</t>
    </rPh>
    <rPh sb="116" eb="117">
      <t>カン</t>
    </rPh>
    <rPh sb="119" eb="121">
      <t>ホウリツ</t>
    </rPh>
    <rPh sb="126" eb="129">
      <t>ブンカザイ</t>
    </rPh>
    <rPh sb="129" eb="131">
      <t>ホゴ</t>
    </rPh>
    <rPh sb="132" eb="134">
      <t>キョウイク</t>
    </rPh>
    <rPh sb="134" eb="137">
      <t>イインカイ</t>
    </rPh>
    <rPh sb="138" eb="140">
      <t>ショクム</t>
    </rPh>
    <rPh sb="140" eb="142">
      <t>ケンゲン</t>
    </rPh>
    <rPh sb="152" eb="154">
      <t>ハックツ</t>
    </rPh>
    <rPh sb="154" eb="156">
      <t>チョウサ</t>
    </rPh>
    <rPh sb="163" eb="165">
      <t>コウド</t>
    </rPh>
    <rPh sb="166" eb="169">
      <t>ガクジュツジョウ</t>
    </rPh>
    <rPh sb="170" eb="172">
      <t>チシキ</t>
    </rPh>
    <rPh sb="173" eb="174">
      <t>ユウ</t>
    </rPh>
    <rPh sb="179" eb="181">
      <t>チイキ</t>
    </rPh>
    <rPh sb="182" eb="184">
      <t>イセキ</t>
    </rPh>
    <rPh sb="187" eb="189">
      <t>ハックツ</t>
    </rPh>
    <rPh sb="189" eb="191">
      <t>チョウサ</t>
    </rPh>
    <rPh sb="192" eb="194">
      <t>セイド</t>
    </rPh>
    <rPh sb="195" eb="197">
      <t>ホゾン</t>
    </rPh>
    <rPh sb="197" eb="199">
      <t>ホウホウ</t>
    </rPh>
    <rPh sb="199" eb="200">
      <t>トウ</t>
    </rPh>
    <rPh sb="201" eb="202">
      <t>アツカ</t>
    </rPh>
    <rPh sb="204" eb="205">
      <t>サ</t>
    </rPh>
    <rPh sb="206" eb="207">
      <t>ショウ</t>
    </rPh>
    <rPh sb="215" eb="217">
      <t>ヒツヨウ</t>
    </rPh>
    <rPh sb="222" eb="223">
      <t>ホン</t>
    </rPh>
    <rPh sb="223" eb="225">
      <t>ハックツ</t>
    </rPh>
    <rPh sb="225" eb="227">
      <t>チョウサ</t>
    </rPh>
    <rPh sb="227" eb="229">
      <t>カショ</t>
    </rPh>
    <rPh sb="231" eb="233">
      <t>ツバメシ</t>
    </rPh>
    <rPh sb="233" eb="235">
      <t>ワタベ</t>
    </rPh>
    <rPh sb="235" eb="236">
      <t>チ</t>
    </rPh>
    <rPh sb="236" eb="237">
      <t>サキ</t>
    </rPh>
    <rPh sb="244" eb="246">
      <t>ツバメシ</t>
    </rPh>
    <rPh sb="246" eb="251">
      <t>キョウイクイインカイ</t>
    </rPh>
    <rPh sb="254" eb="256">
      <t>ホゾン</t>
    </rPh>
    <rPh sb="257" eb="258">
      <t>カン</t>
    </rPh>
    <rPh sb="260" eb="264">
      <t>ショクムケンゲン</t>
    </rPh>
    <rPh sb="265" eb="266">
      <t>ユウ</t>
    </rPh>
    <rPh sb="274" eb="281">
      <t>ツバメシキョウイクイインカイ</t>
    </rPh>
    <rPh sb="282" eb="286">
      <t>ハックツチョウサ</t>
    </rPh>
    <rPh sb="287" eb="288">
      <t>カン</t>
    </rPh>
    <rPh sb="289" eb="291">
      <t>コウド</t>
    </rPh>
    <rPh sb="292" eb="294">
      <t>チシキ</t>
    </rPh>
    <rPh sb="295" eb="296">
      <t>ユウ</t>
    </rPh>
    <rPh sb="298" eb="300">
      <t>センモン</t>
    </rPh>
    <rPh sb="300" eb="302">
      <t>ショクイン</t>
    </rPh>
    <rPh sb="302" eb="303">
      <t>トウ</t>
    </rPh>
    <rPh sb="303" eb="305">
      <t>チョウサ</t>
    </rPh>
    <rPh sb="305" eb="307">
      <t>タイセイ</t>
    </rPh>
    <rPh sb="308" eb="310">
      <t>セイビ</t>
    </rPh>
    <rPh sb="350" eb="352">
      <t>ジョウキ</t>
    </rPh>
    <rPh sb="352" eb="354">
      <t>ダンタイ</t>
    </rPh>
    <rPh sb="355" eb="357">
      <t>ズイイ</t>
    </rPh>
    <rPh sb="357" eb="359">
      <t>ケイヤク</t>
    </rPh>
    <rPh sb="360" eb="361">
      <t>ムス</t>
    </rPh>
    <phoneticPr fontId="21"/>
  </si>
  <si>
    <t>令和５年度新潟防災センター災害対策用機械出動管理その３作業</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</si>
  <si>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よって、会計法第２９条の３第４項及び予算決算及び会計令第１０２条の４第３号の規定により、一般社団法人新潟県建設業協会の会員である株式会社福田組と随意契約を締結するものである。
会計法第２９条の３第４項及び予決令第１０２条の４第３号</t>
  </si>
  <si>
    <t>令和５年度新潟防災センター災害対策用機械出動管理その４作業</t>
  </si>
  <si>
    <t>株式会社本間組
新潟市中央区西湊町通３－３３００－３</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</si>
  <si>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よって、会計法第２９条の３第４項及び予算決算及び会計令第１０２条の４第３号の規定により、一般社団法人新潟県建設業協会の会員である株式会社本間組と随意契約を締結するものである。
会計法第２９条の３第４項及び予決令第１０２条の４第３号</t>
  </si>
  <si>
    <t>令和５年度新潟防災センター災害対策用機械出動管理その５作業</t>
  </si>
  <si>
    <t>丸運建設（株）
新潟市中央区幸西１－４－２１</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</si>
  <si>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よって、会計法第２９条の３第４項及び予算決算及び会計令第１０２条の４第３号の規定により、一般社団法人新潟県建設業協会の会員である丸運建設株式会社と随意契約を締結するものである。
会計法第２９条の３第４項及び予決令第１０２条の４第３号</t>
  </si>
  <si>
    <t>令和５年度一般国道１１６号見晴橋側道橋における橋梁補修工事に伴う委託費</t>
  </si>
  <si>
    <t>東日本旅客鉄道株式会社　新潟支社
新潟県新潟市中央区花園1-1-5</t>
    <phoneticPr fontId="3"/>
  </si>
  <si>
    <t>令和５年度一般国道８号直海浜跨線橋・直海浜側道橋の橋梁補修工事に伴う委託費</t>
    <phoneticPr fontId="2"/>
  </si>
  <si>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補修工事に必要な内容について委託するものである。</t>
    <rPh sb="69" eb="71">
      <t>ギョウム</t>
    </rPh>
    <rPh sb="109" eb="111">
      <t>ホシュウ</t>
    </rPh>
    <rPh sb="111" eb="113">
      <t>コウジ</t>
    </rPh>
    <rPh sb="114" eb="116">
      <t>ヒツヨウ</t>
    </rPh>
    <rPh sb="117" eb="119">
      <t>ナイヨウ</t>
    </rPh>
    <phoneticPr fontId="3"/>
  </si>
  <si>
    <t>令和５年度芦ヶ崎入り遺跡報告書作成委託業務</t>
    <phoneticPr fontId="2"/>
  </si>
  <si>
    <t>分任支出負担行為担当官
北陸地方整備局湯沢砂防事務所長　松本　直樹
新潟県南魚沼郡湯沢町大字神立23</t>
    <rPh sb="19" eb="21">
      <t>ユザワ</t>
    </rPh>
    <phoneticPr fontId="3"/>
  </si>
  <si>
    <t>津南町長
新潟県中魚沼郡津南町大字下船渡戊585番地</t>
    <phoneticPr fontId="3"/>
  </si>
  <si>
    <t>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よって、会計法第２９条の３第４項、予決令第１０２条の４第３号に基づき、津南町と契約を行うものである。</t>
    <rPh sb="128" eb="131">
      <t>ツナンマチ</t>
    </rPh>
    <phoneticPr fontId="5"/>
  </si>
  <si>
    <t>令和５年度新潟防災センター災害対策用機械出動管理その６作業</t>
  </si>
  <si>
    <t>（株）皆川組
新潟市北区名目所２－１５０４</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</si>
  <si>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よって、会計法第２９条の３第４項及び予算決算及び会計令第１０２条の４第３号の規定により、一般社団法人新潟県建設業協会の会員である株式会社皆川組と随意契約を締結するものである。
会計法第２９条の３第４項及び予決令第１０２条の４第３号</t>
  </si>
  <si>
    <t>令和５年度積算資料電子版利用</t>
  </si>
  <si>
    <t>一般財団法人経済調査会
新潟市中央区礎町通２ノ町２０７７　朝日生命新潟万代橋ビル</t>
  </si>
  <si>
    <t>本契約は、北陸地方整備局管内で発注する請負工事等の積算に用いる設計単価及び機械賃料を決定するための基礎資料として、インターネット上で運営しているサイト「積算資料電子版」の利用契約及び、上記法人が発行する「積算資料等」に掲載される単価を利用して作成した「工事設計書（参考資料含む）」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積算資料電子版」のみ掲載の資材単価があることから、閲覧するためのライセンスを購入する必要がある。唯一当該サイトを運営している、一般財団法人経済調査会の著作物公表利用の許諾が必要となることから一般財団法人経済調査会と随意契約を行うものである。
会計法第２９条の３第４項及び予決令第１０２条の４第３号</t>
  </si>
  <si>
    <t>令和５年度長岡国道管内遺跡発掘調査</t>
  </si>
  <si>
    <t>公益財団法人　新潟県埋蔵文化財調査事業団
新潟県新潟市秋葉区金津93</t>
    <rPh sb="21" eb="24">
      <t>ニイガタケン</t>
    </rPh>
    <rPh sb="24" eb="27">
      <t>ニイガタシ</t>
    </rPh>
    <rPh sb="27" eb="30">
      <t>アキハク</t>
    </rPh>
    <rPh sb="30" eb="32">
      <t>カナヅ</t>
    </rPh>
    <phoneticPr fontId="3"/>
  </si>
  <si>
    <t>本業務は、新潟県教育委員会の試掘調査結果により存在が確認された、六日
町バイパスの六日町藤塚遺跡・余川中道遺跡、八箇峠道路の金屋遺跡・六日町
藤塚遺跡の発掘調査、出土品整理、柏崎バイパス丘江遺跡の報告書作成、及び
川口地区外道路施設整備のササラ西遺跡、湯沢地区道路施設整備の宮林Ｂ遺跡
の報告書印刷・刊行を行うものである。 
なお、埋蔵文化財関係の事務は、新潟県の自治事務となっていることから、
新潟県教育委員会教育長へ当該事業箇所の埋蔵文化財調査を依頼したところ、
埋蔵文化財発掘調査計画について、新潟県埋蔵文化財調査事業団との契約事務
の協議があったため、発掘調査を新潟県埋蔵文化財調査事業団に委託するもの
である。</t>
    <phoneticPr fontId="21"/>
  </si>
  <si>
    <t>令和５年度長沼地区河川防災ステーション整備事業に伴う埋蔵文化財発掘調査</t>
  </si>
  <si>
    <t>　本業務は、長沼地区河川防災ステーション整備事業に伴い、長沼城跡における埋蔵文化財の発掘調査作業を行うものである。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</si>
  <si>
    <t>令和５年度道の駅あらい駐車場利用実態分析システム点検作業</t>
  </si>
  <si>
    <t>ニューラルポケット株式会社
東京都千代田区有楽町１丁目１番２号　東京ミッドタウン日比谷</t>
  </si>
  <si>
    <t>　本作業は、道の駅あらいに設置した駐車場利用実態分析システムを保守点検する作業である。　令和３年度に道の駅あらいに設置した「駐車場利用実態分析システム」はニューラルポケット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phoneticPr fontId="19"/>
  </si>
  <si>
    <t>令和５年度富山防災センター災害対策用機械出動管理その６作業</t>
  </si>
  <si>
    <t>新栄建設株式会社
富山県中新川郡立山町大清水１８</t>
  </si>
  <si>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よって、会計法第２９条の３第４項及び予算決算及び会計令第１０２条の４第３号の規定により、一般社団法人富山県建設業協会の会員である新栄建設株式会社と随意契約を締結するものである。
会計法第２９条の３第４項及び予決令第１０２条の４第３号</t>
    <phoneticPr fontId="19"/>
  </si>
  <si>
    <t>令和５年度放送受信契約</t>
  </si>
  <si>
    <t>日本放送協会
東京都渋谷区神南２－２－１</t>
  </si>
  <si>
    <t>放送法第６４条１項により、日本放送協会の放送を受信することのできる受信設備を設置した者は、日本放送協会とその放送受信についての契約をしなければならない。よって、会計法第２９条の３第４項及び予決令第１０２条の４第３号により、上記業者と随意契約を締結するものである。
会計法第２９条の３第４項及び予決令第１０２条の４第３号</t>
  </si>
  <si>
    <t>令和５年度危機管理型水位計運用システム利用</t>
    <phoneticPr fontId="3"/>
  </si>
  <si>
    <t>一般財団法人河川情報センター
東京都千代田区麹町１－３　ニッセイ半蔵門ビル</t>
    <phoneticPr fontId="3"/>
  </si>
  <si>
    <t>本件は、危機管理型水位計が観測した水位情報等を携帯電話回線を通じ、一般財団法
人河川情報センター(以下「河川情報センター」)が構築した危機管理型水位計共同運用
システム(以下「共同運用システム」)に収集し、河川管理者、市町村、一般住民に対し
て適時適切に提供するものである。
河川情報センターは、国及び地方公共団体の水位情報を収集、加工し、市町村や一般
住民に提供する「市町村向け川の防災情報」及び「一般国民向け川の防災情報」（以下
「川の防災情報」）を独自に構築した者であり、共同運用システムの基幹システムは、
川の防災情報と同様の機能を有するものであるため、同システムを活用しネットワーク
の再構築等に多額の費用を費やすことなく、共同運用システムを開発し運用している。
このように河川情報センターは、現状において、河川に関する情報を収集、加工、提
供を行い、国民の生命・財産を水害等から守ることに資することができ、河川情報に関
する災害時優先通信でき、また、川の防災情報システムの知的財産権を有している唯一
の団体である。
また、本件については、参画するすべての河川管理者等が共同運用システムを活用す
る必要があることから、システムの管理？運営については、国・地方公共団体間での取り
決めにより、河川情報センターを管理運営機関として特定している。</t>
    <phoneticPr fontId="3"/>
  </si>
  <si>
    <t>令和５年度土地建物賃借料（千曲川緊急治水対策出張所）</t>
    <phoneticPr fontId="3"/>
  </si>
  <si>
    <t>分任支出負担行為担当官
北陸地方整備局　千曲川河川事務所長　中根　達人
長野県長野市鶴賀字峰村７４番地</t>
    <phoneticPr fontId="3"/>
  </si>
  <si>
    <t>飯山市長
長野県飯山市大字飯山1110番地1号</t>
    <phoneticPr fontId="3"/>
  </si>
  <si>
    <t>場所が限定されることにより、供給者が一に特定される賃貸借契約</t>
    <rPh sb="0" eb="2">
      <t>バショ</t>
    </rPh>
    <rPh sb="3" eb="5">
      <t>ゲンテイ</t>
    </rPh>
    <rPh sb="14" eb="17">
      <t>キョウキュウシャ</t>
    </rPh>
    <rPh sb="18" eb="19">
      <t>イチ</t>
    </rPh>
    <rPh sb="20" eb="22">
      <t>トクテイ</t>
    </rPh>
    <rPh sb="25" eb="28">
      <t>チンタイシャク</t>
    </rPh>
    <rPh sb="28" eb="30">
      <t>ケイヤク</t>
    </rPh>
    <phoneticPr fontId="21"/>
  </si>
  <si>
    <t>大所無線中継所敷　土地賃貸借料</t>
  </si>
  <si>
    <t xml:space="preserve">分任支出負担行為担当官
北陸地方整備局松本砂防事務所長　森 田　耕司
長野県松本市元町1-8-28 </t>
    <rPh sb="19" eb="21">
      <t>マツモト</t>
    </rPh>
    <rPh sb="21" eb="23">
      <t>サボウ</t>
    </rPh>
    <rPh sb="28" eb="29">
      <t>モリ</t>
    </rPh>
    <rPh sb="30" eb="31">
      <t>タ</t>
    </rPh>
    <rPh sb="32" eb="33">
      <t>タガヤ</t>
    </rPh>
    <rPh sb="33" eb="34">
      <t>ツカサ</t>
    </rPh>
    <phoneticPr fontId="3"/>
  </si>
  <si>
    <t>個人</t>
    <rPh sb="0" eb="2">
      <t>コ</t>
    </rPh>
    <phoneticPr fontId="23"/>
  </si>
  <si>
    <t>平湯無線中継所管理用道路借地料</t>
  </si>
  <si>
    <t>（株）ひらゆの森 
岐阜県高山市奥飛騨温泉郷平湯763-1</t>
    <phoneticPr fontId="3"/>
  </si>
  <si>
    <t>利賀ダム現場連絡所設置に係る建物賃貸借料</t>
  </si>
  <si>
    <t>分任支出負担行為担当官
北陸地方整備局　利賀ダム工事事務所長　大角　一浩
富山県砺波市太郎丸１－５－１０</t>
    <phoneticPr fontId="3"/>
  </si>
  <si>
    <t>南砺市長
富山県南砺市荒木1550番地</t>
    <phoneticPr fontId="3"/>
  </si>
  <si>
    <t>令和５年度北陸技術事務所空調機修繕</t>
    <phoneticPr fontId="3"/>
  </si>
  <si>
    <t>支出負担行為担当官
北陸地方整備局長　遠藤　仁彦
新潟県新潟市中央区美咲町１－１－１　新潟美咲合同庁舎１号館</t>
    <rPh sb="0" eb="9">
      <t>シシュツフタンコウイタントウカン</t>
    </rPh>
    <rPh sb="19" eb="21">
      <t>エンドウ</t>
    </rPh>
    <rPh sb="22" eb="24">
      <t>キミヒコ</t>
    </rPh>
    <phoneticPr fontId="3"/>
  </si>
  <si>
    <t>テクノ矢崎株式会社
宮城県仙台市若林区大和町四丁目１７番１号</t>
    <phoneticPr fontId="3"/>
  </si>
  <si>
    <t>北陸技術事務所庁舎の空調機の冷却塔から異音及び振動が発生した。早々に専門業者が現地確認したところ、冷却塔送風機の歯車部の軸が老朽化のため、傾いていることが判明した。このままでは、送風機の歯車部の軸が枠から外れ、冷却塔が使用不能となり、空調機の使用ができなくなる恐れがあるとの見解だった。こんご、空調機が使用できなくなると、職員健康管理に著しく支障が生じるため、早急に修繕し復旧する必要がある。修繕に当たっては、冷却塔が矢崎総業（株）の製品であるので、そのメンテナンス代理店であるテクノ矢崎（株）が、早急に手配及び修繕が可能であることから、随意契約する。</t>
    <rPh sb="0" eb="7">
      <t>ホクリクギジュツジムショ</t>
    </rPh>
    <rPh sb="7" eb="9">
      <t>チョウシャ</t>
    </rPh>
    <rPh sb="10" eb="13">
      <t>クウチョウキ</t>
    </rPh>
    <rPh sb="14" eb="17">
      <t>レイキャクトウ</t>
    </rPh>
    <rPh sb="19" eb="21">
      <t>イオン</t>
    </rPh>
    <rPh sb="21" eb="22">
      <t>オヨ</t>
    </rPh>
    <rPh sb="23" eb="25">
      <t>シンドウ</t>
    </rPh>
    <rPh sb="26" eb="28">
      <t>ハッセイ</t>
    </rPh>
    <rPh sb="31" eb="33">
      <t>ソウソウ</t>
    </rPh>
    <rPh sb="34" eb="36">
      <t>センモン</t>
    </rPh>
    <rPh sb="36" eb="38">
      <t>ギョウシャ</t>
    </rPh>
    <rPh sb="39" eb="41">
      <t>ゲンチ</t>
    </rPh>
    <rPh sb="41" eb="43">
      <t>カクニン</t>
    </rPh>
    <rPh sb="49" eb="52">
      <t>レイキャクトウ</t>
    </rPh>
    <rPh sb="52" eb="55">
      <t>ソウフウキ</t>
    </rPh>
    <rPh sb="56" eb="58">
      <t>ハグルマ</t>
    </rPh>
    <rPh sb="58" eb="59">
      <t>ブ</t>
    </rPh>
    <rPh sb="60" eb="61">
      <t>ジク</t>
    </rPh>
    <rPh sb="62" eb="65">
      <t>ロウキュウカ</t>
    </rPh>
    <rPh sb="69" eb="70">
      <t>カタム</t>
    </rPh>
    <rPh sb="77" eb="79">
      <t>ハンメイ</t>
    </rPh>
    <rPh sb="89" eb="92">
      <t>ソウフウキ</t>
    </rPh>
    <rPh sb="93" eb="95">
      <t>ハグルマ</t>
    </rPh>
    <rPh sb="95" eb="96">
      <t>ブ</t>
    </rPh>
    <rPh sb="97" eb="98">
      <t>ジク</t>
    </rPh>
    <rPh sb="99" eb="100">
      <t>ワク</t>
    </rPh>
    <rPh sb="102" eb="103">
      <t>ハズ</t>
    </rPh>
    <rPh sb="105" eb="108">
      <t>レイキャクトウ</t>
    </rPh>
    <rPh sb="109" eb="111">
      <t>シヨウ</t>
    </rPh>
    <rPh sb="111" eb="113">
      <t>フノウ</t>
    </rPh>
    <rPh sb="117" eb="120">
      <t>クウチョウキ</t>
    </rPh>
    <rPh sb="121" eb="123">
      <t>シヨウ</t>
    </rPh>
    <rPh sb="130" eb="131">
      <t>オソ</t>
    </rPh>
    <rPh sb="137" eb="139">
      <t>ケンカイ</t>
    </rPh>
    <rPh sb="147" eb="150">
      <t>クウチョウキ</t>
    </rPh>
    <rPh sb="151" eb="153">
      <t>シヨウ</t>
    </rPh>
    <rPh sb="161" eb="163">
      <t>ショクイン</t>
    </rPh>
    <rPh sb="163" eb="165">
      <t>ケンコウ</t>
    </rPh>
    <rPh sb="165" eb="167">
      <t>カンリ</t>
    </rPh>
    <rPh sb="168" eb="169">
      <t>イチジル</t>
    </rPh>
    <rPh sb="171" eb="173">
      <t>シショウ</t>
    </rPh>
    <rPh sb="174" eb="175">
      <t>ショウ</t>
    </rPh>
    <rPh sb="180" eb="182">
      <t>ソウキュウ</t>
    </rPh>
    <rPh sb="183" eb="185">
      <t>シュウゼン</t>
    </rPh>
    <rPh sb="186" eb="188">
      <t>フッキュウ</t>
    </rPh>
    <rPh sb="190" eb="192">
      <t>ヒツヨウ</t>
    </rPh>
    <rPh sb="196" eb="198">
      <t>シュウゼン</t>
    </rPh>
    <rPh sb="199" eb="200">
      <t>ア</t>
    </rPh>
    <rPh sb="205" eb="208">
      <t>レイキャクトウ</t>
    </rPh>
    <rPh sb="209" eb="211">
      <t>ヤザキ</t>
    </rPh>
    <rPh sb="211" eb="213">
      <t>ソウギョウ</t>
    </rPh>
    <rPh sb="213" eb="216">
      <t>カブ</t>
    </rPh>
    <rPh sb="217" eb="219">
      <t>セイヒン</t>
    </rPh>
    <rPh sb="233" eb="236">
      <t>ダイリテン</t>
    </rPh>
    <rPh sb="242" eb="244">
      <t>ヤザキ</t>
    </rPh>
    <rPh sb="244" eb="247">
      <t>カブ</t>
    </rPh>
    <rPh sb="249" eb="251">
      <t>ソウキュウ</t>
    </rPh>
    <rPh sb="252" eb="254">
      <t>テハイ</t>
    </rPh>
    <rPh sb="254" eb="255">
      <t>オヨ</t>
    </rPh>
    <rPh sb="256" eb="258">
      <t>シュウゼン</t>
    </rPh>
    <rPh sb="259" eb="261">
      <t>カノウ</t>
    </rPh>
    <rPh sb="269" eb="273">
      <t>ズイイケイヤク</t>
    </rPh>
    <phoneticPr fontId="3"/>
  </si>
  <si>
    <t>令和５年度　航空機運航業務（みちのく号）</t>
  </si>
  <si>
    <t>東邦航空株式会社
宮城県岩沼市空港西１‐５</t>
    <phoneticPr fontId="3"/>
  </si>
  <si>
    <t>令和５年度阿賀川総合水防演習は、水防技術の向上・伝承及び水防団の士気高揚を図るとともに、幅広い主体の参加による地域社会全体の防災知識の普及および防災意識の向上、実践的なシナリオによる災害対処能力の更なる向上を図ることを目的として、実施するものである。　本目的に基づき、演習では災害対策用ヘリコプターによる実演で河川流域調査を行い、情報収集・共有の訓練と地域の方々への防災意識向上を図ることとしている。　本来であれば北陸地方整備局所有の「ほくりく号」で実施する予定であったが、機体故障により当日のフライトが不可能となった。演習の目的を達成するため、実演訓練の調整を行ったところ東北地方整備局所有の「みちのく号」を代替機とすることとなったことから、みちのく号の運行契約を受注している東邦航空株式会社と契約することとする。　以上のことから、会計法第２９条の３第４項及び予算決算および会計令１０２条の４第３項の規定により、運行元である東邦航空株式会社と随意契約を締結するものである。
会計法第２９条の３第４項及び予決令第１０２条の４第３号</t>
    <phoneticPr fontId="19"/>
  </si>
  <si>
    <t>令和５年度　珠洲地震の被災状況調査航空機運航業務（あおぞら号）</t>
  </si>
  <si>
    <t>朝日航洋株式会社
宮城県仙台市泉区七北田字古内１番地ー１</t>
    <phoneticPr fontId="3"/>
  </si>
  <si>
    <t xml:space="preserve">本業務は、北陸地方整備局の災害対策ヘリコプター「ほくりく号」が故障中であり運航ができないため、珠洲地震による被災状況調査を実施すべく関東地方整備局の災害対策用ヘリコプター「あおぞら号」の運航をするものである。 あおぞら号による被災状況調査は、石川県能登地域を想定す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今回の珠洲地震によりヘリサットを使用した調査が必要となったが、他地整の防災ヘリコプターは耐空検査等期間中（近畿・中国・四国・沖縄）であることや直近に必須である運航が予定されている（北海道・東北・九州）ため、運航可能な状況である関東地方整備局の災害対策ヘリコプター「あおぞら号」による運航を行うものである。 
 朝日航洋株式会社は関東地方整備局と「Ｒ５ヘリコプター使用単価契約」を契約しており、「あおぞら号」について、２４時間体制で操縦士、整備士等の要員の確保がされており、また航空法第７３条２項及び航空法施行規則第１６４条１５項で義務付けられている機長による出発前の確認を、「Ｒ５ヘリコプター使用単価契約」の保管場所で実施できることから、機体の移動を伴わず極めて迅速且つ確実に運航を開始できる体制を確立している。 
 以上のことから、朝日航洋株式会社は、本業務を遂行することができる唯一の相手方である。 
よって、会計法第２９条の３第４項ならびに予決令１０２条の４第３号により、
随意契約を締結するものである。 </t>
    <rPh sb="351" eb="352">
      <t>コン</t>
    </rPh>
    <rPh sb="655" eb="656">
      <t>ホ</t>
    </rPh>
    <phoneticPr fontId="3"/>
  </si>
  <si>
    <t>村上国道維持管内損傷復旧作業（その１２）</t>
  </si>
  <si>
    <t>福田道路株式会社
宮城県仙台市青葉区錦町１丁目１０番１１号　７Ｆ</t>
    <phoneticPr fontId="3"/>
  </si>
  <si>
    <t>　本件については、令和５年６月２日１８時００分頃、日東道下り５１.３４ＫＰ村上市牛屋地先において発生した道路損傷案件である。　原因者運転の車両（小型乗用車）が、下り線で中央のガードワイヤー中間支柱８本、その他関連付属物などに接触し損傷しており、二次災害防止のため緊急に損傷復旧を行う必要がある。　Ｒ４・５日東道維持工事を受注している福田道路（株）村上支店は現地に精通しており緊急復旧作業を行うことのできる唯一の者であることから、同社と契約をしようとするものである。
会計法第２９条の３第４項及び予決令第１０２条の４第３号</t>
  </si>
  <si>
    <t>富山河川国道事務所５階道路機器室空調設備修繕</t>
  </si>
  <si>
    <t>吉枝工業株式会社
富山県黒部市三日市２８８４番地の２</t>
    <phoneticPr fontId="3"/>
  </si>
  <si>
    <t>富山河川国道事務所５階道路情報機器室の空調が停止した。業者へ点検を依頼したところ、空調機コンプレッサー周辺の動作不良とのことだった。１３年経過した空調機器のため経年劣化による突発故障と考えられる。空調設備が故障した部屋は熱対策が必要な機器が多数あり部屋全体を終日冷温に保たなければならないため夏をむかえる前に早急に修理を完了する必要があるので緊急修繕を実施することにした。修繕依頼については故障した空調機器がダイキン工業製のため、ダイキン工業（株）の指定販売施工店のうち至急対応可能であり、修繕実績のある「吉枝工業（株）」へ依頼するものである。
会計法第２９条の３第４項及び予決令第１０２条の４第３号</t>
  </si>
  <si>
    <t>Ｒ５応急対策作業（手取川下流その２）</t>
    <phoneticPr fontId="19"/>
  </si>
  <si>
    <t>加賀建設（株）
金沢市金石西１－２－１０</t>
  </si>
  <si>
    <t>　当事務所は、管内の管理又は工事中の施設等（以下「所管施設等」という。）において災害が発生する恐れがある場合又は災害が発生した場合に緊急的な応急復旧作業を行える体制を整えるため、災害時における所管施設等の緊急的な災害応急対策業務に関する協定（以下、災害協定）を締結している。　　本作業は、７月１３日豪雨で発生した斜面崩壊による水路閉塞の対応を行うために当事務所より要請するものである。本作業は、災害協定を締結している者でないと本作業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19"/>
  </si>
  <si>
    <t>【災】令和６年能登半島地震　地震災害による被災状況調査</t>
    <phoneticPr fontId="19"/>
  </si>
  <si>
    <t>（株）日本海コンサルタント
金沢市泉本町２－１２６</t>
  </si>
  <si>
    <t>北陸地方整備局（以下「甲」という。）と一般社団法人建設コンサルタンツ協会（以下「乙」という。）は、地震災害や風水害等異常な自然災害及び予期できない災害等が発生した場合において、甲が直接管理又は管理委託する施設が被災し、その応急対策を実施するにあたり、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地震災害による被災状況調査を行うため、災害協定第３条に基づき、当事務所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</si>
  <si>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【災】七尾市中島町河内地区道路啓開作業</t>
    <phoneticPr fontId="19"/>
  </si>
  <si>
    <t>南建設株式会社
石川県羽咋郡志賀町高浜町レ－７１－１</t>
  </si>
  <si>
    <t>　北陸地方整備局（以下「甲」という。）と社団法人石川県建設業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七尾市中島町河内地区　道路啓開作業　を行うため、災害協定第３条に基づき、当事務所から乙に乙の会員の出動を要請するものである。　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</si>
  <si>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令和６年能登半島地震におけるレンタカー契約（その１）</t>
    <phoneticPr fontId="19"/>
  </si>
  <si>
    <t>株式会社トヨタレンタリース新潟
新潟市江南区下早通柳田２－２－１２</t>
  </si>
  <si>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新潟県レンタカー協会」に協力要請を行い、回答のあった「（株）トヨタレンタリース新潟」を本契約の相手方とするものである。
会計法第２９条の３第４項及び予決令第１０２条の４第３号</t>
    <phoneticPr fontId="19"/>
  </si>
  <si>
    <t>令和６年能登半島地震におけるレンタカー契約（その２）</t>
    <phoneticPr fontId="19"/>
  </si>
  <si>
    <t>トヨタモビリティ富山株式会社
富山市千歳町２－５－２６</t>
  </si>
  <si>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富山県レンタカー協会」に協力要請を行い、回答のあった「トヨタモビリティ富山（株）」を本契約の相手方とするものである。
会計法第２９条の３第４項及び予決令第１０２条の４第３号</t>
    <phoneticPr fontId="19"/>
  </si>
  <si>
    <t>令和６年能登半島地震におけるレンタカー契約（その３）</t>
    <phoneticPr fontId="19"/>
  </si>
  <si>
    <t>オリックス・レンタカー北陸（株）
石川県金沢市長田２－２４－３０</t>
  </si>
  <si>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富山県レンタカー協会」に協力要請を行い、回答のあった「オリックスレンタカー北陸（株）金沢駅西口店」を本契約の相手方とするものである。
会計法第２９条の３第４項及び予決令第１０２条の４第３号</t>
    <phoneticPr fontId="19"/>
  </si>
  <si>
    <t>能越県境パーキング仮設トイレ汲み取り作業</t>
    <phoneticPr fontId="19"/>
  </si>
  <si>
    <t>本作業は、令和６年１月１日に発生した令和６年能登半島地震により、国道４７０号能越自動車道　県境パーキングのトイレが使用不可となったため設置する仮設トイレ１２台の
汲み取りを行うものである。浄化槽法第３５条第一項において、「浄化槽清掃業を営もうとする者は、当該業を行おうとする区域を管轄する市町村長の許可を受けなければならない。」と規定され、また、本業務において汲み取りを実施する仮設トイレは氷見市内に設置されていることから、本作業を実施する者は氷見市長から浄化槽清掃業の許可を受けている必要があるが、同市長から浄化槽清掃業の許可を受けた者は、上記相手方のみ（※）である。
よって、会計法第２９条の３第４項及び予決令第１０２号の４第３項の規定に基づき、随意契約を締結するものである。
※氷見市清掃登録業者については、氷見市役所環境防犯課へ確認済み</t>
    <phoneticPr fontId="19"/>
  </si>
  <si>
    <t>【災】地震被災復旧現地調査その１業務</t>
    <phoneticPr fontId="19"/>
  </si>
  <si>
    <t>（株）日本海コンサルタント
金沢市泉本町２－１２６</t>
    <phoneticPr fontId="19"/>
  </si>
  <si>
    <t>北陸地方整備局（以下「甲」という。）と一般社団法人建設コンサルタンツ協会（以下「乙」という。）は、地震災害や風水害等異常な自然災害及び予期できない災害等が発生した場合において、甲が直接管理又は管理委託する施設が被災し、その応急対策を実施するにあたり、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能越道の復旧の現地調査を行うため、災害協定第３条に基づき、当事務所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</si>
  <si>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【災】地震被災復旧現地調査その２業務</t>
    <phoneticPr fontId="19"/>
  </si>
  <si>
    <t>大日本ダイヤコンサルタント株式会社
富山市本町３－２１（損保ジャパン富山ビル）</t>
  </si>
  <si>
    <t>【災】穴水町土砂崩落箇所大型土嚢設置作業</t>
    <phoneticPr fontId="19"/>
  </si>
  <si>
    <t>　北陸地方整備局（以下「甲」という。）と社団法人石川県建設業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鳳至郡穴水町土砂崩壊箇所大型土嚢設置作業　を行うため、災害協定第３条に基づき、当事務所から乙に乙の会員の出動を要請するものである。　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</si>
  <si>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令和５年度　災害時における建設資機材調達等業務（その１）－１</t>
    <phoneticPr fontId="19"/>
  </si>
  <si>
    <t>有限会社　森物産
石川県輪島市房田町７－３６</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</si>
  <si>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</si>
  <si>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災害時における建設資機材調達等業務（その６）－１</t>
    <phoneticPr fontId="19"/>
  </si>
  <si>
    <t>有限会社　谷口産業
石川県七尾市伊久留町７－１</t>
    <phoneticPr fontId="19"/>
  </si>
  <si>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これを受け、被災地における建設し機材（山砂）の運搬を含む調達業務を行うものである。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ことから北陸地方整備局は災害対応にあたり、上記業者に対し建設し機材の調達等業務に関して、緊急に契約を行うものである。
会計法第２９条の３第４項及び予決令第１０２条の４第３号</t>
  </si>
  <si>
    <t>令和５年度　災害時における建設資機材調達等業務（その５）－１</t>
  </si>
  <si>
    <t>石川県山砕石業協同組合
石川県能美郡川北町壱ツ屋１９４</t>
  </si>
  <si>
    <t>令和５年度　災害時における建設資機材調達等業務（その４）－１</t>
  </si>
  <si>
    <t>前田工繊株式会社
新潟県新潟市上近江４－２－１９　日生不動産本社ビル３階</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</si>
  <si>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これを受け、被災地における建設し機材（耐候性大型土のう）の運搬を含む調達業務を行うものである。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</si>
  <si>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災害時における建設資機材調達等業務（その３）－５</t>
  </si>
  <si>
    <t>株式会社　稲岡
石川県羽咋郡志賀町徳田寅７６</t>
  </si>
  <si>
    <t>令和５年度　災害時における建設資機材調達等業務（その３）－４</t>
  </si>
  <si>
    <t>株式会社　エコマスク
石川県かほく市高松乙２－１８１</t>
  </si>
  <si>
    <t>令和５年度　災害時における建設資機材調達等業務（その３）－３</t>
  </si>
  <si>
    <t>北川物産（株）
金沢市大桑町チ１５５</t>
  </si>
  <si>
    <t>令和５年度　災害時における建設資機材調達等業務（その３）－１</t>
  </si>
  <si>
    <t>令和５年度　災害時における建設資機材調達等業務（その２）－６</t>
  </si>
  <si>
    <t>令和５年度　災害時における建設資機材調達等業務（その２）－５</t>
  </si>
  <si>
    <t>令和５年度　災害時における建設資機材調達等業務（その２）－４</t>
  </si>
  <si>
    <t>令和５年度　災害時における建設資機材調達等業務（その２）－２</t>
  </si>
  <si>
    <t>石川県骨材協同組合連合会
石川県能美郡川北町壱ツ屋１９４</t>
  </si>
  <si>
    <t>令和５年度　災害時における建設資機材調達等業務（その２）－１</t>
  </si>
  <si>
    <t>令和５年度　災害時における建設資機材調達等業務（その１）－７</t>
  </si>
  <si>
    <t>令和５年度　災害時における建設資機材調達等業務（その１）－６</t>
  </si>
  <si>
    <t>令和５年度　災害時における建設資機材調達等業務（その１）－５</t>
  </si>
  <si>
    <t>北川ヒューテック株式会社
石川県金沢市神田１丁目１３番１号</t>
  </si>
  <si>
    <t>令和５年度　災害時における建設資機材調達等業務（その１）－４</t>
    <phoneticPr fontId="19"/>
  </si>
  <si>
    <t>令和５年度　災害時における建設資機材調達等業務（その１）－３</t>
  </si>
  <si>
    <t>令和５年度　災害時における建設資機材調達等業務（その５）－５</t>
  </si>
  <si>
    <t>手取川石産（株）
石川県白山市日向町ル４－１</t>
  </si>
  <si>
    <t>令和５年度　災害時における建設資機材調達等業務（その３）－６</t>
  </si>
  <si>
    <t>令和５年度　災害時における建設資機材調達等業務（その１）－８</t>
  </si>
  <si>
    <t>令和５年度　災害時における建設資機材調達等業務（その２）－７</t>
  </si>
  <si>
    <t>信濃川河川事務所空調機ＧＨＰ－４，５系統室外機緊急修繕</t>
  </si>
  <si>
    <t>株式会社新潟ビルサービス
新潟県新潟市中央区上大川前通９－１２６８－２</t>
  </si>
  <si>
    <t>　信濃川河川事務所３階の空調機が運転中に停止したため、令和５年度空調機保守点検作業の受注者へ確認を依頼したところ、室外機（ＧＨＰ－５）の圧縮機やマフラーなど部品の経年劣化が原因と考えられ、早急に部品の交換をしないと動作不能になる可能性がある事が判明した。併せて、他の室外機の確認も行ったところ、１階空調機の室外機（ＧＨＰ－４）についても部品の経年劣化による出力低下が認められ、早急な部品交換の必要がある事が判明した。　冬期間に暖房が使用できなくなると、職員の健康管理に著しい支障が生じるため、緊急修繕を実施することとした。  修繕にあたっては、今回の緊急点検を実施し、過去にも空調設備の修繕実績があり、緊急対応が可能であることから「(株)新潟ビルサービス」に依頼するものである。
会計法第２９条の３第４項及び予決令第１０２条の４第３号</t>
  </si>
  <si>
    <t>富山河川国道事務所所管施設等の緊急的な災害応急対策作業</t>
    <phoneticPr fontId="19"/>
  </si>
  <si>
    <t>竹沢建設株式会社
富山県射水市寺塚原８３６－３</t>
    <phoneticPr fontId="19"/>
  </si>
  <si>
    <t>本件は、令和６年１月の能登半島地震で庄川右岸の富山県射水市港町地先で発生した堤防天端亀裂箇所の応急復旧作業として、早急にブルーシート等で天端保護を行うものであり、緊急の必要により通常の競争に付すことができない。竹沢建設株式会社は、当事務所と富山河川国道事務所管内の河川において災害が発生する恐れがある場合又は災害が発生した場合に緊急的な応急復旧作業を行える態勢を整えるため、災害時における富山河川国道事務所所管施設等の緊急的な災害応急対策業務に関する協定(以下、災害協定）を締結している。
また、上記業者は、現場の庄川（右岸・河口から高岡大橋）が上記災害協定の担当区域であり、現場に精通してることから、契約の相手方とするものであり、会計法第２９条の３第４項及び予決令第１０２条の４第３号に基づき随意契約を締結するものである。</t>
    <phoneticPr fontId="19"/>
  </si>
  <si>
    <t>信濃川下流河川事務所所管施設等（下流右岸水防区）の緊急的な災害応急対策作業</t>
  </si>
  <si>
    <t>　本作業は、令和６年１月１日に発生した「令和６年能登半島地震」により信濃川右岸2.6k～ 3.8kの堤防に亀裂等の被災が確認されたため、被災箇所の応急対策（シート等で保護）を行うものであり、周辺状況等を踏まえれば、緊急の必要により通常の競争に付すことができないため、会計法第２９条の３第４項及び予決令第１０２条の４第３号により契約を締結するものである。　契約の相手方となる株式会社新潟藤田組は、管内の信濃川下流域（下流右岸水防区）において災害が発生する恐れがある場合又は災害が発生した場合に緊急的な応急復旧作業を行える体制を整えるため、当事務所と災害時における所管施設等の緊急的な災害応急対策業務に関する協定を締結している。　当該相手方は、緊急的な応急復旧作業を行える体制の確保が可能であり、被災箇所の応急対策を行う目的が達せられると判断できることから契約の相手方としたものである。
会計法第２９条の３第４項及び予決令第１０２条の４第３号</t>
  </si>
  <si>
    <t>令和５年度　災害時における建設資機材調達・運搬業務その４</t>
  </si>
  <si>
    <t>ホクシン工業株式会社
金沢市神田１－１３－１</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</si>
  <si>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これを受け、被災地における建設し機材（カラーコーン他）の運搬を含む調達業務を行うものである。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phoneticPr fontId="19"/>
  </si>
  <si>
    <t>令和５年度　災害時における建設資機材調達・運搬業務その３</t>
  </si>
  <si>
    <t>株式会社金太
金沢市泉本町５－６１</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</si>
  <si>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これを受け、被災地における建設資機材（耐候性大型土のう）の運搬を含む調達業務を行うものである。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</si>
  <si>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災害時における建設資機材調達・運搬業務その１</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</si>
  <si>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これを受け、被災地における建設資機材の運搬を含む調達業務を行うものである。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</si>
  <si>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災害時における建設資機材（砕石・山砂）調達等業務</t>
  </si>
  <si>
    <t>富山県骨材販売協同組合
富山県富山市安養寺1296－3</t>
    <rPh sb="12" eb="15">
      <t>トヤマケン</t>
    </rPh>
    <rPh sb="15" eb="18">
      <t>トヤマシ</t>
    </rPh>
    <rPh sb="18" eb="21">
      <t>アンヨウジ</t>
    </rPh>
    <phoneticPr fontId="3"/>
  </si>
  <si>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これを受け、被災地における建設し機材（砕石・山砂）の運搬を含む調達業務を行うものである。　上記業者は、平成２４年４月１日に北陸地方整備局長との間で、「災害時における北陸地方整備局所管施設の災害応急対策業務に関する協定書」を締結している一般社団法人富山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</si>
  <si>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災害時における建設資機材調達・運搬業務その７</t>
    <phoneticPr fontId="19"/>
  </si>
  <si>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これを受け、被災地における建設し機材（カラーコーン他）の運搬を含む調達業務を行うものである。
　株式会社金太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株式会社金太と建設資機材の調達等業務に関して、緊急に契約を行うものである。
　以上のことから、会計法第２９条の３第４項、予決令第１０２条の４第３号により株式会社金太と随意契約を締結するものである。
会計法第２９条の３第４項及び予決令第１０２条の４第３号</t>
    <phoneticPr fontId="19"/>
  </si>
  <si>
    <t>令和５年度　災害時における建設資機材調達等業務（その１）－１４</t>
  </si>
  <si>
    <t>令和５年度　災害時における建設資機材調達等業務（その１）－１３他２件</t>
  </si>
  <si>
    <t>令和５年度　災害時における建設資機材調達等業務（その６）－３</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</si>
  <si>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これを受け、被災地における建設し機材（山砂）の運搬を含む調達業務を行うものである。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</si>
  <si>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災害時における建設資機材調達等業務（その２）－１３</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</si>
  <si>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</si>
  <si>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災害時における建設資機材調達等業務（その１）－１１他１件</t>
  </si>
  <si>
    <t>令和５年度　災害時における建設資機材調達等業務（その１）－１０他２件</t>
  </si>
  <si>
    <t>令和５年度　災害時における建設資機材調達等業務（その１）－９他２件</t>
  </si>
  <si>
    <t>令和５年度　災害時における建設資機材（砕石）調達等業務その１０</t>
  </si>
  <si>
    <t>株式会社植木組
新潟県上越市東雲町２－１－５</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</si>
  <si>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</si>
  <si>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災害時における建設資機材（砕石）調達等業務その９</t>
  </si>
  <si>
    <t>令和５年度　災害時における建設資機材（常温合材）調達等業務</t>
  </si>
  <si>
    <t>世紀東急工業（株）
新潟市中央区東堀前通１番町３４３</t>
    <phoneticPr fontId="19"/>
  </si>
  <si>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これを受け、被災地における建設し機材（常温合材）の運搬を含む調達業務を行うものである。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</si>
  <si>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災害時における建設資機材（砕石）調達等業務その８</t>
  </si>
  <si>
    <t>福田道路株式会社
新潟県上越市大字三ツ橋新田字下江尻６２６－１</t>
  </si>
  <si>
    <t>令和５年度　災害時における建設資機材（砕石）調達等業務その７</t>
  </si>
  <si>
    <t>令和５年度　災害時における建設資機材（砕石）調達等業務その６</t>
  </si>
  <si>
    <t>本間道路株式会社
新潟市中央区柳島町１－５－１</t>
    <phoneticPr fontId="19"/>
  </si>
  <si>
    <t>令和５年度　災害時における建設資機材（砕石）調達等業務その５</t>
  </si>
  <si>
    <t>日本道路株式会社　富山営業所
富山市針原中町５０２</t>
  </si>
  <si>
    <t>令和５年度　災害時における建設資機材（砕石）調達等業務その４</t>
  </si>
  <si>
    <t>株式会社ＮＩＰＰＯ
新潟市中央区米山五丁目１１番２１号</t>
  </si>
  <si>
    <t>令和５年度　災害時における建設資機材（砕石）調達等業務その３</t>
  </si>
  <si>
    <t>前田道路株式会社
新潟市中央区米山３－２－１１</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</si>
  <si>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</si>
  <si>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災害時における建設資機材（砕石）調達等業務その２</t>
  </si>
  <si>
    <t>北陸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</si>
  <si>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災害時における建設資機材（砕石）調達等業務その１</t>
  </si>
  <si>
    <t>株式会社佐藤渡辺
富山市婦中町上轡田４３１－１</t>
    <phoneticPr fontId="19"/>
  </si>
  <si>
    <t>令和５年度　災害時における建設資機材（常温合材他）調達等業務その２</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</si>
  <si>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これを受け、被災地における建設し機材（常温合材他）の運搬を含む調達業務を行うものである。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</si>
  <si>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能登半島地震道路補修作業（その１）</t>
  </si>
  <si>
    <t>朝日建設株式会社
富山市安住町７－１２</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</si>
  <si>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企業は、社団法人富山県建設業協会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9"/>
  </si>
  <si>
    <t>令和５年度　能登半島地震道路補修作業（その２）</t>
  </si>
  <si>
    <t>伊野建設株式会社
富山市新屋１２－２</t>
  </si>
  <si>
    <t>令和５年度　能登半島地震道路補修作業（その３）</t>
  </si>
  <si>
    <t>水新建設株式会社
富山市笹津１区１３９－１</t>
  </si>
  <si>
    <t>令和５年度　能登半島地震道路補修作業（その４）</t>
  </si>
  <si>
    <t>砺波工業株式会社
富山県砺波市中央町１－８</t>
  </si>
  <si>
    <t>令和５年度　能登半島地震道路補修作業（その５）</t>
  </si>
  <si>
    <t>（株）藤井組
富山県南砺市坪野１９２</t>
  </si>
  <si>
    <t>令和５年度　能登半島地震道路補修作業（その６）</t>
  </si>
  <si>
    <t>笹嶋工業株式会社
富山県南砺市三ツ屋２８</t>
  </si>
  <si>
    <t>令和５年度　能登半島地震道路補修作業（その７）</t>
  </si>
  <si>
    <t>朝野工業株式会社
富山県魚津市本新町２７－５</t>
  </si>
  <si>
    <t>令和５年度　能登半島地震道路補修作業（その８）</t>
  </si>
  <si>
    <t>株式会社関口組
富山県魚津市港町７－８</t>
  </si>
  <si>
    <t>令和５年度　能登半島地震道路補修作業（その９）</t>
    <phoneticPr fontId="19"/>
  </si>
  <si>
    <t>株式会社森長組
兵庫県南あわじ市賀集823</t>
    <rPh sb="8" eb="11">
      <t>ヒョウゴケン</t>
    </rPh>
    <rPh sb="11" eb="12">
      <t>ミナミ</t>
    </rPh>
    <rPh sb="15" eb="16">
      <t>シ</t>
    </rPh>
    <rPh sb="16" eb="18">
      <t>ガシュウ</t>
    </rPh>
    <phoneticPr fontId="3"/>
  </si>
  <si>
    <t>令和５年度　能登半島地震道路補修作業（その１０）</t>
  </si>
  <si>
    <t>大高建設株式会社
富山県黒部市宇奈月温泉６３３－１</t>
  </si>
  <si>
    <t>令和５年度　能登半島地震道路補修作業（その１１）</t>
  </si>
  <si>
    <t>桜井建設（株）
富山県黒部市新町１</t>
  </si>
  <si>
    <t>令和５年度　能登半島地震道路補修作業（その１２）</t>
  </si>
  <si>
    <t>共和土木（株）
富山県黒部市荒俣１６００</t>
  </si>
  <si>
    <t>令和５年度　能登半島地震道路補修作業（その１３）</t>
  </si>
  <si>
    <t>株式会社飯作組
富山県下新川郡入善町五十里２５０</t>
  </si>
  <si>
    <t>令和５年度　能登半島地震道路補修作業（その１４）</t>
  </si>
  <si>
    <t>廣川建設工業（株）
富山県下新川郡入善町古黒部３１２４</t>
    <phoneticPr fontId="19"/>
  </si>
  <si>
    <t>令和５年度　能登半島地震道路補修作業（その１５）</t>
  </si>
  <si>
    <t>株式会社深松組北陸支店
富山県下新川郡朝日町泊１２２３</t>
  </si>
  <si>
    <t>令和５年度　能登半島地震道路補修作業（その１６）</t>
  </si>
  <si>
    <t>安達建設株式会社
富山県南砺市野田４２５－７</t>
  </si>
  <si>
    <t>令和５年度　能登半島地震道路補修作業（その１７）</t>
  </si>
  <si>
    <t>アルカスコーポレーション株式会社
富山県南砺市長源寺８９</t>
  </si>
  <si>
    <t>令和５年度　能登半島地震道路補修作業（その１８）</t>
  </si>
  <si>
    <t>中越興業株式会社
富山県南砺市野口８００</t>
  </si>
  <si>
    <t>令和５年度　能登半島地震道路補修作業（その１９）</t>
  </si>
  <si>
    <t>酒井建設（株）
富山県中新川郡上市町下経田２２６</t>
    <phoneticPr fontId="19"/>
  </si>
  <si>
    <t>令和５年度　能登半島地震道路補修作業（その２０）</t>
  </si>
  <si>
    <t>高新工業株式会社
富山県中新川郡立山町大清水１８</t>
  </si>
  <si>
    <t>令和５年度　能登半島地震道路補修作業（その２１）</t>
  </si>
  <si>
    <t>喜興建設株式会社
富山県中新川郡立山町坂井沢215</t>
    <rPh sb="9" eb="12">
      <t>トヤマケン</t>
    </rPh>
    <rPh sb="12" eb="16">
      <t>ナカニイカワグン</t>
    </rPh>
    <rPh sb="16" eb="19">
      <t>タテヤママチ</t>
    </rPh>
    <rPh sb="19" eb="22">
      <t>サカイザワ</t>
    </rPh>
    <phoneticPr fontId="3"/>
  </si>
  <si>
    <t>令和５年度　能登半島地震道路補修作業（その２２）</t>
  </si>
  <si>
    <t>射水工業（株）
富山県射水市二口２４８７－１</t>
    <phoneticPr fontId="19"/>
  </si>
  <si>
    <t>令和５年度　能登半島地震道路補修作業（その２３）</t>
  </si>
  <si>
    <t>昭和建設（株）
富山県高岡市広小路６－１</t>
    <phoneticPr fontId="19"/>
  </si>
  <si>
    <t>令和５年度　能登半島地震道路補修作業（その２４）</t>
  </si>
  <si>
    <t>分家工業（株）
富山県射水市新片町２－７－１</t>
    <phoneticPr fontId="19"/>
  </si>
  <si>
    <t>令和５年度　能登半島地震道路補修作業（その２５）</t>
  </si>
  <si>
    <t>高尾建設（株）
富山市本宮１０７３</t>
    <phoneticPr fontId="19"/>
  </si>
  <si>
    <t>令和５年度　能登半島地震道路補修作業（その２６）</t>
  </si>
  <si>
    <t>日本海建興（株）
富山市牛島町２４－６</t>
    <phoneticPr fontId="19"/>
  </si>
  <si>
    <t>令和５年度　能登半島地震道路補修作業（その２７）</t>
  </si>
  <si>
    <t>（株）婦中興業
富山市婦中町速星４７８</t>
    <phoneticPr fontId="19"/>
  </si>
  <si>
    <t>令和５年度　能登半島地震道路補修作業（その２８）</t>
  </si>
  <si>
    <t>令和５年度　能登半島地震道路補修作業（その２９）</t>
  </si>
  <si>
    <t>野沢工業株式会社
富山県中新川郡立山町浦田1193</t>
    <rPh sb="9" eb="12">
      <t>トヤマケン</t>
    </rPh>
    <rPh sb="12" eb="16">
      <t>ナカニイカワグン</t>
    </rPh>
    <rPh sb="16" eb="19">
      <t>タテヤママチ</t>
    </rPh>
    <rPh sb="19" eb="21">
      <t>ウラダ</t>
    </rPh>
    <phoneticPr fontId="3"/>
  </si>
  <si>
    <t>令和５年度　能登半島地震道路補修作業（その３０）</t>
  </si>
  <si>
    <t>松嶋建設（株）
富山県中新川郡立山町道源寺５７４</t>
    <phoneticPr fontId="19"/>
  </si>
  <si>
    <t>令和５年度　能登半島地震道路補修作業（その３１）</t>
  </si>
  <si>
    <t xml:space="preserve">株式会社東城
富山県魚津市六郎丸２９３５番地
</t>
    <phoneticPr fontId="3"/>
  </si>
  <si>
    <t>令和５年度　能登半島地震道路補修作業（その３２）</t>
  </si>
  <si>
    <t xml:space="preserve">株式会社ユアネクス
富山県魚津市本江新町2－30
</t>
    <rPh sb="10" eb="13">
      <t>トヤマケン</t>
    </rPh>
    <rPh sb="13" eb="16">
      <t>ウオヅシ</t>
    </rPh>
    <rPh sb="16" eb="18">
      <t>モトエ</t>
    </rPh>
    <rPh sb="18" eb="20">
      <t>シンマチ</t>
    </rPh>
    <phoneticPr fontId="3"/>
  </si>
  <si>
    <t>令和５年度　能登半島地震道路補修作業（その３３）</t>
  </si>
  <si>
    <t>株式会社伊藤建設
新潟県糸魚川市須沢２６３７</t>
  </si>
  <si>
    <t>令和５年度　能登半島地震道路補修作業（その３４）</t>
  </si>
  <si>
    <t>株式会社岡部
富山県南砺市祖山３９</t>
    <phoneticPr fontId="19"/>
  </si>
  <si>
    <t>令和５年度　能登半島地震道路補修作業（その３５）</t>
  </si>
  <si>
    <t>（株）高田組
富山市宝町１－１－７</t>
  </si>
  <si>
    <t>令和５年度　能登半島地震道路補修作業（その３６）</t>
  </si>
  <si>
    <t>辻建設株式会社
富山市内幸町６－１</t>
  </si>
  <si>
    <t>令和５年度　能登半島地震道路補修作業（その３９）</t>
    <phoneticPr fontId="19"/>
  </si>
  <si>
    <t>株式会社笹川建設
新潟県糸魚川市大字中野口1－１</t>
    <rPh sb="9" eb="12">
      <t>ニイガタケン</t>
    </rPh>
    <rPh sb="12" eb="16">
      <t>イトイガワシ</t>
    </rPh>
    <rPh sb="16" eb="18">
      <t>オオアザ</t>
    </rPh>
    <rPh sb="18" eb="21">
      <t>ナカノクチ</t>
    </rPh>
    <phoneticPr fontId="19"/>
  </si>
  <si>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企業は、社団法人新潟県建設業協会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9"/>
  </si>
  <si>
    <t>令和６年能登半島地震の被災状況調査航空機運航業務（あおぞら号）</t>
    <phoneticPr fontId="19"/>
  </si>
  <si>
    <t>朝日航洋株式会社
東京都江東区新木場４－７－４１</t>
  </si>
  <si>
    <t>　本業務は、令和６年１月１日に発生した石川県能登地方地震による被災状況調査を実施すべく関東地方整備局の災害対策用ヘリコプター「あおぞら号」の運航をするものである。
　あおぞら号による被災状況調査は、石川県能登地域を想定する。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関東地方整備局の災害対策ヘリコプター「あおぞら号」による運航を行うものである。
　朝日航洋株式会社は関東地方整備局と「Ｒ５ヘリコプター使用単価契約」を契約しており、「あおぞら号」について、２４時間体制で操縦士、整備士等の要員の確保がされており、また航空法第７３条２項及び航空法施行規則第１６４条１５項で義務付けられている機長による出発前の確認を、「Ｒ５ヘリコプター使用単価契約」の保管場所で実施できることから、機体の移動を伴わず極めて迅速且つ確実に運航を開始できる体制を確立している。
　以上のことから、朝日航洋株式会社は、本業務を遂行することができる唯一の相手方である。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19"/>
  </si>
  <si>
    <t>令和６年能登半島地震の被災状況調査航空機運航業務（きんき号）</t>
    <phoneticPr fontId="19"/>
  </si>
  <si>
    <t>中日本航空株式会社　大阪支店
愛知県西春日井郡豊山町豊場字殿釜２　県営名古屋空港内</t>
  </si>
  <si>
    <t>　本業務は、令和６年１月１日に発生した石川県能登地方地震による被災状況調査を実施すべく近畿地方整備局の災害対策用ヘリコプター「きんき号」の運航をするものである。
　きんき号による被災状況調査は、石川県能登地域を主として想定する。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近畿地方整備局の災害対策ヘリコプター「きんき号」による運航を行うものである。
　中日本航空株式会社は近畿地方整備局と「きんき号維持管理運航業務」を契約しており、「きんき号」について、２４時間体制で操縦士、整備士等の要員の確保がされており、また航空法第７３条２項及び航空法施行規則第１６４条１５項で義務付けられている機長による出発前の確認を、「きんき号維持管理運航業務」の保管場所で実施できることから、機体の移動を伴わず極めて迅速且つ確実に運航を開始できる体制を確立している。
　以上のことから、中日本航空株式会社は、本業務を遂行することができる唯一の相手方である。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19"/>
  </si>
  <si>
    <t>令和６年能登半島地震の被災状況調査航空機運航業務（みちのく号）</t>
    <phoneticPr fontId="19"/>
  </si>
  <si>
    <t>東邦航空株式会社
宮城県岩沼市空港西１－５</t>
  </si>
  <si>
    <t>　本業務は、令和６年１月１日に発生した石川県能登地方地震による被災状況調査を実施すべく東北地方整備局の災害対策用ヘリコプター「みちのく号」の運航をするものである。
　みちのく号による被災状況調査は、石川県能登地域を想定する。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東北地方整備局の災害対策ヘリコプター「みちのく号」による運航を行うものである。
　東邦航空株式会社は東北地方整備局と「航空機運航・維持管理業務」を契約しており、「みちのく号」について、２４時間体制で操縦士、整備士等の要員の確保がされており、また航空法第７３条２項及び航空法施行規則第１６４条１５項で義務付けられている機長による出発前の確認を、「航空機運航・維持管理業務」の保管場所で実施できることから、機体の移動を伴わず極めて迅速且つ確実に運航を開始できる体制を確立している。
　以上のことから、東邦航空株式会社は、本業務を遂行することができる唯一の相手方である。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19"/>
  </si>
  <si>
    <t>令和６年能登半島地震災害対策用機械整備その２作業</t>
    <phoneticPr fontId="19"/>
  </si>
  <si>
    <t>株式会社三越
富山市下富居２－１３－８１</t>
  </si>
  <si>
    <t>　本業務は、被災現場で活動している災害対策用機械の整備を目的としており、緊急の必要性により通常の競争に付することができないため、会計法第２９条の３第４項予算決算及び会計令第１０２条の４第３号により、随意契約を締結するものである。
　契約の相手方となる（株）三越は、一般社団法人日本建設機械施工協会北陸支部の会員であり、同協会支部長から「災害応急対策業務に関する協定」に基づき、富山河川国道事務所が発注する災害対策用機械等整備の契約実績があり、地域状況に精通し、かつ緊急対応が可能な者として推薦を受けた者である。
　特定にあたり、当該相手方は迅速な機械整備体制の確保が可能であり、被災地での応急復旧作業に資することができると判断し、契約の相手方としたものである。
会計法第２９条の３第４項及び予決令第１０２条の４第３号</t>
    <phoneticPr fontId="19"/>
  </si>
  <si>
    <t>輪島市マリンタウン空洞調査業務</t>
    <phoneticPr fontId="19"/>
  </si>
  <si>
    <t>開発技建株式会社
新潟市中央区紫竹山７－１３－１６</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</si>
  <si>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開発技建株式会社は、一般社団法人建設コンサルタンツ協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9"/>
  </si>
  <si>
    <t>令和５年度　災害時における災害対策車両等給油支援作業</t>
  </si>
  <si>
    <t>日本ＢＣＰ株式会社
東京都千代田区神田東松下町４８</t>
  </si>
  <si>
    <t>本業務は、令和６年１月１日に発生した石川県能登地方を震源とする地震において、北陸地方整備局が行う支援活動に当たり出動している災害対策車両等への給油の支援を行う作業である。当該業者は、能登半島地震の発災翌日には現地に入り、要請を受けた依頼先にローリーで給油作業を行っている業者である。北陸地方整備局が行う給油（輸送）箇所は、災害対策車両等を珠洲市や輪島市など広範囲の被災地に多数配備しているため、これらの車両等に確実かつ安定的に多量の給油（輸送）を行う必要がある。そのため被災しながら営業を続けている地元業者が給油（輸送）を対応することは著しく困難な状況である。当該業者は、東日本大震災の際、内閣府からの要請により、タンクローリーを派遣し支援活動に従事した実績がある。また現在も、近畿地方整備局（港湾空港関係）や市町村と災害協定を締結している実績もあり、本災害時においても体制が整えられていることから、十分な給油支援を行うことのできる唯一の業者である。以上のことから、会計法第２９条の３第４項及び予算決算および会計令１０２条の４第３項により、日本ＢＣＰ株式会社と随意契約を締結するものである。
会計法第２９条の３第４項及び予決令第１０２条の４第３号</t>
  </si>
  <si>
    <t>市ノ瀬地区土砂動態観測機器購入・設置作業</t>
    <phoneticPr fontId="19"/>
  </si>
  <si>
    <t>株式会社エイト日本技術開発
東京都中野区本町５－３３－１１</t>
  </si>
  <si>
    <t>　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株）エイト日本技術開発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19"/>
  </si>
  <si>
    <t>【災】Ｒ５災害復旧支援（河川被災調査）その２業務</t>
    <phoneticPr fontId="19"/>
  </si>
  <si>
    <t>株式会社国土開発センター
金沢市寺町３－９－４１</t>
  </si>
  <si>
    <t>　北陸地方整備局と一般社団法人建設コンサルタンツ協会は、地震災害や風水害等異常な自然災害及び予期できない災害等が発生した場合において、北陸地方整備局が直接管理、管理委託又は工事中の施設が被災し、その応急対策を実施するにあたり、一般社団法人建設コンサルタンツ協会はこれを支援するため必要な建設資機材、技術者及び労力の確保及びその動員の方法を定め、被害拡大の防止と被災施設の早期復旧に資することを目的とした「災害時における北陸地方整備局所管施設の応急対策業務に関する協定」（以下「災害協定」という。）を締結している。
　本作業は、令和６年１月１日に発生した能登半島を震源とする地震により被災した石川県能登地域の河川被災状況調査等を行うため、災害協定に基づき、北陸地方整備局から一般社団法人建設コンサルタンツ協会に一般社団法人建設コンサルタンツ協会の会員の出動を要請するものである。
　本作業の相手方は、災害協定を締結している者でないとなり得ないことから、一般社団法人建設コンサルタンツ協会の会員である株式会社国土開発センターを相手方とし、会計法第29条の３第４項及び予決令第102条の４第３号に基づき、随意契約を締結するものである。
会計法第２９条の３第４項及び予決令第１０２条の４第３号</t>
    <phoneticPr fontId="19"/>
  </si>
  <si>
    <t>令和５年度　能登半島地震道路補修作業（その３８）</t>
  </si>
  <si>
    <t>株式会社谷村建設
新潟県糸魚川市寺町１－６－３５</t>
    <phoneticPr fontId="19"/>
  </si>
  <si>
    <t>令和５年度　能登半島地震道路補修作業（その４０）</t>
  </si>
  <si>
    <t>令和５年度　能登半島地震道路補修作業（その４１）</t>
  </si>
  <si>
    <t>（株）大石組
新潟県長岡市南町２－４－４</t>
  </si>
  <si>
    <t>令和５年度　能登半島地震道路補修作業（その４２）</t>
  </si>
  <si>
    <t>（株）多田組
新潟県長岡市平２－１－１５</t>
    <phoneticPr fontId="19"/>
  </si>
  <si>
    <t>令和５年度　能登半島地震道路補修作業（その４３）</t>
  </si>
  <si>
    <t>（株）笠原建設
新潟県糸魚川市能生１１５５－６</t>
    <phoneticPr fontId="19"/>
  </si>
  <si>
    <t>令和５年度　能登半島地震道路補修作業（その４４）</t>
  </si>
  <si>
    <t>令和５年度　能登半島地震道路補修作業（その４５）</t>
  </si>
  <si>
    <t>（株）中越興業
新潟県長岡市喜多町１０７８－１</t>
  </si>
  <si>
    <t>令和５年度　能登半島地震道路補修作業（その４６）</t>
  </si>
  <si>
    <t>長岡舗道（株）
新潟県長岡市下山町６５１－１</t>
    <phoneticPr fontId="19"/>
  </si>
  <si>
    <t>令和５年度　能登半島地震道路補修作業（その４７）</t>
  </si>
  <si>
    <t>（株）植木組
新潟県長岡市坂之上町３－４－６</t>
  </si>
  <si>
    <t>令和５年度　能登半島地震道路補修作業（その４８）</t>
  </si>
  <si>
    <t>創和ジャステック建設株式会社
新潟県糸魚川市大町１－５－２９</t>
  </si>
  <si>
    <t>令和５年度　能登半島地震道路補修作業（その４９）</t>
  </si>
  <si>
    <t>（株）曙建設
新潟県長岡市干場２－１７－９</t>
    <phoneticPr fontId="19"/>
  </si>
  <si>
    <t>令和５年度　能登半島地震道路補修作業（その５０）</t>
  </si>
  <si>
    <t>株式会社源建設
新潟県上越市吉川区原之町1856-4</t>
    <rPh sb="8" eb="11">
      <t>ニイガタケン</t>
    </rPh>
    <rPh sb="11" eb="14">
      <t>ジョウエツシ</t>
    </rPh>
    <rPh sb="14" eb="17">
      <t>ヨシカワク</t>
    </rPh>
    <rPh sb="17" eb="20">
      <t>ハラノマチ</t>
    </rPh>
    <phoneticPr fontId="3"/>
  </si>
  <si>
    <t>令和５年度　能登半島地震道路補修作業（その５１）</t>
  </si>
  <si>
    <t>丸髙建設株式会社
新潟県柏崎市畔屋９９１－３</t>
  </si>
  <si>
    <t>令和６年能登半島地震における電気通信施設災害応急対策その１業務</t>
  </si>
  <si>
    <t>株式会社イートラスト
新潟県長岡市北陽１－５３－５４</t>
    <phoneticPr fontId="19"/>
  </si>
  <si>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イートラストと会計法第２９条の３第項及び予決令第１０２条の４4 第３号に基づき随意契約を締結するものである
会計法第２９条の３第４項及び予決令第１０２条の４第３号</t>
    <rPh sb="0" eb="1">
      <t>キタ</t>
    </rPh>
    <phoneticPr fontId="19"/>
  </si>
  <si>
    <t>令和６年能登半島地震における電気通信施設災害応急対策その２業務</t>
  </si>
  <si>
    <t>株式会社ケーネス
新潟市中央区米山４－１７－１４</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</si>
  <si>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ケーネスと会計法第２９条の３第項及び予決令第１０２条の４第３4 号に基づき随意契約を締結するものである
会計法第２９条の３第４項及び予決令第１０２条の４第３号</t>
    <phoneticPr fontId="19"/>
  </si>
  <si>
    <t>令和６年能登半島地震における電気通信施設災害応急対策その３業務</t>
  </si>
  <si>
    <t>日本海電業株式会社
富山市大泉１丁目６番１７号　大泉根塚ビル２階Ｆ号室</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</si>
  <si>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本業務の目的から、災害対策機器の運用に精通している者でないと本業務の相手方となり得ないことから、災害協定を締結している、一社）建設電気技術協会北陸支部から推薦された日本海電業　株式会社　と会計法第２９条の３第項及び予決令第１０２条の４第4 ３号に基づき随意契約を締結するものである
会計法第２９条の３第４項及び予決令第１０２条の４第３号</t>
  </si>
  <si>
    <t>令和６年能登半島地震における電気通信施設災害応急対策その４業務</t>
  </si>
  <si>
    <t>株式会社ほくつう
金沢市問屋町１－６５</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</si>
  <si>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ほくつうと会計法第２９条の３第項及び予決令第１０２条の４第３4 号に基づき随意契約を締結するものであ
会計法第２９条の３第４項及び予決令第１０２条の４第３号</t>
  </si>
  <si>
    <t>令和６年能登半島地震における電気通信施設災害応急対策その６業務</t>
  </si>
  <si>
    <t>富士通（株）
富山県富山市新桜町２－２１（ＭＫＤ．９　富山ビル）</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</si>
  <si>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本業務は、１月１日に発生した能登半島地震への対応として、緊急に作業を行うため北陸地方整備局から出動要請し、協会員によりネットワーク不通箇所における調査、迂回路 構築作業を実施するものである。　本業務の目的から、管内のネットワークに精通している者でないと本業務の相手方となり得ないことから、災害協定を締結している（一社）建設電気技術協会北陸支部から推、薦された富士通　株式会社と会計法第２９条の３第項及び予決令第１０２条の４第３号4 に基づき随意契約を締結するも
会計法第２９条の３第４項及び予決令第１０２条の４第３号</t>
  </si>
  <si>
    <t>令和６年能登半島地震における電気通信施設災害応急対策その７業務</t>
  </si>
  <si>
    <t>支出負担行為担当官
北陸地方整備局長　遠藤　仁彦
新潟県新潟市中央区美咲町１－１－１　新潟美咲合同庁舎１号館</t>
    <phoneticPr fontId="3"/>
  </si>
  <si>
    <t>クシヤ株式会社
新潟市江南区東早通１－１－２６</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</si>
  <si>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本業務は、１月１日に発生した能登半島地震への対応として、緊急に作業を行うため北陸地方整備局から出動要請し、協会員により災害対策機器の現地の環境に対応したカメラ 等の設定作業、納品を実施するものである。　本業務の目的から、災害対策機器の運用に精通している者でないと本業務の相手方となり得ないことから、災害協定を締結している（一社）建設電気技術協会北陸支部から推、薦されたクシヤ　株式会社と会計法第２９条の３第項及び予決令第１０２条の４第３号4 に基づき随意契約を締結するものである
会計法第２９条の３第４項及び予決令第１０２条の４第３号</t>
  </si>
  <si>
    <t>令和６年能登半島地震土砂崩壊箇所対策支援</t>
    <phoneticPr fontId="19"/>
  </si>
  <si>
    <t>飛島建設株式会社
福井市宝永４－９－１３</t>
  </si>
  <si>
    <t>本役務は、令和６年１月１日発生の能登半島地震に伴い発生した土砂崩壊箇所復旧に対し、道路交通状況も悪く現地への立ち入りも困難であることから、崩壊箇所である石川県珠洲市仁江町での対応が可能であり、かつ、土砂災害に関する専門的な知識と豊富な経験を有し、突発的に発生する災害に対して迅速且つ確実な調査を実施することが必要となる。
契約の相手方となる飛島建設（株）北陸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9"/>
  </si>
  <si>
    <t>【災】Ｒ５災害復旧支援（河川被災調査）その３業務</t>
  </si>
  <si>
    <t>北陸地方整備局（以下「甲」という。）と一般社団法人建設コンサルタンツ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した石川県能登地域の河川被災状況調査等を行うため、災害協定に基づき、甲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phoneticPr fontId="19"/>
  </si>
  <si>
    <t>【災】Ｒ５災害復旧支援（河川被災調査）その４業務</t>
  </si>
  <si>
    <t>株式会社東洋設計
金沢市諸江町中丁２１２－１</t>
  </si>
  <si>
    <t>北陸地方整備局（以下「甲」という。）と一般社団法人建設コンサルタンツ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した石川県能登地域の河川被災状況調査等を行うため、災害協定に基づき、甲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</si>
  <si>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令和６年関川応急復旧対策工事（その１）</t>
  </si>
  <si>
    <t>相村建設（株）
新潟県上越市大字下源入１８６番地６</t>
    <phoneticPr fontId="3"/>
  </si>
  <si>
    <t>本工事は、令和６年１月１日に発生した「令和６年能登半島地震」により被害を受けた関川の復旧作業を速やかに行うため、当事務所から災害協定業者に出動要請を行い、被災箇所において復旧工事を行うものであるが、本工事の目的から災害協定を締結している者でないと本工事の相手方となり得ないため</t>
  </si>
  <si>
    <t>令和６年能登半島地震　能越自動車道道路啓開工事その５</t>
  </si>
  <si>
    <t>（株）熊谷組
東京都新宿区津久戸町２－１</t>
    <phoneticPr fontId="3"/>
  </si>
  <si>
    <t xml:space="preserve">当該業務の目的・内容及び随意契約に付する理由
１）当該業務の目的・内容
本業務は、令和６年１月１日に発生した令和６年能登半島地震により、能越自動車道が被災したことから、土砂撤去等の道路啓開を実施するものである。
２）随意契約に付する理由
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熊谷組は、一般社団法人日本建設業連合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</si>
  <si>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令和６年能登半島地震　能越自動車道道路啓開工事その１</t>
    <phoneticPr fontId="19"/>
  </si>
  <si>
    <t>清水建設（株）
東京都中央区京橋２－１６－１</t>
    <phoneticPr fontId="3"/>
  </si>
  <si>
    <t>当該業務の目的・内容及び随意契約に付する理由
１）当該業務の目的・内容
　　本業務は、令和６年１月１日に発生した令和６年能登半島地震により、能越自動車道が被災したことから、土砂撤去等の道路啓開を実施するものである。
２）随意契約に付する理由
　　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清水建設（株）は、一般社団法人日本建設業連合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t>
    <phoneticPr fontId="22"/>
  </si>
  <si>
    <t>令和６年能登半島地震　能越自動車道道路啓開工事その２</t>
  </si>
  <si>
    <t>大成建設（株）
東京都新宿区西新宿１－２５－１</t>
    <phoneticPr fontId="3"/>
  </si>
  <si>
    <t xml:space="preserve">当該業務の目的・内容及び随意契約に付する理由
１）当該業務の目的・内容
本業務は、令和６年１月１日に発生した令和６年能登半島地震により、能越自動車道が被災したことから、土砂撤去等の道路啓開を実施するものである。
２）随意契約に付する理由
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大成建設（株）は、一般社団法人日本建設業連合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</si>
  <si>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令和６年能登半島地震　能越自動車道道路啓開工事その３</t>
  </si>
  <si>
    <t>（株）大林組
東京都港区港南２－１５－２　品川インターシティＢ棟</t>
    <phoneticPr fontId="3"/>
  </si>
  <si>
    <t xml:space="preserve">当該業務の目的・内容及び随意契約に付する理由
１）当該業務の目的・内容
本業務は、令和６年１月１日に発生した令和６年能登半島地震により、能越自動車道が被災したことから、土砂撤去等の道路啓開を実施するものである。
２）随意契約に付する理由
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大林組は、一般社団法人日本建設業連合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</si>
  <si>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令和６年能登半島地震　能越自動車道道路啓開工事その４</t>
  </si>
  <si>
    <t>前田建設工業（株）
東京都千代田区富士見２－１０－２</t>
    <phoneticPr fontId="3"/>
  </si>
  <si>
    <t xml:space="preserve">当該業務の目的・内容及び随意契約に付する理由
１）当該業務の目的・内容
本業務は、令和６年１月１日に発生した令和６年能登半島地震により、能越自動車道が被災したことから、土砂撤去等の道路啓開を実施するものである。
２）随意契約に付する理由
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前田建設工業（株）は、一般社団法人日本建設業連合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</si>
  <si>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令和６年能登半島地震河原田川緊急復旧工事</t>
  </si>
  <si>
    <t>鹿島建設（株）
東京都港区元赤坂１－３－１</t>
    <phoneticPr fontId="3"/>
  </si>
  <si>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鹿島建設（株）北陸支社は、一般社団法人日本建設業連合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</si>
  <si>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令和６年能登半島地震宝立正院海岸緊急復旧工事</t>
    <phoneticPr fontId="19"/>
  </si>
  <si>
    <t>五洋建設（株）
東京都文京区後楽２－２－８</t>
    <phoneticPr fontId="3"/>
  </si>
  <si>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五洋建設（株）北陸支社は、一般社団法人日本建設業連合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</si>
  <si>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高岡市液状化等調査</t>
  </si>
  <si>
    <t>三和ボーリング（株）
富山県富山市堀川町４６４ー２</t>
    <phoneticPr fontId="3"/>
  </si>
  <si>
    <t>本業務は、液状化の状況について早期把握を目的としており、緊急の必要により通常の競争に付することができないため。</t>
  </si>
  <si>
    <t>氷見市液状化等調査</t>
  </si>
  <si>
    <t>（株）アーキジオ
富山県高岡市西藤平蔵５８１</t>
    <phoneticPr fontId="3"/>
  </si>
  <si>
    <t>射水市液状化等調査</t>
  </si>
  <si>
    <t>ダイチ（株）
富山県富山市一本木２５９－１</t>
    <phoneticPr fontId="3"/>
  </si>
  <si>
    <t>内灘町液状化等調査</t>
  </si>
  <si>
    <t>共栄興業（株）
富山県富山市大泉東町１－１１－１３</t>
    <phoneticPr fontId="3"/>
  </si>
  <si>
    <t>かほく市液状化等調査</t>
  </si>
  <si>
    <t>羽咋市液状化等調査</t>
  </si>
  <si>
    <t>（株）村尾地研
富山県富山市塚原１５０</t>
    <phoneticPr fontId="3"/>
  </si>
  <si>
    <t>能美市液状化等調査</t>
  </si>
  <si>
    <t>加賀市液状化等調査</t>
  </si>
  <si>
    <t>糸魚川市液状化等調査</t>
  </si>
  <si>
    <t>（株）興和
新潟県新潟市中央区新光町６－１</t>
    <phoneticPr fontId="3"/>
  </si>
  <si>
    <t>災害申請資料作成補助業務（国道２４９号曽々木町地区）</t>
    <phoneticPr fontId="19"/>
  </si>
  <si>
    <t>エヌシーイー（株）
新潟県新潟市中央区美咲町１－７－２５</t>
    <phoneticPr fontId="3"/>
  </si>
  <si>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エヌイーシー（株）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特定にあたっては、当該相手方は迅速な体制確保が可能であり、早期復旧の目的が達成されると判断し、協定書第５条により、契約の相手方としたものである。</t>
    <phoneticPr fontId="19"/>
  </si>
  <si>
    <t>災害申請資料作成補助業務（国道２４９号大野町、深見町、名舟町、渋田町地区）</t>
    <phoneticPr fontId="19"/>
  </si>
  <si>
    <t>開発技建（株）
新潟県新潟市中央区紫竹山７－１３－１６</t>
    <phoneticPr fontId="3"/>
  </si>
  <si>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契約の相手方となる開発技建（株）は、「災害時における北陸地方整備局所管施設の災害応急対策業務に関する協定書」（以下、「協定書」という。）に基づき対応可能な会員として推薦を受けた者である。
特定にあたっては、当該相手方は迅速な体制確保が可能であり、早期復旧の目的が達成されると判断し、協定書第５条により、契約の相手方としたものである。</t>
    <phoneticPr fontId="19"/>
  </si>
  <si>
    <t>災害申請資料作成補助業務（河原田川、国道２４９号仁江町、清水町地区）</t>
    <phoneticPr fontId="19"/>
  </si>
  <si>
    <t>（株）エイト日本技術開発
岡山県岡山市北区津島京町３－１－２１</t>
    <phoneticPr fontId="3"/>
  </si>
  <si>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株）エイト日本技術開発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特定にあたっては、当該相手方は迅速な体制確保が可能であり、早期復旧の目的が達成されると判断し、協定書第５条により、契約の相手方としたものである。</t>
    <phoneticPr fontId="19"/>
  </si>
  <si>
    <t>市ノ瀬地区地質調査等業務</t>
    <phoneticPr fontId="19"/>
  </si>
  <si>
    <t>市ノ瀬地区砂防設備設計業務</t>
  </si>
  <si>
    <t>熊野地区地質調査及び斜面対策検討業務</t>
    <phoneticPr fontId="19"/>
  </si>
  <si>
    <t>川崎地質（株）
東京都港区三田２－１１－１５</t>
    <phoneticPr fontId="3"/>
  </si>
  <si>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契約の相手方となる川崎地質株式会社 北陸支店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特定にあたっては、当該相手方は迅速な体制確保が可能であり、早期復旧の目的が達成されると判断し、協定書第５条により、契約の相手方としたものである。</t>
    <phoneticPr fontId="19"/>
  </si>
  <si>
    <t>令和６年能登半島地震宝立正院海岸調査設計業務</t>
  </si>
  <si>
    <t>（株）開発技術コンサルタント
新潟県新潟市中央区川岸町３－３３－３</t>
    <phoneticPr fontId="3"/>
  </si>
  <si>
    <t xml:space="preserve">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開発技術コンサルタントは、一般社団法人建設コンサルタンツ協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</si>
  <si>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令和６年能登半島地震宝立正院海岸調査設計その２業務</t>
  </si>
  <si>
    <t>八千代エンジニヤリング（株）
東京都台東区浅草橋５－２０－８</t>
    <phoneticPr fontId="3"/>
  </si>
  <si>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八千代エンジニアリング（株）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</si>
  <si>
    <t>令和６年能登半島地震河原田川（河川）調査設計業務</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</si>
  <si>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契約の相手方となる開発技建（株）は、「災害時における北陸地方整備局所管施設の災害応急対策業務に関する協定書」（以下、「協定書」という。）に基づき対応可能な会員として推薦を受けた者である。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t>
  </si>
  <si>
    <t>令和６年能登半島地震被災状況調査（動画撮影等）</t>
  </si>
  <si>
    <t>本業務は、被災箇所の早期復旧を目的としており、緊急の必要により通常の競争に付することができないため</t>
  </si>
  <si>
    <t>能登海上保安署（２３）復旧検討業務</t>
  </si>
  <si>
    <t>サンコーコンサルタント（株）
東京都江東区亀戸１－８－９</t>
    <phoneticPr fontId="3"/>
  </si>
  <si>
    <t xml:space="preserve">本業務は、令和６年１月１日に発生した「令和６年能登半島地震」にて被災した能登海上保安署の復旧に向けた詳細調査・検討業務を行うものである。
能登海上保安署は領海の監視や海難救助の対応のため、現地にて業務を行う必要があるが、今回の被災で庁舎が傾斜し、また建物下に沈下による空洞が見られることから、現状での庁舎の使用は２次被害を及ぼす恐れがあるため、早急に詳細な調査及び復旧に向けた検討を行う必要がある。
以上のことから、本業務は損傷箇所の早期復旧を目的としており、緊急の必要により通常の競争に付することができないため、会計法第２９条の３第４項及び予算決算及び会計令第１０２条の４第３号の規定により、上記業者と随意契約を締結するものである。
契約の相手方は、平成２年度発注の「七尾海上保安部小木分室*地盤調査業務」において当該施設の地盤調査および建物基礎形式の検討を行っており、敷地の地質状況および建物基礎構造を熟知しているため、早期かつ確実な業務履行が可能であることから、契約の相手方としたものである。
</t>
  </si>
  <si>
    <t>輪島税務署（２３）復旧検討業務</t>
  </si>
  <si>
    <t>（株）綜企画設計
東京都中央区日本橋蛎殻町１－３０－５</t>
    <phoneticPr fontId="3"/>
  </si>
  <si>
    <t xml:space="preserve">本業務は、令和６年１月１日に発生した「令和６年能登半島地震」にて被災した輪島税務署の復旧に向けた詳細調査・検討業務を行うものである。
輪島税務署は奥能登地域唯一の税務署であり、震災後も税務相談等で訪れる来庁者が多く、引き続き現地にて業務を行う必要があるが、今回の被災で既存庁舎の沈下及び移動が発生し、増築庁舎との間に相当の段差や隙間が生じていることから、現状での庁舎の使用は２次被害を及ぼす恐れがあるため、早急に詳細な調査及び復旧に向けた検討を行う必要がある。
以上のことから、本業務は損傷箇所の早期復旧を目的としており、緊急の必要により通常の競争に付することができないため、会計法第２９条の３第４項及び予算決算及び会計令第１０２条の４第３号の規定により、上記業者と随意契約を締結するものである。
契約の相手方は、平成２４年度発注の「輪島税務署耐震改修設計業務」において既存庁舎の耐震改修設計を行っており、敷地の地質状況および建物構造を熟知しているため、早期かつ確実な業務履行が可能であることから、契約の相手方としたものである。
</t>
  </si>
  <si>
    <t>Ｒ５信濃川下流堤防復旧詳細設計他業務</t>
  </si>
  <si>
    <t>日本工営（株）
東京都千代田区麹町５－４</t>
    <phoneticPr fontId="3"/>
  </si>
  <si>
    <t>本業務は、被災箇所の早期復旧を目的としており、周辺状況等を踏まえれば、緊急の必要により通常の競争に付すことができないため、会計法第２９条の３第４項及び予決令第１０２条の４第３号により契約締結するものである。契約の相手方となる社は、当該箇所の地質調査を緊急的に実施した業者であり、現地状況にも精通しており、被災箇所に係る地質解析及び詳細設計業務を速やかに行える体制が確保されているため、被災箇所を早期に復旧する目的が達せられると判断できることから、契約の相手方としたものである。</t>
  </si>
  <si>
    <t>大河津分水路護岸設計検討業務</t>
  </si>
  <si>
    <t>　本業務は、令和６年１月１日発生の能登半島地震の影響により工事施工中の大河津分水路右岸の低水護岸が被災したため、必要となる対策工や施工計画を含む護岸の設計を早期に得ることを目的に、変状が生じた周辺地盤の被災メカニズムを解明するとともに被災施設の現況機能について評価を行い、地震後の現場条件も踏まえた施設設計を行うものである。　　
　変状が生じた地区では、施工中の工事が複数あり、緊急の必要により通常の競争に付すことができないため、会計法第２９条の３第４項及び予算決算及び会計令第１０２条の４第３号により、契約を締結するものである。
　契約の相手方となる開発技建株式会社は、本地区における低水護岸の詳細設計を実施した者であり、現場条件に精通するとともに、被災施設の設計諸元や構造を熟知しており、早期化かつ確実に遂行することができる最適な者と判断し、契約の相手方としたものである。</t>
    <phoneticPr fontId="3"/>
  </si>
  <si>
    <t>令和５年度　一般国道８号災害復旧用地調査等業務</t>
  </si>
  <si>
    <t>（株）ＳＩＣ桑原
新潟県上越市大字西田中６２－１４</t>
    <phoneticPr fontId="3"/>
  </si>
  <si>
    <t xml:space="preserve">　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
　契約相手方とする株式会社SIC桑原は、一般社団法人日本補償コンサルタント協会北陸支部の会員で、一般社団法人日本補償コンサルタント協会北陸支部長より「災害時における北陸地方整備局所管施設の災害応急対策業務に関する協定書」（以下、「協定書」という。）に基づき対応可能な会員として推薦を受けた者で、かつ、迅速な体制確保が可能で、早期復旧の目的が達せられると判断し、協定書第５条により契約の相手方とした。
</t>
  </si>
  <si>
    <t>令和５年度　一般国道８号・１８号災害復旧用地調査等業務</t>
  </si>
  <si>
    <t>新潟県上越国土測量（株）
新潟県上越市木田３－７－２２</t>
    <phoneticPr fontId="3"/>
  </si>
  <si>
    <t xml:space="preserve">　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
　契約相手方とする新潟県上越国土測量株式会社は、一般社団法人日本補償コンサルタント協会北陸支部の会員で、一般社団法人日本補償コンサルタント協会北陸支部長より「災害時における北陸地方整備局所管施設の災害応急対策業務に関する協定書」（以下、「協定書」という。）に基づき対応可能な会員として推薦を受けた者で、かつ、迅速な体制確保が可能で、早期復旧の目的が達せられると判断し、協定書第５条により契約の相手方とした。
</t>
  </si>
  <si>
    <t>【災】令和５年度輪島道路用地調査等業務</t>
  </si>
  <si>
    <t>（株）国土開発センター
石川県金沢市寺町３－９－４１</t>
    <phoneticPr fontId="3"/>
  </si>
  <si>
    <t xml:space="preserve">本業務は、被災箇所の早期復旧を目的としており、周辺状況等踏まえれば緊急の必要があり通常の競争に付すことができないため、会計法第２９条の３第４項及び予算決算及び会計令第１０２条４第３号により、契約を締結するものである。
契約の相手方となる株式会社国土開発センターは、一般社団法人日本補償コンサルタント協会北陸支部の会員であり、一般社団法人日本補償コンサルタント協会北陸支部長よ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特定にあたっては、当該相手方は迅速な体制確保が可能であり、早期復旧の目的が達せられると判断し、協定書第５条により、契約の相手方としたものである。
</t>
  </si>
  <si>
    <t>令和５年度災害時における人員輸送車両の運行業務（労働者派遣）【石川地区】その２</t>
    <phoneticPr fontId="21"/>
  </si>
  <si>
    <t>株式会社冨士タクシー
石川県金沢市御供田町ホ１７１－２</t>
    <phoneticPr fontId="19"/>
  </si>
  <si>
    <t>北陸地方整備局は、令和６年１月１日に発生した石川県能登半島地震災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これを受け、被災地における人員の輸送車両の運行に必要な運転員の派遣契約を行うものである。
上記業者は、平成２４年５月１１日に北陸地方整備局長との間で、「災害時における人員輸送車両の運行業務に関する協定書」を締結しており、大規模災害時において、北陸地方整備局は災害対応にあたり、上記業者に対して人員輸送車両の運行に必要な運転員の派遣要請を行い、派遣される運転員に当局の職員が指揮命令して業務に従事させるため、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rPh sb="371" eb="374">
      <t>ロウドウシャ</t>
    </rPh>
    <rPh sb="434" eb="436">
      <t>ギョウシャ</t>
    </rPh>
    <phoneticPr fontId="21"/>
  </si>
  <si>
    <t>令和５年度災害時における人員輸送車両の運行業務（労働者派遣）【新潟地区】その２</t>
  </si>
  <si>
    <t>富士タクシー株式会社
新潟市東区木工新町１１９３－８</t>
    <rPh sb="11" eb="12">
      <t>シン</t>
    </rPh>
    <phoneticPr fontId="19"/>
  </si>
  <si>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rPh sb="379" eb="382">
      <t>ロウドウシャ</t>
    </rPh>
    <rPh sb="442" eb="444">
      <t>ギョウシャ</t>
    </rPh>
    <phoneticPr fontId="21"/>
  </si>
  <si>
    <t>令和５年度災害時における人員輸送車両の運行業務（労働者派遣）【新潟地区】その３</t>
  </si>
  <si>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
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</si>
  <si>
    <t>令和５年度災害時における人員輸送車両の運行業務（労働者派遣）【石川地区】その３</t>
  </si>
  <si>
    <t>株式会社冨士タクシー
石川県金沢市御供田町ホ１７１－２</t>
  </si>
  <si>
    <t>令和５年度災害時における人員輸送車両の運行業務（労働者派遣）【新潟地区】その４</t>
  </si>
  <si>
    <t>富士タクシー株式会社
新潟市東区木工新町１１９３－８</t>
    <rPh sb="11" eb="12">
      <t>シン</t>
    </rPh>
    <phoneticPr fontId="24"/>
  </si>
  <si>
    <t>令和５年度災害時における人員輸送車両の運行業務（労働者派遣）【新潟地区】その５</t>
  </si>
  <si>
    <t>令和５年度災害時における人員輸送車両の運行業務（労働者派遣）【石川地区】その４</t>
  </si>
  <si>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
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phoneticPr fontId="25"/>
  </si>
  <si>
    <t>令和５年度災害時における人員輸送車両の運行業務（労働者派遣）【新潟地区】その６</t>
  </si>
  <si>
    <t>信濃川下流西川水門下流堤防緊急復旧工事</t>
  </si>
  <si>
    <t xml:space="preserve">当事務所は、管内の信濃川下流域において災害が発生する恐れがある場合又は災害が発生した場合に緊急的な応急復旧作業を行える体制を整えるため、管内の９社と災害時における所管施設等の緊急的な災害応急対策業務に関する協定（以下、災害協定）を締結している。
本工事は、令和6年1月1日に発生した「令和６年能登半島地震」により信濃川左岸2.0k西川水門下流の堤防に亀裂等の被災が確認されたため、被災箇所を緊急に復旧する工事を行うものである。
本工事の目的から、災害協定を締結している者でないと本工事の相手方となり得ないことから、「災害時における信濃川下流河川事務所所管施設等の緊急的な災害応急対策業務（左岸下流水防区）」の災害協定締結業者と会計法第２９条の３第４項及び予決令第１０２条の４第３号に基づき随意契約を締結するものである。
</t>
    <phoneticPr fontId="3"/>
  </si>
  <si>
    <t>令和５年度常願寺川右岸芦峅寺斜面崩壊における現地監視業務</t>
    <phoneticPr fontId="3"/>
  </si>
  <si>
    <t>ダイチ（株）
富山市一本木２５９－１</t>
  </si>
  <si>
    <t>本業務は、令和５年１月４日に立山砂防事務所管内の常願寺川右岸(立山町芦峅寺地先)において発生した斜面崩壊箇所の監視のため、緊急調査時に現地に設置した斜面監視機器の運用・管理を行うものである。本業務の遂行にあたっては、斜面崩壊箇所付近に立山博物館カモシカ園、まんだら遊苑などの保全対象があるため、当該対象箇所を保全するにあたって早急に斜面状況の監視体制を運用・管理体制を確立する必要があり、緊急性を要する業務である。このため、「立山砂防事務所管内の斜面に係わる災害時における応急対策業務支援に関する協定」に基づき、「一般社団法人　斜面防災対策技術協会富山支部」へ現地調査を実施するための協会員の選定及び推薦の依頼を行い、ダイチ株式会社が推薦会員に選定された。よって、会計法第２９条の３第４項及び予決令第１０２条の４第３号の規定により、ダイチ株式会社と随意契約を行うものである。
会計法第２９条の３第４項及び予決令第１０２条の４第３号</t>
    <phoneticPr fontId="19"/>
  </si>
  <si>
    <t>令和５年度災害時における人員輸送車両の運行業務（労働者派遣）【新潟地区】</t>
    <phoneticPr fontId="3"/>
  </si>
  <si>
    <t>北陸地方整備局は、令和５年５月５日に発生した石川県能登半島地震災害に対する支援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
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phoneticPr fontId="25"/>
  </si>
  <si>
    <t>常願寺川・岩峅寺護岸応急復旧その１工事</t>
  </si>
  <si>
    <t>新栄建設（株）
富山県中新川郡立山町大清水１８</t>
    <phoneticPr fontId="3"/>
  </si>
  <si>
    <t>　本件は、令和５年７月に常願寺川右岸の富山県中新川郡立山町岩峅寺地先で発生した堤防倒壊箇所の応急復旧工事として、早急に盛土等を行うものであり、緊急の必要により通常の競争に付すことができない。
　新栄建設株式会社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右岸・大日橋から立山橋）が上記災害協定の担当区域であり、現場に精通していることから。契約の相手方とするものであり、会計法第２９条の３第4項及び予決令第１０２条の４第３号に基づき随意契約を締結するものである。</t>
  </si>
  <si>
    <t>常願寺川・岩峅寺護岸応急復旧その２工事</t>
  </si>
  <si>
    <t>丸新志鷹建設（株）
富山県中新川郡立山町芦峅寺４９番地</t>
    <phoneticPr fontId="3"/>
  </si>
  <si>
    <t>　本件は、令和５年７月に常願寺川右岸富山県中新川郡立山町岩峅寺地先で発生した堤防倒壊箇所の応急復旧工事として、早急に盛土等を行うものであり、緊急の必要により通常の競争に付すことができない。
　丸新志鷹建設株式会社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左岸・大日橋から立山橋）が上記災害協定の担当区域であり、現場に精通していることから。契約の相手方とするものであり、会計法第２９条の３第4項及び予決令第１０２条の４第３号に基づき随意契約を締結するものである。</t>
    <phoneticPr fontId="3"/>
  </si>
  <si>
    <t>常願寺川・岩峅寺護岸応急復旧その３工事</t>
  </si>
  <si>
    <t>（株）林土木
富山県富山市桜町２－３－３</t>
    <phoneticPr fontId="3"/>
  </si>
  <si>
    <t>　本件は、令和５年７月に常願寺川右岸富山県中新川郡立山町岩峅寺地先で発生した堤防倒壊箇所の応急復旧工事として、早急に盛土等を行うものであり、緊急の必要により通常の競争に付すことができない。
　株式会社林土木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右岸・河口から大日橋）が上記災害協定の担当区域であり、現場に精通していることから。契約の相手方とするものであり、会計法第２９条の３第4項及び予決令第１０２条の４第３号に基づき随意契約を締結するものである。</t>
  </si>
  <si>
    <t>常願寺川・岩峅寺護岸応急復旧その４工事</t>
  </si>
  <si>
    <t>辻建設（株）
富山県富山市内幸町６番１号</t>
    <phoneticPr fontId="3"/>
  </si>
  <si>
    <t xml:space="preserve">　本件は、令和５年７月に常願寺川右岸富山県中新川郡立山町岩峅寺地先で発生した堤防倒壊箇所の応急復旧工事として、早急に盛土等を行うものであり、緊急の必要により通常の競争に付すことができない。
　辻建設株式会社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左岸・河口から大日橋）が上記災害協定の担当区域であり、現場に精通していることから。契約の相手方とするものであり、会計法第２９条の３第4項及び予決令第１０２条の４第３号に基づき随意契約を締結するものである。
</t>
  </si>
  <si>
    <t>Ｒ５村上国道維持管内損傷復旧その１７工事</t>
  </si>
  <si>
    <t>Ｒ５・６日東道維持工事を受注している福田道路（株）村上支店は現地に精通しており、緊急復旧作業を行うことのできる唯一の者であることから、会計法２９条の３第４項及び予決令第１０２条の４第３号により同社と契約しようとするものである。</t>
    <phoneticPr fontId="3"/>
  </si>
  <si>
    <t>会計法第２９条の３第４項</t>
    <phoneticPr fontId="21"/>
  </si>
  <si>
    <t>令和５年度北陸地方整備局外１４箇所屋外喫煙施設賃貸借（再リース）</t>
  </si>
  <si>
    <t>大和リース株式会社
宮城県仙台市太白区大野田４－２８－３</t>
    <phoneticPr fontId="3"/>
  </si>
  <si>
    <t>　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　令和４年４月１日から大和リース株式会社新潟支店と賃貸借契約を締結し令和５年３月３１日をもって賃貸借契約期間が満了する。　次期調達については令和５年４月１日から令和６年３月３１日まで調達予定であるが、屋外喫煙施設の運営にあたり、施設を毎回新規のものに入れ替えることは、設置場所における補強等により日数を要する事から再設置及び撤去期間中における施設の使用不可能期間及びコスト増が生じる事となる。　また、当該施設については適切かつ万全な設置及び保証の実施体制が確立されていたことから、令和５年度において引き続き使用しても特段問題の無いことを受注者より確認している。　以上の理由から、会計法第29条の３第４項及び予決令第102条の４第３号の規定により、大和リース株式会社新潟支店と随意契約を行うものである。
会計法第２９条の３第４項及び予決令第１０２条の４第３号</t>
    <phoneticPr fontId="3"/>
  </si>
  <si>
    <t>平成３１年度　サーバ賃貸借（再リース）</t>
  </si>
  <si>
    <t>東芝デジタルソリューションズ株式会社
宮城県仙台市青葉区国分町２－２－２</t>
    <phoneticPr fontId="3"/>
  </si>
  <si>
    <t xml:space="preserve">平成３１年度　サーバ賃貸借は上記業者と賃貸借契約を締結するものであるが、令和５年１０月３１日をもって契約期間が満了する。
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
当該機器については、減価償却資産の耐用年数も残っており今後も保守の継続が可能であること、現在までの運用実績があることから、他システムを採用した場合に想定される不具合等の懸念がなく、今後も安全で安定的な稼働が期待できる。
また、再リースによる借入期間の延長により、更新に伴うシステム停止を行わずにすむため、業務への影響を抑えることができる。
市場調達が可能である別途の機器類を用いて新たに同様の環境を調達するには多大な費用を要するため、コストの面から現機器を継続利用することが合理的である。
以上のことから、下記適用法令に基づき、上記業者と随意契約を行うものである。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</si>
</sst>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411]ggge&quot;年&quot;m&quot;月&quot;d&quot;日&quot;;"/>
    <numFmt numFmtId="178" formatCode="[$]ggge&quot;年&quot;m&quot;月&quot;d&quot;日&quot;;@" x16r2:formatCode16="[$-ja-JP-x-gannen]ggge&quot;年&quot;m&quot;月&quot;d&quot;日&quot;;@"/>
    <numFmt numFmtId="179" formatCode="0_);[Red]\(0\)"/>
    <numFmt numFmtId="183" formatCode="#,##0_ "/>
  </numFmts>
  <fonts count="2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20"/>
      <name val="ＭＳ Ｐゴシック"/>
      <family val="3"/>
      <charset val="128"/>
    </font>
    <font>
      <sz val="14"/>
      <name val="ＭＳ Ｐゴシック"/>
      <family val="2"/>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0" fontId="2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4" fillId="0" borderId="0" xfId="0" applyFont="1" applyFill="1" applyProtection="1">
      <alignment vertical="center"/>
    </xf>
    <xf numFmtId="0" fontId="5" fillId="0" borderId="0" xfId="0" applyFont="1" applyFill="1" applyProtection="1">
      <alignment vertical="center"/>
    </xf>
    <xf numFmtId="0" fontId="4" fillId="2" borderId="0" xfId="0" applyFont="1" applyFill="1" applyProtection="1">
      <alignment vertical="center"/>
    </xf>
    <xf numFmtId="0" fontId="6" fillId="0" borderId="0" xfId="0" applyFont="1" applyFill="1">
      <alignment vertical="center"/>
    </xf>
    <xf numFmtId="0" fontId="7" fillId="0" borderId="0" xfId="0" applyFont="1" applyFill="1" applyProtection="1">
      <alignment vertical="center"/>
    </xf>
    <xf numFmtId="0" fontId="10" fillId="0" borderId="1"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0" fillId="0" borderId="2"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xf>
    <xf numFmtId="0" fontId="10" fillId="0" borderId="0" xfId="0" applyFont="1" applyFill="1" applyProtection="1">
      <alignment vertical="center"/>
    </xf>
    <xf numFmtId="0" fontId="10"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0" fillId="0" borderId="3" xfId="0" applyFont="1" applyFill="1" applyBorder="1" applyAlignment="1" applyProtection="1">
      <alignment horizontal="left" vertical="top" wrapText="1"/>
      <protection locked="0"/>
    </xf>
    <xf numFmtId="0" fontId="7" fillId="0" borderId="0" xfId="0" applyFont="1" applyFill="1" applyAlignment="1" applyProtection="1">
      <alignment vertical="center" wrapText="1"/>
    </xf>
    <xf numFmtId="0" fontId="10" fillId="0" borderId="0" xfId="0" applyFont="1" applyFill="1" applyAlignment="1">
      <alignment vertical="center" wrapText="1"/>
    </xf>
    <xf numFmtId="0" fontId="4" fillId="3" borderId="0" xfId="0" applyFont="1" applyFill="1" applyProtection="1">
      <alignment vertical="center"/>
    </xf>
    <xf numFmtId="0" fontId="4" fillId="2" borderId="0" xfId="0" applyFont="1" applyFill="1">
      <alignment vertical="center"/>
    </xf>
    <xf numFmtId="0" fontId="4" fillId="0" borderId="0" xfId="0" applyFont="1">
      <alignment vertical="center"/>
    </xf>
    <xf numFmtId="0" fontId="18" fillId="0" borderId="3" xfId="0" applyFont="1" applyFill="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4" fillId="0" borderId="0" xfId="0" applyFont="1" applyAlignment="1">
      <alignment vertical="center" wrapText="1"/>
    </xf>
    <xf numFmtId="0" fontId="6" fillId="0" borderId="0" xfId="0" applyFont="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left" vertical="center" wrapText="1"/>
    </xf>
    <xf numFmtId="0" fontId="10" fillId="0" borderId="5" xfId="0" applyFont="1" applyFill="1" applyBorder="1" applyAlignment="1" applyProtection="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wrapText="1"/>
    </xf>
    <xf numFmtId="49" fontId="12" fillId="0" borderId="2" xfId="0" applyNumberFormat="1" applyFont="1" applyBorder="1" applyAlignment="1">
      <alignment horizontal="left" vertical="center" wrapText="1"/>
    </xf>
    <xf numFmtId="177" fontId="12" fillId="0" borderId="2" xfId="0" applyNumberFormat="1" applyFont="1" applyBorder="1" applyAlignment="1">
      <alignment horizontal="center" vertical="center"/>
    </xf>
    <xf numFmtId="0" fontId="18" fillId="0" borderId="2" xfId="0" applyFont="1" applyBorder="1" applyAlignment="1" applyProtection="1">
      <alignment horizontal="left" vertical="top" wrapText="1"/>
      <protection locked="0"/>
    </xf>
    <xf numFmtId="3" fontId="12" fillId="0" borderId="2" xfId="0" applyNumberFormat="1" applyFont="1" applyBorder="1">
      <alignment vertical="center"/>
    </xf>
    <xf numFmtId="10" fontId="18" fillId="0" borderId="2" xfId="3" applyNumberFormat="1" applyFont="1" applyFill="1" applyBorder="1" applyAlignment="1" applyProtection="1">
      <alignment horizontal="center" vertical="center" shrinkToFit="1"/>
      <protection locked="0"/>
    </xf>
    <xf numFmtId="49" fontId="12" fillId="0" borderId="2" xfId="0" applyNumberFormat="1" applyFont="1" applyBorder="1" applyAlignment="1">
      <alignment horizontal="left" vertical="top" wrapText="1"/>
    </xf>
    <xf numFmtId="0" fontId="18" fillId="0" borderId="2" xfId="0" applyFont="1" applyBorder="1" applyAlignment="1" applyProtection="1">
      <alignment horizontal="center" vertical="center"/>
      <protection locked="0"/>
    </xf>
    <xf numFmtId="0" fontId="18" fillId="0" borderId="2" xfId="0" applyFont="1" applyBorder="1" applyAlignment="1" applyProtection="1">
      <alignment horizontal="left" vertical="center" wrapText="1"/>
      <protection locked="0"/>
    </xf>
    <xf numFmtId="38" fontId="18" fillId="0" borderId="2" xfId="2" applyFont="1" applyFill="1" applyBorder="1" applyAlignment="1" applyProtection="1">
      <alignment horizontal="right" vertical="center" wrapText="1" shrinkToFit="1"/>
      <protection locked="0"/>
    </xf>
    <xf numFmtId="10" fontId="18" fillId="0" borderId="2" xfId="3" applyNumberFormat="1" applyFont="1" applyFill="1" applyBorder="1" applyAlignment="1" applyProtection="1">
      <alignment horizontal="center" vertical="center" wrapText="1" shrinkToFit="1"/>
      <protection locked="0"/>
    </xf>
    <xf numFmtId="178" fontId="18" fillId="0" borderId="2" xfId="0" applyNumberFormat="1" applyFont="1" applyBorder="1" applyAlignment="1">
      <alignment horizontal="center" vertical="center"/>
    </xf>
    <xf numFmtId="38" fontId="18" fillId="0" borderId="2" xfId="2" applyFont="1" applyFill="1" applyBorder="1" applyAlignment="1">
      <alignment horizontal="right" vertical="center" shrinkToFit="1"/>
    </xf>
    <xf numFmtId="0" fontId="12" fillId="0" borderId="2" xfId="0" applyFont="1" applyBorder="1" applyAlignment="1" applyProtection="1">
      <alignment horizontal="left" vertical="top" wrapText="1"/>
      <protection locked="0"/>
    </xf>
    <xf numFmtId="0" fontId="18" fillId="0" borderId="2" xfId="0" applyFont="1" applyBorder="1" applyAlignment="1">
      <alignment horizontal="left" vertical="center" wrapText="1" shrinkToFit="1"/>
    </xf>
    <xf numFmtId="38" fontId="18" fillId="0" borderId="2" xfId="4" applyNumberFormat="1" applyFont="1" applyFill="1" applyBorder="1" applyAlignment="1">
      <alignment horizontal="right" vertical="center" shrinkToFit="1"/>
    </xf>
    <xf numFmtId="38" fontId="18" fillId="0" borderId="2" xfId="2" applyFont="1" applyBorder="1">
      <alignment vertical="center"/>
    </xf>
    <xf numFmtId="38" fontId="18" fillId="0" borderId="2" xfId="2" applyFont="1" applyFill="1" applyBorder="1" applyAlignment="1" applyProtection="1">
      <alignment horizontal="right" vertical="center" shrinkToFit="1"/>
      <protection locked="0"/>
    </xf>
    <xf numFmtId="179" fontId="12" fillId="0" borderId="2" xfId="5" applyNumberFormat="1" applyFont="1" applyBorder="1" applyAlignment="1">
      <alignment vertical="center" wrapText="1"/>
    </xf>
    <xf numFmtId="0" fontId="18" fillId="0" borderId="2" xfId="0" applyFont="1" applyBorder="1" applyAlignment="1">
      <alignment vertical="center" wrapText="1"/>
    </xf>
    <xf numFmtId="0" fontId="18" fillId="0" borderId="2" xfId="0" applyFont="1" applyBorder="1">
      <alignment vertical="center"/>
    </xf>
    <xf numFmtId="0" fontId="18" fillId="0" borderId="2" xfId="0" applyFont="1" applyBorder="1" applyAlignment="1">
      <alignment vertical="top" wrapText="1"/>
    </xf>
    <xf numFmtId="0" fontId="18" fillId="0" borderId="2" xfId="0" applyFont="1" applyBorder="1" applyAlignment="1">
      <alignment wrapText="1"/>
    </xf>
    <xf numFmtId="176" fontId="12" fillId="0" borderId="2" xfId="5" applyNumberFormat="1" applyFont="1" applyBorder="1" applyAlignment="1">
      <alignment horizontal="center" vertical="center" wrapText="1"/>
    </xf>
    <xf numFmtId="38" fontId="12" fillId="0" borderId="2" xfId="6" applyFont="1" applyBorder="1" applyAlignment="1">
      <alignment vertical="center" wrapText="1"/>
    </xf>
    <xf numFmtId="178" fontId="12" fillId="0" borderId="2" xfId="0" applyNumberFormat="1" applyFont="1" applyBorder="1" applyAlignment="1">
      <alignment horizontal="center" vertical="center"/>
    </xf>
    <xf numFmtId="3" fontId="12" fillId="4" borderId="2" xfId="0" applyNumberFormat="1" applyFont="1" applyFill="1" applyBorder="1" applyAlignment="1">
      <alignment horizontal="right" vertical="center"/>
    </xf>
    <xf numFmtId="3" fontId="12" fillId="4" borderId="2" xfId="0" applyNumberFormat="1" applyFont="1" applyFill="1" applyBorder="1">
      <alignment vertical="center"/>
    </xf>
    <xf numFmtId="178" fontId="12" fillId="0" borderId="2" xfId="5" applyNumberFormat="1" applyFont="1" applyBorder="1" applyAlignment="1">
      <alignment horizontal="center" vertical="center" wrapText="1"/>
    </xf>
    <xf numFmtId="38" fontId="12" fillId="0" borderId="2" xfId="6" applyFont="1" applyFill="1" applyBorder="1" applyAlignment="1">
      <alignment vertical="center" wrapText="1"/>
    </xf>
    <xf numFmtId="0" fontId="18" fillId="0" borderId="6" xfId="0" applyFont="1" applyBorder="1" applyAlignment="1">
      <alignment vertical="center" wrapText="1"/>
    </xf>
    <xf numFmtId="178" fontId="18" fillId="0" borderId="6" xfId="0" applyNumberFormat="1" applyFont="1" applyBorder="1" applyAlignment="1">
      <alignment horizontal="center" vertical="center"/>
    </xf>
    <xf numFmtId="0" fontId="18" fillId="0" borderId="6" xfId="0" applyFont="1" applyBorder="1">
      <alignment vertical="center"/>
    </xf>
    <xf numFmtId="0" fontId="18" fillId="0" borderId="6" xfId="0" applyFont="1" applyBorder="1" applyAlignment="1">
      <alignment wrapText="1"/>
    </xf>
    <xf numFmtId="49" fontId="12" fillId="0" borderId="6" xfId="0" applyNumberFormat="1" applyFont="1" applyBorder="1" applyAlignment="1">
      <alignment horizontal="left" vertical="center" wrapText="1"/>
    </xf>
    <xf numFmtId="177" fontId="12" fillId="0" borderId="6" xfId="0" applyNumberFormat="1" applyFont="1" applyBorder="1" applyAlignment="1">
      <alignment horizontal="center" vertical="center"/>
    </xf>
    <xf numFmtId="3" fontId="12" fillId="0" borderId="6" xfId="0" applyNumberFormat="1" applyFont="1" applyBorder="1">
      <alignment vertical="center"/>
    </xf>
    <xf numFmtId="49" fontId="12" fillId="0" borderId="6" xfId="0" applyNumberFormat="1" applyFont="1" applyBorder="1" applyAlignment="1">
      <alignment horizontal="left" vertical="top" wrapText="1"/>
    </xf>
    <xf numFmtId="38" fontId="18" fillId="0" borderId="6" xfId="2" applyFont="1" applyBorder="1">
      <alignment vertical="center"/>
    </xf>
    <xf numFmtId="0" fontId="18" fillId="0" borderId="2" xfId="0" applyFont="1" applyBorder="1" applyAlignment="1">
      <alignment horizontal="left" vertical="center" wrapText="1"/>
    </xf>
    <xf numFmtId="0" fontId="10" fillId="0" borderId="2" xfId="0" applyFont="1" applyBorder="1" applyAlignment="1" applyProtection="1">
      <alignment horizontal="left" vertical="center" wrapText="1"/>
      <protection locked="0"/>
    </xf>
    <xf numFmtId="38" fontId="10" fillId="0" borderId="2" xfId="2" applyFont="1" applyFill="1" applyBorder="1" applyAlignment="1" applyProtection="1">
      <alignment horizontal="right" vertical="center" shrinkToFit="1"/>
      <protection locked="0"/>
    </xf>
    <xf numFmtId="10" fontId="10" fillId="0" borderId="2" xfId="3" applyNumberFormat="1"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top" wrapText="1"/>
      <protection locked="0"/>
    </xf>
    <xf numFmtId="0" fontId="10" fillId="0" borderId="2" xfId="0" applyFont="1" applyBorder="1" applyAlignment="1" applyProtection="1">
      <alignment horizontal="center" vertical="center"/>
      <protection locked="0"/>
    </xf>
    <xf numFmtId="0" fontId="5" fillId="0" borderId="0" xfId="0" applyFo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horizontal="right"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176" fontId="18" fillId="0" borderId="2" xfId="0" applyNumberFormat="1" applyFont="1" applyBorder="1" applyAlignment="1">
      <alignment horizontal="center" vertical="center"/>
    </xf>
    <xf numFmtId="0" fontId="18" fillId="0" borderId="2" xfId="0" applyFont="1" applyBorder="1" applyAlignment="1">
      <alignment vertical="center" wrapText="1" shrinkToFit="1"/>
    </xf>
    <xf numFmtId="3" fontId="18" fillId="0" borderId="2" xfId="0" applyNumberFormat="1" applyFont="1" applyBorder="1">
      <alignment vertical="center"/>
    </xf>
    <xf numFmtId="176" fontId="12" fillId="0" borderId="2" xfId="0" applyNumberFormat="1" applyFont="1" applyBorder="1" applyAlignment="1">
      <alignment horizontal="center" vertical="center"/>
    </xf>
    <xf numFmtId="0" fontId="18" fillId="0" borderId="7" xfId="0" applyFont="1" applyBorder="1" applyAlignment="1" applyProtection="1">
      <alignment horizontal="left" vertical="top" wrapText="1"/>
      <protection locked="0"/>
    </xf>
    <xf numFmtId="49" fontId="12" fillId="0" borderId="1" xfId="0" applyNumberFormat="1" applyFont="1" applyBorder="1" applyAlignment="1">
      <alignment horizontal="left" vertical="center" wrapText="1"/>
    </xf>
    <xf numFmtId="3" fontId="18" fillId="0" borderId="6" xfId="0" applyNumberFormat="1" applyFont="1" applyBorder="1" applyAlignment="1"/>
    <xf numFmtId="183" fontId="18" fillId="0" borderId="2" xfId="0" applyNumberFormat="1" applyFont="1" applyBorder="1" applyAlignment="1">
      <alignment vertical="top" wrapText="1"/>
    </xf>
    <xf numFmtId="0" fontId="10" fillId="0" borderId="7" xfId="0" applyFont="1" applyBorder="1" applyAlignment="1" applyProtection="1">
      <alignment horizontal="left" vertical="top" wrapText="1"/>
      <protection locked="0"/>
    </xf>
    <xf numFmtId="176" fontId="9" fillId="0" borderId="0" xfId="0" applyNumberFormat="1" applyFont="1" applyAlignment="1">
      <alignment horizontal="center" vertical="center" wrapText="1"/>
    </xf>
    <xf numFmtId="0" fontId="7" fillId="0" borderId="0" xfId="0" applyFont="1">
      <alignment vertical="center"/>
    </xf>
    <xf numFmtId="0" fontId="14" fillId="0" borderId="2" xfId="0" applyFont="1" applyBorder="1" applyAlignment="1">
      <alignment vertical="center" wrapText="1"/>
    </xf>
    <xf numFmtId="179" fontId="13" fillId="0" borderId="2" xfId="5" applyNumberFormat="1" applyFont="1" applyBorder="1" applyAlignment="1">
      <alignment vertical="center" wrapText="1"/>
    </xf>
    <xf numFmtId="176" fontId="14" fillId="0" borderId="2" xfId="0" applyNumberFormat="1" applyFont="1" applyBorder="1" applyAlignment="1">
      <alignment horizontal="center" vertical="center"/>
    </xf>
    <xf numFmtId="0" fontId="14" fillId="0" borderId="2" xfId="0" applyFont="1" applyBorder="1" applyAlignment="1">
      <alignment vertical="center" wrapText="1" shrinkToFit="1"/>
    </xf>
    <xf numFmtId="0" fontId="14" fillId="0" borderId="2" xfId="0" applyFont="1" applyBorder="1" applyAlignment="1" applyProtection="1">
      <alignment horizontal="left" vertical="top" wrapText="1"/>
      <protection locked="0"/>
    </xf>
    <xf numFmtId="3" fontId="14" fillId="0" borderId="2" xfId="0" applyNumberFormat="1" applyFont="1" applyBorder="1">
      <alignment vertical="center"/>
    </xf>
    <xf numFmtId="10" fontId="14" fillId="0" borderId="2" xfId="3" applyNumberFormat="1" applyFont="1" applyFill="1" applyBorder="1" applyAlignment="1" applyProtection="1">
      <alignment horizontal="center" vertical="center" shrinkToFit="1"/>
      <protection locked="0"/>
    </xf>
    <xf numFmtId="49" fontId="13" fillId="0" borderId="2" xfId="0" applyNumberFormat="1" applyFont="1" applyBorder="1" applyAlignment="1">
      <alignment horizontal="left" vertical="top" wrapText="1"/>
    </xf>
  </cellXfs>
  <cellStyles count="7">
    <cellStyle name="パーセント" xfId="3" builtinId="5"/>
    <cellStyle name="桁区切り" xfId="2" builtinId="6"/>
    <cellStyle name="桁区切り 5 2" xfId="6" xr:uid="{46C29229-CEBC-434B-8094-6471822BF7E7}"/>
    <cellStyle name="通貨" xfId="4" builtinId="7"/>
    <cellStyle name="標準" xfId="0" builtinId="0"/>
    <cellStyle name="標準 3 2" xfId="5" xr:uid="{9896D38D-3E96-4D27-908B-687EC3502917}"/>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96"/>
  <sheetViews>
    <sheetView tabSelected="1" view="pageBreakPreview" zoomScale="70" zoomScaleSheetLayoutView="70" workbookViewId="0">
      <pane xSplit="1" ySplit="4" topLeftCell="B5" activePane="bottomRight" state="frozen"/>
      <selection pane="topRight"/>
      <selection pane="bottomLeft"/>
      <selection pane="bottomRight" activeCell="N4" sqref="N4"/>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8" t="s">
        <v>0</v>
      </c>
      <c r="B1" s="28"/>
      <c r="C1" s="28"/>
      <c r="D1" s="28"/>
      <c r="E1" s="28"/>
      <c r="F1" s="28"/>
      <c r="G1" s="28"/>
      <c r="H1" s="28"/>
      <c r="I1" s="28"/>
      <c r="J1" s="28"/>
      <c r="K1" s="28"/>
    </row>
    <row r="2" spans="1:11" x14ac:dyDescent="0.2">
      <c r="B2" s="7"/>
      <c r="G2" s="7"/>
      <c r="H2" s="7"/>
    </row>
    <row r="3" spans="1:11" x14ac:dyDescent="0.2">
      <c r="B3" s="7"/>
      <c r="G3" s="7"/>
      <c r="H3" s="7"/>
      <c r="K3" s="9" t="s">
        <v>2</v>
      </c>
    </row>
    <row r="4" spans="1:11" ht="80.150000000000006" customHeight="1" x14ac:dyDescent="0.2">
      <c r="A4" s="6" t="s">
        <v>39</v>
      </c>
      <c r="B4" s="6" t="s">
        <v>1</v>
      </c>
      <c r="C4" s="6" t="s">
        <v>4</v>
      </c>
      <c r="D4" s="6" t="s">
        <v>7</v>
      </c>
      <c r="E4" s="6" t="s">
        <v>3</v>
      </c>
      <c r="F4" s="6" t="s">
        <v>10</v>
      </c>
      <c r="G4" s="6" t="s">
        <v>12</v>
      </c>
      <c r="H4" s="6" t="s">
        <v>9</v>
      </c>
      <c r="I4" s="6" t="s">
        <v>14</v>
      </c>
      <c r="J4" s="6" t="s">
        <v>33</v>
      </c>
      <c r="K4" s="6" t="s">
        <v>15</v>
      </c>
    </row>
    <row r="5" spans="1:11" s="3" customFormat="1" ht="80.150000000000006" customHeight="1" x14ac:dyDescent="0.2">
      <c r="A5" s="30" t="s">
        <v>49</v>
      </c>
      <c r="B5" s="30" t="s">
        <v>50</v>
      </c>
      <c r="C5" s="31">
        <v>45019</v>
      </c>
      <c r="D5" s="30" t="s">
        <v>51</v>
      </c>
      <c r="E5" s="32" t="s">
        <v>32</v>
      </c>
      <c r="F5" s="33">
        <v>1010608</v>
      </c>
      <c r="G5" s="33">
        <v>1010608</v>
      </c>
      <c r="H5" s="34">
        <f t="shared" ref="H5:H68" si="0">IF(F5="－","－",G5/F5)</f>
        <v>1</v>
      </c>
      <c r="I5" s="35" t="s">
        <v>52</v>
      </c>
      <c r="J5" s="36" t="s">
        <v>48</v>
      </c>
      <c r="K5" s="21"/>
    </row>
    <row r="6" spans="1:11" s="3" customFormat="1" ht="80.150000000000006" customHeight="1" x14ac:dyDescent="0.2">
      <c r="A6" s="30" t="s">
        <v>53</v>
      </c>
      <c r="B6" s="30" t="s">
        <v>54</v>
      </c>
      <c r="C6" s="31">
        <v>45019</v>
      </c>
      <c r="D6" s="30" t="s">
        <v>55</v>
      </c>
      <c r="E6" s="32" t="s">
        <v>32</v>
      </c>
      <c r="F6" s="33">
        <v>1658539</v>
      </c>
      <c r="G6" s="33">
        <v>1658539</v>
      </c>
      <c r="H6" s="34">
        <f t="shared" si="0"/>
        <v>1</v>
      </c>
      <c r="I6" s="35" t="s">
        <v>56</v>
      </c>
      <c r="J6" s="36" t="s">
        <v>48</v>
      </c>
      <c r="K6" s="21"/>
    </row>
    <row r="7" spans="1:11" s="3" customFormat="1" ht="80.150000000000006" customHeight="1" x14ac:dyDescent="0.2">
      <c r="A7" s="30" t="s">
        <v>57</v>
      </c>
      <c r="B7" s="30" t="s">
        <v>50</v>
      </c>
      <c r="C7" s="31">
        <v>45019</v>
      </c>
      <c r="D7" s="30" t="s">
        <v>58</v>
      </c>
      <c r="E7" s="32" t="s">
        <v>32</v>
      </c>
      <c r="F7" s="33">
        <v>2373662</v>
      </c>
      <c r="G7" s="33">
        <v>2373662</v>
      </c>
      <c r="H7" s="34">
        <f t="shared" si="0"/>
        <v>1</v>
      </c>
      <c r="I7" s="35" t="s">
        <v>59</v>
      </c>
      <c r="J7" s="36" t="s">
        <v>48</v>
      </c>
      <c r="K7" s="21"/>
    </row>
    <row r="8" spans="1:11" s="18" customFormat="1" ht="210" customHeight="1" x14ac:dyDescent="0.2">
      <c r="A8" s="30" t="s">
        <v>60</v>
      </c>
      <c r="B8" s="30" t="s">
        <v>54</v>
      </c>
      <c r="C8" s="31">
        <v>45019</v>
      </c>
      <c r="D8" s="30" t="s">
        <v>55</v>
      </c>
      <c r="E8" s="32" t="s">
        <v>32</v>
      </c>
      <c r="F8" s="33">
        <v>2737103</v>
      </c>
      <c r="G8" s="33">
        <v>2737103</v>
      </c>
      <c r="H8" s="34">
        <f t="shared" si="0"/>
        <v>1</v>
      </c>
      <c r="I8" s="35" t="s">
        <v>61</v>
      </c>
      <c r="J8" s="36" t="s">
        <v>48</v>
      </c>
      <c r="K8" s="20"/>
    </row>
    <row r="9" spans="1:11" s="17" customFormat="1" ht="80.150000000000006" customHeight="1" x14ac:dyDescent="0.2">
      <c r="A9" s="30" t="s">
        <v>62</v>
      </c>
      <c r="B9" s="30" t="s">
        <v>50</v>
      </c>
      <c r="C9" s="31">
        <v>45019</v>
      </c>
      <c r="D9" s="30" t="s">
        <v>63</v>
      </c>
      <c r="E9" s="32" t="s">
        <v>32</v>
      </c>
      <c r="F9" s="33">
        <v>1004701</v>
      </c>
      <c r="G9" s="33">
        <v>1004701</v>
      </c>
      <c r="H9" s="34">
        <f t="shared" si="0"/>
        <v>1</v>
      </c>
      <c r="I9" s="35" t="s">
        <v>64</v>
      </c>
      <c r="J9" s="36" t="s">
        <v>48</v>
      </c>
      <c r="K9" s="14"/>
    </row>
    <row r="10" spans="1:11" s="3" customFormat="1" ht="80.150000000000006" customHeight="1" x14ac:dyDescent="0.2">
      <c r="A10" s="30" t="s">
        <v>65</v>
      </c>
      <c r="B10" s="30" t="s">
        <v>50</v>
      </c>
      <c r="C10" s="31">
        <v>45019</v>
      </c>
      <c r="D10" s="30" t="s">
        <v>66</v>
      </c>
      <c r="E10" s="32" t="s">
        <v>32</v>
      </c>
      <c r="F10" s="33">
        <v>1068822</v>
      </c>
      <c r="G10" s="33">
        <v>1068822</v>
      </c>
      <c r="H10" s="34">
        <f t="shared" si="0"/>
        <v>1</v>
      </c>
      <c r="I10" s="35" t="s">
        <v>67</v>
      </c>
      <c r="J10" s="36" t="s">
        <v>48</v>
      </c>
      <c r="K10" s="14"/>
    </row>
    <row r="11" spans="1:11" s="17" customFormat="1" ht="80.150000000000006" customHeight="1" x14ac:dyDescent="0.2">
      <c r="A11" s="30" t="s">
        <v>68</v>
      </c>
      <c r="B11" s="30" t="s">
        <v>54</v>
      </c>
      <c r="C11" s="31">
        <v>45019</v>
      </c>
      <c r="D11" s="30" t="s">
        <v>69</v>
      </c>
      <c r="E11" s="32" t="s">
        <v>32</v>
      </c>
      <c r="F11" s="33">
        <v>2981689</v>
      </c>
      <c r="G11" s="33">
        <v>2981689</v>
      </c>
      <c r="H11" s="34">
        <f t="shared" si="0"/>
        <v>1</v>
      </c>
      <c r="I11" s="35" t="s">
        <v>70</v>
      </c>
      <c r="J11" s="36" t="s">
        <v>48</v>
      </c>
      <c r="K11" s="14"/>
    </row>
    <row r="12" spans="1:11" s="17" customFormat="1" ht="80.150000000000006" customHeight="1" x14ac:dyDescent="0.2">
      <c r="A12" s="30" t="s">
        <v>71</v>
      </c>
      <c r="B12" s="30" t="s">
        <v>72</v>
      </c>
      <c r="C12" s="31">
        <v>45019</v>
      </c>
      <c r="D12" s="30" t="s">
        <v>73</v>
      </c>
      <c r="E12" s="32" t="s">
        <v>32</v>
      </c>
      <c r="F12" s="33">
        <v>1104986</v>
      </c>
      <c r="G12" s="33">
        <v>1104986</v>
      </c>
      <c r="H12" s="34">
        <f t="shared" si="0"/>
        <v>1</v>
      </c>
      <c r="I12" s="35" t="s">
        <v>74</v>
      </c>
      <c r="J12" s="36" t="s">
        <v>43</v>
      </c>
      <c r="K12" s="14"/>
    </row>
    <row r="13" spans="1:11" s="17" customFormat="1" ht="80.150000000000006" customHeight="1" x14ac:dyDescent="0.2">
      <c r="A13" s="30" t="s">
        <v>75</v>
      </c>
      <c r="B13" s="30" t="s">
        <v>76</v>
      </c>
      <c r="C13" s="31">
        <v>45019</v>
      </c>
      <c r="D13" s="30" t="s">
        <v>77</v>
      </c>
      <c r="E13" s="32" t="s">
        <v>32</v>
      </c>
      <c r="F13" s="33">
        <v>2154155</v>
      </c>
      <c r="G13" s="33">
        <v>2154155</v>
      </c>
      <c r="H13" s="34">
        <f t="shared" si="0"/>
        <v>1</v>
      </c>
      <c r="I13" s="35" t="s">
        <v>78</v>
      </c>
      <c r="J13" s="36" t="s">
        <v>48</v>
      </c>
      <c r="K13" s="14"/>
    </row>
    <row r="14" spans="1:11" s="17" customFormat="1" ht="80.150000000000006" customHeight="1" x14ac:dyDescent="0.2">
      <c r="A14" s="30" t="s">
        <v>79</v>
      </c>
      <c r="B14" s="30" t="s">
        <v>76</v>
      </c>
      <c r="C14" s="31">
        <v>45019</v>
      </c>
      <c r="D14" s="30" t="s">
        <v>80</v>
      </c>
      <c r="E14" s="32" t="s">
        <v>32</v>
      </c>
      <c r="F14" s="33">
        <v>1415588</v>
      </c>
      <c r="G14" s="33">
        <v>1415588</v>
      </c>
      <c r="H14" s="34">
        <f t="shared" si="0"/>
        <v>1</v>
      </c>
      <c r="I14" s="35" t="s">
        <v>81</v>
      </c>
      <c r="J14" s="36" t="s">
        <v>48</v>
      </c>
      <c r="K14" s="14"/>
    </row>
    <row r="15" spans="1:11" s="17" customFormat="1" ht="80.150000000000006" customHeight="1" x14ac:dyDescent="0.2">
      <c r="A15" s="30" t="s">
        <v>82</v>
      </c>
      <c r="B15" s="30" t="s">
        <v>83</v>
      </c>
      <c r="C15" s="31">
        <v>45019</v>
      </c>
      <c r="D15" s="30" t="s">
        <v>84</v>
      </c>
      <c r="E15" s="32" t="s">
        <v>32</v>
      </c>
      <c r="F15" s="33">
        <v>3960000</v>
      </c>
      <c r="G15" s="33">
        <v>3960000</v>
      </c>
      <c r="H15" s="34">
        <f t="shared" si="0"/>
        <v>1</v>
      </c>
      <c r="I15" s="35" t="s">
        <v>85</v>
      </c>
      <c r="J15" s="36" t="s">
        <v>44</v>
      </c>
      <c r="K15" s="14"/>
    </row>
    <row r="16" spans="1:11" s="17" customFormat="1" ht="80.150000000000006" customHeight="1" x14ac:dyDescent="0.2">
      <c r="A16" s="30" t="s">
        <v>86</v>
      </c>
      <c r="B16" s="30" t="s">
        <v>76</v>
      </c>
      <c r="C16" s="31">
        <v>45019</v>
      </c>
      <c r="D16" s="30" t="s">
        <v>87</v>
      </c>
      <c r="E16" s="32" t="s">
        <v>32</v>
      </c>
      <c r="F16" s="33">
        <v>1321090</v>
      </c>
      <c r="G16" s="33">
        <v>1321090</v>
      </c>
      <c r="H16" s="34">
        <f t="shared" si="0"/>
        <v>1</v>
      </c>
      <c r="I16" s="35" t="s">
        <v>88</v>
      </c>
      <c r="J16" s="36" t="s">
        <v>48</v>
      </c>
      <c r="K16" s="14"/>
    </row>
    <row r="17" spans="1:11" s="17" customFormat="1" ht="80.150000000000006" customHeight="1" x14ac:dyDescent="0.2">
      <c r="A17" s="30" t="s">
        <v>89</v>
      </c>
      <c r="B17" s="30" t="s">
        <v>90</v>
      </c>
      <c r="C17" s="31">
        <v>45019</v>
      </c>
      <c r="D17" s="30" t="s">
        <v>91</v>
      </c>
      <c r="E17" s="32" t="s">
        <v>32</v>
      </c>
      <c r="F17" s="33">
        <v>3876732</v>
      </c>
      <c r="G17" s="33">
        <v>3876732</v>
      </c>
      <c r="H17" s="34">
        <f t="shared" si="0"/>
        <v>1</v>
      </c>
      <c r="I17" s="35" t="s">
        <v>92</v>
      </c>
      <c r="J17" s="36" t="s">
        <v>44</v>
      </c>
      <c r="K17" s="14"/>
    </row>
    <row r="18" spans="1:11" s="17" customFormat="1" ht="80.150000000000006" customHeight="1" x14ac:dyDescent="0.2">
      <c r="A18" s="30" t="s">
        <v>93</v>
      </c>
      <c r="B18" s="30" t="s">
        <v>90</v>
      </c>
      <c r="C18" s="31">
        <v>45019</v>
      </c>
      <c r="D18" s="30" t="s">
        <v>94</v>
      </c>
      <c r="E18" s="32" t="s">
        <v>32</v>
      </c>
      <c r="F18" s="33">
        <v>1296000</v>
      </c>
      <c r="G18" s="33">
        <v>1296000</v>
      </c>
      <c r="H18" s="34">
        <f t="shared" si="0"/>
        <v>1</v>
      </c>
      <c r="I18" s="35" t="s">
        <v>95</v>
      </c>
      <c r="J18" s="36" t="s">
        <v>44</v>
      </c>
      <c r="K18" s="14"/>
    </row>
    <row r="19" spans="1:11" s="17" customFormat="1" ht="80.150000000000006" customHeight="1" x14ac:dyDescent="0.2">
      <c r="A19" s="30" t="s">
        <v>96</v>
      </c>
      <c r="B19" s="30" t="s">
        <v>83</v>
      </c>
      <c r="C19" s="31">
        <v>45019</v>
      </c>
      <c r="D19" s="30" t="s">
        <v>97</v>
      </c>
      <c r="E19" s="32" t="s">
        <v>32</v>
      </c>
      <c r="F19" s="33">
        <v>1036235</v>
      </c>
      <c r="G19" s="33">
        <v>1029800</v>
      </c>
      <c r="H19" s="34">
        <f t="shared" si="0"/>
        <v>0.99379001867337047</v>
      </c>
      <c r="I19" s="35" t="s">
        <v>98</v>
      </c>
      <c r="J19" s="36" t="s">
        <v>43</v>
      </c>
      <c r="K19" s="14"/>
    </row>
    <row r="20" spans="1:11" s="17" customFormat="1" ht="80.150000000000006" customHeight="1" x14ac:dyDescent="0.2">
      <c r="A20" s="30" t="s">
        <v>99</v>
      </c>
      <c r="B20" s="30" t="s">
        <v>100</v>
      </c>
      <c r="C20" s="31">
        <v>45019</v>
      </c>
      <c r="D20" s="30" t="s">
        <v>101</v>
      </c>
      <c r="E20" s="32" t="s">
        <v>32</v>
      </c>
      <c r="F20" s="33">
        <v>2376000</v>
      </c>
      <c r="G20" s="33">
        <v>2376000</v>
      </c>
      <c r="H20" s="34">
        <f t="shared" si="0"/>
        <v>1</v>
      </c>
      <c r="I20" s="35" t="s">
        <v>102</v>
      </c>
      <c r="J20" s="36" t="s">
        <v>44</v>
      </c>
      <c r="K20" s="14"/>
    </row>
    <row r="21" spans="1:11" s="17" customFormat="1" ht="80.150000000000006" customHeight="1" x14ac:dyDescent="0.2">
      <c r="A21" s="37" t="s">
        <v>103</v>
      </c>
      <c r="B21" s="30" t="s">
        <v>104</v>
      </c>
      <c r="C21" s="31">
        <v>45019</v>
      </c>
      <c r="D21" s="32" t="s">
        <v>105</v>
      </c>
      <c r="E21" s="32" t="s">
        <v>32</v>
      </c>
      <c r="F21" s="38">
        <v>2138921</v>
      </c>
      <c r="G21" s="38">
        <v>2138921</v>
      </c>
      <c r="H21" s="39">
        <f t="shared" si="0"/>
        <v>1</v>
      </c>
      <c r="I21" s="32" t="s">
        <v>106</v>
      </c>
      <c r="J21" s="36" t="s">
        <v>43</v>
      </c>
      <c r="K21" s="14"/>
    </row>
    <row r="22" spans="1:11" s="17" customFormat="1" ht="80.150000000000006" customHeight="1" x14ac:dyDescent="0.2">
      <c r="A22" s="30" t="s">
        <v>107</v>
      </c>
      <c r="B22" s="30" t="s">
        <v>72</v>
      </c>
      <c r="C22" s="31">
        <v>45019</v>
      </c>
      <c r="D22" s="30" t="s">
        <v>108</v>
      </c>
      <c r="E22" s="32" t="s">
        <v>32</v>
      </c>
      <c r="F22" s="33">
        <v>1225825</v>
      </c>
      <c r="G22" s="33">
        <v>1225825</v>
      </c>
      <c r="H22" s="34">
        <f t="shared" si="0"/>
        <v>1</v>
      </c>
      <c r="I22" s="35" t="s">
        <v>109</v>
      </c>
      <c r="J22" s="36" t="s">
        <v>48</v>
      </c>
      <c r="K22" s="14"/>
    </row>
    <row r="23" spans="1:11" s="17" customFormat="1" ht="80.150000000000006" customHeight="1" x14ac:dyDescent="0.2">
      <c r="A23" s="30" t="s">
        <v>110</v>
      </c>
      <c r="B23" s="30" t="s">
        <v>90</v>
      </c>
      <c r="C23" s="31">
        <v>45019</v>
      </c>
      <c r="D23" s="30" t="s">
        <v>111</v>
      </c>
      <c r="E23" s="32" t="s">
        <v>32</v>
      </c>
      <c r="F23" s="33">
        <v>8461836</v>
      </c>
      <c r="G23" s="33">
        <v>8461836</v>
      </c>
      <c r="H23" s="34">
        <f t="shared" si="0"/>
        <v>1</v>
      </c>
      <c r="I23" s="35" t="s">
        <v>112</v>
      </c>
      <c r="J23" s="36" t="s">
        <v>44</v>
      </c>
      <c r="K23" s="14"/>
    </row>
    <row r="24" spans="1:11" s="17" customFormat="1" ht="80.150000000000006" customHeight="1" x14ac:dyDescent="0.2">
      <c r="A24" s="32" t="s">
        <v>113</v>
      </c>
      <c r="B24" s="30" t="s">
        <v>104</v>
      </c>
      <c r="C24" s="40">
        <v>45019</v>
      </c>
      <c r="D24" s="30" t="s">
        <v>114</v>
      </c>
      <c r="E24" s="32" t="s">
        <v>32</v>
      </c>
      <c r="F24" s="41">
        <v>24062400</v>
      </c>
      <c r="G24" s="41">
        <v>24062400</v>
      </c>
      <c r="H24" s="34">
        <f t="shared" si="0"/>
        <v>1</v>
      </c>
      <c r="I24" s="42" t="s">
        <v>115</v>
      </c>
      <c r="J24" s="36" t="s">
        <v>43</v>
      </c>
      <c r="K24" s="14"/>
    </row>
    <row r="25" spans="1:11" s="17" customFormat="1" ht="80.150000000000006" customHeight="1" x14ac:dyDescent="0.2">
      <c r="A25" s="30" t="s">
        <v>116</v>
      </c>
      <c r="B25" s="30" t="s">
        <v>104</v>
      </c>
      <c r="C25" s="31">
        <v>45019</v>
      </c>
      <c r="D25" s="32" t="s">
        <v>117</v>
      </c>
      <c r="E25" s="32" t="s">
        <v>32</v>
      </c>
      <c r="F25" s="33">
        <v>2310737</v>
      </c>
      <c r="G25" s="33">
        <v>2310737</v>
      </c>
      <c r="H25" s="34">
        <f t="shared" si="0"/>
        <v>1</v>
      </c>
      <c r="I25" s="32" t="s">
        <v>118</v>
      </c>
      <c r="J25" s="36" t="s">
        <v>43</v>
      </c>
      <c r="K25" s="14"/>
    </row>
    <row r="26" spans="1:11" s="17" customFormat="1" ht="80.150000000000006" customHeight="1" x14ac:dyDescent="0.2">
      <c r="A26" s="30" t="s">
        <v>119</v>
      </c>
      <c r="B26" s="30" t="s">
        <v>120</v>
      </c>
      <c r="C26" s="31">
        <v>45019</v>
      </c>
      <c r="D26" s="30" t="s">
        <v>121</v>
      </c>
      <c r="E26" s="32" t="s">
        <v>32</v>
      </c>
      <c r="F26" s="33">
        <v>9472870</v>
      </c>
      <c r="G26" s="33">
        <v>9472870</v>
      </c>
      <c r="H26" s="34">
        <f t="shared" si="0"/>
        <v>1</v>
      </c>
      <c r="I26" s="35" t="s">
        <v>122</v>
      </c>
      <c r="J26" s="36" t="s">
        <v>43</v>
      </c>
      <c r="K26" s="14"/>
    </row>
    <row r="27" spans="1:11" s="17" customFormat="1" ht="80.150000000000006" customHeight="1" x14ac:dyDescent="0.2">
      <c r="A27" s="30" t="s">
        <v>123</v>
      </c>
      <c r="B27" s="30" t="s">
        <v>104</v>
      </c>
      <c r="C27" s="31">
        <v>45019</v>
      </c>
      <c r="D27" s="30" t="s">
        <v>124</v>
      </c>
      <c r="E27" s="32" t="s">
        <v>32</v>
      </c>
      <c r="F27" s="33">
        <v>2674056</v>
      </c>
      <c r="G27" s="33">
        <v>2674056</v>
      </c>
      <c r="H27" s="34">
        <f t="shared" si="0"/>
        <v>1</v>
      </c>
      <c r="I27" s="35" t="s">
        <v>125</v>
      </c>
      <c r="J27" s="36" t="s">
        <v>45</v>
      </c>
      <c r="K27" s="14"/>
    </row>
    <row r="28" spans="1:11" s="17" customFormat="1" ht="80.150000000000006" customHeight="1" x14ac:dyDescent="0.2">
      <c r="A28" s="43" t="s">
        <v>126</v>
      </c>
      <c r="B28" s="32" t="s">
        <v>127</v>
      </c>
      <c r="C28" s="40">
        <v>45019</v>
      </c>
      <c r="D28" s="32" t="s">
        <v>128</v>
      </c>
      <c r="E28" s="32" t="s">
        <v>32</v>
      </c>
      <c r="F28" s="44">
        <v>67430000</v>
      </c>
      <c r="G28" s="44">
        <v>67430000</v>
      </c>
      <c r="H28" s="34">
        <f t="shared" si="0"/>
        <v>1</v>
      </c>
      <c r="I28" s="32" t="s">
        <v>129</v>
      </c>
      <c r="J28" s="36" t="s">
        <v>45</v>
      </c>
      <c r="K28" s="14"/>
    </row>
    <row r="29" spans="1:11" s="17" customFormat="1" ht="80.150000000000006" customHeight="1" x14ac:dyDescent="0.2">
      <c r="A29" s="43" t="s">
        <v>130</v>
      </c>
      <c r="B29" s="32" t="s">
        <v>127</v>
      </c>
      <c r="C29" s="40">
        <v>45019</v>
      </c>
      <c r="D29" s="32" t="s">
        <v>128</v>
      </c>
      <c r="E29" s="32" t="s">
        <v>32</v>
      </c>
      <c r="F29" s="45">
        <v>38720000</v>
      </c>
      <c r="G29" s="45">
        <v>38720000</v>
      </c>
      <c r="H29" s="34">
        <f t="shared" si="0"/>
        <v>1</v>
      </c>
      <c r="I29" s="32" t="s">
        <v>131</v>
      </c>
      <c r="J29" s="36" t="s">
        <v>45</v>
      </c>
      <c r="K29" s="14"/>
    </row>
    <row r="30" spans="1:11" s="17" customFormat="1" ht="80.150000000000006" customHeight="1" x14ac:dyDescent="0.2">
      <c r="A30" s="32" t="s">
        <v>132</v>
      </c>
      <c r="B30" s="30" t="s">
        <v>104</v>
      </c>
      <c r="C30" s="40">
        <v>45019</v>
      </c>
      <c r="D30" s="30" t="s">
        <v>133</v>
      </c>
      <c r="E30" s="32" t="s">
        <v>32</v>
      </c>
      <c r="F30" s="46">
        <v>248684668</v>
      </c>
      <c r="G30" s="46">
        <v>248684668</v>
      </c>
      <c r="H30" s="34">
        <f t="shared" si="0"/>
        <v>1</v>
      </c>
      <c r="I30" s="32" t="s">
        <v>134</v>
      </c>
      <c r="J30" s="36" t="s">
        <v>43</v>
      </c>
      <c r="K30" s="14"/>
    </row>
    <row r="31" spans="1:11" s="17" customFormat="1" ht="80.150000000000006" customHeight="1" x14ac:dyDescent="0.2">
      <c r="A31" s="32" t="s">
        <v>135</v>
      </c>
      <c r="B31" s="30" t="s">
        <v>104</v>
      </c>
      <c r="C31" s="40">
        <v>45019</v>
      </c>
      <c r="D31" s="30" t="s">
        <v>133</v>
      </c>
      <c r="E31" s="32" t="s">
        <v>32</v>
      </c>
      <c r="F31" s="46">
        <v>384665079</v>
      </c>
      <c r="G31" s="46">
        <v>384665079</v>
      </c>
      <c r="H31" s="34">
        <f t="shared" si="0"/>
        <v>1</v>
      </c>
      <c r="I31" s="32" t="s">
        <v>136</v>
      </c>
      <c r="J31" s="36" t="s">
        <v>43</v>
      </c>
      <c r="K31" s="14"/>
    </row>
    <row r="32" spans="1:11" s="17" customFormat="1" ht="80.150000000000006" customHeight="1" x14ac:dyDescent="0.2">
      <c r="A32" s="32" t="s">
        <v>137</v>
      </c>
      <c r="B32" s="30" t="s">
        <v>104</v>
      </c>
      <c r="C32" s="40">
        <v>45019</v>
      </c>
      <c r="D32" s="30" t="s">
        <v>133</v>
      </c>
      <c r="E32" s="32" t="s">
        <v>32</v>
      </c>
      <c r="F32" s="46">
        <v>375322386</v>
      </c>
      <c r="G32" s="46">
        <v>375322386</v>
      </c>
      <c r="H32" s="34">
        <f t="shared" si="0"/>
        <v>1</v>
      </c>
      <c r="I32" s="32" t="s">
        <v>134</v>
      </c>
      <c r="J32" s="36" t="s">
        <v>43</v>
      </c>
      <c r="K32" s="14"/>
    </row>
    <row r="33" spans="1:11" s="17" customFormat="1" ht="80.150000000000006" customHeight="1" x14ac:dyDescent="0.2">
      <c r="A33" s="32" t="s">
        <v>138</v>
      </c>
      <c r="B33" s="30" t="s">
        <v>104</v>
      </c>
      <c r="C33" s="40">
        <v>45019</v>
      </c>
      <c r="D33" s="30" t="s">
        <v>133</v>
      </c>
      <c r="E33" s="32" t="s">
        <v>32</v>
      </c>
      <c r="F33" s="46">
        <v>1355098875</v>
      </c>
      <c r="G33" s="46">
        <v>1355098875</v>
      </c>
      <c r="H33" s="34">
        <f t="shared" si="0"/>
        <v>1</v>
      </c>
      <c r="I33" s="32" t="s">
        <v>139</v>
      </c>
      <c r="J33" s="36" t="s">
        <v>43</v>
      </c>
      <c r="K33" s="14"/>
    </row>
    <row r="34" spans="1:11" s="17" customFormat="1" ht="80.150000000000006" customHeight="1" x14ac:dyDescent="0.2">
      <c r="A34" s="30" t="s">
        <v>140</v>
      </c>
      <c r="B34" s="30" t="s">
        <v>141</v>
      </c>
      <c r="C34" s="31">
        <v>45019</v>
      </c>
      <c r="D34" s="30" t="s">
        <v>142</v>
      </c>
      <c r="E34" s="32" t="s">
        <v>32</v>
      </c>
      <c r="F34" s="33">
        <v>66051241</v>
      </c>
      <c r="G34" s="33">
        <v>66051241</v>
      </c>
      <c r="H34" s="34">
        <f t="shared" si="0"/>
        <v>1</v>
      </c>
      <c r="I34" s="35" t="s">
        <v>143</v>
      </c>
      <c r="J34" s="36" t="s">
        <v>43</v>
      </c>
      <c r="K34" s="14"/>
    </row>
    <row r="35" spans="1:11" s="17" customFormat="1" ht="80.150000000000006" customHeight="1" x14ac:dyDescent="0.2">
      <c r="A35" s="30" t="s">
        <v>144</v>
      </c>
      <c r="B35" s="30" t="s">
        <v>145</v>
      </c>
      <c r="C35" s="31">
        <v>45019</v>
      </c>
      <c r="D35" s="30" t="s">
        <v>146</v>
      </c>
      <c r="E35" s="32" t="s">
        <v>32</v>
      </c>
      <c r="F35" s="33">
        <v>1100000</v>
      </c>
      <c r="G35" s="33">
        <v>1100000</v>
      </c>
      <c r="H35" s="34">
        <f t="shared" si="0"/>
        <v>1</v>
      </c>
      <c r="I35" s="35" t="s">
        <v>147</v>
      </c>
      <c r="J35" s="36" t="s">
        <v>48</v>
      </c>
      <c r="K35" s="14"/>
    </row>
    <row r="36" spans="1:11" s="17" customFormat="1" ht="80.150000000000006" customHeight="1" x14ac:dyDescent="0.2">
      <c r="A36" s="30" t="s">
        <v>148</v>
      </c>
      <c r="B36" s="30" t="s">
        <v>104</v>
      </c>
      <c r="C36" s="31">
        <v>45019</v>
      </c>
      <c r="D36" s="32" t="s">
        <v>149</v>
      </c>
      <c r="E36" s="32" t="s">
        <v>32</v>
      </c>
      <c r="F36" s="33">
        <v>1910000</v>
      </c>
      <c r="G36" s="33">
        <v>1910000</v>
      </c>
      <c r="H36" s="34">
        <f t="shared" si="0"/>
        <v>1</v>
      </c>
      <c r="I36" s="32" t="s">
        <v>150</v>
      </c>
      <c r="J36" s="36" t="s">
        <v>151</v>
      </c>
      <c r="K36" s="14"/>
    </row>
    <row r="37" spans="1:11" s="17" customFormat="1" ht="80.150000000000006" customHeight="1" x14ac:dyDescent="0.2">
      <c r="A37" s="30" t="s">
        <v>152</v>
      </c>
      <c r="B37" s="30" t="s">
        <v>153</v>
      </c>
      <c r="C37" s="31">
        <v>45019</v>
      </c>
      <c r="D37" s="30" t="s">
        <v>154</v>
      </c>
      <c r="E37" s="32" t="s">
        <v>32</v>
      </c>
      <c r="F37" s="33">
        <v>1323635</v>
      </c>
      <c r="G37" s="33">
        <v>1323635</v>
      </c>
      <c r="H37" s="34">
        <f t="shared" si="0"/>
        <v>1</v>
      </c>
      <c r="I37" s="35" t="s">
        <v>155</v>
      </c>
      <c r="J37" s="36" t="s">
        <v>48</v>
      </c>
      <c r="K37" s="14"/>
    </row>
    <row r="38" spans="1:11" s="17" customFormat="1" ht="80.150000000000006" customHeight="1" x14ac:dyDescent="0.2">
      <c r="A38" s="30" t="s">
        <v>156</v>
      </c>
      <c r="B38" s="30" t="s">
        <v>104</v>
      </c>
      <c r="C38" s="31">
        <v>45019</v>
      </c>
      <c r="D38" s="30" t="s">
        <v>157</v>
      </c>
      <c r="E38" s="32" t="s">
        <v>32</v>
      </c>
      <c r="F38" s="33">
        <v>2970000</v>
      </c>
      <c r="G38" s="33">
        <v>2970000</v>
      </c>
      <c r="H38" s="34">
        <f t="shared" si="0"/>
        <v>1</v>
      </c>
      <c r="I38" s="35" t="s">
        <v>158</v>
      </c>
      <c r="J38" s="36" t="s">
        <v>43</v>
      </c>
      <c r="K38" s="14"/>
    </row>
    <row r="39" spans="1:11" s="17" customFormat="1" ht="80.150000000000006" customHeight="1" x14ac:dyDescent="0.2">
      <c r="A39" s="30" t="s">
        <v>159</v>
      </c>
      <c r="B39" s="30" t="s">
        <v>104</v>
      </c>
      <c r="C39" s="31">
        <v>45019</v>
      </c>
      <c r="D39" s="30" t="s">
        <v>160</v>
      </c>
      <c r="E39" s="32" t="s">
        <v>32</v>
      </c>
      <c r="F39" s="33">
        <v>7205000</v>
      </c>
      <c r="G39" s="33">
        <v>7205000</v>
      </c>
      <c r="H39" s="34">
        <f t="shared" si="0"/>
        <v>1</v>
      </c>
      <c r="I39" s="35" t="s">
        <v>161</v>
      </c>
      <c r="J39" s="36" t="s">
        <v>43</v>
      </c>
      <c r="K39" s="14"/>
    </row>
    <row r="40" spans="1:11" s="17" customFormat="1" ht="80.150000000000006" customHeight="1" x14ac:dyDescent="0.2">
      <c r="A40" s="30" t="s">
        <v>162</v>
      </c>
      <c r="B40" s="30" t="s">
        <v>104</v>
      </c>
      <c r="C40" s="31">
        <v>45019</v>
      </c>
      <c r="D40" s="30" t="s">
        <v>163</v>
      </c>
      <c r="E40" s="32" t="s">
        <v>32</v>
      </c>
      <c r="F40" s="33">
        <v>4217202</v>
      </c>
      <c r="G40" s="33">
        <v>4217202</v>
      </c>
      <c r="H40" s="34">
        <f t="shared" si="0"/>
        <v>1</v>
      </c>
      <c r="I40" s="35" t="s">
        <v>164</v>
      </c>
      <c r="J40" s="36" t="s">
        <v>45</v>
      </c>
      <c r="K40" s="14"/>
    </row>
    <row r="41" spans="1:11" s="17" customFormat="1" ht="80.150000000000006" customHeight="1" x14ac:dyDescent="0.2">
      <c r="A41" s="30" t="s">
        <v>165</v>
      </c>
      <c r="B41" s="47" t="s">
        <v>166</v>
      </c>
      <c r="C41" s="31">
        <v>45019</v>
      </c>
      <c r="D41" s="30" t="s">
        <v>167</v>
      </c>
      <c r="E41" s="32" t="s">
        <v>32</v>
      </c>
      <c r="F41" s="33">
        <v>2972760</v>
      </c>
      <c r="G41" s="33">
        <v>2972760</v>
      </c>
      <c r="H41" s="34">
        <f t="shared" si="0"/>
        <v>1</v>
      </c>
      <c r="I41" s="35" t="s">
        <v>168</v>
      </c>
      <c r="J41" s="36" t="s">
        <v>43</v>
      </c>
      <c r="K41" s="14"/>
    </row>
    <row r="42" spans="1:11" s="17" customFormat="1" ht="80.150000000000006" customHeight="1" x14ac:dyDescent="0.2">
      <c r="A42" s="48" t="s">
        <v>169</v>
      </c>
      <c r="B42" s="30" t="s">
        <v>104</v>
      </c>
      <c r="C42" s="40">
        <v>45019</v>
      </c>
      <c r="D42" s="49" t="s">
        <v>170</v>
      </c>
      <c r="E42" s="32" t="s">
        <v>32</v>
      </c>
      <c r="F42" s="45">
        <v>302122409</v>
      </c>
      <c r="G42" s="45">
        <v>302122409</v>
      </c>
      <c r="H42" s="34">
        <f t="shared" si="0"/>
        <v>1</v>
      </c>
      <c r="I42" s="50" t="s">
        <v>171</v>
      </c>
      <c r="J42" s="36" t="s">
        <v>45</v>
      </c>
      <c r="K42" s="14"/>
    </row>
    <row r="43" spans="1:11" s="17" customFormat="1" ht="80.150000000000006" customHeight="1" x14ac:dyDescent="0.2">
      <c r="A43" s="30" t="s">
        <v>172</v>
      </c>
      <c r="B43" s="30" t="s">
        <v>173</v>
      </c>
      <c r="C43" s="31">
        <v>45019</v>
      </c>
      <c r="D43" s="30" t="s">
        <v>174</v>
      </c>
      <c r="E43" s="32" t="s">
        <v>32</v>
      </c>
      <c r="F43" s="33">
        <v>5808000</v>
      </c>
      <c r="G43" s="33">
        <v>5808000</v>
      </c>
      <c r="H43" s="34">
        <f t="shared" si="0"/>
        <v>1</v>
      </c>
      <c r="I43" s="35" t="s">
        <v>175</v>
      </c>
      <c r="J43" s="36" t="s">
        <v>43</v>
      </c>
      <c r="K43" s="14"/>
    </row>
    <row r="44" spans="1:11" s="17" customFormat="1" ht="80.150000000000006" customHeight="1" x14ac:dyDescent="0.2">
      <c r="A44" s="30" t="s">
        <v>176</v>
      </c>
      <c r="B44" s="30" t="s">
        <v>177</v>
      </c>
      <c r="C44" s="31">
        <v>45019</v>
      </c>
      <c r="D44" s="30" t="s">
        <v>178</v>
      </c>
      <c r="E44" s="32" t="s">
        <v>32</v>
      </c>
      <c r="F44" s="33">
        <v>1122000</v>
      </c>
      <c r="G44" s="33">
        <v>1122000</v>
      </c>
      <c r="H44" s="34">
        <f t="shared" si="0"/>
        <v>1</v>
      </c>
      <c r="I44" s="35" t="s">
        <v>179</v>
      </c>
      <c r="J44" s="36" t="s">
        <v>43</v>
      </c>
      <c r="K44" s="14"/>
    </row>
    <row r="45" spans="1:11" s="17" customFormat="1" ht="80.150000000000006" customHeight="1" x14ac:dyDescent="0.2">
      <c r="A45" s="30" t="s">
        <v>180</v>
      </c>
      <c r="B45" s="30" t="s">
        <v>177</v>
      </c>
      <c r="C45" s="31">
        <v>45019</v>
      </c>
      <c r="D45" s="30" t="s">
        <v>181</v>
      </c>
      <c r="E45" s="32" t="s">
        <v>32</v>
      </c>
      <c r="F45" s="33">
        <v>1122000</v>
      </c>
      <c r="G45" s="33">
        <v>1122000</v>
      </c>
      <c r="H45" s="34">
        <f t="shared" si="0"/>
        <v>1</v>
      </c>
      <c r="I45" s="35" t="s">
        <v>182</v>
      </c>
      <c r="J45" s="36" t="s">
        <v>43</v>
      </c>
      <c r="K45" s="14"/>
    </row>
    <row r="46" spans="1:11" s="17" customFormat="1" ht="80.150000000000006" customHeight="1" x14ac:dyDescent="0.2">
      <c r="A46" s="30" t="s">
        <v>183</v>
      </c>
      <c r="B46" s="30" t="s">
        <v>177</v>
      </c>
      <c r="C46" s="31">
        <v>45019</v>
      </c>
      <c r="D46" s="30" t="s">
        <v>184</v>
      </c>
      <c r="E46" s="32" t="s">
        <v>32</v>
      </c>
      <c r="F46" s="33">
        <v>1100000</v>
      </c>
      <c r="G46" s="33">
        <v>1100000</v>
      </c>
      <c r="H46" s="34">
        <f t="shared" si="0"/>
        <v>1</v>
      </c>
      <c r="I46" s="35" t="s">
        <v>185</v>
      </c>
      <c r="J46" s="36" t="s">
        <v>43</v>
      </c>
      <c r="K46" s="14"/>
    </row>
    <row r="47" spans="1:11" s="17" customFormat="1" ht="80.150000000000006" customHeight="1" x14ac:dyDescent="0.2">
      <c r="A47" s="30" t="s">
        <v>186</v>
      </c>
      <c r="B47" s="30" t="s">
        <v>104</v>
      </c>
      <c r="C47" s="31">
        <v>45019</v>
      </c>
      <c r="D47" s="30" t="s">
        <v>187</v>
      </c>
      <c r="E47" s="32" t="s">
        <v>32</v>
      </c>
      <c r="F47" s="33">
        <v>8449100</v>
      </c>
      <c r="G47" s="33">
        <v>8449100</v>
      </c>
      <c r="H47" s="34">
        <f t="shared" si="0"/>
        <v>1</v>
      </c>
      <c r="I47" s="35" t="s">
        <v>188</v>
      </c>
      <c r="J47" s="36" t="s">
        <v>45</v>
      </c>
      <c r="K47" s="14"/>
    </row>
    <row r="48" spans="1:11" s="17" customFormat="1" ht="80.150000000000006" customHeight="1" x14ac:dyDescent="0.2">
      <c r="A48" s="30" t="s">
        <v>189</v>
      </c>
      <c r="B48" s="30" t="s">
        <v>76</v>
      </c>
      <c r="C48" s="31">
        <v>45019</v>
      </c>
      <c r="D48" s="30" t="s">
        <v>190</v>
      </c>
      <c r="E48" s="32" t="s">
        <v>32</v>
      </c>
      <c r="F48" s="33">
        <v>49995000</v>
      </c>
      <c r="G48" s="33">
        <v>49995000</v>
      </c>
      <c r="H48" s="34">
        <f t="shared" si="0"/>
        <v>1</v>
      </c>
      <c r="I48" s="35" t="s">
        <v>191</v>
      </c>
      <c r="J48" s="36" t="s">
        <v>45</v>
      </c>
      <c r="K48" s="14"/>
    </row>
    <row r="49" spans="1:11" s="17" customFormat="1" ht="80.150000000000006" customHeight="1" x14ac:dyDescent="0.2">
      <c r="A49" s="30" t="s">
        <v>192</v>
      </c>
      <c r="B49" s="30" t="s">
        <v>104</v>
      </c>
      <c r="C49" s="31">
        <v>45019</v>
      </c>
      <c r="D49" s="30" t="s">
        <v>124</v>
      </c>
      <c r="E49" s="32" t="s">
        <v>32</v>
      </c>
      <c r="F49" s="33">
        <v>8506300</v>
      </c>
      <c r="G49" s="33">
        <v>8506300</v>
      </c>
      <c r="H49" s="34">
        <f t="shared" si="0"/>
        <v>1</v>
      </c>
      <c r="I49" s="35" t="s">
        <v>193</v>
      </c>
      <c r="J49" s="36" t="s">
        <v>45</v>
      </c>
      <c r="K49" s="14"/>
    </row>
    <row r="50" spans="1:11" s="17" customFormat="1" ht="80.150000000000006" customHeight="1" x14ac:dyDescent="0.2">
      <c r="A50" s="30" t="s">
        <v>194</v>
      </c>
      <c r="B50" s="30" t="s">
        <v>141</v>
      </c>
      <c r="C50" s="31">
        <v>45019</v>
      </c>
      <c r="D50" s="30" t="s">
        <v>195</v>
      </c>
      <c r="E50" s="32" t="s">
        <v>32</v>
      </c>
      <c r="F50" s="33">
        <v>1774080</v>
      </c>
      <c r="G50" s="33">
        <v>1774080</v>
      </c>
      <c r="H50" s="34">
        <f t="shared" si="0"/>
        <v>1</v>
      </c>
      <c r="I50" s="35" t="s">
        <v>196</v>
      </c>
      <c r="J50" s="36" t="s">
        <v>43</v>
      </c>
      <c r="K50" s="14"/>
    </row>
    <row r="51" spans="1:11" s="17" customFormat="1" ht="80.150000000000006" customHeight="1" x14ac:dyDescent="0.35">
      <c r="A51" s="48" t="s">
        <v>197</v>
      </c>
      <c r="B51" s="30" t="s">
        <v>104</v>
      </c>
      <c r="C51" s="40">
        <v>45019</v>
      </c>
      <c r="D51" s="49" t="s">
        <v>170</v>
      </c>
      <c r="E51" s="32" t="s">
        <v>32</v>
      </c>
      <c r="F51" s="45">
        <v>353355124</v>
      </c>
      <c r="G51" s="45">
        <v>353355124</v>
      </c>
      <c r="H51" s="34">
        <f t="shared" si="0"/>
        <v>1</v>
      </c>
      <c r="I51" s="51" t="s">
        <v>198</v>
      </c>
      <c r="J51" s="36" t="s">
        <v>45</v>
      </c>
      <c r="K51" s="14"/>
    </row>
    <row r="52" spans="1:11" s="17" customFormat="1" ht="80.150000000000006" customHeight="1" x14ac:dyDescent="0.2">
      <c r="A52" s="30" t="s">
        <v>199</v>
      </c>
      <c r="B52" s="30" t="s">
        <v>177</v>
      </c>
      <c r="C52" s="31">
        <v>45019</v>
      </c>
      <c r="D52" s="30" t="s">
        <v>200</v>
      </c>
      <c r="E52" s="32" t="s">
        <v>32</v>
      </c>
      <c r="F52" s="33">
        <v>1045000</v>
      </c>
      <c r="G52" s="33">
        <v>1045000</v>
      </c>
      <c r="H52" s="34">
        <f t="shared" si="0"/>
        <v>1</v>
      </c>
      <c r="I52" s="35" t="s">
        <v>201</v>
      </c>
      <c r="J52" s="36" t="s">
        <v>43</v>
      </c>
      <c r="K52" s="14"/>
    </row>
    <row r="53" spans="1:11" s="17" customFormat="1" ht="80.150000000000006" customHeight="1" x14ac:dyDescent="0.2">
      <c r="A53" s="30" t="s">
        <v>202</v>
      </c>
      <c r="B53" s="30" t="s">
        <v>177</v>
      </c>
      <c r="C53" s="31">
        <v>45019</v>
      </c>
      <c r="D53" s="30" t="s">
        <v>203</v>
      </c>
      <c r="E53" s="32" t="s">
        <v>32</v>
      </c>
      <c r="F53" s="33">
        <v>1045000</v>
      </c>
      <c r="G53" s="33">
        <v>1045000</v>
      </c>
      <c r="H53" s="34">
        <f t="shared" si="0"/>
        <v>1</v>
      </c>
      <c r="I53" s="35" t="s">
        <v>204</v>
      </c>
      <c r="J53" s="36" t="s">
        <v>43</v>
      </c>
      <c r="K53" s="14"/>
    </row>
    <row r="54" spans="1:11" s="17" customFormat="1" ht="80.150000000000006" customHeight="1" x14ac:dyDescent="0.2">
      <c r="A54" s="30" t="s">
        <v>205</v>
      </c>
      <c r="B54" s="30" t="s">
        <v>90</v>
      </c>
      <c r="C54" s="31">
        <v>45023</v>
      </c>
      <c r="D54" s="30" t="s">
        <v>206</v>
      </c>
      <c r="E54" s="32" t="s">
        <v>32</v>
      </c>
      <c r="F54" s="33">
        <v>5764000</v>
      </c>
      <c r="G54" s="33">
        <v>5764000</v>
      </c>
      <c r="H54" s="34">
        <f t="shared" si="0"/>
        <v>1</v>
      </c>
      <c r="I54" s="35" t="s">
        <v>207</v>
      </c>
      <c r="J54" s="36" t="s">
        <v>43</v>
      </c>
      <c r="K54" s="14"/>
    </row>
    <row r="55" spans="1:11" s="17" customFormat="1" ht="80.150000000000006" customHeight="1" x14ac:dyDescent="0.2">
      <c r="A55" s="47" t="s">
        <v>208</v>
      </c>
      <c r="B55" s="47" t="s">
        <v>209</v>
      </c>
      <c r="C55" s="52">
        <v>45030</v>
      </c>
      <c r="D55" s="47" t="s">
        <v>210</v>
      </c>
      <c r="E55" s="32" t="s">
        <v>32</v>
      </c>
      <c r="F55" s="53">
        <v>1314500</v>
      </c>
      <c r="G55" s="53">
        <v>1309000</v>
      </c>
      <c r="H55" s="34">
        <f t="shared" si="0"/>
        <v>0.99581589958159</v>
      </c>
      <c r="I55" s="47" t="s">
        <v>211</v>
      </c>
      <c r="J55" s="36" t="s">
        <v>43</v>
      </c>
      <c r="K55" s="14"/>
    </row>
    <row r="56" spans="1:11" s="17" customFormat="1" ht="80.150000000000006" customHeight="1" x14ac:dyDescent="0.2">
      <c r="A56" s="47" t="s">
        <v>212</v>
      </c>
      <c r="B56" s="47" t="s">
        <v>209</v>
      </c>
      <c r="C56" s="52">
        <v>45030</v>
      </c>
      <c r="D56" s="47" t="s">
        <v>213</v>
      </c>
      <c r="E56" s="32" t="s">
        <v>32</v>
      </c>
      <c r="F56" s="53">
        <v>1019700</v>
      </c>
      <c r="G56" s="53">
        <v>1017500</v>
      </c>
      <c r="H56" s="34">
        <f t="shared" si="0"/>
        <v>0.99784250269687158</v>
      </c>
      <c r="I56" s="47" t="s">
        <v>214</v>
      </c>
      <c r="J56" s="36" t="s">
        <v>43</v>
      </c>
      <c r="K56" s="14"/>
    </row>
    <row r="57" spans="1:11" s="17" customFormat="1" ht="80.150000000000006" customHeight="1" x14ac:dyDescent="0.2">
      <c r="A57" s="47" t="s">
        <v>215</v>
      </c>
      <c r="B57" s="47" t="s">
        <v>216</v>
      </c>
      <c r="C57" s="52">
        <v>45034</v>
      </c>
      <c r="D57" s="47" t="s">
        <v>217</v>
      </c>
      <c r="E57" s="32" t="s">
        <v>32</v>
      </c>
      <c r="F57" s="53">
        <v>17226000</v>
      </c>
      <c r="G57" s="53">
        <v>17215000</v>
      </c>
      <c r="H57" s="34">
        <f t="shared" si="0"/>
        <v>0.99936143039591319</v>
      </c>
      <c r="I57" s="47" t="s">
        <v>218</v>
      </c>
      <c r="J57" s="36" t="s">
        <v>43</v>
      </c>
      <c r="K57" s="14"/>
    </row>
    <row r="58" spans="1:11" s="17" customFormat="1" ht="80.150000000000006" customHeight="1" x14ac:dyDescent="0.2">
      <c r="A58" s="30" t="s">
        <v>219</v>
      </c>
      <c r="B58" s="30" t="s">
        <v>145</v>
      </c>
      <c r="C58" s="31">
        <v>45041</v>
      </c>
      <c r="D58" s="30" t="s">
        <v>220</v>
      </c>
      <c r="E58" s="32" t="s">
        <v>32</v>
      </c>
      <c r="F58" s="33">
        <v>1364000</v>
      </c>
      <c r="G58" s="33">
        <v>1364000</v>
      </c>
      <c r="H58" s="34">
        <f t="shared" si="0"/>
        <v>1</v>
      </c>
      <c r="I58" s="35" t="s">
        <v>221</v>
      </c>
      <c r="J58" s="36" t="s">
        <v>43</v>
      </c>
      <c r="K58" s="14"/>
    </row>
    <row r="59" spans="1:11" s="17" customFormat="1" ht="80.150000000000006" customHeight="1" x14ac:dyDescent="0.2">
      <c r="A59" s="47" t="s">
        <v>222</v>
      </c>
      <c r="B59" s="47" t="s">
        <v>223</v>
      </c>
      <c r="C59" s="52">
        <v>45044</v>
      </c>
      <c r="D59" s="47" t="s">
        <v>224</v>
      </c>
      <c r="E59" s="32" t="s">
        <v>32</v>
      </c>
      <c r="F59" s="53">
        <v>172128000</v>
      </c>
      <c r="G59" s="53">
        <v>171600000</v>
      </c>
      <c r="H59" s="34">
        <f t="shared" si="0"/>
        <v>0.99693251533742333</v>
      </c>
      <c r="I59" s="47" t="s">
        <v>225</v>
      </c>
      <c r="J59" s="36" t="s">
        <v>43</v>
      </c>
      <c r="K59" s="14"/>
    </row>
    <row r="60" spans="1:11" s="17" customFormat="1" ht="80.150000000000006" customHeight="1" x14ac:dyDescent="0.2">
      <c r="A60" s="30" t="s">
        <v>226</v>
      </c>
      <c r="B60" s="30" t="s">
        <v>76</v>
      </c>
      <c r="C60" s="31">
        <v>45044</v>
      </c>
      <c r="D60" s="30" t="s">
        <v>227</v>
      </c>
      <c r="E60" s="32" t="s">
        <v>32</v>
      </c>
      <c r="F60" s="33">
        <v>14872000</v>
      </c>
      <c r="G60" s="33">
        <v>14872000</v>
      </c>
      <c r="H60" s="34">
        <f t="shared" si="0"/>
        <v>1</v>
      </c>
      <c r="I60" s="35" t="s">
        <v>228</v>
      </c>
      <c r="J60" s="36" t="s">
        <v>43</v>
      </c>
      <c r="K60" s="14"/>
    </row>
    <row r="61" spans="1:11" s="17" customFormat="1" ht="80.150000000000006" customHeight="1" x14ac:dyDescent="0.2">
      <c r="A61" s="30" t="s">
        <v>229</v>
      </c>
      <c r="B61" s="30" t="s">
        <v>141</v>
      </c>
      <c r="C61" s="31">
        <v>45055</v>
      </c>
      <c r="D61" s="30" t="s">
        <v>230</v>
      </c>
      <c r="E61" s="32" t="s">
        <v>32</v>
      </c>
      <c r="F61" s="33">
        <v>1973400</v>
      </c>
      <c r="G61" s="33">
        <v>1973400</v>
      </c>
      <c r="H61" s="34">
        <f t="shared" si="0"/>
        <v>1</v>
      </c>
      <c r="I61" s="35" t="s">
        <v>231</v>
      </c>
      <c r="J61" s="36" t="s">
        <v>43</v>
      </c>
      <c r="K61" s="14"/>
    </row>
    <row r="62" spans="1:11" s="17" customFormat="1" ht="80.150000000000006" customHeight="1" x14ac:dyDescent="0.2">
      <c r="A62" s="30" t="s">
        <v>232</v>
      </c>
      <c r="B62" s="30" t="s">
        <v>233</v>
      </c>
      <c r="C62" s="31">
        <v>45056</v>
      </c>
      <c r="D62" s="30" t="s">
        <v>234</v>
      </c>
      <c r="E62" s="32" t="s">
        <v>32</v>
      </c>
      <c r="F62" s="33">
        <v>10753600</v>
      </c>
      <c r="G62" s="33">
        <v>10753600</v>
      </c>
      <c r="H62" s="34">
        <f t="shared" si="0"/>
        <v>1</v>
      </c>
      <c r="I62" s="35" t="s">
        <v>235</v>
      </c>
      <c r="J62" s="36" t="s">
        <v>43</v>
      </c>
      <c r="K62" s="14"/>
    </row>
    <row r="63" spans="1:11" s="17" customFormat="1" ht="80.150000000000006" customHeight="1" x14ac:dyDescent="0.2">
      <c r="A63" s="30" t="s">
        <v>236</v>
      </c>
      <c r="B63" s="30" t="s">
        <v>141</v>
      </c>
      <c r="C63" s="31">
        <v>45058</v>
      </c>
      <c r="D63" s="30" t="s">
        <v>237</v>
      </c>
      <c r="E63" s="32" t="s">
        <v>32</v>
      </c>
      <c r="F63" s="33">
        <v>14930300</v>
      </c>
      <c r="G63" s="33">
        <v>14930300</v>
      </c>
      <c r="H63" s="34">
        <f t="shared" si="0"/>
        <v>1</v>
      </c>
      <c r="I63" s="35" t="s">
        <v>238</v>
      </c>
      <c r="J63" s="36" t="s">
        <v>43</v>
      </c>
      <c r="K63" s="14"/>
    </row>
    <row r="64" spans="1:11" s="17" customFormat="1" ht="80.150000000000006" customHeight="1" x14ac:dyDescent="0.2">
      <c r="A64" s="30" t="s">
        <v>239</v>
      </c>
      <c r="B64" s="30" t="s">
        <v>141</v>
      </c>
      <c r="C64" s="31">
        <v>45058</v>
      </c>
      <c r="D64" s="30" t="s">
        <v>237</v>
      </c>
      <c r="E64" s="32" t="s">
        <v>32</v>
      </c>
      <c r="F64" s="33">
        <v>14264800</v>
      </c>
      <c r="G64" s="33">
        <v>14264800</v>
      </c>
      <c r="H64" s="34">
        <f t="shared" si="0"/>
        <v>1</v>
      </c>
      <c r="I64" s="35" t="s">
        <v>240</v>
      </c>
      <c r="J64" s="36" t="s">
        <v>43</v>
      </c>
      <c r="K64" s="14"/>
    </row>
    <row r="65" spans="1:11" s="17" customFormat="1" ht="80.150000000000006" customHeight="1" x14ac:dyDescent="0.2">
      <c r="A65" s="30" t="s">
        <v>241</v>
      </c>
      <c r="B65" s="30" t="s">
        <v>104</v>
      </c>
      <c r="C65" s="31">
        <v>45061</v>
      </c>
      <c r="D65" s="30" t="s">
        <v>242</v>
      </c>
      <c r="E65" s="32" t="s">
        <v>32</v>
      </c>
      <c r="F65" s="33">
        <v>4125000</v>
      </c>
      <c r="G65" s="33">
        <v>4125000</v>
      </c>
      <c r="H65" s="34">
        <f t="shared" si="0"/>
        <v>1</v>
      </c>
      <c r="I65" s="35" t="s">
        <v>243</v>
      </c>
      <c r="J65" s="36" t="s">
        <v>43</v>
      </c>
      <c r="K65" s="14"/>
    </row>
    <row r="66" spans="1:11" s="17" customFormat="1" ht="80.150000000000006" customHeight="1" x14ac:dyDescent="0.2">
      <c r="A66" s="30" t="s">
        <v>244</v>
      </c>
      <c r="B66" s="30" t="s">
        <v>141</v>
      </c>
      <c r="C66" s="31">
        <v>45068</v>
      </c>
      <c r="D66" s="30" t="s">
        <v>237</v>
      </c>
      <c r="E66" s="32" t="s">
        <v>32</v>
      </c>
      <c r="F66" s="33">
        <v>12552100</v>
      </c>
      <c r="G66" s="33">
        <v>12552100</v>
      </c>
      <c r="H66" s="34">
        <f t="shared" si="0"/>
        <v>1</v>
      </c>
      <c r="I66" s="35" t="s">
        <v>245</v>
      </c>
      <c r="J66" s="36" t="s">
        <v>43</v>
      </c>
      <c r="K66" s="14"/>
    </row>
    <row r="67" spans="1:11" s="17" customFormat="1" ht="80.150000000000006" customHeight="1" x14ac:dyDescent="0.2">
      <c r="A67" s="30" t="s">
        <v>246</v>
      </c>
      <c r="B67" s="30" t="s">
        <v>141</v>
      </c>
      <c r="C67" s="31">
        <v>45068</v>
      </c>
      <c r="D67" s="30" t="s">
        <v>237</v>
      </c>
      <c r="E67" s="32" t="s">
        <v>32</v>
      </c>
      <c r="F67" s="33">
        <v>22025300</v>
      </c>
      <c r="G67" s="33">
        <v>22025300</v>
      </c>
      <c r="H67" s="34">
        <f t="shared" si="0"/>
        <v>1</v>
      </c>
      <c r="I67" s="35" t="s">
        <v>247</v>
      </c>
      <c r="J67" s="36" t="s">
        <v>43</v>
      </c>
      <c r="K67" s="14"/>
    </row>
    <row r="68" spans="1:11" s="17" customFormat="1" ht="80.150000000000006" customHeight="1" x14ac:dyDescent="0.2">
      <c r="A68" s="30" t="s">
        <v>248</v>
      </c>
      <c r="B68" s="30" t="s">
        <v>104</v>
      </c>
      <c r="C68" s="31">
        <v>45068</v>
      </c>
      <c r="D68" s="30" t="s">
        <v>249</v>
      </c>
      <c r="E68" s="32" t="s">
        <v>32</v>
      </c>
      <c r="F68" s="33">
        <v>15387000</v>
      </c>
      <c r="G68" s="33">
        <v>15387000</v>
      </c>
      <c r="H68" s="34">
        <f t="shared" si="0"/>
        <v>1</v>
      </c>
      <c r="I68" s="35" t="s">
        <v>250</v>
      </c>
      <c r="J68" s="36" t="s">
        <v>43</v>
      </c>
      <c r="K68" s="14"/>
    </row>
    <row r="69" spans="1:11" s="17" customFormat="1" ht="80.150000000000006" customHeight="1" x14ac:dyDescent="0.2">
      <c r="A69" s="30" t="s">
        <v>251</v>
      </c>
      <c r="B69" s="30" t="s">
        <v>104</v>
      </c>
      <c r="C69" s="31">
        <v>45070</v>
      </c>
      <c r="D69" s="30" t="s">
        <v>252</v>
      </c>
      <c r="E69" s="32" t="s">
        <v>32</v>
      </c>
      <c r="F69" s="33">
        <v>1058200</v>
      </c>
      <c r="G69" s="33">
        <v>1058200</v>
      </c>
      <c r="H69" s="34">
        <f t="shared" ref="H69:H132" si="1">IF(F69="－","－",G69/F69)</f>
        <v>1</v>
      </c>
      <c r="I69" s="35" t="s">
        <v>250</v>
      </c>
      <c r="J69" s="36" t="s">
        <v>43</v>
      </c>
      <c r="K69" s="14"/>
    </row>
    <row r="70" spans="1:11" s="17" customFormat="1" ht="80.150000000000006" customHeight="1" x14ac:dyDescent="0.2">
      <c r="A70" s="30" t="s">
        <v>253</v>
      </c>
      <c r="B70" s="30" t="s">
        <v>104</v>
      </c>
      <c r="C70" s="31">
        <v>45072</v>
      </c>
      <c r="D70" s="30" t="s">
        <v>254</v>
      </c>
      <c r="E70" s="32" t="s">
        <v>32</v>
      </c>
      <c r="F70" s="33">
        <v>4647500</v>
      </c>
      <c r="G70" s="33">
        <v>4647500</v>
      </c>
      <c r="H70" s="34">
        <f t="shared" si="1"/>
        <v>1</v>
      </c>
      <c r="I70" s="35" t="s">
        <v>255</v>
      </c>
      <c r="J70" s="36" t="s">
        <v>43</v>
      </c>
      <c r="K70" s="14"/>
    </row>
    <row r="71" spans="1:11" s="17" customFormat="1" ht="80.150000000000006" customHeight="1" x14ac:dyDescent="0.2">
      <c r="A71" s="30" t="s">
        <v>256</v>
      </c>
      <c r="B71" s="30" t="s">
        <v>257</v>
      </c>
      <c r="C71" s="31">
        <v>45076</v>
      </c>
      <c r="D71" s="30" t="s">
        <v>258</v>
      </c>
      <c r="E71" s="32" t="s">
        <v>32</v>
      </c>
      <c r="F71" s="33">
        <v>1430000</v>
      </c>
      <c r="G71" s="33">
        <v>1430000</v>
      </c>
      <c r="H71" s="34">
        <f t="shared" si="1"/>
        <v>1</v>
      </c>
      <c r="I71" s="35" t="s">
        <v>259</v>
      </c>
      <c r="J71" s="36" t="s">
        <v>43</v>
      </c>
      <c r="K71" s="14"/>
    </row>
    <row r="72" spans="1:11" s="17" customFormat="1" ht="80.150000000000006" customHeight="1" x14ac:dyDescent="0.2">
      <c r="A72" s="47" t="s">
        <v>260</v>
      </c>
      <c r="B72" s="47" t="s">
        <v>261</v>
      </c>
      <c r="C72" s="52">
        <v>45082</v>
      </c>
      <c r="D72" s="47" t="s">
        <v>262</v>
      </c>
      <c r="E72" s="32" t="s">
        <v>32</v>
      </c>
      <c r="F72" s="53">
        <v>3324200</v>
      </c>
      <c r="G72" s="53">
        <v>3294500</v>
      </c>
      <c r="H72" s="34">
        <f t="shared" si="1"/>
        <v>0.99106551952349442</v>
      </c>
      <c r="I72" s="47" t="s">
        <v>263</v>
      </c>
      <c r="J72" s="36" t="s">
        <v>43</v>
      </c>
      <c r="K72" s="14"/>
    </row>
    <row r="73" spans="1:11" s="17" customFormat="1" ht="80.150000000000006" customHeight="1" x14ac:dyDescent="0.2">
      <c r="A73" s="30" t="s">
        <v>264</v>
      </c>
      <c r="B73" s="30" t="s">
        <v>104</v>
      </c>
      <c r="C73" s="31">
        <v>45084</v>
      </c>
      <c r="D73" s="30" t="s">
        <v>133</v>
      </c>
      <c r="E73" s="32" t="s">
        <v>32</v>
      </c>
      <c r="F73" s="33">
        <v>60530395</v>
      </c>
      <c r="G73" s="33">
        <v>60530395</v>
      </c>
      <c r="H73" s="34">
        <f t="shared" si="1"/>
        <v>1</v>
      </c>
      <c r="I73" s="35" t="s">
        <v>265</v>
      </c>
      <c r="J73" s="36" t="s">
        <v>43</v>
      </c>
      <c r="K73" s="14"/>
    </row>
    <row r="74" spans="1:11" s="17" customFormat="1" ht="80.150000000000006" customHeight="1" x14ac:dyDescent="0.2">
      <c r="A74" s="30" t="s">
        <v>266</v>
      </c>
      <c r="B74" s="30" t="s">
        <v>104</v>
      </c>
      <c r="C74" s="31">
        <v>45084</v>
      </c>
      <c r="D74" s="30" t="s">
        <v>267</v>
      </c>
      <c r="E74" s="32" t="s">
        <v>32</v>
      </c>
      <c r="F74" s="33">
        <v>9995700</v>
      </c>
      <c r="G74" s="33">
        <v>9995700</v>
      </c>
      <c r="H74" s="34">
        <f t="shared" si="1"/>
        <v>1</v>
      </c>
      <c r="I74" s="35" t="s">
        <v>268</v>
      </c>
      <c r="J74" s="36" t="s">
        <v>43</v>
      </c>
      <c r="K74" s="14"/>
    </row>
    <row r="75" spans="1:11" s="17" customFormat="1" ht="80.150000000000006" customHeight="1" x14ac:dyDescent="0.2">
      <c r="A75" s="30" t="s">
        <v>269</v>
      </c>
      <c r="B75" s="30" t="s">
        <v>270</v>
      </c>
      <c r="C75" s="31">
        <v>45090</v>
      </c>
      <c r="D75" s="30" t="s">
        <v>271</v>
      </c>
      <c r="E75" s="32" t="s">
        <v>32</v>
      </c>
      <c r="F75" s="33">
        <v>1500400</v>
      </c>
      <c r="G75" s="33">
        <v>1500400</v>
      </c>
      <c r="H75" s="34">
        <f t="shared" si="1"/>
        <v>1</v>
      </c>
      <c r="I75" s="35" t="s">
        <v>272</v>
      </c>
      <c r="J75" s="36" t="s">
        <v>43</v>
      </c>
      <c r="K75" s="14"/>
    </row>
    <row r="76" spans="1:11" s="17" customFormat="1" ht="80.150000000000006" customHeight="1" x14ac:dyDescent="0.2">
      <c r="A76" s="30" t="s">
        <v>273</v>
      </c>
      <c r="B76" s="30" t="s">
        <v>104</v>
      </c>
      <c r="C76" s="31">
        <v>45091</v>
      </c>
      <c r="D76" s="30" t="s">
        <v>274</v>
      </c>
      <c r="E76" s="32" t="s">
        <v>32</v>
      </c>
      <c r="F76" s="33">
        <v>16170300</v>
      </c>
      <c r="G76" s="33">
        <v>16170300</v>
      </c>
      <c r="H76" s="34">
        <f t="shared" si="1"/>
        <v>1</v>
      </c>
      <c r="I76" s="35" t="s">
        <v>250</v>
      </c>
      <c r="J76" s="36" t="s">
        <v>43</v>
      </c>
      <c r="K76" s="14"/>
    </row>
    <row r="77" spans="1:11" s="17" customFormat="1" ht="80.150000000000006" customHeight="1" x14ac:dyDescent="0.2">
      <c r="A77" s="30" t="s">
        <v>275</v>
      </c>
      <c r="B77" s="30" t="s">
        <v>72</v>
      </c>
      <c r="C77" s="31">
        <v>45093</v>
      </c>
      <c r="D77" s="30" t="s">
        <v>276</v>
      </c>
      <c r="E77" s="32" t="s">
        <v>32</v>
      </c>
      <c r="F77" s="33">
        <v>2959913</v>
      </c>
      <c r="G77" s="33">
        <v>2959913</v>
      </c>
      <c r="H77" s="34">
        <f t="shared" si="1"/>
        <v>1</v>
      </c>
      <c r="I77" s="35" t="s">
        <v>277</v>
      </c>
      <c r="J77" s="36" t="s">
        <v>48</v>
      </c>
      <c r="K77" s="14"/>
    </row>
    <row r="78" spans="1:11" s="17" customFormat="1" ht="80.150000000000006" customHeight="1" x14ac:dyDescent="0.2">
      <c r="A78" s="30" t="s">
        <v>278</v>
      </c>
      <c r="B78" s="30" t="s">
        <v>72</v>
      </c>
      <c r="C78" s="31">
        <v>45093</v>
      </c>
      <c r="D78" s="30" t="s">
        <v>279</v>
      </c>
      <c r="E78" s="32" t="s">
        <v>32</v>
      </c>
      <c r="F78" s="33">
        <v>2262615</v>
      </c>
      <c r="G78" s="33">
        <v>2262615</v>
      </c>
      <c r="H78" s="34">
        <f t="shared" si="1"/>
        <v>1</v>
      </c>
      <c r="I78" s="35" t="s">
        <v>280</v>
      </c>
      <c r="J78" s="36" t="s">
        <v>48</v>
      </c>
      <c r="K78" s="14"/>
    </row>
    <row r="79" spans="1:11" s="17" customFormat="1" ht="80.150000000000006" customHeight="1" x14ac:dyDescent="0.2">
      <c r="A79" s="30" t="s">
        <v>281</v>
      </c>
      <c r="B79" s="30" t="s">
        <v>141</v>
      </c>
      <c r="C79" s="31">
        <v>45098</v>
      </c>
      <c r="D79" s="30" t="s">
        <v>237</v>
      </c>
      <c r="E79" s="32" t="s">
        <v>32</v>
      </c>
      <c r="F79" s="33">
        <v>65332300</v>
      </c>
      <c r="G79" s="33">
        <v>65332300</v>
      </c>
      <c r="H79" s="34">
        <f t="shared" si="1"/>
        <v>1</v>
      </c>
      <c r="I79" s="35" t="s">
        <v>282</v>
      </c>
      <c r="J79" s="36" t="s">
        <v>43</v>
      </c>
      <c r="K79" s="14"/>
    </row>
    <row r="80" spans="1:11" s="17" customFormat="1" ht="80.150000000000006" customHeight="1" x14ac:dyDescent="0.2">
      <c r="A80" s="47" t="s">
        <v>283</v>
      </c>
      <c r="B80" s="47" t="s">
        <v>284</v>
      </c>
      <c r="C80" s="52">
        <v>45099</v>
      </c>
      <c r="D80" s="47" t="s">
        <v>285</v>
      </c>
      <c r="E80" s="32" t="s">
        <v>32</v>
      </c>
      <c r="F80" s="53">
        <v>2486000</v>
      </c>
      <c r="G80" s="53">
        <v>2486000</v>
      </c>
      <c r="H80" s="34">
        <f t="shared" si="1"/>
        <v>1</v>
      </c>
      <c r="I80" s="47" t="s">
        <v>286</v>
      </c>
      <c r="J80" s="36" t="s">
        <v>43</v>
      </c>
      <c r="K80" s="14"/>
    </row>
    <row r="81" spans="1:11" s="17" customFormat="1" ht="80.150000000000006" customHeight="1" x14ac:dyDescent="0.2">
      <c r="A81" s="30" t="s">
        <v>287</v>
      </c>
      <c r="B81" s="30" t="s">
        <v>104</v>
      </c>
      <c r="C81" s="31">
        <v>45106</v>
      </c>
      <c r="D81" s="30" t="s">
        <v>288</v>
      </c>
      <c r="E81" s="32" t="s">
        <v>32</v>
      </c>
      <c r="F81" s="33">
        <v>6037864</v>
      </c>
      <c r="G81" s="33">
        <v>5775000</v>
      </c>
      <c r="H81" s="34">
        <f t="shared" si="1"/>
        <v>0.95646407405002831</v>
      </c>
      <c r="I81" s="35" t="s">
        <v>289</v>
      </c>
      <c r="J81" s="36" t="s">
        <v>43</v>
      </c>
      <c r="K81" s="14"/>
    </row>
    <row r="82" spans="1:11" s="17" customFormat="1" ht="80.150000000000006" customHeight="1" x14ac:dyDescent="0.2">
      <c r="A82" s="47" t="s">
        <v>290</v>
      </c>
      <c r="B82" s="47" t="s">
        <v>209</v>
      </c>
      <c r="C82" s="52">
        <v>45107</v>
      </c>
      <c r="D82" s="47" t="s">
        <v>291</v>
      </c>
      <c r="E82" s="32" t="s">
        <v>32</v>
      </c>
      <c r="F82" s="53">
        <v>444444000</v>
      </c>
      <c r="G82" s="53">
        <v>444400000</v>
      </c>
      <c r="H82" s="34">
        <f t="shared" si="1"/>
        <v>0.9999009999009999</v>
      </c>
      <c r="I82" s="47" t="s">
        <v>292</v>
      </c>
      <c r="J82" s="36" t="s">
        <v>43</v>
      </c>
      <c r="K82" s="14"/>
    </row>
    <row r="83" spans="1:11" s="17" customFormat="1" ht="80.150000000000006" customHeight="1" x14ac:dyDescent="0.2">
      <c r="A83" s="30" t="s">
        <v>293</v>
      </c>
      <c r="B83" s="30" t="s">
        <v>141</v>
      </c>
      <c r="C83" s="31">
        <v>45131</v>
      </c>
      <c r="D83" s="30" t="s">
        <v>294</v>
      </c>
      <c r="E83" s="32" t="s">
        <v>32</v>
      </c>
      <c r="F83" s="33">
        <v>5778300</v>
      </c>
      <c r="G83" s="33">
        <v>5778300</v>
      </c>
      <c r="H83" s="34">
        <f t="shared" si="1"/>
        <v>1</v>
      </c>
      <c r="I83" s="35" t="s">
        <v>295</v>
      </c>
      <c r="J83" s="36" t="s">
        <v>43</v>
      </c>
      <c r="K83" s="14"/>
    </row>
    <row r="84" spans="1:11" s="17" customFormat="1" ht="80.150000000000006" customHeight="1" x14ac:dyDescent="0.2">
      <c r="A84" s="30" t="s">
        <v>296</v>
      </c>
      <c r="B84" s="47" t="s">
        <v>166</v>
      </c>
      <c r="C84" s="31">
        <v>45134</v>
      </c>
      <c r="D84" s="30" t="s">
        <v>297</v>
      </c>
      <c r="E84" s="32" t="s">
        <v>32</v>
      </c>
      <c r="F84" s="33">
        <v>3454000</v>
      </c>
      <c r="G84" s="33">
        <v>3454000</v>
      </c>
      <c r="H84" s="34">
        <f t="shared" si="1"/>
        <v>1</v>
      </c>
      <c r="I84" s="35" t="s">
        <v>298</v>
      </c>
      <c r="J84" s="36" t="s">
        <v>43</v>
      </c>
      <c r="K84" s="14"/>
    </row>
    <row r="85" spans="1:11" s="17" customFormat="1" ht="80.150000000000006" customHeight="1" x14ac:dyDescent="0.2">
      <c r="A85" s="30" t="s">
        <v>299</v>
      </c>
      <c r="B85" s="47" t="s">
        <v>166</v>
      </c>
      <c r="C85" s="31">
        <v>45138</v>
      </c>
      <c r="D85" s="30" t="s">
        <v>300</v>
      </c>
      <c r="E85" s="32" t="s">
        <v>32</v>
      </c>
      <c r="F85" s="33">
        <v>5552863</v>
      </c>
      <c r="G85" s="33">
        <v>5552863</v>
      </c>
      <c r="H85" s="34">
        <f t="shared" si="1"/>
        <v>1</v>
      </c>
      <c r="I85" s="35" t="s">
        <v>301</v>
      </c>
      <c r="J85" s="36" t="s">
        <v>43</v>
      </c>
      <c r="K85" s="14"/>
    </row>
    <row r="86" spans="1:11" s="17" customFormat="1" ht="80.150000000000006" customHeight="1" x14ac:dyDescent="0.2">
      <c r="A86" s="30" t="s">
        <v>302</v>
      </c>
      <c r="B86" s="30" t="s">
        <v>303</v>
      </c>
      <c r="C86" s="31">
        <v>45147</v>
      </c>
      <c r="D86" s="30" t="s">
        <v>304</v>
      </c>
      <c r="E86" s="32" t="s">
        <v>32</v>
      </c>
      <c r="F86" s="33">
        <v>11990000</v>
      </c>
      <c r="G86" s="33">
        <v>11990000</v>
      </c>
      <c r="H86" s="34">
        <f t="shared" si="1"/>
        <v>1</v>
      </c>
      <c r="I86" s="35" t="s">
        <v>305</v>
      </c>
      <c r="J86" s="36" t="s">
        <v>43</v>
      </c>
      <c r="K86" s="14"/>
    </row>
    <row r="87" spans="1:11" s="17" customFormat="1" ht="80.150000000000006" customHeight="1" x14ac:dyDescent="0.2">
      <c r="A87" s="30" t="s">
        <v>306</v>
      </c>
      <c r="B87" s="30" t="s">
        <v>141</v>
      </c>
      <c r="C87" s="31">
        <v>45147</v>
      </c>
      <c r="D87" s="30" t="s">
        <v>237</v>
      </c>
      <c r="E87" s="32" t="s">
        <v>32</v>
      </c>
      <c r="F87" s="33">
        <v>16876200</v>
      </c>
      <c r="G87" s="33">
        <v>16876200</v>
      </c>
      <c r="H87" s="34">
        <f t="shared" si="1"/>
        <v>1</v>
      </c>
      <c r="I87" s="35" t="s">
        <v>282</v>
      </c>
      <c r="J87" s="36" t="s">
        <v>43</v>
      </c>
      <c r="K87" s="14"/>
    </row>
    <row r="88" spans="1:11" s="17" customFormat="1" ht="80.150000000000006" customHeight="1" x14ac:dyDescent="0.2">
      <c r="A88" s="30" t="s">
        <v>307</v>
      </c>
      <c r="B88" s="30" t="s">
        <v>83</v>
      </c>
      <c r="C88" s="31">
        <v>45163</v>
      </c>
      <c r="D88" s="30" t="s">
        <v>308</v>
      </c>
      <c r="E88" s="32" t="s">
        <v>32</v>
      </c>
      <c r="F88" s="33">
        <v>24447500</v>
      </c>
      <c r="G88" s="33">
        <v>24447500</v>
      </c>
      <c r="H88" s="34">
        <f t="shared" si="1"/>
        <v>1</v>
      </c>
      <c r="I88" s="35" t="s">
        <v>309</v>
      </c>
      <c r="J88" s="36" t="s">
        <v>43</v>
      </c>
      <c r="K88" s="14"/>
    </row>
    <row r="89" spans="1:11" s="17" customFormat="1" ht="80.150000000000006" customHeight="1" x14ac:dyDescent="0.2">
      <c r="A89" s="47" t="s">
        <v>310</v>
      </c>
      <c r="B89" s="47" t="s">
        <v>166</v>
      </c>
      <c r="C89" s="52">
        <v>45166</v>
      </c>
      <c r="D89" s="47" t="s">
        <v>311</v>
      </c>
      <c r="E89" s="32" t="s">
        <v>32</v>
      </c>
      <c r="F89" s="53">
        <v>444840000</v>
      </c>
      <c r="G89" s="53">
        <v>444840000</v>
      </c>
      <c r="H89" s="34">
        <f t="shared" si="1"/>
        <v>1</v>
      </c>
      <c r="I89" s="47" t="s">
        <v>312</v>
      </c>
      <c r="J89" s="36" t="s">
        <v>43</v>
      </c>
      <c r="K89" s="14"/>
    </row>
    <row r="90" spans="1:11" s="17" customFormat="1" ht="80.150000000000006" customHeight="1" x14ac:dyDescent="0.2">
      <c r="A90" s="30" t="s">
        <v>313</v>
      </c>
      <c r="B90" s="30" t="s">
        <v>72</v>
      </c>
      <c r="C90" s="54">
        <v>45174</v>
      </c>
      <c r="D90" s="30" t="s">
        <v>314</v>
      </c>
      <c r="E90" s="32" t="s">
        <v>32</v>
      </c>
      <c r="F90" s="33">
        <v>1959210</v>
      </c>
      <c r="G90" s="33">
        <v>1959210</v>
      </c>
      <c r="H90" s="34">
        <f t="shared" si="1"/>
        <v>1</v>
      </c>
      <c r="I90" s="35" t="s">
        <v>315</v>
      </c>
      <c r="J90" s="36" t="s">
        <v>43</v>
      </c>
      <c r="K90" s="14"/>
    </row>
    <row r="91" spans="1:11" s="17" customFormat="1" ht="80.150000000000006" customHeight="1" x14ac:dyDescent="0.2">
      <c r="A91" s="47" t="s">
        <v>316</v>
      </c>
      <c r="B91" s="47" t="s">
        <v>166</v>
      </c>
      <c r="C91" s="52">
        <v>45181</v>
      </c>
      <c r="D91" s="47" t="s">
        <v>317</v>
      </c>
      <c r="E91" s="32" t="s">
        <v>32</v>
      </c>
      <c r="F91" s="53">
        <v>48598000</v>
      </c>
      <c r="G91" s="53">
        <v>48400000</v>
      </c>
      <c r="H91" s="34">
        <f t="shared" si="1"/>
        <v>0.99592575826165686</v>
      </c>
      <c r="I91" s="47" t="s">
        <v>318</v>
      </c>
      <c r="J91" s="36" t="s">
        <v>43</v>
      </c>
      <c r="K91" s="14"/>
    </row>
    <row r="92" spans="1:11" s="17" customFormat="1" ht="80.150000000000006" customHeight="1" x14ac:dyDescent="0.2">
      <c r="A92" s="47" t="s">
        <v>319</v>
      </c>
      <c r="B92" s="30" t="s">
        <v>83</v>
      </c>
      <c r="C92" s="52">
        <v>45183</v>
      </c>
      <c r="D92" s="47" t="s">
        <v>317</v>
      </c>
      <c r="E92" s="32" t="s">
        <v>32</v>
      </c>
      <c r="F92" s="53">
        <v>29249000</v>
      </c>
      <c r="G92" s="53">
        <v>29150000</v>
      </c>
      <c r="H92" s="34">
        <f t="shared" si="1"/>
        <v>0.99661526889808194</v>
      </c>
      <c r="I92" s="47" t="s">
        <v>320</v>
      </c>
      <c r="J92" s="36" t="s">
        <v>43</v>
      </c>
      <c r="K92" s="14"/>
    </row>
    <row r="93" spans="1:11" s="17" customFormat="1" ht="80.150000000000006" customHeight="1" x14ac:dyDescent="0.2">
      <c r="A93" s="47" t="s">
        <v>321</v>
      </c>
      <c r="B93" s="30" t="s">
        <v>83</v>
      </c>
      <c r="C93" s="52">
        <v>45183</v>
      </c>
      <c r="D93" s="47" t="s">
        <v>322</v>
      </c>
      <c r="E93" s="32" t="s">
        <v>32</v>
      </c>
      <c r="F93" s="53">
        <v>20724000</v>
      </c>
      <c r="G93" s="53">
        <v>20680000</v>
      </c>
      <c r="H93" s="34">
        <f t="shared" si="1"/>
        <v>0.99787685774946921</v>
      </c>
      <c r="I93" s="47" t="s">
        <v>323</v>
      </c>
      <c r="J93" s="36" t="s">
        <v>43</v>
      </c>
      <c r="K93" s="14"/>
    </row>
    <row r="94" spans="1:11" s="17" customFormat="1" ht="80.150000000000006" customHeight="1" x14ac:dyDescent="0.2">
      <c r="A94" s="47" t="s">
        <v>324</v>
      </c>
      <c r="B94" s="30" t="s">
        <v>83</v>
      </c>
      <c r="C94" s="52">
        <v>45183</v>
      </c>
      <c r="D94" s="47" t="s">
        <v>325</v>
      </c>
      <c r="E94" s="32" t="s">
        <v>32</v>
      </c>
      <c r="F94" s="53">
        <v>26070000</v>
      </c>
      <c r="G94" s="53">
        <v>26070000</v>
      </c>
      <c r="H94" s="34">
        <f t="shared" si="1"/>
        <v>1</v>
      </c>
      <c r="I94" s="47" t="s">
        <v>326</v>
      </c>
      <c r="J94" s="36" t="s">
        <v>43</v>
      </c>
      <c r="K94" s="14"/>
    </row>
    <row r="95" spans="1:11" s="17" customFormat="1" ht="80.150000000000006" customHeight="1" x14ac:dyDescent="0.2">
      <c r="A95" s="47" t="s">
        <v>327</v>
      </c>
      <c r="B95" s="30" t="s">
        <v>83</v>
      </c>
      <c r="C95" s="52">
        <v>45183</v>
      </c>
      <c r="D95" s="47" t="s">
        <v>328</v>
      </c>
      <c r="E95" s="32" t="s">
        <v>32</v>
      </c>
      <c r="F95" s="53">
        <v>19921000</v>
      </c>
      <c r="G95" s="53">
        <v>19910000</v>
      </c>
      <c r="H95" s="34">
        <f t="shared" si="1"/>
        <v>0.99944781888459411</v>
      </c>
      <c r="I95" s="47" t="s">
        <v>329</v>
      </c>
      <c r="J95" s="36" t="s">
        <v>43</v>
      </c>
      <c r="K95" s="14"/>
    </row>
    <row r="96" spans="1:11" s="17" customFormat="1" ht="80.150000000000006" customHeight="1" x14ac:dyDescent="0.2">
      <c r="A96" s="47" t="s">
        <v>330</v>
      </c>
      <c r="B96" s="30" t="s">
        <v>83</v>
      </c>
      <c r="C96" s="52">
        <v>45184</v>
      </c>
      <c r="D96" s="47" t="s">
        <v>331</v>
      </c>
      <c r="E96" s="32" t="s">
        <v>32</v>
      </c>
      <c r="F96" s="53">
        <v>37730000</v>
      </c>
      <c r="G96" s="53">
        <v>37730000</v>
      </c>
      <c r="H96" s="34">
        <f t="shared" si="1"/>
        <v>1</v>
      </c>
      <c r="I96" s="47" t="s">
        <v>332</v>
      </c>
      <c r="J96" s="36" t="s">
        <v>43</v>
      </c>
      <c r="K96" s="14"/>
    </row>
    <row r="97" spans="1:11" s="17" customFormat="1" ht="80.150000000000006" customHeight="1" x14ac:dyDescent="0.2">
      <c r="A97" s="47" t="s">
        <v>333</v>
      </c>
      <c r="B97" s="30" t="s">
        <v>83</v>
      </c>
      <c r="C97" s="52">
        <v>45184</v>
      </c>
      <c r="D97" s="47" t="s">
        <v>334</v>
      </c>
      <c r="E97" s="32" t="s">
        <v>32</v>
      </c>
      <c r="F97" s="53">
        <v>56793000</v>
      </c>
      <c r="G97" s="53">
        <v>56760000</v>
      </c>
      <c r="H97" s="34">
        <f t="shared" si="1"/>
        <v>0.99941894247530505</v>
      </c>
      <c r="I97" s="47" t="s">
        <v>335</v>
      </c>
      <c r="J97" s="36" t="s">
        <v>43</v>
      </c>
      <c r="K97" s="14"/>
    </row>
    <row r="98" spans="1:11" s="17" customFormat="1" ht="80.150000000000006" customHeight="1" x14ac:dyDescent="0.2">
      <c r="A98" s="47" t="s">
        <v>336</v>
      </c>
      <c r="B98" s="30" t="s">
        <v>83</v>
      </c>
      <c r="C98" s="52">
        <v>45184</v>
      </c>
      <c r="D98" s="47" t="s">
        <v>337</v>
      </c>
      <c r="E98" s="32" t="s">
        <v>32</v>
      </c>
      <c r="F98" s="53">
        <v>61875000</v>
      </c>
      <c r="G98" s="53">
        <v>61820000</v>
      </c>
      <c r="H98" s="34">
        <f t="shared" si="1"/>
        <v>0.99911111111111106</v>
      </c>
      <c r="I98" s="47" t="s">
        <v>338</v>
      </c>
      <c r="J98" s="36" t="s">
        <v>43</v>
      </c>
      <c r="K98" s="14"/>
    </row>
    <row r="99" spans="1:11" s="17" customFormat="1" ht="80.150000000000006" customHeight="1" x14ac:dyDescent="0.2">
      <c r="A99" s="47" t="s">
        <v>339</v>
      </c>
      <c r="B99" s="30" t="s">
        <v>83</v>
      </c>
      <c r="C99" s="52">
        <v>45184</v>
      </c>
      <c r="D99" s="47" t="s">
        <v>340</v>
      </c>
      <c r="E99" s="32" t="s">
        <v>32</v>
      </c>
      <c r="F99" s="53">
        <v>32670000</v>
      </c>
      <c r="G99" s="53">
        <v>32659000</v>
      </c>
      <c r="H99" s="34">
        <f t="shared" si="1"/>
        <v>0.9996632996632997</v>
      </c>
      <c r="I99" s="47" t="s">
        <v>341</v>
      </c>
      <c r="J99" s="36" t="s">
        <v>43</v>
      </c>
      <c r="K99" s="14"/>
    </row>
    <row r="100" spans="1:11" s="17" customFormat="1" ht="80.150000000000006" customHeight="1" x14ac:dyDescent="0.2">
      <c r="A100" s="47" t="s">
        <v>342</v>
      </c>
      <c r="B100" s="30" t="s">
        <v>141</v>
      </c>
      <c r="C100" s="52">
        <v>45184</v>
      </c>
      <c r="D100" s="47" t="s">
        <v>343</v>
      </c>
      <c r="E100" s="32" t="s">
        <v>32</v>
      </c>
      <c r="F100" s="53">
        <v>15741000</v>
      </c>
      <c r="G100" s="53">
        <v>15620000</v>
      </c>
      <c r="H100" s="34">
        <f t="shared" si="1"/>
        <v>0.99231306778476591</v>
      </c>
      <c r="I100" s="47" t="s">
        <v>344</v>
      </c>
      <c r="J100" s="36" t="s">
        <v>43</v>
      </c>
      <c r="K100" s="14"/>
    </row>
    <row r="101" spans="1:11" s="17" customFormat="1" ht="80.150000000000006" customHeight="1" x14ac:dyDescent="0.2">
      <c r="A101" s="47" t="s">
        <v>345</v>
      </c>
      <c r="B101" s="30" t="s">
        <v>141</v>
      </c>
      <c r="C101" s="52">
        <v>45184</v>
      </c>
      <c r="D101" s="47" t="s">
        <v>346</v>
      </c>
      <c r="E101" s="32" t="s">
        <v>32</v>
      </c>
      <c r="F101" s="53">
        <v>16269000</v>
      </c>
      <c r="G101" s="53">
        <v>15730000</v>
      </c>
      <c r="H101" s="34">
        <f t="shared" si="1"/>
        <v>0.96686950642325897</v>
      </c>
      <c r="I101" s="47" t="s">
        <v>347</v>
      </c>
      <c r="J101" s="36" t="s">
        <v>43</v>
      </c>
      <c r="K101" s="14"/>
    </row>
    <row r="102" spans="1:11" s="17" customFormat="1" ht="80.150000000000006" customHeight="1" x14ac:dyDescent="0.2">
      <c r="A102" s="47" t="s">
        <v>348</v>
      </c>
      <c r="B102" s="30" t="s">
        <v>141</v>
      </c>
      <c r="C102" s="52">
        <v>45184</v>
      </c>
      <c r="D102" s="47" t="s">
        <v>349</v>
      </c>
      <c r="E102" s="32" t="s">
        <v>32</v>
      </c>
      <c r="F102" s="53">
        <v>16269000</v>
      </c>
      <c r="G102" s="53">
        <v>16269000</v>
      </c>
      <c r="H102" s="34">
        <f t="shared" si="1"/>
        <v>1</v>
      </c>
      <c r="I102" s="47" t="s">
        <v>350</v>
      </c>
      <c r="J102" s="36" t="s">
        <v>43</v>
      </c>
      <c r="K102" s="14"/>
    </row>
    <row r="103" spans="1:11" s="17" customFormat="1" ht="80.150000000000006" customHeight="1" x14ac:dyDescent="0.2">
      <c r="A103" s="47" t="s">
        <v>351</v>
      </c>
      <c r="B103" s="30" t="s">
        <v>141</v>
      </c>
      <c r="C103" s="52">
        <v>45184</v>
      </c>
      <c r="D103" s="47" t="s">
        <v>352</v>
      </c>
      <c r="E103" s="32" t="s">
        <v>32</v>
      </c>
      <c r="F103" s="53">
        <v>35255000</v>
      </c>
      <c r="G103" s="53">
        <v>35090000</v>
      </c>
      <c r="H103" s="34">
        <f t="shared" si="1"/>
        <v>0.99531981279251169</v>
      </c>
      <c r="I103" s="47" t="s">
        <v>353</v>
      </c>
      <c r="J103" s="36" t="s">
        <v>43</v>
      </c>
      <c r="K103" s="14"/>
    </row>
    <row r="104" spans="1:11" s="17" customFormat="1" ht="80.150000000000006" customHeight="1" x14ac:dyDescent="0.2">
      <c r="A104" s="47" t="s">
        <v>354</v>
      </c>
      <c r="B104" s="30" t="s">
        <v>141</v>
      </c>
      <c r="C104" s="52">
        <v>45184</v>
      </c>
      <c r="D104" s="47" t="s">
        <v>355</v>
      </c>
      <c r="E104" s="32" t="s">
        <v>32</v>
      </c>
      <c r="F104" s="53">
        <v>12408000</v>
      </c>
      <c r="G104" s="53">
        <v>12375000</v>
      </c>
      <c r="H104" s="34">
        <f t="shared" si="1"/>
        <v>0.99734042553191493</v>
      </c>
      <c r="I104" s="47" t="s">
        <v>356</v>
      </c>
      <c r="J104" s="36" t="s">
        <v>43</v>
      </c>
      <c r="K104" s="14"/>
    </row>
    <row r="105" spans="1:11" s="17" customFormat="1" ht="80.150000000000006" customHeight="1" x14ac:dyDescent="0.2">
      <c r="A105" s="47" t="s">
        <v>357</v>
      </c>
      <c r="B105" s="30" t="s">
        <v>141</v>
      </c>
      <c r="C105" s="52">
        <v>45188</v>
      </c>
      <c r="D105" s="47" t="s">
        <v>358</v>
      </c>
      <c r="E105" s="32" t="s">
        <v>32</v>
      </c>
      <c r="F105" s="53">
        <v>12331000</v>
      </c>
      <c r="G105" s="53">
        <v>12331000</v>
      </c>
      <c r="H105" s="34">
        <f t="shared" si="1"/>
        <v>1</v>
      </c>
      <c r="I105" s="47" t="s">
        <v>359</v>
      </c>
      <c r="J105" s="36" t="s">
        <v>43</v>
      </c>
      <c r="K105" s="14"/>
    </row>
    <row r="106" spans="1:11" s="17" customFormat="1" ht="80.150000000000006" customHeight="1" x14ac:dyDescent="0.2">
      <c r="A106" s="47" t="s">
        <v>360</v>
      </c>
      <c r="B106" s="47" t="s">
        <v>209</v>
      </c>
      <c r="C106" s="52">
        <v>45194</v>
      </c>
      <c r="D106" s="47" t="s">
        <v>361</v>
      </c>
      <c r="E106" s="32" t="s">
        <v>32</v>
      </c>
      <c r="F106" s="53">
        <v>22704000</v>
      </c>
      <c r="G106" s="53">
        <v>22693000</v>
      </c>
      <c r="H106" s="34">
        <f t="shared" si="1"/>
        <v>0.99951550387596899</v>
      </c>
      <c r="I106" s="47" t="s">
        <v>362</v>
      </c>
      <c r="J106" s="36" t="s">
        <v>43</v>
      </c>
      <c r="K106" s="14"/>
    </row>
    <row r="107" spans="1:11" s="17" customFormat="1" ht="80.150000000000006" customHeight="1" x14ac:dyDescent="0.2">
      <c r="A107" s="47" t="s">
        <v>363</v>
      </c>
      <c r="B107" s="47" t="s">
        <v>209</v>
      </c>
      <c r="C107" s="52">
        <v>45196</v>
      </c>
      <c r="D107" s="47" t="s">
        <v>364</v>
      </c>
      <c r="E107" s="32" t="s">
        <v>32</v>
      </c>
      <c r="F107" s="53">
        <v>48708000</v>
      </c>
      <c r="G107" s="53">
        <v>48708000</v>
      </c>
      <c r="H107" s="34">
        <f t="shared" si="1"/>
        <v>1</v>
      </c>
      <c r="I107" s="47" t="s">
        <v>365</v>
      </c>
      <c r="J107" s="36" t="s">
        <v>43</v>
      </c>
      <c r="K107" s="14"/>
    </row>
    <row r="108" spans="1:11" s="17" customFormat="1" ht="80.150000000000006" customHeight="1" x14ac:dyDescent="0.2">
      <c r="A108" s="47" t="s">
        <v>366</v>
      </c>
      <c r="B108" s="30" t="s">
        <v>233</v>
      </c>
      <c r="C108" s="52">
        <v>45196</v>
      </c>
      <c r="D108" s="47" t="s">
        <v>367</v>
      </c>
      <c r="E108" s="32" t="s">
        <v>32</v>
      </c>
      <c r="F108" s="53">
        <v>17556000</v>
      </c>
      <c r="G108" s="53">
        <v>17556000</v>
      </c>
      <c r="H108" s="34">
        <f t="shared" si="1"/>
        <v>1</v>
      </c>
      <c r="I108" s="47" t="s">
        <v>368</v>
      </c>
      <c r="J108" s="36" t="s">
        <v>43</v>
      </c>
      <c r="K108" s="14"/>
    </row>
    <row r="109" spans="1:11" s="17" customFormat="1" ht="80.150000000000006" customHeight="1" x14ac:dyDescent="0.2">
      <c r="A109" s="47" t="s">
        <v>369</v>
      </c>
      <c r="B109" s="30" t="s">
        <v>233</v>
      </c>
      <c r="C109" s="52">
        <v>45196</v>
      </c>
      <c r="D109" s="47" t="s">
        <v>370</v>
      </c>
      <c r="E109" s="32" t="s">
        <v>32</v>
      </c>
      <c r="F109" s="53">
        <v>11198000</v>
      </c>
      <c r="G109" s="53">
        <v>11165000</v>
      </c>
      <c r="H109" s="34">
        <f t="shared" si="1"/>
        <v>0.99705304518664051</v>
      </c>
      <c r="I109" s="47" t="s">
        <v>371</v>
      </c>
      <c r="J109" s="36" t="s">
        <v>43</v>
      </c>
      <c r="K109" s="14"/>
    </row>
    <row r="110" spans="1:11" s="17" customFormat="1" ht="80.150000000000006" customHeight="1" x14ac:dyDescent="0.2">
      <c r="A110" s="47" t="s">
        <v>372</v>
      </c>
      <c r="B110" s="30" t="s">
        <v>233</v>
      </c>
      <c r="C110" s="52">
        <v>45196</v>
      </c>
      <c r="D110" s="47" t="s">
        <v>373</v>
      </c>
      <c r="E110" s="32" t="s">
        <v>32</v>
      </c>
      <c r="F110" s="53">
        <v>16819000</v>
      </c>
      <c r="G110" s="53">
        <v>16775000</v>
      </c>
      <c r="H110" s="34">
        <f t="shared" si="1"/>
        <v>0.99738391105297575</v>
      </c>
      <c r="I110" s="47" t="s">
        <v>374</v>
      </c>
      <c r="J110" s="36" t="s">
        <v>43</v>
      </c>
      <c r="K110" s="14"/>
    </row>
    <row r="111" spans="1:11" s="17" customFormat="1" ht="80.150000000000006" customHeight="1" x14ac:dyDescent="0.2">
      <c r="A111" s="47" t="s">
        <v>375</v>
      </c>
      <c r="B111" s="30" t="s">
        <v>233</v>
      </c>
      <c r="C111" s="52">
        <v>45196</v>
      </c>
      <c r="D111" s="47" t="s">
        <v>376</v>
      </c>
      <c r="E111" s="32" t="s">
        <v>32</v>
      </c>
      <c r="F111" s="53">
        <v>11913000</v>
      </c>
      <c r="G111" s="53">
        <v>11880000</v>
      </c>
      <c r="H111" s="34">
        <f t="shared" si="1"/>
        <v>0.99722991689750695</v>
      </c>
      <c r="I111" s="47" t="s">
        <v>377</v>
      </c>
      <c r="J111" s="36" t="s">
        <v>43</v>
      </c>
      <c r="K111" s="14"/>
    </row>
    <row r="112" spans="1:11" s="17" customFormat="1" ht="80.150000000000006" customHeight="1" x14ac:dyDescent="0.2">
      <c r="A112" s="47" t="s">
        <v>378</v>
      </c>
      <c r="B112" s="30" t="s">
        <v>233</v>
      </c>
      <c r="C112" s="52">
        <v>45196</v>
      </c>
      <c r="D112" s="47" t="s">
        <v>367</v>
      </c>
      <c r="E112" s="32" t="s">
        <v>32</v>
      </c>
      <c r="F112" s="53">
        <v>11649000</v>
      </c>
      <c r="G112" s="53">
        <v>11638000</v>
      </c>
      <c r="H112" s="34">
        <f t="shared" si="1"/>
        <v>0.99905571293673279</v>
      </c>
      <c r="I112" s="47" t="s">
        <v>379</v>
      </c>
      <c r="J112" s="36" t="s">
        <v>43</v>
      </c>
      <c r="K112" s="14"/>
    </row>
    <row r="113" spans="1:11" s="17" customFormat="1" ht="80.150000000000006" customHeight="1" x14ac:dyDescent="0.2">
      <c r="A113" s="47" t="s">
        <v>380</v>
      </c>
      <c r="B113" s="47" t="s">
        <v>209</v>
      </c>
      <c r="C113" s="52">
        <v>45197</v>
      </c>
      <c r="D113" s="47" t="s">
        <v>381</v>
      </c>
      <c r="E113" s="32" t="s">
        <v>32</v>
      </c>
      <c r="F113" s="53">
        <v>46618000</v>
      </c>
      <c r="G113" s="53">
        <v>46530000</v>
      </c>
      <c r="H113" s="34">
        <f t="shared" si="1"/>
        <v>0.99811231713072202</v>
      </c>
      <c r="I113" s="47" t="s">
        <v>382</v>
      </c>
      <c r="J113" s="36" t="s">
        <v>43</v>
      </c>
      <c r="K113" s="14"/>
    </row>
    <row r="114" spans="1:11" s="17" customFormat="1" ht="80.150000000000006" customHeight="1" x14ac:dyDescent="0.2">
      <c r="A114" s="47" t="s">
        <v>383</v>
      </c>
      <c r="B114" s="47" t="s">
        <v>209</v>
      </c>
      <c r="C114" s="52">
        <v>45198</v>
      </c>
      <c r="D114" s="47" t="s">
        <v>358</v>
      </c>
      <c r="E114" s="32" t="s">
        <v>32</v>
      </c>
      <c r="F114" s="53">
        <v>48059000</v>
      </c>
      <c r="G114" s="53">
        <v>48015000</v>
      </c>
      <c r="H114" s="34">
        <f t="shared" si="1"/>
        <v>0.99908445868619822</v>
      </c>
      <c r="I114" s="47" t="s">
        <v>384</v>
      </c>
      <c r="J114" s="36" t="s">
        <v>43</v>
      </c>
      <c r="K114" s="14"/>
    </row>
    <row r="115" spans="1:11" s="17" customFormat="1" ht="80.150000000000006" customHeight="1" x14ac:dyDescent="0.2">
      <c r="A115" s="30" t="s">
        <v>385</v>
      </c>
      <c r="B115" s="30" t="s">
        <v>386</v>
      </c>
      <c r="C115" s="54">
        <v>45175</v>
      </c>
      <c r="D115" s="30" t="s">
        <v>387</v>
      </c>
      <c r="E115" s="32" t="s">
        <v>32</v>
      </c>
      <c r="F115" s="33">
        <v>53470780</v>
      </c>
      <c r="G115" s="33">
        <v>51700000</v>
      </c>
      <c r="H115" s="34">
        <f t="shared" si="1"/>
        <v>0.96688322107887714</v>
      </c>
      <c r="I115" s="35" t="s">
        <v>388</v>
      </c>
      <c r="J115" s="36" t="s">
        <v>43</v>
      </c>
      <c r="K115" s="14"/>
    </row>
    <row r="116" spans="1:11" s="17" customFormat="1" ht="80.150000000000006" customHeight="1" x14ac:dyDescent="0.2">
      <c r="A116" s="30" t="s">
        <v>389</v>
      </c>
      <c r="B116" s="30" t="s">
        <v>83</v>
      </c>
      <c r="C116" s="54">
        <v>45198</v>
      </c>
      <c r="D116" s="30" t="s">
        <v>308</v>
      </c>
      <c r="E116" s="32" t="s">
        <v>32</v>
      </c>
      <c r="F116" s="33">
        <v>85894600</v>
      </c>
      <c r="G116" s="33">
        <v>85894600</v>
      </c>
      <c r="H116" s="34">
        <f t="shared" si="1"/>
        <v>1</v>
      </c>
      <c r="I116" s="35" t="s">
        <v>390</v>
      </c>
      <c r="J116" s="36" t="s">
        <v>43</v>
      </c>
      <c r="K116" s="14"/>
    </row>
    <row r="117" spans="1:11" s="17" customFormat="1" ht="80.150000000000006" customHeight="1" x14ac:dyDescent="0.2">
      <c r="A117" s="30" t="s">
        <v>391</v>
      </c>
      <c r="B117" s="30" t="s">
        <v>83</v>
      </c>
      <c r="C117" s="54">
        <v>45198</v>
      </c>
      <c r="D117" s="30" t="s">
        <v>308</v>
      </c>
      <c r="E117" s="32" t="s">
        <v>32</v>
      </c>
      <c r="F117" s="33">
        <v>106379900</v>
      </c>
      <c r="G117" s="33">
        <v>106379900</v>
      </c>
      <c r="H117" s="34">
        <f t="shared" si="1"/>
        <v>1</v>
      </c>
      <c r="I117" s="35" t="s">
        <v>392</v>
      </c>
      <c r="J117" s="36" t="s">
        <v>43</v>
      </c>
      <c r="K117" s="14"/>
    </row>
    <row r="118" spans="1:11" s="17" customFormat="1" ht="80.150000000000006" customHeight="1" x14ac:dyDescent="0.2">
      <c r="A118" s="30" t="s">
        <v>393</v>
      </c>
      <c r="B118" s="30" t="s">
        <v>394</v>
      </c>
      <c r="C118" s="54">
        <v>45201</v>
      </c>
      <c r="D118" s="30" t="s">
        <v>395</v>
      </c>
      <c r="E118" s="32" t="s">
        <v>32</v>
      </c>
      <c r="F118" s="33">
        <v>1903000</v>
      </c>
      <c r="G118" s="33">
        <v>1903000</v>
      </c>
      <c r="H118" s="34">
        <f t="shared" si="1"/>
        <v>1</v>
      </c>
      <c r="I118" s="35" t="s">
        <v>396</v>
      </c>
      <c r="J118" s="36" t="s">
        <v>43</v>
      </c>
      <c r="K118" s="14"/>
    </row>
    <row r="119" spans="1:11" s="17" customFormat="1" ht="80.150000000000006" customHeight="1" x14ac:dyDescent="0.2">
      <c r="A119" s="30" t="s">
        <v>397</v>
      </c>
      <c r="B119" s="30" t="s">
        <v>177</v>
      </c>
      <c r="C119" s="54">
        <v>45201</v>
      </c>
      <c r="D119" s="30" t="s">
        <v>398</v>
      </c>
      <c r="E119" s="32" t="s">
        <v>32</v>
      </c>
      <c r="F119" s="33">
        <v>15235000</v>
      </c>
      <c r="G119" s="33">
        <v>14850000</v>
      </c>
      <c r="H119" s="34">
        <f t="shared" si="1"/>
        <v>0.97472924187725629</v>
      </c>
      <c r="I119" s="35" t="s">
        <v>399</v>
      </c>
      <c r="J119" s="36" t="s">
        <v>43</v>
      </c>
      <c r="K119" s="14"/>
    </row>
    <row r="120" spans="1:11" s="17" customFormat="1" ht="80.150000000000006" customHeight="1" x14ac:dyDescent="0.2">
      <c r="A120" s="30" t="s">
        <v>400</v>
      </c>
      <c r="B120" s="30" t="s">
        <v>386</v>
      </c>
      <c r="C120" s="54">
        <v>45203</v>
      </c>
      <c r="D120" s="30" t="s">
        <v>401</v>
      </c>
      <c r="E120" s="32" t="s">
        <v>32</v>
      </c>
      <c r="F120" s="33">
        <v>3190000</v>
      </c>
      <c r="G120" s="33">
        <v>3190000</v>
      </c>
      <c r="H120" s="34">
        <f t="shared" si="1"/>
        <v>1</v>
      </c>
      <c r="I120" s="35" t="s">
        <v>402</v>
      </c>
      <c r="J120" s="36" t="s">
        <v>43</v>
      </c>
      <c r="K120" s="14"/>
    </row>
    <row r="121" spans="1:11" s="17" customFormat="1" ht="80.150000000000006" customHeight="1" x14ac:dyDescent="0.2">
      <c r="A121" s="30" t="s">
        <v>403</v>
      </c>
      <c r="B121" s="30" t="s">
        <v>100</v>
      </c>
      <c r="C121" s="54">
        <v>45212</v>
      </c>
      <c r="D121" s="30" t="s">
        <v>404</v>
      </c>
      <c r="E121" s="32" t="s">
        <v>32</v>
      </c>
      <c r="F121" s="33">
        <v>27122700</v>
      </c>
      <c r="G121" s="33">
        <v>27122700</v>
      </c>
      <c r="H121" s="34">
        <f t="shared" si="1"/>
        <v>1</v>
      </c>
      <c r="I121" s="35" t="s">
        <v>405</v>
      </c>
      <c r="J121" s="36" t="s">
        <v>43</v>
      </c>
      <c r="K121" s="14"/>
    </row>
    <row r="122" spans="1:11" s="17" customFormat="1" ht="80.150000000000006" customHeight="1" x14ac:dyDescent="0.2">
      <c r="A122" s="30" t="s">
        <v>406</v>
      </c>
      <c r="B122" s="30" t="s">
        <v>386</v>
      </c>
      <c r="C122" s="54">
        <v>45217</v>
      </c>
      <c r="D122" s="30" t="s">
        <v>288</v>
      </c>
      <c r="E122" s="32" t="s">
        <v>32</v>
      </c>
      <c r="F122" s="33">
        <v>4953575</v>
      </c>
      <c r="G122" s="33">
        <v>4620000</v>
      </c>
      <c r="H122" s="34">
        <f t="shared" si="1"/>
        <v>0.93265974573918842</v>
      </c>
      <c r="I122" s="35" t="s">
        <v>407</v>
      </c>
      <c r="J122" s="36" t="s">
        <v>43</v>
      </c>
      <c r="K122" s="14"/>
    </row>
    <row r="123" spans="1:11" s="17" customFormat="1" ht="80.150000000000006" customHeight="1" x14ac:dyDescent="0.2">
      <c r="A123" s="30" t="s">
        <v>408</v>
      </c>
      <c r="B123" s="30" t="s">
        <v>76</v>
      </c>
      <c r="C123" s="54">
        <v>45223</v>
      </c>
      <c r="D123" s="30" t="s">
        <v>409</v>
      </c>
      <c r="E123" s="32" t="s">
        <v>32</v>
      </c>
      <c r="F123" s="33">
        <v>1656600</v>
      </c>
      <c r="G123" s="33">
        <v>1656600</v>
      </c>
      <c r="H123" s="34">
        <f t="shared" si="1"/>
        <v>1</v>
      </c>
      <c r="I123" s="35" t="s">
        <v>410</v>
      </c>
      <c r="J123" s="36" t="s">
        <v>43</v>
      </c>
      <c r="K123" s="14"/>
    </row>
    <row r="124" spans="1:11" s="17" customFormat="1" ht="80.150000000000006" customHeight="1" x14ac:dyDescent="0.2">
      <c r="A124" s="30" t="s">
        <v>411</v>
      </c>
      <c r="B124" s="30" t="s">
        <v>412</v>
      </c>
      <c r="C124" s="54">
        <v>45224</v>
      </c>
      <c r="D124" s="30" t="s">
        <v>154</v>
      </c>
      <c r="E124" s="32" t="s">
        <v>32</v>
      </c>
      <c r="F124" s="33">
        <v>1274076</v>
      </c>
      <c r="G124" s="33">
        <v>1274076</v>
      </c>
      <c r="H124" s="34">
        <f t="shared" si="1"/>
        <v>1</v>
      </c>
      <c r="I124" s="35" t="s">
        <v>413</v>
      </c>
      <c r="J124" s="36" t="s">
        <v>48</v>
      </c>
      <c r="K124" s="14"/>
    </row>
    <row r="125" spans="1:11" s="17" customFormat="1" ht="80.150000000000006" customHeight="1" x14ac:dyDescent="0.2">
      <c r="A125" s="30" t="s">
        <v>414</v>
      </c>
      <c r="B125" s="30" t="s">
        <v>141</v>
      </c>
      <c r="C125" s="54">
        <v>45232</v>
      </c>
      <c r="D125" s="30" t="s">
        <v>237</v>
      </c>
      <c r="E125" s="32" t="s">
        <v>32</v>
      </c>
      <c r="F125" s="33">
        <v>11739200</v>
      </c>
      <c r="G125" s="33">
        <v>11739200</v>
      </c>
      <c r="H125" s="34">
        <f t="shared" si="1"/>
        <v>1</v>
      </c>
      <c r="I125" s="35" t="s">
        <v>415</v>
      </c>
      <c r="J125" s="36" t="s">
        <v>43</v>
      </c>
      <c r="K125" s="14"/>
    </row>
    <row r="126" spans="1:11" s="17" customFormat="1" ht="80.150000000000006" customHeight="1" x14ac:dyDescent="0.2">
      <c r="A126" s="30" t="s">
        <v>416</v>
      </c>
      <c r="B126" s="30" t="s">
        <v>412</v>
      </c>
      <c r="C126" s="54">
        <v>45236</v>
      </c>
      <c r="D126" s="30" t="s">
        <v>417</v>
      </c>
      <c r="E126" s="32" t="s">
        <v>32</v>
      </c>
      <c r="F126" s="33">
        <v>1650000</v>
      </c>
      <c r="G126" s="33">
        <v>1650000</v>
      </c>
      <c r="H126" s="34">
        <f t="shared" si="1"/>
        <v>1</v>
      </c>
      <c r="I126" s="35" t="s">
        <v>418</v>
      </c>
      <c r="J126" s="36" t="s">
        <v>43</v>
      </c>
      <c r="K126" s="14"/>
    </row>
    <row r="127" spans="1:11" s="17" customFormat="1" ht="80.150000000000006" customHeight="1" x14ac:dyDescent="0.2">
      <c r="A127" s="30" t="s">
        <v>419</v>
      </c>
      <c r="B127" s="30" t="s">
        <v>50</v>
      </c>
      <c r="C127" s="54">
        <v>45239</v>
      </c>
      <c r="D127" s="30" t="s">
        <v>420</v>
      </c>
      <c r="E127" s="32" t="s">
        <v>32</v>
      </c>
      <c r="F127" s="33">
        <v>4994000</v>
      </c>
      <c r="G127" s="33">
        <v>4939000</v>
      </c>
      <c r="H127" s="34">
        <f t="shared" si="1"/>
        <v>0.98898678414096919</v>
      </c>
      <c r="I127" s="35" t="s">
        <v>421</v>
      </c>
      <c r="J127" s="36" t="s">
        <v>43</v>
      </c>
      <c r="K127" s="14"/>
    </row>
    <row r="128" spans="1:11" s="17" customFormat="1" ht="80.150000000000006" customHeight="1" x14ac:dyDescent="0.2">
      <c r="A128" s="30" t="s">
        <v>422</v>
      </c>
      <c r="B128" s="30" t="s">
        <v>270</v>
      </c>
      <c r="C128" s="54">
        <v>45247</v>
      </c>
      <c r="D128" s="30" t="s">
        <v>423</v>
      </c>
      <c r="E128" s="32" t="s">
        <v>32</v>
      </c>
      <c r="F128" s="33">
        <v>9900000</v>
      </c>
      <c r="G128" s="33">
        <v>9900000</v>
      </c>
      <c r="H128" s="34">
        <f t="shared" si="1"/>
        <v>1</v>
      </c>
      <c r="I128" s="35" t="s">
        <v>424</v>
      </c>
      <c r="J128" s="36" t="s">
        <v>43</v>
      </c>
      <c r="K128" s="14"/>
    </row>
    <row r="129" spans="1:11" s="17" customFormat="1" ht="80.150000000000006" customHeight="1" x14ac:dyDescent="0.2">
      <c r="A129" s="30" t="s">
        <v>425</v>
      </c>
      <c r="B129" s="30" t="s">
        <v>386</v>
      </c>
      <c r="C129" s="54">
        <v>45250</v>
      </c>
      <c r="D129" s="30" t="s">
        <v>426</v>
      </c>
      <c r="E129" s="32" t="s">
        <v>32</v>
      </c>
      <c r="F129" s="55">
        <v>9724000</v>
      </c>
      <c r="G129" s="56">
        <v>9724000</v>
      </c>
      <c r="H129" s="34">
        <f t="shared" si="1"/>
        <v>1</v>
      </c>
      <c r="I129" s="35" t="s">
        <v>427</v>
      </c>
      <c r="J129" s="36" t="s">
        <v>43</v>
      </c>
      <c r="K129" s="14"/>
    </row>
    <row r="130" spans="1:11" s="17" customFormat="1" ht="80.150000000000006" customHeight="1" x14ac:dyDescent="0.2">
      <c r="A130" s="30" t="s">
        <v>428</v>
      </c>
      <c r="B130" s="30" t="s">
        <v>100</v>
      </c>
      <c r="C130" s="54">
        <v>45250</v>
      </c>
      <c r="D130" s="30" t="s">
        <v>429</v>
      </c>
      <c r="E130" s="32" t="s">
        <v>32</v>
      </c>
      <c r="F130" s="33">
        <v>1989900</v>
      </c>
      <c r="G130" s="33">
        <v>1989900</v>
      </c>
      <c r="H130" s="34">
        <f t="shared" si="1"/>
        <v>1</v>
      </c>
      <c r="I130" s="35" t="s">
        <v>430</v>
      </c>
      <c r="J130" s="36" t="s">
        <v>43</v>
      </c>
      <c r="K130" s="14"/>
    </row>
    <row r="131" spans="1:11" s="17" customFormat="1" ht="80.150000000000006" customHeight="1" x14ac:dyDescent="0.2">
      <c r="A131" s="30" t="s">
        <v>431</v>
      </c>
      <c r="B131" s="30" t="s">
        <v>72</v>
      </c>
      <c r="C131" s="54">
        <v>45250</v>
      </c>
      <c r="D131" s="30" t="s">
        <v>254</v>
      </c>
      <c r="E131" s="32" t="s">
        <v>32</v>
      </c>
      <c r="F131" s="33">
        <v>1122000</v>
      </c>
      <c r="G131" s="33">
        <v>1122000</v>
      </c>
      <c r="H131" s="34">
        <f t="shared" si="1"/>
        <v>1</v>
      </c>
      <c r="I131" s="35" t="s">
        <v>432</v>
      </c>
      <c r="J131" s="36" t="s">
        <v>43</v>
      </c>
      <c r="K131" s="14"/>
    </row>
    <row r="132" spans="1:11" s="17" customFormat="1" ht="80.150000000000006" customHeight="1" x14ac:dyDescent="0.2">
      <c r="A132" s="30" t="s">
        <v>433</v>
      </c>
      <c r="B132" s="30" t="s">
        <v>386</v>
      </c>
      <c r="C132" s="54">
        <v>45259</v>
      </c>
      <c r="D132" s="30" t="s">
        <v>242</v>
      </c>
      <c r="E132" s="32" t="s">
        <v>32</v>
      </c>
      <c r="F132" s="33">
        <v>7326000</v>
      </c>
      <c r="G132" s="33">
        <v>7326000</v>
      </c>
      <c r="H132" s="34">
        <f t="shared" si="1"/>
        <v>1</v>
      </c>
      <c r="I132" s="35" t="s">
        <v>434</v>
      </c>
      <c r="J132" s="36" t="s">
        <v>43</v>
      </c>
      <c r="K132" s="14"/>
    </row>
    <row r="133" spans="1:11" s="17" customFormat="1" ht="80.150000000000006" customHeight="1" x14ac:dyDescent="0.2">
      <c r="A133" s="30" t="s">
        <v>435</v>
      </c>
      <c r="B133" s="30" t="s">
        <v>412</v>
      </c>
      <c r="C133" s="54">
        <v>45273</v>
      </c>
      <c r="D133" s="30" t="s">
        <v>436</v>
      </c>
      <c r="E133" s="32" t="s">
        <v>32</v>
      </c>
      <c r="F133" s="33">
        <v>94550500</v>
      </c>
      <c r="G133" s="33">
        <v>94550500</v>
      </c>
      <c r="H133" s="34">
        <f t="shared" ref="H133:H166" si="2">IF(F133="－","－",G133/F133)</f>
        <v>1</v>
      </c>
      <c r="I133" s="35" t="s">
        <v>437</v>
      </c>
      <c r="J133" s="36" t="s">
        <v>43</v>
      </c>
      <c r="K133" s="14"/>
    </row>
    <row r="134" spans="1:11" s="17" customFormat="1" ht="80.150000000000006" customHeight="1" x14ac:dyDescent="0.2">
      <c r="A134" s="30" t="s">
        <v>438</v>
      </c>
      <c r="B134" s="30" t="s">
        <v>386</v>
      </c>
      <c r="C134" s="54">
        <v>45274</v>
      </c>
      <c r="D134" s="30" t="s">
        <v>242</v>
      </c>
      <c r="E134" s="32" t="s">
        <v>32</v>
      </c>
      <c r="F134" s="33">
        <v>5000000</v>
      </c>
      <c r="G134" s="33">
        <v>5000000</v>
      </c>
      <c r="H134" s="34">
        <f t="shared" si="2"/>
        <v>1</v>
      </c>
      <c r="I134" s="35" t="s">
        <v>439</v>
      </c>
      <c r="J134" s="36" t="s">
        <v>43</v>
      </c>
      <c r="K134" s="14"/>
    </row>
    <row r="135" spans="1:11" s="17" customFormat="1" ht="80.150000000000006" customHeight="1" x14ac:dyDescent="0.2">
      <c r="A135" s="30" t="s">
        <v>440</v>
      </c>
      <c r="B135" s="30" t="s">
        <v>394</v>
      </c>
      <c r="C135" s="54">
        <v>45279</v>
      </c>
      <c r="D135" s="30" t="s">
        <v>254</v>
      </c>
      <c r="E135" s="32" t="s">
        <v>32</v>
      </c>
      <c r="F135" s="33">
        <v>1457500</v>
      </c>
      <c r="G135" s="33">
        <v>1457500</v>
      </c>
      <c r="H135" s="34">
        <f t="shared" si="2"/>
        <v>1</v>
      </c>
      <c r="I135" s="35" t="s">
        <v>441</v>
      </c>
      <c r="J135" s="36" t="s">
        <v>43</v>
      </c>
      <c r="K135" s="14"/>
    </row>
    <row r="136" spans="1:11" s="17" customFormat="1" ht="80.150000000000006" customHeight="1" x14ac:dyDescent="0.2">
      <c r="A136" s="30" t="s">
        <v>442</v>
      </c>
      <c r="B136" s="30" t="s">
        <v>386</v>
      </c>
      <c r="C136" s="54">
        <v>45303</v>
      </c>
      <c r="D136" s="30" t="s">
        <v>443</v>
      </c>
      <c r="E136" s="32" t="s">
        <v>32</v>
      </c>
      <c r="F136" s="33">
        <v>17985000</v>
      </c>
      <c r="G136" s="33">
        <v>17600000</v>
      </c>
      <c r="H136" s="34">
        <f t="shared" si="2"/>
        <v>0.9785932721712538</v>
      </c>
      <c r="I136" s="35" t="s">
        <v>444</v>
      </c>
      <c r="J136" s="36" t="s">
        <v>43</v>
      </c>
      <c r="K136" s="14"/>
    </row>
    <row r="137" spans="1:11" s="17" customFormat="1" ht="80.150000000000006" customHeight="1" x14ac:dyDescent="0.2">
      <c r="A137" s="30" t="s">
        <v>445</v>
      </c>
      <c r="B137" s="30" t="s">
        <v>386</v>
      </c>
      <c r="C137" s="54">
        <v>45370</v>
      </c>
      <c r="D137" s="30" t="s">
        <v>446</v>
      </c>
      <c r="E137" s="32" t="s">
        <v>32</v>
      </c>
      <c r="F137" s="33">
        <v>28525000</v>
      </c>
      <c r="G137" s="33">
        <v>28525000</v>
      </c>
      <c r="H137" s="34">
        <f t="shared" si="2"/>
        <v>1</v>
      </c>
      <c r="I137" s="35" t="s">
        <v>447</v>
      </c>
      <c r="J137" s="36" t="s">
        <v>43</v>
      </c>
      <c r="K137" s="14"/>
    </row>
    <row r="138" spans="1:11" s="17" customFormat="1" ht="80.150000000000006" customHeight="1" x14ac:dyDescent="0.2">
      <c r="A138" s="30" t="s">
        <v>448</v>
      </c>
      <c r="B138" s="30" t="s">
        <v>386</v>
      </c>
      <c r="C138" s="54">
        <v>45377</v>
      </c>
      <c r="D138" s="30" t="s">
        <v>133</v>
      </c>
      <c r="E138" s="32" t="s">
        <v>32</v>
      </c>
      <c r="F138" s="33">
        <v>84040000</v>
      </c>
      <c r="G138" s="33">
        <v>84040000</v>
      </c>
      <c r="H138" s="34">
        <f t="shared" si="2"/>
        <v>1</v>
      </c>
      <c r="I138" s="35" t="s">
        <v>447</v>
      </c>
      <c r="J138" s="36" t="s">
        <v>43</v>
      </c>
      <c r="K138" s="14"/>
    </row>
    <row r="139" spans="1:11" s="17" customFormat="1" ht="80.150000000000006" customHeight="1" x14ac:dyDescent="0.2">
      <c r="A139" s="30" t="s">
        <v>449</v>
      </c>
      <c r="B139" s="30" t="s">
        <v>233</v>
      </c>
      <c r="C139" s="54">
        <v>45377</v>
      </c>
      <c r="D139" s="30" t="s">
        <v>234</v>
      </c>
      <c r="E139" s="32" t="s">
        <v>32</v>
      </c>
      <c r="F139" s="33">
        <v>3230700</v>
      </c>
      <c r="G139" s="33">
        <v>3230700</v>
      </c>
      <c r="H139" s="34">
        <f t="shared" si="2"/>
        <v>1</v>
      </c>
      <c r="I139" s="35" t="s">
        <v>450</v>
      </c>
      <c r="J139" s="36" t="s">
        <v>43</v>
      </c>
      <c r="K139" s="14"/>
    </row>
    <row r="140" spans="1:11" s="17" customFormat="1" ht="80.150000000000006" customHeight="1" x14ac:dyDescent="0.2">
      <c r="A140" s="47" t="s">
        <v>451</v>
      </c>
      <c r="B140" s="30" t="s">
        <v>412</v>
      </c>
      <c r="C140" s="57">
        <v>45201</v>
      </c>
      <c r="D140" s="47" t="s">
        <v>452</v>
      </c>
      <c r="E140" s="32" t="s">
        <v>32</v>
      </c>
      <c r="F140" s="53">
        <v>24827000</v>
      </c>
      <c r="G140" s="53">
        <v>24640000</v>
      </c>
      <c r="H140" s="34">
        <f t="shared" si="2"/>
        <v>0.99246787771377931</v>
      </c>
      <c r="I140" s="47" t="s">
        <v>453</v>
      </c>
      <c r="J140" s="36" t="s">
        <v>43</v>
      </c>
      <c r="K140" s="14"/>
    </row>
    <row r="141" spans="1:11" s="17" customFormat="1" ht="80.150000000000006" customHeight="1" x14ac:dyDescent="0.2">
      <c r="A141" s="47" t="s">
        <v>454</v>
      </c>
      <c r="B141" s="30" t="s">
        <v>412</v>
      </c>
      <c r="C141" s="57">
        <v>45201</v>
      </c>
      <c r="D141" s="47" t="s">
        <v>455</v>
      </c>
      <c r="E141" s="32" t="s">
        <v>32</v>
      </c>
      <c r="F141" s="53">
        <v>52679000</v>
      </c>
      <c r="G141" s="53">
        <v>52250000</v>
      </c>
      <c r="H141" s="34">
        <f t="shared" si="2"/>
        <v>0.9918563374399666</v>
      </c>
      <c r="I141" s="47" t="s">
        <v>456</v>
      </c>
      <c r="J141" s="36" t="s">
        <v>43</v>
      </c>
      <c r="K141" s="14"/>
    </row>
    <row r="142" spans="1:11" s="17" customFormat="1" ht="80.150000000000006" customHeight="1" x14ac:dyDescent="0.2">
      <c r="A142" s="47" t="s">
        <v>457</v>
      </c>
      <c r="B142" s="30" t="s">
        <v>412</v>
      </c>
      <c r="C142" s="57">
        <v>45201</v>
      </c>
      <c r="D142" s="47" t="s">
        <v>458</v>
      </c>
      <c r="E142" s="32" t="s">
        <v>32</v>
      </c>
      <c r="F142" s="53">
        <v>28908000</v>
      </c>
      <c r="G142" s="53">
        <v>28820000</v>
      </c>
      <c r="H142" s="34">
        <f t="shared" si="2"/>
        <v>0.9969558599695586</v>
      </c>
      <c r="I142" s="47" t="s">
        <v>459</v>
      </c>
      <c r="J142" s="36" t="s">
        <v>43</v>
      </c>
      <c r="K142" s="14"/>
    </row>
    <row r="143" spans="1:11" s="17" customFormat="1" ht="80.150000000000006" customHeight="1" x14ac:dyDescent="0.2">
      <c r="A143" s="47" t="s">
        <v>460</v>
      </c>
      <c r="B143" s="30" t="s">
        <v>76</v>
      </c>
      <c r="C143" s="57">
        <v>45351</v>
      </c>
      <c r="D143" s="47" t="s">
        <v>461</v>
      </c>
      <c r="E143" s="32" t="s">
        <v>32</v>
      </c>
      <c r="F143" s="53">
        <v>12794342000</v>
      </c>
      <c r="G143" s="53">
        <v>12320154000</v>
      </c>
      <c r="H143" s="34">
        <f t="shared" si="2"/>
        <v>0.96293767979627243</v>
      </c>
      <c r="I143" s="47" t="s">
        <v>462</v>
      </c>
      <c r="J143" s="36" t="s">
        <v>43</v>
      </c>
      <c r="K143" s="14"/>
    </row>
    <row r="144" spans="1:11" s="17" customFormat="1" ht="80.150000000000006" customHeight="1" x14ac:dyDescent="0.2">
      <c r="A144" s="47" t="s">
        <v>463</v>
      </c>
      <c r="B144" s="30" t="s">
        <v>386</v>
      </c>
      <c r="C144" s="57">
        <v>45287</v>
      </c>
      <c r="D144" s="47" t="s">
        <v>213</v>
      </c>
      <c r="E144" s="32" t="s">
        <v>32</v>
      </c>
      <c r="F144" s="58">
        <v>6919000</v>
      </c>
      <c r="G144" s="58">
        <v>6897000</v>
      </c>
      <c r="H144" s="34">
        <f t="shared" si="2"/>
        <v>0.99682034976152623</v>
      </c>
      <c r="I144" s="47" t="s">
        <v>464</v>
      </c>
      <c r="J144" s="36" t="s">
        <v>43</v>
      </c>
      <c r="K144" s="14"/>
    </row>
    <row r="145" spans="1:11" s="17" customFormat="1" ht="80.150000000000006" customHeight="1" x14ac:dyDescent="0.2">
      <c r="A145" s="47" t="s">
        <v>465</v>
      </c>
      <c r="B145" s="47" t="s">
        <v>466</v>
      </c>
      <c r="C145" s="57">
        <v>45281</v>
      </c>
      <c r="D145" s="47" t="s">
        <v>467</v>
      </c>
      <c r="E145" s="32" t="s">
        <v>32</v>
      </c>
      <c r="F145" s="58">
        <v>1184700</v>
      </c>
      <c r="G145" s="58">
        <v>1177000</v>
      </c>
      <c r="H145" s="34">
        <f t="shared" si="2"/>
        <v>0.99350046425255334</v>
      </c>
      <c r="I145" s="47" t="s">
        <v>468</v>
      </c>
      <c r="J145" s="36" t="s">
        <v>43</v>
      </c>
      <c r="K145" s="14"/>
    </row>
    <row r="146" spans="1:11" s="17" customFormat="1" ht="80.150000000000006" customHeight="1" x14ac:dyDescent="0.2">
      <c r="A146" s="47" t="s">
        <v>469</v>
      </c>
      <c r="B146" s="30" t="s">
        <v>386</v>
      </c>
      <c r="C146" s="57">
        <v>45380</v>
      </c>
      <c r="D146" s="47" t="s">
        <v>470</v>
      </c>
      <c r="E146" s="32" t="s">
        <v>32</v>
      </c>
      <c r="F146" s="58">
        <v>19602000</v>
      </c>
      <c r="G146" s="58">
        <v>19525000</v>
      </c>
      <c r="H146" s="34">
        <f t="shared" si="2"/>
        <v>0.9960718294051627</v>
      </c>
      <c r="I146" s="47" t="s">
        <v>471</v>
      </c>
      <c r="J146" s="36" t="s">
        <v>43</v>
      </c>
      <c r="K146" s="14"/>
    </row>
    <row r="147" spans="1:11" s="17" customFormat="1" ht="80.150000000000006" customHeight="1" x14ac:dyDescent="0.2">
      <c r="A147" s="30" t="s">
        <v>472</v>
      </c>
      <c r="B147" s="30" t="s">
        <v>386</v>
      </c>
      <c r="C147" s="54">
        <v>45142</v>
      </c>
      <c r="D147" s="30" t="s">
        <v>242</v>
      </c>
      <c r="E147" s="32" t="s">
        <v>32</v>
      </c>
      <c r="F147" s="33">
        <v>4053500</v>
      </c>
      <c r="G147" s="33">
        <v>4053500</v>
      </c>
      <c r="H147" s="34">
        <f t="shared" si="2"/>
        <v>1</v>
      </c>
      <c r="I147" s="35" t="s">
        <v>255</v>
      </c>
      <c r="J147" s="36" t="s">
        <v>43</v>
      </c>
      <c r="K147" s="14"/>
    </row>
    <row r="148" spans="1:11" s="17" customFormat="1" ht="80.150000000000006" customHeight="1" x14ac:dyDescent="0.35">
      <c r="A148" s="59" t="s">
        <v>473</v>
      </c>
      <c r="B148" s="30" t="s">
        <v>386</v>
      </c>
      <c r="C148" s="60">
        <v>45351</v>
      </c>
      <c r="D148" s="59" t="s">
        <v>474</v>
      </c>
      <c r="E148" s="32" t="s">
        <v>32</v>
      </c>
      <c r="F148" s="61">
        <v>480000000</v>
      </c>
      <c r="G148" s="61">
        <v>480000000</v>
      </c>
      <c r="H148" s="34">
        <f t="shared" si="2"/>
        <v>1</v>
      </c>
      <c r="I148" s="62" t="s">
        <v>475</v>
      </c>
      <c r="J148" s="36" t="s">
        <v>45</v>
      </c>
      <c r="K148" s="14"/>
    </row>
    <row r="149" spans="1:11" s="17" customFormat="1" ht="80.150000000000006" customHeight="1" x14ac:dyDescent="0.2">
      <c r="A149" s="63" t="s">
        <v>476</v>
      </c>
      <c r="B149" s="30" t="s">
        <v>177</v>
      </c>
      <c r="C149" s="64">
        <v>45019</v>
      </c>
      <c r="D149" s="63" t="s">
        <v>398</v>
      </c>
      <c r="E149" s="32" t="s">
        <v>32</v>
      </c>
      <c r="F149" s="65">
        <v>2057000</v>
      </c>
      <c r="G149" s="65">
        <v>2057000</v>
      </c>
      <c r="H149" s="34">
        <f t="shared" si="2"/>
        <v>1</v>
      </c>
      <c r="I149" s="66" t="s">
        <v>477</v>
      </c>
      <c r="J149" s="36" t="s">
        <v>43</v>
      </c>
      <c r="K149" s="14"/>
    </row>
    <row r="150" spans="1:11" s="17" customFormat="1" ht="80.150000000000006" customHeight="1" x14ac:dyDescent="0.2">
      <c r="A150" s="63" t="s">
        <v>478</v>
      </c>
      <c r="B150" s="30" t="s">
        <v>177</v>
      </c>
      <c r="C150" s="64">
        <v>45019</v>
      </c>
      <c r="D150" s="63" t="s">
        <v>479</v>
      </c>
      <c r="E150" s="32" t="s">
        <v>32</v>
      </c>
      <c r="F150" s="65">
        <v>1320000</v>
      </c>
      <c r="G150" s="65">
        <v>1320000</v>
      </c>
      <c r="H150" s="34">
        <f t="shared" si="2"/>
        <v>1</v>
      </c>
      <c r="I150" s="66" t="s">
        <v>480</v>
      </c>
      <c r="J150" s="36" t="s">
        <v>43</v>
      </c>
      <c r="K150" s="14"/>
    </row>
    <row r="151" spans="1:11" s="17" customFormat="1" ht="80.150000000000006" customHeight="1" x14ac:dyDescent="0.2">
      <c r="A151" s="63" t="s">
        <v>481</v>
      </c>
      <c r="B151" s="30" t="s">
        <v>177</v>
      </c>
      <c r="C151" s="64">
        <v>45019</v>
      </c>
      <c r="D151" s="63" t="s">
        <v>482</v>
      </c>
      <c r="E151" s="32" t="s">
        <v>32</v>
      </c>
      <c r="F151" s="65">
        <v>1045000</v>
      </c>
      <c r="G151" s="65">
        <v>1045000</v>
      </c>
      <c r="H151" s="34">
        <f t="shared" si="2"/>
        <v>1</v>
      </c>
      <c r="I151" s="66" t="s">
        <v>483</v>
      </c>
      <c r="J151" s="36" t="s">
        <v>43</v>
      </c>
      <c r="K151" s="14"/>
    </row>
    <row r="152" spans="1:11" s="17" customFormat="1" ht="80.150000000000006" customHeight="1" x14ac:dyDescent="0.2">
      <c r="A152" s="59" t="s">
        <v>484</v>
      </c>
      <c r="B152" s="30" t="s">
        <v>104</v>
      </c>
      <c r="C152" s="60">
        <v>45068</v>
      </c>
      <c r="D152" s="32" t="s">
        <v>485</v>
      </c>
      <c r="E152" s="32" t="s">
        <v>32</v>
      </c>
      <c r="F152" s="67">
        <v>29910000</v>
      </c>
      <c r="G152" s="67">
        <v>29910000</v>
      </c>
      <c r="H152" s="34">
        <f t="shared" si="2"/>
        <v>1</v>
      </c>
      <c r="I152" s="32" t="s">
        <v>136</v>
      </c>
      <c r="J152" s="36" t="s">
        <v>43</v>
      </c>
      <c r="K152" s="14"/>
    </row>
    <row r="153" spans="1:11" s="17" customFormat="1" ht="80.150000000000006" customHeight="1" x14ac:dyDescent="0.2">
      <c r="A153" s="68" t="s">
        <v>486</v>
      </c>
      <c r="B153" s="30" t="s">
        <v>104</v>
      </c>
      <c r="C153" s="60">
        <v>45083</v>
      </c>
      <c r="D153" s="32" t="s">
        <v>485</v>
      </c>
      <c r="E153" s="32" t="s">
        <v>32</v>
      </c>
      <c r="F153" s="67">
        <v>92977500</v>
      </c>
      <c r="G153" s="67">
        <v>92977500</v>
      </c>
      <c r="H153" s="34">
        <f t="shared" si="2"/>
        <v>1</v>
      </c>
      <c r="I153" s="32" t="s">
        <v>487</v>
      </c>
      <c r="J153" s="36" t="s">
        <v>43</v>
      </c>
      <c r="K153" s="14"/>
    </row>
    <row r="154" spans="1:11" s="17" customFormat="1" ht="80.150000000000006" customHeight="1" x14ac:dyDescent="0.2">
      <c r="A154" s="43" t="s">
        <v>488</v>
      </c>
      <c r="B154" s="32" t="s">
        <v>489</v>
      </c>
      <c r="C154" s="60">
        <v>45063</v>
      </c>
      <c r="D154" s="32" t="s">
        <v>490</v>
      </c>
      <c r="E154" s="32" t="s">
        <v>32</v>
      </c>
      <c r="F154" s="67">
        <v>4928999</v>
      </c>
      <c r="G154" s="67">
        <v>4928999</v>
      </c>
      <c r="H154" s="34">
        <f t="shared" si="2"/>
        <v>1</v>
      </c>
      <c r="I154" s="32" t="s">
        <v>491</v>
      </c>
      <c r="J154" s="36" t="s">
        <v>45</v>
      </c>
      <c r="K154" s="14"/>
    </row>
    <row r="155" spans="1:11" s="17" customFormat="1" ht="80.150000000000006" customHeight="1" x14ac:dyDescent="0.2">
      <c r="A155" s="30" t="s">
        <v>492</v>
      </c>
      <c r="B155" s="30" t="s">
        <v>177</v>
      </c>
      <c r="C155" s="64">
        <v>45019</v>
      </c>
      <c r="D155" s="30" t="s">
        <v>493</v>
      </c>
      <c r="E155" s="32" t="s">
        <v>32</v>
      </c>
      <c r="F155" s="65">
        <v>1045000</v>
      </c>
      <c r="G155" s="65">
        <v>1045000</v>
      </c>
      <c r="H155" s="34">
        <f t="shared" si="2"/>
        <v>1</v>
      </c>
      <c r="I155" s="35" t="s">
        <v>494</v>
      </c>
      <c r="J155" s="36" t="s">
        <v>43</v>
      </c>
      <c r="K155" s="14"/>
    </row>
    <row r="156" spans="1:11" s="17" customFormat="1" ht="80.150000000000006" customHeight="1" x14ac:dyDescent="0.2">
      <c r="A156" s="30" t="s">
        <v>495</v>
      </c>
      <c r="B156" s="30" t="s">
        <v>104</v>
      </c>
      <c r="C156" s="64">
        <v>45019</v>
      </c>
      <c r="D156" s="30" t="s">
        <v>496</v>
      </c>
      <c r="E156" s="32" t="s">
        <v>32</v>
      </c>
      <c r="F156" s="33">
        <v>2709784</v>
      </c>
      <c r="G156" s="33">
        <v>2458400</v>
      </c>
      <c r="H156" s="34">
        <f t="shared" si="2"/>
        <v>0.90723098224803156</v>
      </c>
      <c r="I156" s="35" t="s">
        <v>497</v>
      </c>
      <c r="J156" s="36" t="s">
        <v>45</v>
      </c>
      <c r="K156" s="14"/>
    </row>
    <row r="157" spans="1:11" s="17" customFormat="1" ht="80.150000000000006" customHeight="1" x14ac:dyDescent="0.35">
      <c r="A157" s="48" t="s">
        <v>498</v>
      </c>
      <c r="B157" s="30" t="s">
        <v>104</v>
      </c>
      <c r="C157" s="60">
        <v>45019</v>
      </c>
      <c r="D157" s="48" t="s">
        <v>499</v>
      </c>
      <c r="E157" s="32" t="s">
        <v>32</v>
      </c>
      <c r="F157" s="67">
        <v>441452396</v>
      </c>
      <c r="G157" s="67">
        <v>441452396</v>
      </c>
      <c r="H157" s="34">
        <f t="shared" si="2"/>
        <v>1</v>
      </c>
      <c r="I157" s="51" t="s">
        <v>500</v>
      </c>
      <c r="J157" s="36" t="s">
        <v>45</v>
      </c>
      <c r="K157" s="14"/>
    </row>
    <row r="158" spans="1:11" s="17" customFormat="1" ht="80.150000000000006" customHeight="1" x14ac:dyDescent="0.2">
      <c r="A158" s="30" t="s">
        <v>501</v>
      </c>
      <c r="B158" s="30" t="s">
        <v>76</v>
      </c>
      <c r="C158" s="64">
        <v>45019</v>
      </c>
      <c r="D158" s="30" t="s">
        <v>190</v>
      </c>
      <c r="E158" s="32" t="s">
        <v>32</v>
      </c>
      <c r="F158" s="33">
        <v>175208000</v>
      </c>
      <c r="G158" s="33">
        <v>175208000</v>
      </c>
      <c r="H158" s="34">
        <f t="shared" si="2"/>
        <v>1</v>
      </c>
      <c r="I158" s="35" t="s">
        <v>502</v>
      </c>
      <c r="J158" s="36" t="s">
        <v>45</v>
      </c>
      <c r="K158" s="14"/>
    </row>
    <row r="159" spans="1:11" s="17" customFormat="1" ht="80.150000000000006" customHeight="1" x14ac:dyDescent="0.2">
      <c r="A159" s="30" t="s">
        <v>503</v>
      </c>
      <c r="B159" s="30" t="s">
        <v>153</v>
      </c>
      <c r="C159" s="64">
        <v>45019</v>
      </c>
      <c r="D159" s="30" t="s">
        <v>504</v>
      </c>
      <c r="E159" s="32" t="s">
        <v>32</v>
      </c>
      <c r="F159" s="33">
        <v>1267200</v>
      </c>
      <c r="G159" s="33">
        <v>1267200</v>
      </c>
      <c r="H159" s="34">
        <f t="shared" si="2"/>
        <v>1</v>
      </c>
      <c r="I159" s="35" t="s">
        <v>505</v>
      </c>
      <c r="J159" s="36" t="s">
        <v>43</v>
      </c>
      <c r="K159" s="14"/>
    </row>
    <row r="160" spans="1:11" s="17" customFormat="1" ht="80.150000000000006" customHeight="1" x14ac:dyDescent="0.2">
      <c r="A160" s="30" t="s">
        <v>506</v>
      </c>
      <c r="B160" s="30" t="s">
        <v>177</v>
      </c>
      <c r="C160" s="64">
        <v>45019</v>
      </c>
      <c r="D160" s="30" t="s">
        <v>507</v>
      </c>
      <c r="E160" s="32" t="s">
        <v>32</v>
      </c>
      <c r="F160" s="33">
        <v>1672000</v>
      </c>
      <c r="G160" s="33">
        <v>1672000</v>
      </c>
      <c r="H160" s="34">
        <f t="shared" si="2"/>
        <v>1</v>
      </c>
      <c r="I160" s="35" t="s">
        <v>508</v>
      </c>
      <c r="J160" s="36" t="s">
        <v>43</v>
      </c>
      <c r="K160" s="14"/>
    </row>
    <row r="161" spans="1:11" s="17" customFormat="1" ht="80.150000000000006" customHeight="1" x14ac:dyDescent="0.2">
      <c r="A161" s="30" t="s">
        <v>509</v>
      </c>
      <c r="B161" s="30" t="s">
        <v>104</v>
      </c>
      <c r="C161" s="64">
        <v>45019</v>
      </c>
      <c r="D161" s="30" t="s">
        <v>510</v>
      </c>
      <c r="E161" s="32" t="s">
        <v>32</v>
      </c>
      <c r="F161" s="33">
        <v>4837207</v>
      </c>
      <c r="G161" s="33">
        <v>4837207</v>
      </c>
      <c r="H161" s="34">
        <f t="shared" si="2"/>
        <v>1</v>
      </c>
      <c r="I161" s="35" t="s">
        <v>511</v>
      </c>
      <c r="J161" s="36" t="s">
        <v>45</v>
      </c>
      <c r="K161" s="14"/>
    </row>
    <row r="162" spans="1:11" s="17" customFormat="1" ht="80.150000000000006" customHeight="1" x14ac:dyDescent="0.2">
      <c r="A162" s="69" t="s">
        <v>512</v>
      </c>
      <c r="B162" s="30" t="s">
        <v>104</v>
      </c>
      <c r="C162" s="64">
        <v>45019</v>
      </c>
      <c r="D162" s="69" t="s">
        <v>513</v>
      </c>
      <c r="E162" s="32" t="s">
        <v>32</v>
      </c>
      <c r="F162" s="70">
        <v>2764382</v>
      </c>
      <c r="G162" s="70">
        <v>2764382</v>
      </c>
      <c r="H162" s="71">
        <f t="shared" si="2"/>
        <v>1</v>
      </c>
      <c r="I162" s="72" t="s">
        <v>514</v>
      </c>
      <c r="J162" s="73" t="s">
        <v>43</v>
      </c>
      <c r="K162" s="14"/>
    </row>
    <row r="163" spans="1:11" s="17" customFormat="1" ht="80.150000000000006" customHeight="1" x14ac:dyDescent="0.2">
      <c r="A163" s="32" t="s">
        <v>515</v>
      </c>
      <c r="B163" s="32" t="s">
        <v>516</v>
      </c>
      <c r="C163" s="64">
        <v>45019</v>
      </c>
      <c r="D163" s="32" t="s">
        <v>517</v>
      </c>
      <c r="E163" s="32" t="s">
        <v>32</v>
      </c>
      <c r="F163" s="38">
        <v>1232204</v>
      </c>
      <c r="G163" s="38">
        <v>1232204</v>
      </c>
      <c r="H163" s="71">
        <f t="shared" si="2"/>
        <v>1</v>
      </c>
      <c r="I163" s="32" t="s">
        <v>518</v>
      </c>
      <c r="J163" s="36" t="s">
        <v>44</v>
      </c>
      <c r="K163" s="14"/>
    </row>
    <row r="164" spans="1:11" s="17" customFormat="1" ht="80.150000000000006" customHeight="1" x14ac:dyDescent="0.2">
      <c r="A164" s="32" t="s">
        <v>519</v>
      </c>
      <c r="B164" s="32" t="s">
        <v>520</v>
      </c>
      <c r="C164" s="64">
        <v>45019</v>
      </c>
      <c r="D164" s="32" t="s">
        <v>521</v>
      </c>
      <c r="E164" s="32" t="s">
        <v>32</v>
      </c>
      <c r="F164" s="46">
        <v>1161115</v>
      </c>
      <c r="G164" s="46">
        <v>1161115</v>
      </c>
      <c r="H164" s="71">
        <f t="shared" si="2"/>
        <v>1</v>
      </c>
      <c r="I164" s="32" t="s">
        <v>518</v>
      </c>
      <c r="J164" s="36" t="s">
        <v>44</v>
      </c>
      <c r="K164" s="14"/>
    </row>
    <row r="165" spans="1:11" s="17" customFormat="1" ht="80.150000000000006" customHeight="1" x14ac:dyDescent="0.2">
      <c r="A165" s="32" t="s">
        <v>522</v>
      </c>
      <c r="B165" s="32" t="s">
        <v>257</v>
      </c>
      <c r="C165" s="64">
        <v>45019</v>
      </c>
      <c r="D165" s="32" t="s">
        <v>523</v>
      </c>
      <c r="E165" s="32" t="s">
        <v>32</v>
      </c>
      <c r="F165" s="38">
        <v>835199</v>
      </c>
      <c r="G165" s="38">
        <v>835199</v>
      </c>
      <c r="H165" s="71">
        <f t="shared" si="2"/>
        <v>1</v>
      </c>
      <c r="I165" s="32" t="s">
        <v>518</v>
      </c>
      <c r="J165" s="36" t="s">
        <v>44</v>
      </c>
      <c r="K165" s="14"/>
    </row>
    <row r="166" spans="1:11" s="17" customFormat="1" ht="80.150000000000006" customHeight="1" x14ac:dyDescent="0.2">
      <c r="A166" s="32" t="s">
        <v>524</v>
      </c>
      <c r="B166" s="32" t="s">
        <v>525</v>
      </c>
      <c r="C166" s="64">
        <v>45019</v>
      </c>
      <c r="D166" s="32" t="s">
        <v>526</v>
      </c>
      <c r="E166" s="32" t="s">
        <v>32</v>
      </c>
      <c r="F166" s="38">
        <v>2739657</v>
      </c>
      <c r="G166" s="38">
        <v>2739657</v>
      </c>
      <c r="H166" s="39">
        <f t="shared" si="2"/>
        <v>1</v>
      </c>
      <c r="I166" s="32" t="s">
        <v>518</v>
      </c>
      <c r="J166" s="36" t="s">
        <v>44</v>
      </c>
      <c r="K166" s="14"/>
    </row>
    <row r="167" spans="1:11" s="19" customFormat="1" ht="18" customHeight="1" x14ac:dyDescent="0.2">
      <c r="A167" s="19" t="s">
        <v>34</v>
      </c>
      <c r="B167" s="22"/>
      <c r="C167" s="22"/>
      <c r="D167" s="22"/>
      <c r="E167" s="22"/>
      <c r="F167" s="22"/>
      <c r="G167" s="22"/>
      <c r="H167" s="22"/>
      <c r="I167" s="22"/>
      <c r="J167" s="22"/>
    </row>
    <row r="168" spans="1:11" s="19" customFormat="1" ht="18" customHeight="1" x14ac:dyDescent="0.2">
      <c r="A168" s="19" t="s">
        <v>5</v>
      </c>
      <c r="B168" s="22"/>
      <c r="C168" s="22"/>
      <c r="D168" s="22"/>
      <c r="E168" s="22"/>
      <c r="F168" s="22"/>
      <c r="G168" s="22"/>
      <c r="H168" s="22"/>
      <c r="I168" s="22"/>
      <c r="J168" s="22"/>
    </row>
    <row r="169" spans="1:11" s="19" customFormat="1" ht="18" customHeight="1" x14ac:dyDescent="0.2">
      <c r="A169" s="19" t="s">
        <v>16</v>
      </c>
      <c r="B169" s="22"/>
      <c r="C169" s="22"/>
      <c r="D169" s="22"/>
      <c r="E169" s="22"/>
      <c r="F169" s="22"/>
      <c r="G169" s="22"/>
      <c r="H169" s="22"/>
      <c r="I169" s="22"/>
      <c r="J169" s="22"/>
    </row>
    <row r="170" spans="1:11" s="19" customFormat="1" ht="18" customHeight="1" x14ac:dyDescent="0.2">
      <c r="A170" s="19" t="s">
        <v>6</v>
      </c>
      <c r="B170" s="22"/>
      <c r="C170" s="22"/>
      <c r="D170" s="22"/>
      <c r="E170" s="22"/>
      <c r="F170" s="22"/>
      <c r="G170" s="22"/>
      <c r="H170" s="22"/>
      <c r="I170" s="22"/>
      <c r="J170" s="22"/>
    </row>
    <row r="171" spans="1:11" s="19" customFormat="1" ht="18" customHeight="1" x14ac:dyDescent="0.2">
      <c r="A171" s="19" t="s">
        <v>17</v>
      </c>
      <c r="B171" s="22"/>
      <c r="C171" s="22"/>
      <c r="D171" s="22"/>
      <c r="E171" s="22"/>
      <c r="F171" s="22"/>
      <c r="G171" s="22"/>
      <c r="H171" s="22"/>
      <c r="I171" s="22"/>
      <c r="J171" s="22"/>
    </row>
    <row r="172" spans="1:11" s="19" customFormat="1" ht="18" customHeight="1" x14ac:dyDescent="0.2">
      <c r="A172" s="19" t="s">
        <v>18</v>
      </c>
      <c r="B172" s="22"/>
      <c r="C172" s="22"/>
      <c r="D172" s="22"/>
      <c r="E172" s="22"/>
      <c r="F172" s="22"/>
      <c r="G172" s="22"/>
      <c r="H172" s="22"/>
      <c r="I172" s="22"/>
      <c r="J172" s="22"/>
    </row>
    <row r="173" spans="1:11" s="19" customFormat="1" ht="18" customHeight="1" x14ac:dyDescent="0.2">
      <c r="A173" s="19" t="s">
        <v>20</v>
      </c>
    </row>
    <row r="174" spans="1:11" s="19" customFormat="1" ht="18" customHeight="1" x14ac:dyDescent="0.2">
      <c r="A174" s="19" t="s">
        <v>22</v>
      </c>
    </row>
    <row r="175" spans="1:11" s="19" customFormat="1" ht="18" customHeight="1" x14ac:dyDescent="0.2">
      <c r="A175" s="19" t="s">
        <v>23</v>
      </c>
    </row>
    <row r="176" spans="1:11" s="19" customFormat="1" ht="18" customHeight="1" x14ac:dyDescent="0.2">
      <c r="A176" s="19" t="s">
        <v>24</v>
      </c>
    </row>
    <row r="177" spans="1:10" s="19" customFormat="1" ht="18" customHeight="1" x14ac:dyDescent="0.2">
      <c r="A177" s="19" t="s">
        <v>25</v>
      </c>
    </row>
    <row r="178" spans="1:10" s="19" customFormat="1" ht="18" customHeight="1" x14ac:dyDescent="0.2">
      <c r="A178" s="19" t="s">
        <v>21</v>
      </c>
    </row>
    <row r="179" spans="1:10" s="19" customFormat="1" ht="18" customHeight="1" x14ac:dyDescent="0.2">
      <c r="A179" s="19" t="s">
        <v>26</v>
      </c>
    </row>
    <row r="180" spans="1:10" s="19" customFormat="1" ht="18" customHeight="1" x14ac:dyDescent="0.2">
      <c r="A180" s="19" t="s">
        <v>13</v>
      </c>
    </row>
    <row r="181" spans="1:10" s="19" customFormat="1" ht="18" customHeight="1" x14ac:dyDescent="0.2">
      <c r="A181" s="19" t="s">
        <v>46</v>
      </c>
    </row>
    <row r="182" spans="1:10" s="19" customFormat="1" ht="18" customHeight="1" x14ac:dyDescent="0.2">
      <c r="A182" s="19" t="s">
        <v>40</v>
      </c>
      <c r="B182" s="22"/>
      <c r="C182" s="22"/>
      <c r="D182" s="22"/>
      <c r="E182" s="22"/>
      <c r="F182" s="22"/>
      <c r="G182" s="22"/>
      <c r="H182" s="22"/>
      <c r="I182" s="22"/>
      <c r="J182" s="22"/>
    </row>
    <row r="183" spans="1:10" s="19" customFormat="1" ht="18" customHeight="1" x14ac:dyDescent="0.2">
      <c r="A183" s="19" t="s">
        <v>5</v>
      </c>
      <c r="B183" s="22"/>
      <c r="C183" s="22"/>
      <c r="D183" s="22"/>
      <c r="E183" s="22"/>
      <c r="F183" s="22"/>
      <c r="G183" s="22"/>
      <c r="H183" s="22"/>
      <c r="I183" s="22"/>
      <c r="J183" s="22"/>
    </row>
    <row r="184" spans="1:10" s="19" customFormat="1" ht="18" customHeight="1" x14ac:dyDescent="0.2">
      <c r="A184" s="19" t="s">
        <v>16</v>
      </c>
      <c r="B184" s="22"/>
      <c r="C184" s="22"/>
      <c r="D184" s="22"/>
      <c r="E184" s="22"/>
      <c r="F184" s="22"/>
      <c r="G184" s="22"/>
      <c r="H184" s="22"/>
      <c r="I184" s="22"/>
      <c r="J184" s="22"/>
    </row>
    <row r="185" spans="1:10" s="19" customFormat="1" ht="18" customHeight="1" x14ac:dyDescent="0.2">
      <c r="A185" s="19" t="s">
        <v>6</v>
      </c>
      <c r="B185" s="22"/>
      <c r="C185" s="22"/>
      <c r="D185" s="22"/>
      <c r="E185" s="22"/>
      <c r="F185" s="22"/>
      <c r="G185" s="22"/>
      <c r="H185" s="22"/>
      <c r="I185" s="22"/>
      <c r="J185" s="22"/>
    </row>
    <row r="186" spans="1:10" s="19" customFormat="1" ht="18" customHeight="1" x14ac:dyDescent="0.2">
      <c r="A186" s="19" t="s">
        <v>17</v>
      </c>
      <c r="B186" s="22"/>
      <c r="C186" s="22"/>
      <c r="D186" s="22"/>
      <c r="E186" s="22"/>
      <c r="F186" s="22"/>
      <c r="G186" s="22"/>
      <c r="H186" s="22"/>
      <c r="I186" s="22"/>
      <c r="J186" s="22"/>
    </row>
    <row r="187" spans="1:10" s="19" customFormat="1" ht="18" customHeight="1" x14ac:dyDescent="0.2">
      <c r="A187" s="19" t="s">
        <v>18</v>
      </c>
      <c r="B187" s="22"/>
      <c r="C187" s="22"/>
      <c r="D187" s="22"/>
      <c r="E187" s="22"/>
      <c r="F187" s="22"/>
      <c r="G187" s="22"/>
      <c r="H187" s="22"/>
      <c r="I187" s="22"/>
      <c r="J187" s="22"/>
    </row>
    <row r="188" spans="1:10" s="19" customFormat="1" ht="18" customHeight="1" x14ac:dyDescent="0.2">
      <c r="A188" s="19" t="s">
        <v>20</v>
      </c>
    </row>
    <row r="189" spans="1:10" s="19" customFormat="1" ht="18" customHeight="1" x14ac:dyDescent="0.2">
      <c r="A189" s="19" t="s">
        <v>22</v>
      </c>
    </row>
    <row r="190" spans="1:10" s="19" customFormat="1" ht="18" customHeight="1" x14ac:dyDescent="0.2">
      <c r="A190" s="19" t="s">
        <v>23</v>
      </c>
    </row>
    <row r="191" spans="1:10" s="19" customFormat="1" ht="18" customHeight="1" x14ac:dyDescent="0.2">
      <c r="A191" s="19" t="s">
        <v>24</v>
      </c>
    </row>
    <row r="192" spans="1:10" s="19" customFormat="1" ht="18" customHeight="1" x14ac:dyDescent="0.2">
      <c r="A192" s="19" t="s">
        <v>25</v>
      </c>
    </row>
    <row r="193" spans="1:1" s="19" customFormat="1" ht="18" customHeight="1" x14ac:dyDescent="0.2">
      <c r="A193" s="19" t="s">
        <v>21</v>
      </c>
    </row>
    <row r="194" spans="1:1" s="19" customFormat="1" ht="18" customHeight="1" x14ac:dyDescent="0.2">
      <c r="A194" s="19" t="s">
        <v>26</v>
      </c>
    </row>
    <row r="195" spans="1:1" s="23" customFormat="1" ht="18" customHeight="1" x14ac:dyDescent="0.2">
      <c r="A195" s="23" t="s">
        <v>47</v>
      </c>
    </row>
    <row r="196" spans="1:1" s="5" customFormat="1" ht="12.5" x14ac:dyDescent="0.2"/>
  </sheetData>
  <autoFilter ref="A4:K195" xr:uid="{00000000-0009-0000-0000-000000000000}"/>
  <mergeCells count="1">
    <mergeCell ref="A1:K1"/>
  </mergeCells>
  <phoneticPr fontId="3"/>
  <dataValidations count="5">
    <dataValidation type="list" allowBlank="1" showInputMessage="1" showErrorMessage="1" sqref="J5:J166" xr:uid="{65A8D49C-764E-47E9-9479-48E54BB02ADD}">
      <formula1>"イ（イ）,イ（ロ）,イ（ハ）,イ（ニ）,ロ,ハ,ニ（イ）,ニ（ロ）,ニ（ハ）,ニ（ニ）,ニ（ホ）,ニ（ヘ）"</formula1>
    </dataValidation>
    <dataValidation type="date" allowBlank="1" showInputMessage="1" showErrorMessage="1" sqref="C5:C147" xr:uid="{206482D4-0918-4978-9C72-EC66A1558FEE}">
      <formula1>45017</formula1>
      <formula2>45382</formula2>
    </dataValidation>
    <dataValidation type="custom" allowBlank="1" showInputMessage="1" showErrorMessage="1" error="半角数字で入力してください。_x000a_" sqref="F148:G157" xr:uid="{CE107ECF-5762-4EFB-95C0-A49C687CDEAF}">
      <formula1>(LEN(F148)=LENB(F148))*ISERROR(SEARCH(",",F148))</formula1>
    </dataValidation>
    <dataValidation type="custom" allowBlank="1" showInputMessage="1" showErrorMessage="1" error="半角数字で入力して下さい。" sqref="C148:C166" xr:uid="{5E75CD76-ED97-494C-A846-7424A6E6F1A2}">
      <formula1>(LEN(C148)=LENB(C148))*ISERROR(SEARCH(",",C148))</formula1>
    </dataValidation>
    <dataValidation type="custom" allowBlank="1" showInputMessage="1" showErrorMessage="1" error="原則全角で入力して下さい。_x000a_" sqref="D148:D154" xr:uid="{1C258BAB-182D-4D98-A9B2-11949DE83868}">
      <formula1>D148=DBCS(D148)</formula1>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FFAB-6C79-4473-929A-D2D9F5244714}">
  <sheetPr>
    <tabColor rgb="FFFFFF00"/>
    <pageSetUpPr fitToPage="1"/>
  </sheetPr>
  <dimension ref="A1:K197"/>
  <sheetViews>
    <sheetView view="pageBreakPreview" zoomScale="55" zoomScaleSheetLayoutView="55" workbookViewId="0">
      <pane xSplit="1" ySplit="4" topLeftCell="B5" activePane="bottomRight" state="frozen"/>
      <selection pane="topRight"/>
      <selection pane="bottomLeft"/>
      <selection pane="bottomRight" activeCell="D16" sqref="D16"/>
    </sheetView>
  </sheetViews>
  <sheetFormatPr defaultColWidth="7.6328125" defaultRowHeight="15" x14ac:dyDescent="0.2"/>
  <cols>
    <col min="1" max="1" width="25.6328125" style="22" customWidth="1"/>
    <col min="2" max="2" width="25.6328125" style="19" customWidth="1"/>
    <col min="3" max="3" width="20.6328125" style="76" customWidth="1"/>
    <col min="4" max="5" width="20.6328125" style="19" customWidth="1"/>
    <col min="6" max="6" width="14.08984375" style="19" customWidth="1"/>
    <col min="7" max="7" width="14.26953125" style="19" customWidth="1"/>
    <col min="8" max="8" width="10.6328125" style="19" customWidth="1"/>
    <col min="9" max="9" width="40.6328125" style="19" customWidth="1"/>
    <col min="10" max="11" width="20.6328125" style="19" customWidth="1"/>
    <col min="12" max="16384" width="7.6328125" style="19"/>
  </cols>
  <sheetData>
    <row r="1" spans="1:11" s="74" customFormat="1" ht="30" customHeight="1" x14ac:dyDescent="0.2">
      <c r="A1" s="28" t="s">
        <v>8</v>
      </c>
      <c r="B1" s="28"/>
      <c r="C1" s="28"/>
      <c r="D1" s="28"/>
      <c r="E1" s="28"/>
      <c r="F1" s="28"/>
      <c r="G1" s="28"/>
      <c r="H1" s="28"/>
      <c r="I1" s="28"/>
      <c r="J1" s="28"/>
      <c r="K1" s="28"/>
    </row>
    <row r="2" spans="1:11" x14ac:dyDescent="0.2">
      <c r="B2" s="75"/>
      <c r="G2" s="75"/>
      <c r="H2" s="75"/>
    </row>
    <row r="3" spans="1:11" x14ac:dyDescent="0.2">
      <c r="B3" s="75"/>
      <c r="G3" s="75"/>
      <c r="H3" s="75"/>
      <c r="K3" s="77" t="s">
        <v>2</v>
      </c>
    </row>
    <row r="4" spans="1:11" s="24" customFormat="1" ht="80.150000000000006" customHeight="1" x14ac:dyDescent="0.2">
      <c r="A4" s="78" t="s">
        <v>39</v>
      </c>
      <c r="B4" s="78" t="s">
        <v>1</v>
      </c>
      <c r="C4" s="79" t="s">
        <v>4</v>
      </c>
      <c r="D4" s="78" t="s">
        <v>7</v>
      </c>
      <c r="E4" s="78" t="s">
        <v>3</v>
      </c>
      <c r="F4" s="78" t="s">
        <v>10</v>
      </c>
      <c r="G4" s="78" t="s">
        <v>12</v>
      </c>
      <c r="H4" s="78" t="s">
        <v>9</v>
      </c>
      <c r="I4" s="78" t="s">
        <v>27</v>
      </c>
      <c r="J4" s="78" t="s">
        <v>38</v>
      </c>
      <c r="K4" s="80" t="s">
        <v>15</v>
      </c>
    </row>
    <row r="5" spans="1:11" s="24" customFormat="1" ht="80.150000000000006" customHeight="1" x14ac:dyDescent="0.2">
      <c r="A5" s="48" t="s">
        <v>527</v>
      </c>
      <c r="B5" s="47" t="s">
        <v>528</v>
      </c>
      <c r="C5" s="81">
        <v>45147</v>
      </c>
      <c r="D5" s="82" t="s">
        <v>529</v>
      </c>
      <c r="E5" s="32" t="s">
        <v>32</v>
      </c>
      <c r="F5" s="83">
        <v>1354892</v>
      </c>
      <c r="G5" s="83">
        <v>1354892</v>
      </c>
      <c r="H5" s="34">
        <f>IF(F5="－","－",G5/F5)</f>
        <v>1</v>
      </c>
      <c r="I5" s="32" t="s">
        <v>530</v>
      </c>
      <c r="J5" s="36"/>
      <c r="K5" s="32"/>
    </row>
    <row r="6" spans="1:11" s="24" customFormat="1" ht="80.150000000000006" customHeight="1" x14ac:dyDescent="0.2">
      <c r="A6" s="48" t="s">
        <v>531</v>
      </c>
      <c r="B6" s="47" t="s">
        <v>528</v>
      </c>
      <c r="C6" s="81">
        <v>45072</v>
      </c>
      <c r="D6" s="82" t="s">
        <v>532</v>
      </c>
      <c r="E6" s="32" t="s">
        <v>32</v>
      </c>
      <c r="F6" s="83">
        <v>1748176</v>
      </c>
      <c r="G6" s="83">
        <v>1748176</v>
      </c>
      <c r="H6" s="34">
        <f>IF(F6="－","－",G6/F6)</f>
        <v>1</v>
      </c>
      <c r="I6" s="35" t="s">
        <v>533</v>
      </c>
      <c r="J6" s="36"/>
      <c r="K6" s="32"/>
    </row>
    <row r="7" spans="1:11" s="24" customFormat="1" ht="80.150000000000006" customHeight="1" x14ac:dyDescent="0.2">
      <c r="A7" s="48" t="s">
        <v>534</v>
      </c>
      <c r="B7" s="47" t="s">
        <v>528</v>
      </c>
      <c r="C7" s="81">
        <v>45189</v>
      </c>
      <c r="D7" s="82" t="s">
        <v>535</v>
      </c>
      <c r="E7" s="32" t="s">
        <v>32</v>
      </c>
      <c r="F7" s="83">
        <v>3876039</v>
      </c>
      <c r="G7" s="83">
        <v>3875914</v>
      </c>
      <c r="H7" s="34">
        <f>IF(F7="－","－",G7/F7)</f>
        <v>0.99996775058248899</v>
      </c>
      <c r="I7" s="32" t="s">
        <v>536</v>
      </c>
      <c r="J7" s="36"/>
      <c r="K7" s="32"/>
    </row>
    <row r="8" spans="1:11" s="24" customFormat="1" ht="80.150000000000006" customHeight="1" x14ac:dyDescent="0.2">
      <c r="A8" s="48" t="s">
        <v>537</v>
      </c>
      <c r="B8" s="47" t="s">
        <v>166</v>
      </c>
      <c r="C8" s="81">
        <v>45079</v>
      </c>
      <c r="D8" s="82" t="s">
        <v>538</v>
      </c>
      <c r="E8" s="32" t="s">
        <v>32</v>
      </c>
      <c r="F8" s="83">
        <v>1056000</v>
      </c>
      <c r="G8" s="83">
        <v>1056000</v>
      </c>
      <c r="H8" s="34">
        <f t="shared" ref="H8:H71" si="0">IF(F8="－","－",G8/F8)</f>
        <v>1</v>
      </c>
      <c r="I8" s="35" t="s">
        <v>539</v>
      </c>
      <c r="J8" s="36"/>
      <c r="K8" s="32"/>
    </row>
    <row r="9" spans="1:11" s="24" customFormat="1" ht="80.150000000000006" customHeight="1" x14ac:dyDescent="0.2">
      <c r="A9" s="48" t="s">
        <v>540</v>
      </c>
      <c r="B9" s="30" t="s">
        <v>141</v>
      </c>
      <c r="C9" s="81">
        <v>45111</v>
      </c>
      <c r="D9" s="82" t="s">
        <v>541</v>
      </c>
      <c r="E9" s="32" t="s">
        <v>32</v>
      </c>
      <c r="F9" s="83">
        <v>1739100</v>
      </c>
      <c r="G9" s="83">
        <v>1739100</v>
      </c>
      <c r="H9" s="34">
        <f t="shared" si="0"/>
        <v>1</v>
      </c>
      <c r="I9" s="35" t="s">
        <v>542</v>
      </c>
      <c r="J9" s="36"/>
      <c r="K9" s="32"/>
    </row>
    <row r="10" spans="1:11" ht="80.150000000000006" customHeight="1" x14ac:dyDescent="0.2">
      <c r="A10" s="30" t="s">
        <v>543</v>
      </c>
      <c r="B10" s="30" t="s">
        <v>233</v>
      </c>
      <c r="C10" s="84">
        <v>45133</v>
      </c>
      <c r="D10" s="30" t="s">
        <v>544</v>
      </c>
      <c r="E10" s="32" t="s">
        <v>32</v>
      </c>
      <c r="F10" s="33">
        <v>1431100</v>
      </c>
      <c r="G10" s="33">
        <v>1431100</v>
      </c>
      <c r="H10" s="34">
        <f t="shared" si="0"/>
        <v>1</v>
      </c>
      <c r="I10" s="35" t="s">
        <v>545</v>
      </c>
      <c r="J10" s="36"/>
      <c r="K10" s="32"/>
    </row>
    <row r="11" spans="1:11" s="24" customFormat="1" ht="80.150000000000006" customHeight="1" x14ac:dyDescent="0.2">
      <c r="A11" s="30" t="s">
        <v>546</v>
      </c>
      <c r="B11" s="30" t="s">
        <v>233</v>
      </c>
      <c r="C11" s="84">
        <v>45295</v>
      </c>
      <c r="D11" s="30" t="s">
        <v>547</v>
      </c>
      <c r="E11" s="32" t="s">
        <v>32</v>
      </c>
      <c r="F11" s="33">
        <v>9735500</v>
      </c>
      <c r="G11" s="33">
        <v>9735000</v>
      </c>
      <c r="H11" s="34">
        <f t="shared" si="0"/>
        <v>0.99994864156951369</v>
      </c>
      <c r="I11" s="35" t="s">
        <v>548</v>
      </c>
      <c r="J11" s="36"/>
      <c r="K11" s="85"/>
    </row>
    <row r="12" spans="1:11" s="24" customFormat="1" ht="80.150000000000006" customHeight="1" x14ac:dyDescent="0.2">
      <c r="A12" s="30" t="s">
        <v>549</v>
      </c>
      <c r="B12" s="30" t="s">
        <v>233</v>
      </c>
      <c r="C12" s="84">
        <v>45295</v>
      </c>
      <c r="D12" s="30" t="s">
        <v>550</v>
      </c>
      <c r="E12" s="32" t="s">
        <v>32</v>
      </c>
      <c r="F12" s="33">
        <v>1210000</v>
      </c>
      <c r="G12" s="33">
        <v>1210000</v>
      </c>
      <c r="H12" s="34">
        <f t="shared" si="0"/>
        <v>1</v>
      </c>
      <c r="I12" s="35" t="s">
        <v>551</v>
      </c>
      <c r="J12" s="36"/>
      <c r="K12" s="85"/>
    </row>
    <row r="13" spans="1:11" s="24" customFormat="1" ht="80.150000000000006" customHeight="1" x14ac:dyDescent="0.2">
      <c r="A13" s="30" t="s">
        <v>552</v>
      </c>
      <c r="B13" s="30" t="s">
        <v>386</v>
      </c>
      <c r="C13" s="84">
        <v>45299</v>
      </c>
      <c r="D13" s="30" t="s">
        <v>553</v>
      </c>
      <c r="E13" s="32" t="s">
        <v>32</v>
      </c>
      <c r="F13" s="33">
        <v>1183050</v>
      </c>
      <c r="G13" s="33">
        <v>1183050</v>
      </c>
      <c r="H13" s="34">
        <f t="shared" si="0"/>
        <v>1</v>
      </c>
      <c r="I13" s="35" t="s">
        <v>554</v>
      </c>
      <c r="J13" s="36"/>
      <c r="K13" s="85"/>
    </row>
    <row r="14" spans="1:11" s="24" customFormat="1" ht="80.150000000000006" customHeight="1" x14ac:dyDescent="0.2">
      <c r="A14" s="30" t="s">
        <v>555</v>
      </c>
      <c r="B14" s="30" t="s">
        <v>386</v>
      </c>
      <c r="C14" s="84">
        <v>45299</v>
      </c>
      <c r="D14" s="30" t="s">
        <v>556</v>
      </c>
      <c r="E14" s="32" t="s">
        <v>32</v>
      </c>
      <c r="F14" s="33">
        <v>2277000</v>
      </c>
      <c r="G14" s="33">
        <v>2277000</v>
      </c>
      <c r="H14" s="34">
        <f t="shared" si="0"/>
        <v>1</v>
      </c>
      <c r="I14" s="35" t="s">
        <v>557</v>
      </c>
      <c r="J14" s="36"/>
      <c r="K14" s="85"/>
    </row>
    <row r="15" spans="1:11" s="24" customFormat="1" ht="80.150000000000006" customHeight="1" x14ac:dyDescent="0.2">
      <c r="A15" s="30" t="s">
        <v>558</v>
      </c>
      <c r="B15" s="30" t="s">
        <v>386</v>
      </c>
      <c r="C15" s="84">
        <v>45299</v>
      </c>
      <c r="D15" s="30" t="s">
        <v>559</v>
      </c>
      <c r="E15" s="32" t="s">
        <v>32</v>
      </c>
      <c r="F15" s="33">
        <v>1364880</v>
      </c>
      <c r="G15" s="33">
        <v>1364880</v>
      </c>
      <c r="H15" s="34">
        <f t="shared" si="0"/>
        <v>1</v>
      </c>
      <c r="I15" s="35" t="s">
        <v>560</v>
      </c>
      <c r="J15" s="36"/>
      <c r="K15" s="85"/>
    </row>
    <row r="16" spans="1:11" s="24" customFormat="1" ht="80.150000000000006" customHeight="1" x14ac:dyDescent="0.2">
      <c r="A16" s="30" t="s">
        <v>561</v>
      </c>
      <c r="B16" s="30" t="s">
        <v>141</v>
      </c>
      <c r="C16" s="84">
        <v>45310</v>
      </c>
      <c r="D16" s="30" t="s">
        <v>195</v>
      </c>
      <c r="E16" s="32" t="s">
        <v>32</v>
      </c>
      <c r="F16" s="33">
        <v>2744500</v>
      </c>
      <c r="G16" s="33">
        <v>2744500</v>
      </c>
      <c r="H16" s="34">
        <f t="shared" si="0"/>
        <v>1</v>
      </c>
      <c r="I16" s="35" t="s">
        <v>562</v>
      </c>
      <c r="J16" s="36"/>
      <c r="K16" s="85"/>
    </row>
    <row r="17" spans="1:11" s="24" customFormat="1" ht="80.150000000000006" customHeight="1" x14ac:dyDescent="0.2">
      <c r="A17" s="30" t="s">
        <v>563</v>
      </c>
      <c r="B17" s="30" t="s">
        <v>233</v>
      </c>
      <c r="C17" s="84">
        <v>45317</v>
      </c>
      <c r="D17" s="30" t="s">
        <v>564</v>
      </c>
      <c r="E17" s="32" t="s">
        <v>32</v>
      </c>
      <c r="F17" s="33">
        <v>2618000</v>
      </c>
      <c r="G17" s="33">
        <v>2618000</v>
      </c>
      <c r="H17" s="34">
        <f t="shared" si="0"/>
        <v>1</v>
      </c>
      <c r="I17" s="35" t="s">
        <v>565</v>
      </c>
      <c r="J17" s="36"/>
      <c r="K17" s="85"/>
    </row>
    <row r="18" spans="1:11" s="24" customFormat="1" ht="80.150000000000006" customHeight="1" x14ac:dyDescent="0.2">
      <c r="A18" s="30" t="s">
        <v>566</v>
      </c>
      <c r="B18" s="30" t="s">
        <v>233</v>
      </c>
      <c r="C18" s="84">
        <v>45317</v>
      </c>
      <c r="D18" s="30" t="s">
        <v>567</v>
      </c>
      <c r="E18" s="32" t="s">
        <v>32</v>
      </c>
      <c r="F18" s="33">
        <v>2343000</v>
      </c>
      <c r="G18" s="33">
        <v>2343000</v>
      </c>
      <c r="H18" s="34">
        <f t="shared" si="0"/>
        <v>1</v>
      </c>
      <c r="I18" s="35" t="s">
        <v>565</v>
      </c>
      <c r="J18" s="36"/>
      <c r="K18" s="85"/>
    </row>
    <row r="19" spans="1:11" s="24" customFormat="1" ht="80.150000000000006" customHeight="1" x14ac:dyDescent="0.2">
      <c r="A19" s="30" t="s">
        <v>568</v>
      </c>
      <c r="B19" s="30" t="s">
        <v>233</v>
      </c>
      <c r="C19" s="84">
        <v>45317</v>
      </c>
      <c r="D19" s="30" t="s">
        <v>550</v>
      </c>
      <c r="E19" s="32" t="s">
        <v>32</v>
      </c>
      <c r="F19" s="33">
        <v>30206000</v>
      </c>
      <c r="G19" s="33">
        <v>30206000</v>
      </c>
      <c r="H19" s="34">
        <f t="shared" si="0"/>
        <v>1</v>
      </c>
      <c r="I19" s="35" t="s">
        <v>569</v>
      </c>
      <c r="J19" s="36"/>
      <c r="K19" s="85"/>
    </row>
    <row r="20" spans="1:11" s="24" customFormat="1" ht="80.150000000000006" customHeight="1" x14ac:dyDescent="0.2">
      <c r="A20" s="30" t="s">
        <v>570</v>
      </c>
      <c r="B20" s="30" t="s">
        <v>386</v>
      </c>
      <c r="C20" s="84">
        <v>45320</v>
      </c>
      <c r="D20" s="30" t="s">
        <v>571</v>
      </c>
      <c r="E20" s="32" t="s">
        <v>32</v>
      </c>
      <c r="F20" s="33">
        <v>2059200</v>
      </c>
      <c r="G20" s="33">
        <v>2059200</v>
      </c>
      <c r="H20" s="34">
        <f t="shared" si="0"/>
        <v>1</v>
      </c>
      <c r="I20" s="35" t="s">
        <v>572</v>
      </c>
      <c r="J20" s="36"/>
      <c r="K20" s="85"/>
    </row>
    <row r="21" spans="1:11" s="24" customFormat="1" ht="80.150000000000006" customHeight="1" x14ac:dyDescent="0.2">
      <c r="A21" s="30" t="s">
        <v>573</v>
      </c>
      <c r="B21" s="30" t="s">
        <v>386</v>
      </c>
      <c r="C21" s="84">
        <v>45320</v>
      </c>
      <c r="D21" s="30" t="s">
        <v>574</v>
      </c>
      <c r="E21" s="32" t="s">
        <v>32</v>
      </c>
      <c r="F21" s="33">
        <v>5959030</v>
      </c>
      <c r="G21" s="33">
        <v>5959030</v>
      </c>
      <c r="H21" s="34">
        <f t="shared" si="0"/>
        <v>1</v>
      </c>
      <c r="I21" s="35" t="s">
        <v>575</v>
      </c>
      <c r="J21" s="36"/>
      <c r="K21" s="85"/>
    </row>
    <row r="22" spans="1:11" s="24" customFormat="1" ht="80.150000000000006" customHeight="1" x14ac:dyDescent="0.2">
      <c r="A22" s="30" t="s">
        <v>576</v>
      </c>
      <c r="B22" s="30" t="s">
        <v>386</v>
      </c>
      <c r="C22" s="84">
        <v>45320</v>
      </c>
      <c r="D22" s="30" t="s">
        <v>577</v>
      </c>
      <c r="E22" s="32" t="s">
        <v>32</v>
      </c>
      <c r="F22" s="33">
        <v>1326600</v>
      </c>
      <c r="G22" s="33">
        <v>1326600</v>
      </c>
      <c r="H22" s="34">
        <f t="shared" si="0"/>
        <v>1</v>
      </c>
      <c r="I22" s="35" t="s">
        <v>572</v>
      </c>
      <c r="J22" s="36"/>
      <c r="K22" s="85"/>
    </row>
    <row r="23" spans="1:11" s="24" customFormat="1" ht="80.150000000000006" customHeight="1" x14ac:dyDescent="0.2">
      <c r="A23" s="30" t="s">
        <v>578</v>
      </c>
      <c r="B23" s="30" t="s">
        <v>386</v>
      </c>
      <c r="C23" s="84">
        <v>45320</v>
      </c>
      <c r="D23" s="30" t="s">
        <v>579</v>
      </c>
      <c r="E23" s="32" t="s">
        <v>32</v>
      </c>
      <c r="F23" s="33">
        <v>48624400</v>
      </c>
      <c r="G23" s="33">
        <v>48624400</v>
      </c>
      <c r="H23" s="34">
        <f t="shared" si="0"/>
        <v>1</v>
      </c>
      <c r="I23" s="35" t="s">
        <v>580</v>
      </c>
      <c r="J23" s="36"/>
      <c r="K23" s="85"/>
    </row>
    <row r="24" spans="1:11" s="24" customFormat="1" ht="80.150000000000006" customHeight="1" x14ac:dyDescent="0.2">
      <c r="A24" s="30" t="s">
        <v>581</v>
      </c>
      <c r="B24" s="30" t="s">
        <v>386</v>
      </c>
      <c r="C24" s="84">
        <v>45320</v>
      </c>
      <c r="D24" s="30" t="s">
        <v>582</v>
      </c>
      <c r="E24" s="32" t="s">
        <v>32</v>
      </c>
      <c r="F24" s="33">
        <v>3052500</v>
      </c>
      <c r="G24" s="33">
        <v>3052500</v>
      </c>
      <c r="H24" s="34">
        <f t="shared" si="0"/>
        <v>1</v>
      </c>
      <c r="I24" s="35" t="s">
        <v>572</v>
      </c>
      <c r="J24" s="36"/>
      <c r="K24" s="85"/>
    </row>
    <row r="25" spans="1:11" s="24" customFormat="1" ht="80.150000000000006" customHeight="1" x14ac:dyDescent="0.2">
      <c r="A25" s="30" t="s">
        <v>583</v>
      </c>
      <c r="B25" s="30" t="s">
        <v>386</v>
      </c>
      <c r="C25" s="84">
        <v>45320</v>
      </c>
      <c r="D25" s="30" t="s">
        <v>584</v>
      </c>
      <c r="E25" s="32" t="s">
        <v>32</v>
      </c>
      <c r="F25" s="33">
        <v>1661000</v>
      </c>
      <c r="G25" s="33">
        <v>1661000</v>
      </c>
      <c r="H25" s="34">
        <f t="shared" si="0"/>
        <v>1</v>
      </c>
      <c r="I25" s="35" t="s">
        <v>572</v>
      </c>
      <c r="J25" s="36"/>
      <c r="K25" s="85"/>
    </row>
    <row r="26" spans="1:11" s="24" customFormat="1" ht="80.150000000000006" customHeight="1" x14ac:dyDescent="0.2">
      <c r="A26" s="30" t="s">
        <v>585</v>
      </c>
      <c r="B26" s="30" t="s">
        <v>386</v>
      </c>
      <c r="C26" s="84">
        <v>45320</v>
      </c>
      <c r="D26" s="30" t="s">
        <v>586</v>
      </c>
      <c r="E26" s="32" t="s">
        <v>32</v>
      </c>
      <c r="F26" s="33">
        <v>1925000</v>
      </c>
      <c r="G26" s="33">
        <v>1925000</v>
      </c>
      <c r="H26" s="34">
        <f t="shared" si="0"/>
        <v>1</v>
      </c>
      <c r="I26" s="35" t="s">
        <v>572</v>
      </c>
      <c r="J26" s="36"/>
      <c r="K26" s="85"/>
    </row>
    <row r="27" spans="1:11" s="24" customFormat="1" ht="80.150000000000006" customHeight="1" x14ac:dyDescent="0.2">
      <c r="A27" s="30" t="s">
        <v>587</v>
      </c>
      <c r="B27" s="30" t="s">
        <v>386</v>
      </c>
      <c r="C27" s="84">
        <v>45320</v>
      </c>
      <c r="D27" s="30" t="s">
        <v>577</v>
      </c>
      <c r="E27" s="32" t="s">
        <v>32</v>
      </c>
      <c r="F27" s="33">
        <v>3999600</v>
      </c>
      <c r="G27" s="33">
        <v>3999600</v>
      </c>
      <c r="H27" s="34">
        <f t="shared" si="0"/>
        <v>1</v>
      </c>
      <c r="I27" s="35" t="s">
        <v>572</v>
      </c>
      <c r="J27" s="36"/>
      <c r="K27" s="85"/>
    </row>
    <row r="28" spans="1:11" s="24" customFormat="1" ht="80.150000000000006" customHeight="1" x14ac:dyDescent="0.2">
      <c r="A28" s="30" t="s">
        <v>588</v>
      </c>
      <c r="B28" s="30" t="s">
        <v>386</v>
      </c>
      <c r="C28" s="84">
        <v>45320</v>
      </c>
      <c r="D28" s="30" t="s">
        <v>582</v>
      </c>
      <c r="E28" s="32" t="s">
        <v>32</v>
      </c>
      <c r="F28" s="33">
        <v>3088800</v>
      </c>
      <c r="G28" s="33">
        <v>3088800</v>
      </c>
      <c r="H28" s="34">
        <f t="shared" si="0"/>
        <v>1</v>
      </c>
      <c r="I28" s="35" t="s">
        <v>572</v>
      </c>
      <c r="J28" s="36"/>
      <c r="K28" s="85"/>
    </row>
    <row r="29" spans="1:11" s="24" customFormat="1" ht="80.150000000000006" customHeight="1" x14ac:dyDescent="0.2">
      <c r="A29" s="30" t="s">
        <v>589</v>
      </c>
      <c r="B29" s="30" t="s">
        <v>386</v>
      </c>
      <c r="C29" s="84">
        <v>45320</v>
      </c>
      <c r="D29" s="30" t="s">
        <v>584</v>
      </c>
      <c r="E29" s="32" t="s">
        <v>32</v>
      </c>
      <c r="F29" s="33">
        <v>3087700</v>
      </c>
      <c r="G29" s="33">
        <v>3087700</v>
      </c>
      <c r="H29" s="34">
        <f t="shared" si="0"/>
        <v>1</v>
      </c>
      <c r="I29" s="35" t="s">
        <v>572</v>
      </c>
      <c r="J29" s="36"/>
      <c r="K29" s="85"/>
    </row>
    <row r="30" spans="1:11" s="24" customFormat="1" ht="80.150000000000006" customHeight="1" x14ac:dyDescent="0.2">
      <c r="A30" s="30" t="s">
        <v>590</v>
      </c>
      <c r="B30" s="30" t="s">
        <v>386</v>
      </c>
      <c r="C30" s="84">
        <v>45320</v>
      </c>
      <c r="D30" s="30" t="s">
        <v>586</v>
      </c>
      <c r="E30" s="32" t="s">
        <v>32</v>
      </c>
      <c r="F30" s="33">
        <v>1540000</v>
      </c>
      <c r="G30" s="33">
        <v>1540000</v>
      </c>
      <c r="H30" s="34">
        <f t="shared" si="0"/>
        <v>1</v>
      </c>
      <c r="I30" s="35" t="s">
        <v>572</v>
      </c>
      <c r="J30" s="36"/>
      <c r="K30" s="85"/>
    </row>
    <row r="31" spans="1:11" s="24" customFormat="1" ht="80.150000000000006" customHeight="1" x14ac:dyDescent="0.2">
      <c r="A31" s="30" t="s">
        <v>591</v>
      </c>
      <c r="B31" s="30" t="s">
        <v>386</v>
      </c>
      <c r="C31" s="84">
        <v>45320</v>
      </c>
      <c r="D31" s="30" t="s">
        <v>592</v>
      </c>
      <c r="E31" s="32" t="s">
        <v>32</v>
      </c>
      <c r="F31" s="33">
        <v>2765400</v>
      </c>
      <c r="G31" s="33">
        <v>2765400</v>
      </c>
      <c r="H31" s="34">
        <f t="shared" si="0"/>
        <v>1</v>
      </c>
      <c r="I31" s="35" t="s">
        <v>572</v>
      </c>
      <c r="J31" s="36"/>
      <c r="K31" s="85"/>
    </row>
    <row r="32" spans="1:11" s="24" customFormat="1" ht="80.150000000000006" customHeight="1" x14ac:dyDescent="0.2">
      <c r="A32" s="30" t="s">
        <v>593</v>
      </c>
      <c r="B32" s="30" t="s">
        <v>386</v>
      </c>
      <c r="C32" s="84">
        <v>45320</v>
      </c>
      <c r="D32" s="30" t="s">
        <v>577</v>
      </c>
      <c r="E32" s="32" t="s">
        <v>32</v>
      </c>
      <c r="F32" s="33">
        <v>4118400</v>
      </c>
      <c r="G32" s="33">
        <v>4118400</v>
      </c>
      <c r="H32" s="34">
        <f t="shared" si="0"/>
        <v>1</v>
      </c>
      <c r="I32" s="35" t="s">
        <v>572</v>
      </c>
      <c r="J32" s="36"/>
      <c r="K32" s="85"/>
    </row>
    <row r="33" spans="1:11" s="24" customFormat="1" ht="80.150000000000006" customHeight="1" x14ac:dyDescent="0.2">
      <c r="A33" s="30" t="s">
        <v>594</v>
      </c>
      <c r="B33" s="30" t="s">
        <v>386</v>
      </c>
      <c r="C33" s="84">
        <v>45320</v>
      </c>
      <c r="D33" s="30" t="s">
        <v>582</v>
      </c>
      <c r="E33" s="32" t="s">
        <v>32</v>
      </c>
      <c r="F33" s="33">
        <v>16313396</v>
      </c>
      <c r="G33" s="33">
        <v>16313396</v>
      </c>
      <c r="H33" s="34">
        <f t="shared" si="0"/>
        <v>1</v>
      </c>
      <c r="I33" s="35" t="s">
        <v>572</v>
      </c>
      <c r="J33" s="36"/>
      <c r="K33" s="85"/>
    </row>
    <row r="34" spans="1:11" s="24" customFormat="1" ht="80.150000000000006" customHeight="1" x14ac:dyDescent="0.2">
      <c r="A34" s="30" t="s">
        <v>595</v>
      </c>
      <c r="B34" s="30" t="s">
        <v>386</v>
      </c>
      <c r="C34" s="84">
        <v>45320</v>
      </c>
      <c r="D34" s="30" t="s">
        <v>586</v>
      </c>
      <c r="E34" s="32" t="s">
        <v>32</v>
      </c>
      <c r="F34" s="33">
        <v>2233000</v>
      </c>
      <c r="G34" s="33">
        <v>2233000</v>
      </c>
      <c r="H34" s="34">
        <f t="shared" si="0"/>
        <v>1</v>
      </c>
      <c r="I34" s="35" t="s">
        <v>572</v>
      </c>
      <c r="J34" s="36"/>
      <c r="K34" s="85"/>
    </row>
    <row r="35" spans="1:11" s="24" customFormat="1" ht="80.150000000000006" customHeight="1" x14ac:dyDescent="0.2">
      <c r="A35" s="30" t="s">
        <v>596</v>
      </c>
      <c r="B35" s="30" t="s">
        <v>386</v>
      </c>
      <c r="C35" s="84">
        <v>45320</v>
      </c>
      <c r="D35" s="30" t="s">
        <v>597</v>
      </c>
      <c r="E35" s="32" t="s">
        <v>32</v>
      </c>
      <c r="F35" s="33">
        <v>6253500</v>
      </c>
      <c r="G35" s="33">
        <v>6253500</v>
      </c>
      <c r="H35" s="34">
        <f t="shared" si="0"/>
        <v>1</v>
      </c>
      <c r="I35" s="35" t="s">
        <v>572</v>
      </c>
      <c r="J35" s="36"/>
      <c r="K35" s="85"/>
    </row>
    <row r="36" spans="1:11" s="24" customFormat="1" ht="80.150000000000006" customHeight="1" x14ac:dyDescent="0.2">
      <c r="A36" s="30" t="s">
        <v>598</v>
      </c>
      <c r="B36" s="30" t="s">
        <v>386</v>
      </c>
      <c r="C36" s="84">
        <v>45320</v>
      </c>
      <c r="D36" s="30" t="s">
        <v>592</v>
      </c>
      <c r="E36" s="32" t="s">
        <v>32</v>
      </c>
      <c r="F36" s="33">
        <v>9617300</v>
      </c>
      <c r="G36" s="33">
        <v>9617300</v>
      </c>
      <c r="H36" s="34">
        <f t="shared" si="0"/>
        <v>1</v>
      </c>
      <c r="I36" s="35" t="s">
        <v>572</v>
      </c>
      <c r="J36" s="36"/>
      <c r="K36" s="85"/>
    </row>
    <row r="37" spans="1:11" s="24" customFormat="1" ht="80.150000000000006" customHeight="1" x14ac:dyDescent="0.2">
      <c r="A37" s="30" t="s">
        <v>599</v>
      </c>
      <c r="B37" s="30" t="s">
        <v>386</v>
      </c>
      <c r="C37" s="84">
        <v>45320</v>
      </c>
      <c r="D37" s="30" t="s">
        <v>577</v>
      </c>
      <c r="E37" s="32" t="s">
        <v>32</v>
      </c>
      <c r="F37" s="33">
        <v>4455000</v>
      </c>
      <c r="G37" s="33">
        <v>4455000</v>
      </c>
      <c r="H37" s="34">
        <f t="shared" si="0"/>
        <v>1</v>
      </c>
      <c r="I37" s="35" t="s">
        <v>572</v>
      </c>
      <c r="J37" s="36"/>
      <c r="K37" s="85"/>
    </row>
    <row r="38" spans="1:11" s="24" customFormat="1" ht="80.150000000000006" customHeight="1" x14ac:dyDescent="0.2">
      <c r="A38" s="30" t="s">
        <v>600</v>
      </c>
      <c r="B38" s="30" t="s">
        <v>386</v>
      </c>
      <c r="C38" s="84">
        <v>45320</v>
      </c>
      <c r="D38" s="30" t="s">
        <v>601</v>
      </c>
      <c r="E38" s="32" t="s">
        <v>32</v>
      </c>
      <c r="F38" s="33">
        <v>2211000</v>
      </c>
      <c r="G38" s="33">
        <v>2211000</v>
      </c>
      <c r="H38" s="34">
        <f t="shared" si="0"/>
        <v>1</v>
      </c>
      <c r="I38" s="35" t="s">
        <v>572</v>
      </c>
      <c r="J38" s="36"/>
      <c r="K38" s="85"/>
    </row>
    <row r="39" spans="1:11" s="24" customFormat="1" ht="80.150000000000006" customHeight="1" x14ac:dyDescent="0.2">
      <c r="A39" s="30" t="s">
        <v>602</v>
      </c>
      <c r="B39" s="30" t="s">
        <v>386</v>
      </c>
      <c r="C39" s="84">
        <v>45320</v>
      </c>
      <c r="D39" s="30" t="s">
        <v>601</v>
      </c>
      <c r="E39" s="32" t="s">
        <v>32</v>
      </c>
      <c r="F39" s="33">
        <v>6996000</v>
      </c>
      <c r="G39" s="33">
        <v>6996000</v>
      </c>
      <c r="H39" s="34">
        <f t="shared" si="0"/>
        <v>1</v>
      </c>
      <c r="I39" s="35" t="s">
        <v>572</v>
      </c>
      <c r="J39" s="36"/>
      <c r="K39" s="85"/>
    </row>
    <row r="40" spans="1:11" s="24" customFormat="1" ht="80.150000000000006" customHeight="1" x14ac:dyDescent="0.2">
      <c r="A40" s="30" t="s">
        <v>603</v>
      </c>
      <c r="B40" s="30" t="s">
        <v>386</v>
      </c>
      <c r="C40" s="84">
        <v>45320</v>
      </c>
      <c r="D40" s="30" t="s">
        <v>601</v>
      </c>
      <c r="E40" s="32" t="s">
        <v>32</v>
      </c>
      <c r="F40" s="33">
        <v>7425000</v>
      </c>
      <c r="G40" s="33">
        <v>7425000</v>
      </c>
      <c r="H40" s="34">
        <f t="shared" si="0"/>
        <v>1</v>
      </c>
      <c r="I40" s="35" t="s">
        <v>572</v>
      </c>
      <c r="J40" s="36"/>
      <c r="K40" s="85"/>
    </row>
    <row r="41" spans="1:11" s="24" customFormat="1" ht="80.150000000000006" customHeight="1" x14ac:dyDescent="0.2">
      <c r="A41" s="30" t="s">
        <v>604</v>
      </c>
      <c r="B41" s="30" t="s">
        <v>386</v>
      </c>
      <c r="C41" s="84">
        <v>45320</v>
      </c>
      <c r="D41" s="30" t="s">
        <v>601</v>
      </c>
      <c r="E41" s="32" t="s">
        <v>32</v>
      </c>
      <c r="F41" s="33">
        <v>8580000</v>
      </c>
      <c r="G41" s="33">
        <v>8580000</v>
      </c>
      <c r="H41" s="34">
        <f t="shared" si="0"/>
        <v>1</v>
      </c>
      <c r="I41" s="35" t="s">
        <v>572</v>
      </c>
      <c r="J41" s="36"/>
      <c r="K41" s="85"/>
    </row>
    <row r="42" spans="1:11" s="24" customFormat="1" ht="80.150000000000006" customHeight="1" x14ac:dyDescent="0.2">
      <c r="A42" s="30" t="s">
        <v>605</v>
      </c>
      <c r="B42" s="30" t="s">
        <v>72</v>
      </c>
      <c r="C42" s="84">
        <v>45320</v>
      </c>
      <c r="D42" s="30" t="s">
        <v>606</v>
      </c>
      <c r="E42" s="32" t="s">
        <v>32</v>
      </c>
      <c r="F42" s="33">
        <v>1727000</v>
      </c>
      <c r="G42" s="33">
        <v>1727000</v>
      </c>
      <c r="H42" s="34">
        <f t="shared" si="0"/>
        <v>1</v>
      </c>
      <c r="I42" s="35" t="s">
        <v>607</v>
      </c>
      <c r="J42" s="36"/>
      <c r="K42" s="85"/>
    </row>
    <row r="43" spans="1:11" s="24" customFormat="1" ht="80.150000000000006" customHeight="1" x14ac:dyDescent="0.2">
      <c r="A43" s="30" t="s">
        <v>608</v>
      </c>
      <c r="B43" s="30" t="s">
        <v>141</v>
      </c>
      <c r="C43" s="84">
        <v>45321</v>
      </c>
      <c r="D43" s="30" t="s">
        <v>609</v>
      </c>
      <c r="E43" s="32" t="s">
        <v>32</v>
      </c>
      <c r="F43" s="55">
        <v>1419000</v>
      </c>
      <c r="G43" s="56">
        <v>1419000</v>
      </c>
      <c r="H43" s="34">
        <f t="shared" si="0"/>
        <v>1</v>
      </c>
      <c r="I43" s="35" t="s">
        <v>610</v>
      </c>
      <c r="J43" s="36"/>
      <c r="K43" s="85"/>
    </row>
    <row r="44" spans="1:11" s="24" customFormat="1" ht="80.150000000000006" customHeight="1" x14ac:dyDescent="0.2">
      <c r="A44" s="30" t="s">
        <v>611</v>
      </c>
      <c r="B44" s="30" t="s">
        <v>54</v>
      </c>
      <c r="C44" s="84">
        <v>45344</v>
      </c>
      <c r="D44" s="30" t="s">
        <v>203</v>
      </c>
      <c r="E44" s="32" t="s">
        <v>32</v>
      </c>
      <c r="F44" s="33">
        <v>2442000</v>
      </c>
      <c r="G44" s="33">
        <v>2442000</v>
      </c>
      <c r="H44" s="34">
        <f t="shared" si="0"/>
        <v>1</v>
      </c>
      <c r="I44" s="35" t="s">
        <v>612</v>
      </c>
      <c r="J44" s="36"/>
      <c r="K44" s="85"/>
    </row>
    <row r="45" spans="1:11" s="24" customFormat="1" ht="80.150000000000006" customHeight="1" x14ac:dyDescent="0.2">
      <c r="A45" s="30" t="s">
        <v>613</v>
      </c>
      <c r="B45" s="30" t="s">
        <v>386</v>
      </c>
      <c r="C45" s="84">
        <v>45352</v>
      </c>
      <c r="D45" s="30" t="s">
        <v>614</v>
      </c>
      <c r="E45" s="32" t="s">
        <v>32</v>
      </c>
      <c r="F45" s="33">
        <v>37485800</v>
      </c>
      <c r="G45" s="33">
        <v>37485800</v>
      </c>
      <c r="H45" s="34">
        <f t="shared" si="0"/>
        <v>1</v>
      </c>
      <c r="I45" s="35" t="s">
        <v>615</v>
      </c>
      <c r="J45" s="36"/>
      <c r="K45" s="85"/>
    </row>
    <row r="46" spans="1:11" s="24" customFormat="1" ht="80.150000000000006" customHeight="1" x14ac:dyDescent="0.2">
      <c r="A46" s="30" t="s">
        <v>616</v>
      </c>
      <c r="B46" s="30" t="s">
        <v>386</v>
      </c>
      <c r="C46" s="84">
        <v>45352</v>
      </c>
      <c r="D46" s="30" t="s">
        <v>617</v>
      </c>
      <c r="E46" s="32" t="s">
        <v>32</v>
      </c>
      <c r="F46" s="33">
        <v>10568800</v>
      </c>
      <c r="G46" s="33">
        <v>10568800</v>
      </c>
      <c r="H46" s="34">
        <f t="shared" si="0"/>
        <v>1</v>
      </c>
      <c r="I46" s="35" t="s">
        <v>618</v>
      </c>
      <c r="J46" s="36"/>
      <c r="K46" s="85"/>
    </row>
    <row r="47" spans="1:11" s="24" customFormat="1" ht="80.150000000000006" customHeight="1" x14ac:dyDescent="0.2">
      <c r="A47" s="30" t="s">
        <v>619</v>
      </c>
      <c r="B47" s="30" t="s">
        <v>386</v>
      </c>
      <c r="C47" s="84">
        <v>45352</v>
      </c>
      <c r="D47" s="30" t="s">
        <v>544</v>
      </c>
      <c r="E47" s="32" t="s">
        <v>32</v>
      </c>
      <c r="F47" s="33">
        <v>24509100</v>
      </c>
      <c r="G47" s="33">
        <v>24509100</v>
      </c>
      <c r="H47" s="34">
        <f t="shared" si="0"/>
        <v>1</v>
      </c>
      <c r="I47" s="35" t="s">
        <v>620</v>
      </c>
      <c r="J47" s="36"/>
      <c r="K47" s="85"/>
    </row>
    <row r="48" spans="1:11" s="24" customFormat="1" ht="80.150000000000006" customHeight="1" x14ac:dyDescent="0.2">
      <c r="A48" s="30" t="s">
        <v>621</v>
      </c>
      <c r="B48" s="30" t="s">
        <v>386</v>
      </c>
      <c r="C48" s="84">
        <v>45352</v>
      </c>
      <c r="D48" s="30" t="s">
        <v>622</v>
      </c>
      <c r="E48" s="32" t="s">
        <v>32</v>
      </c>
      <c r="F48" s="33">
        <v>155362267</v>
      </c>
      <c r="G48" s="33">
        <v>155362267</v>
      </c>
      <c r="H48" s="34">
        <f t="shared" si="0"/>
        <v>1</v>
      </c>
      <c r="I48" s="35" t="s">
        <v>623</v>
      </c>
      <c r="J48" s="36"/>
      <c r="K48" s="85"/>
    </row>
    <row r="49" spans="1:11" s="24" customFormat="1" ht="80.150000000000006" customHeight="1" x14ac:dyDescent="0.2">
      <c r="A49" s="30" t="s">
        <v>624</v>
      </c>
      <c r="B49" s="30" t="s">
        <v>386</v>
      </c>
      <c r="C49" s="84">
        <v>45352</v>
      </c>
      <c r="D49" s="30" t="s">
        <v>617</v>
      </c>
      <c r="E49" s="32" t="s">
        <v>32</v>
      </c>
      <c r="F49" s="33">
        <v>9567800</v>
      </c>
      <c r="G49" s="33">
        <v>9567800</v>
      </c>
      <c r="H49" s="34">
        <f t="shared" si="0"/>
        <v>1</v>
      </c>
      <c r="I49" s="35" t="s">
        <v>625</v>
      </c>
      <c r="J49" s="36"/>
      <c r="K49" s="85"/>
    </row>
    <row r="50" spans="1:11" s="24" customFormat="1" ht="80.150000000000006" customHeight="1" x14ac:dyDescent="0.2">
      <c r="A50" s="30" t="s">
        <v>626</v>
      </c>
      <c r="B50" s="30" t="s">
        <v>386</v>
      </c>
      <c r="C50" s="84">
        <v>45352</v>
      </c>
      <c r="D50" s="30" t="s">
        <v>582</v>
      </c>
      <c r="E50" s="32" t="s">
        <v>32</v>
      </c>
      <c r="F50" s="33">
        <v>14007576</v>
      </c>
      <c r="G50" s="33">
        <v>14007576</v>
      </c>
      <c r="H50" s="34">
        <f t="shared" si="0"/>
        <v>1</v>
      </c>
      <c r="I50" s="35" t="s">
        <v>572</v>
      </c>
      <c r="J50" s="36"/>
      <c r="K50" s="85"/>
    </row>
    <row r="51" spans="1:11" s="24" customFormat="1" ht="80.150000000000006" customHeight="1" x14ac:dyDescent="0.2">
      <c r="A51" s="30" t="s">
        <v>627</v>
      </c>
      <c r="B51" s="30" t="s">
        <v>386</v>
      </c>
      <c r="C51" s="84">
        <v>45352</v>
      </c>
      <c r="D51" s="30" t="s">
        <v>586</v>
      </c>
      <c r="E51" s="32" t="s">
        <v>32</v>
      </c>
      <c r="F51" s="33">
        <v>3349500</v>
      </c>
      <c r="G51" s="33">
        <v>3349500</v>
      </c>
      <c r="H51" s="34">
        <f t="shared" si="0"/>
        <v>1</v>
      </c>
      <c r="I51" s="35" t="s">
        <v>572</v>
      </c>
      <c r="J51" s="36"/>
      <c r="K51" s="85"/>
    </row>
    <row r="52" spans="1:11" s="24" customFormat="1" ht="80.150000000000006" customHeight="1" x14ac:dyDescent="0.2">
      <c r="A52" s="30" t="s">
        <v>628</v>
      </c>
      <c r="B52" s="30" t="s">
        <v>386</v>
      </c>
      <c r="C52" s="84">
        <v>45352</v>
      </c>
      <c r="D52" s="30" t="s">
        <v>574</v>
      </c>
      <c r="E52" s="32" t="s">
        <v>32</v>
      </c>
      <c r="F52" s="33">
        <v>3401640</v>
      </c>
      <c r="G52" s="33">
        <v>3401640</v>
      </c>
      <c r="H52" s="34">
        <f t="shared" si="0"/>
        <v>1</v>
      </c>
      <c r="I52" s="35" t="s">
        <v>629</v>
      </c>
      <c r="J52" s="36"/>
      <c r="K52" s="85"/>
    </row>
    <row r="53" spans="1:11" s="24" customFormat="1" ht="80.150000000000006" customHeight="1" x14ac:dyDescent="0.2">
      <c r="A53" s="30" t="s">
        <v>630</v>
      </c>
      <c r="B53" s="30" t="s">
        <v>386</v>
      </c>
      <c r="C53" s="84">
        <v>45352</v>
      </c>
      <c r="D53" s="30" t="s">
        <v>582</v>
      </c>
      <c r="E53" s="32" t="s">
        <v>32</v>
      </c>
      <c r="F53" s="33">
        <v>3425400</v>
      </c>
      <c r="G53" s="33">
        <v>3425400</v>
      </c>
      <c r="H53" s="34">
        <f t="shared" si="0"/>
        <v>1</v>
      </c>
      <c r="I53" s="35" t="s">
        <v>631</v>
      </c>
      <c r="J53" s="36"/>
      <c r="K53" s="85"/>
    </row>
    <row r="54" spans="1:11" s="24" customFormat="1" ht="80.150000000000006" customHeight="1" x14ac:dyDescent="0.2">
      <c r="A54" s="30" t="s">
        <v>632</v>
      </c>
      <c r="B54" s="30" t="s">
        <v>386</v>
      </c>
      <c r="C54" s="84">
        <v>45352</v>
      </c>
      <c r="D54" s="30" t="s">
        <v>592</v>
      </c>
      <c r="E54" s="32" t="s">
        <v>32</v>
      </c>
      <c r="F54" s="33">
        <v>3587100</v>
      </c>
      <c r="G54" s="33">
        <v>3587100</v>
      </c>
      <c r="H54" s="34">
        <f t="shared" si="0"/>
        <v>1</v>
      </c>
      <c r="I54" s="35" t="s">
        <v>631</v>
      </c>
      <c r="J54" s="36"/>
      <c r="K54" s="85"/>
    </row>
    <row r="55" spans="1:11" s="24" customFormat="1" ht="80.150000000000006" customHeight="1" x14ac:dyDescent="0.2">
      <c r="A55" s="30" t="s">
        <v>633</v>
      </c>
      <c r="B55" s="30" t="s">
        <v>386</v>
      </c>
      <c r="C55" s="84">
        <v>45352</v>
      </c>
      <c r="D55" s="30" t="s">
        <v>601</v>
      </c>
      <c r="E55" s="32" t="s">
        <v>32</v>
      </c>
      <c r="F55" s="33">
        <v>10204700</v>
      </c>
      <c r="G55" s="33">
        <v>10204700</v>
      </c>
      <c r="H55" s="34">
        <f t="shared" si="0"/>
        <v>1</v>
      </c>
      <c r="I55" s="35" t="s">
        <v>631</v>
      </c>
      <c r="J55" s="36"/>
      <c r="K55" s="85"/>
    </row>
    <row r="56" spans="1:11" s="24" customFormat="1" ht="80.150000000000006" customHeight="1" x14ac:dyDescent="0.2">
      <c r="A56" s="30" t="s">
        <v>634</v>
      </c>
      <c r="B56" s="30" t="s">
        <v>386</v>
      </c>
      <c r="C56" s="84">
        <v>45352</v>
      </c>
      <c r="D56" s="30" t="s">
        <v>577</v>
      </c>
      <c r="E56" s="32" t="s">
        <v>32</v>
      </c>
      <c r="F56" s="33">
        <v>6098400</v>
      </c>
      <c r="G56" s="33">
        <v>6098400</v>
      </c>
      <c r="H56" s="34">
        <f t="shared" si="0"/>
        <v>1</v>
      </c>
      <c r="I56" s="35" t="s">
        <v>631</v>
      </c>
      <c r="J56" s="36"/>
      <c r="K56" s="85"/>
    </row>
    <row r="57" spans="1:11" s="24" customFormat="1" ht="80.150000000000006" customHeight="1" x14ac:dyDescent="0.2">
      <c r="A57" s="30" t="s">
        <v>635</v>
      </c>
      <c r="B57" s="30" t="s">
        <v>386</v>
      </c>
      <c r="C57" s="84">
        <v>45352</v>
      </c>
      <c r="D57" s="30" t="s">
        <v>636</v>
      </c>
      <c r="E57" s="32" t="s">
        <v>32</v>
      </c>
      <c r="F57" s="33">
        <v>2188032</v>
      </c>
      <c r="G57" s="33">
        <v>2188032</v>
      </c>
      <c r="H57" s="34">
        <f t="shared" si="0"/>
        <v>1</v>
      </c>
      <c r="I57" s="35" t="s">
        <v>637</v>
      </c>
      <c r="J57" s="36"/>
      <c r="K57" s="85"/>
    </row>
    <row r="58" spans="1:11" s="24" customFormat="1" ht="80.150000000000006" customHeight="1" x14ac:dyDescent="0.2">
      <c r="A58" s="30" t="s">
        <v>638</v>
      </c>
      <c r="B58" s="30" t="s">
        <v>386</v>
      </c>
      <c r="C58" s="84">
        <v>45352</v>
      </c>
      <c r="D58" s="30" t="s">
        <v>482</v>
      </c>
      <c r="E58" s="32" t="s">
        <v>32</v>
      </c>
      <c r="F58" s="33">
        <v>1204500</v>
      </c>
      <c r="G58" s="33">
        <v>1204500</v>
      </c>
      <c r="H58" s="34">
        <f t="shared" si="0"/>
        <v>1</v>
      </c>
      <c r="I58" s="35" t="s">
        <v>637</v>
      </c>
      <c r="J58" s="36"/>
      <c r="K58" s="85"/>
    </row>
    <row r="59" spans="1:11" s="24" customFormat="1" ht="80.150000000000006" customHeight="1" x14ac:dyDescent="0.2">
      <c r="A59" s="30" t="s">
        <v>639</v>
      </c>
      <c r="B59" s="30" t="s">
        <v>386</v>
      </c>
      <c r="C59" s="84">
        <v>45352</v>
      </c>
      <c r="D59" s="30" t="s">
        <v>640</v>
      </c>
      <c r="E59" s="32" t="s">
        <v>32</v>
      </c>
      <c r="F59" s="33">
        <v>4950000</v>
      </c>
      <c r="G59" s="33">
        <v>4950000</v>
      </c>
      <c r="H59" s="34">
        <f t="shared" si="0"/>
        <v>1</v>
      </c>
      <c r="I59" s="35" t="s">
        <v>641</v>
      </c>
      <c r="J59" s="36"/>
      <c r="K59" s="85"/>
    </row>
    <row r="60" spans="1:11" s="24" customFormat="1" ht="80.150000000000006" customHeight="1" x14ac:dyDescent="0.2">
      <c r="A60" s="30" t="s">
        <v>642</v>
      </c>
      <c r="B60" s="30" t="s">
        <v>386</v>
      </c>
      <c r="C60" s="84">
        <v>45352</v>
      </c>
      <c r="D60" s="30" t="s">
        <v>643</v>
      </c>
      <c r="E60" s="32" t="s">
        <v>32</v>
      </c>
      <c r="F60" s="33">
        <v>13240700</v>
      </c>
      <c r="G60" s="33">
        <v>13240700</v>
      </c>
      <c r="H60" s="34">
        <f t="shared" si="0"/>
        <v>1</v>
      </c>
      <c r="I60" s="35" t="s">
        <v>637</v>
      </c>
      <c r="J60" s="36"/>
      <c r="K60" s="85"/>
    </row>
    <row r="61" spans="1:11" s="24" customFormat="1" ht="80.150000000000006" customHeight="1" x14ac:dyDescent="0.2">
      <c r="A61" s="30" t="s">
        <v>644</v>
      </c>
      <c r="B61" s="30" t="s">
        <v>386</v>
      </c>
      <c r="C61" s="84">
        <v>45352</v>
      </c>
      <c r="D61" s="30" t="s">
        <v>597</v>
      </c>
      <c r="E61" s="32" t="s">
        <v>32</v>
      </c>
      <c r="F61" s="33">
        <v>5764000</v>
      </c>
      <c r="G61" s="33">
        <v>5764000</v>
      </c>
      <c r="H61" s="34">
        <f t="shared" si="0"/>
        <v>1</v>
      </c>
      <c r="I61" s="35" t="s">
        <v>637</v>
      </c>
      <c r="J61" s="36"/>
      <c r="K61" s="85"/>
    </row>
    <row r="62" spans="1:11" s="24" customFormat="1" ht="80.150000000000006" customHeight="1" x14ac:dyDescent="0.2">
      <c r="A62" s="30" t="s">
        <v>645</v>
      </c>
      <c r="B62" s="30" t="s">
        <v>386</v>
      </c>
      <c r="C62" s="84">
        <v>45352</v>
      </c>
      <c r="D62" s="30" t="s">
        <v>646</v>
      </c>
      <c r="E62" s="32" t="s">
        <v>32</v>
      </c>
      <c r="F62" s="33">
        <v>24970000</v>
      </c>
      <c r="G62" s="33">
        <v>24970000</v>
      </c>
      <c r="H62" s="34">
        <f t="shared" si="0"/>
        <v>1</v>
      </c>
      <c r="I62" s="35" t="s">
        <v>637</v>
      </c>
      <c r="J62" s="36"/>
      <c r="K62" s="85"/>
    </row>
    <row r="63" spans="1:11" s="24" customFormat="1" ht="80.150000000000006" customHeight="1" x14ac:dyDescent="0.2">
      <c r="A63" s="30" t="s">
        <v>647</v>
      </c>
      <c r="B63" s="30" t="s">
        <v>386</v>
      </c>
      <c r="C63" s="84">
        <v>45352</v>
      </c>
      <c r="D63" s="30" t="s">
        <v>648</v>
      </c>
      <c r="E63" s="32" t="s">
        <v>32</v>
      </c>
      <c r="F63" s="33">
        <v>1311750</v>
      </c>
      <c r="G63" s="33">
        <v>1311750</v>
      </c>
      <c r="H63" s="34">
        <f t="shared" si="0"/>
        <v>1</v>
      </c>
      <c r="I63" s="35" t="s">
        <v>637</v>
      </c>
      <c r="J63" s="36"/>
      <c r="K63" s="85"/>
    </row>
    <row r="64" spans="1:11" s="24" customFormat="1" ht="80.150000000000006" customHeight="1" x14ac:dyDescent="0.2">
      <c r="A64" s="30" t="s">
        <v>649</v>
      </c>
      <c r="B64" s="30" t="s">
        <v>386</v>
      </c>
      <c r="C64" s="84">
        <v>45352</v>
      </c>
      <c r="D64" s="30" t="s">
        <v>650</v>
      </c>
      <c r="E64" s="32" t="s">
        <v>32</v>
      </c>
      <c r="F64" s="33">
        <v>31402651</v>
      </c>
      <c r="G64" s="33">
        <v>31402651</v>
      </c>
      <c r="H64" s="34">
        <f t="shared" si="0"/>
        <v>1</v>
      </c>
      <c r="I64" s="35" t="s">
        <v>637</v>
      </c>
      <c r="J64" s="36"/>
      <c r="K64" s="85"/>
    </row>
    <row r="65" spans="1:11" s="24" customFormat="1" ht="80.150000000000006" customHeight="1" x14ac:dyDescent="0.2">
      <c r="A65" s="30" t="s">
        <v>651</v>
      </c>
      <c r="B65" s="30" t="s">
        <v>386</v>
      </c>
      <c r="C65" s="84">
        <v>45352</v>
      </c>
      <c r="D65" s="30" t="s">
        <v>652</v>
      </c>
      <c r="E65" s="32" t="s">
        <v>32</v>
      </c>
      <c r="F65" s="33">
        <v>17692777</v>
      </c>
      <c r="G65" s="33">
        <v>17692777</v>
      </c>
      <c r="H65" s="34">
        <f t="shared" si="0"/>
        <v>1</v>
      </c>
      <c r="I65" s="35" t="s">
        <v>653</v>
      </c>
      <c r="J65" s="36"/>
      <c r="K65" s="85"/>
    </row>
    <row r="66" spans="1:11" s="24" customFormat="1" ht="80.150000000000006" customHeight="1" x14ac:dyDescent="0.2">
      <c r="A66" s="30" t="s">
        <v>654</v>
      </c>
      <c r="B66" s="30" t="s">
        <v>386</v>
      </c>
      <c r="C66" s="84">
        <v>45352</v>
      </c>
      <c r="D66" s="30" t="s">
        <v>640</v>
      </c>
      <c r="E66" s="32" t="s">
        <v>32</v>
      </c>
      <c r="F66" s="33">
        <v>40716500</v>
      </c>
      <c r="G66" s="33">
        <v>40716500</v>
      </c>
      <c r="H66" s="34">
        <f t="shared" si="0"/>
        <v>1</v>
      </c>
      <c r="I66" s="35" t="s">
        <v>655</v>
      </c>
      <c r="J66" s="36"/>
      <c r="K66" s="85"/>
    </row>
    <row r="67" spans="1:11" s="24" customFormat="1" ht="80.150000000000006" customHeight="1" x14ac:dyDescent="0.2">
      <c r="A67" s="30" t="s">
        <v>656</v>
      </c>
      <c r="B67" s="30" t="s">
        <v>386</v>
      </c>
      <c r="C67" s="84">
        <v>45352</v>
      </c>
      <c r="D67" s="30" t="s">
        <v>657</v>
      </c>
      <c r="E67" s="32" t="s">
        <v>32</v>
      </c>
      <c r="F67" s="33">
        <v>24029500</v>
      </c>
      <c r="G67" s="33">
        <v>24029500</v>
      </c>
      <c r="H67" s="34">
        <f t="shared" si="0"/>
        <v>1</v>
      </c>
      <c r="I67" s="35" t="s">
        <v>637</v>
      </c>
      <c r="J67" s="36"/>
      <c r="K67" s="85"/>
    </row>
    <row r="68" spans="1:11" s="24" customFormat="1" ht="80.150000000000006" customHeight="1" x14ac:dyDescent="0.2">
      <c r="A68" s="30" t="s">
        <v>658</v>
      </c>
      <c r="B68" s="30" t="s">
        <v>386</v>
      </c>
      <c r="C68" s="84">
        <v>45352</v>
      </c>
      <c r="D68" s="30" t="s">
        <v>597</v>
      </c>
      <c r="E68" s="32" t="s">
        <v>32</v>
      </c>
      <c r="F68" s="33">
        <v>5478000</v>
      </c>
      <c r="G68" s="33">
        <v>5478000</v>
      </c>
      <c r="H68" s="34">
        <f t="shared" si="0"/>
        <v>1</v>
      </c>
      <c r="I68" s="35" t="s">
        <v>659</v>
      </c>
      <c r="J68" s="36"/>
      <c r="K68" s="85"/>
    </row>
    <row r="69" spans="1:11" s="24" customFormat="1" ht="80.150000000000006" customHeight="1" x14ac:dyDescent="0.2">
      <c r="A69" s="30" t="s">
        <v>660</v>
      </c>
      <c r="B69" s="30" t="s">
        <v>386</v>
      </c>
      <c r="C69" s="84">
        <v>45376</v>
      </c>
      <c r="D69" s="30" t="s">
        <v>661</v>
      </c>
      <c r="E69" s="32" t="s">
        <v>32</v>
      </c>
      <c r="F69" s="33">
        <v>3630000</v>
      </c>
      <c r="G69" s="33">
        <v>3630000</v>
      </c>
      <c r="H69" s="34">
        <f t="shared" si="0"/>
        <v>1</v>
      </c>
      <c r="I69" s="35" t="s">
        <v>662</v>
      </c>
      <c r="J69" s="36"/>
      <c r="K69" s="85"/>
    </row>
    <row r="70" spans="1:11" s="24" customFormat="1" ht="80.150000000000006" customHeight="1" x14ac:dyDescent="0.2">
      <c r="A70" s="30" t="s">
        <v>663</v>
      </c>
      <c r="B70" s="30" t="s">
        <v>386</v>
      </c>
      <c r="C70" s="84">
        <v>45376</v>
      </c>
      <c r="D70" s="30" t="s">
        <v>664</v>
      </c>
      <c r="E70" s="32" t="s">
        <v>32</v>
      </c>
      <c r="F70" s="33">
        <v>1132000</v>
      </c>
      <c r="G70" s="33">
        <v>1132000</v>
      </c>
      <c r="H70" s="34">
        <f t="shared" si="0"/>
        <v>1</v>
      </c>
      <c r="I70" s="35" t="s">
        <v>662</v>
      </c>
      <c r="J70" s="36"/>
      <c r="K70" s="85"/>
    </row>
    <row r="71" spans="1:11" s="24" customFormat="1" ht="80.150000000000006" customHeight="1" x14ac:dyDescent="0.2">
      <c r="A71" s="30" t="s">
        <v>665</v>
      </c>
      <c r="B71" s="30" t="s">
        <v>386</v>
      </c>
      <c r="C71" s="84">
        <v>45376</v>
      </c>
      <c r="D71" s="30" t="s">
        <v>666</v>
      </c>
      <c r="E71" s="32" t="s">
        <v>32</v>
      </c>
      <c r="F71" s="33">
        <v>2464000</v>
      </c>
      <c r="G71" s="33">
        <v>2464000</v>
      </c>
      <c r="H71" s="34">
        <f t="shared" si="0"/>
        <v>1</v>
      </c>
      <c r="I71" s="35" t="s">
        <v>662</v>
      </c>
      <c r="J71" s="36"/>
      <c r="K71" s="85"/>
    </row>
    <row r="72" spans="1:11" s="24" customFormat="1" ht="80.150000000000006" customHeight="1" x14ac:dyDescent="0.2">
      <c r="A72" s="30" t="s">
        <v>667</v>
      </c>
      <c r="B72" s="30" t="s">
        <v>386</v>
      </c>
      <c r="C72" s="84">
        <v>45376</v>
      </c>
      <c r="D72" s="30" t="s">
        <v>668</v>
      </c>
      <c r="E72" s="32" t="s">
        <v>32</v>
      </c>
      <c r="F72" s="33">
        <v>2585000</v>
      </c>
      <c r="G72" s="33">
        <v>2585000</v>
      </c>
      <c r="H72" s="34">
        <f t="shared" ref="H72:H135" si="1">IF(F72="－","－",G72/F72)</f>
        <v>1</v>
      </c>
      <c r="I72" s="35" t="s">
        <v>662</v>
      </c>
      <c r="J72" s="36"/>
      <c r="K72" s="85"/>
    </row>
    <row r="73" spans="1:11" s="24" customFormat="1" ht="80.150000000000006" customHeight="1" x14ac:dyDescent="0.2">
      <c r="A73" s="30" t="s">
        <v>669</v>
      </c>
      <c r="B73" s="30" t="s">
        <v>386</v>
      </c>
      <c r="C73" s="84">
        <v>45376</v>
      </c>
      <c r="D73" s="30" t="s">
        <v>670</v>
      </c>
      <c r="E73" s="32" t="s">
        <v>32</v>
      </c>
      <c r="F73" s="33">
        <v>4400000</v>
      </c>
      <c r="G73" s="33">
        <v>4400000</v>
      </c>
      <c r="H73" s="34">
        <f t="shared" si="1"/>
        <v>1</v>
      </c>
      <c r="I73" s="35" t="s">
        <v>662</v>
      </c>
      <c r="J73" s="36"/>
      <c r="K73" s="85"/>
    </row>
    <row r="74" spans="1:11" s="24" customFormat="1" ht="80.150000000000006" customHeight="1" x14ac:dyDescent="0.2">
      <c r="A74" s="30" t="s">
        <v>671</v>
      </c>
      <c r="B74" s="30" t="s">
        <v>386</v>
      </c>
      <c r="C74" s="84">
        <v>45376</v>
      </c>
      <c r="D74" s="30" t="s">
        <v>672</v>
      </c>
      <c r="E74" s="32" t="s">
        <v>32</v>
      </c>
      <c r="F74" s="33">
        <v>4070000</v>
      </c>
      <c r="G74" s="33">
        <v>4070000</v>
      </c>
      <c r="H74" s="34">
        <f t="shared" si="1"/>
        <v>1</v>
      </c>
      <c r="I74" s="35" t="s">
        <v>662</v>
      </c>
      <c r="J74" s="36"/>
      <c r="K74" s="85"/>
    </row>
    <row r="75" spans="1:11" s="24" customFormat="1" ht="80.150000000000006" customHeight="1" x14ac:dyDescent="0.2">
      <c r="A75" s="30" t="s">
        <v>673</v>
      </c>
      <c r="B75" s="30" t="s">
        <v>386</v>
      </c>
      <c r="C75" s="84">
        <v>45376</v>
      </c>
      <c r="D75" s="30" t="s">
        <v>674</v>
      </c>
      <c r="E75" s="32" t="s">
        <v>32</v>
      </c>
      <c r="F75" s="33">
        <v>1735800</v>
      </c>
      <c r="G75" s="33">
        <v>1735800</v>
      </c>
      <c r="H75" s="34">
        <f t="shared" si="1"/>
        <v>1</v>
      </c>
      <c r="I75" s="35" t="s">
        <v>662</v>
      </c>
      <c r="J75" s="36"/>
      <c r="K75" s="85"/>
    </row>
    <row r="76" spans="1:11" s="24" customFormat="1" ht="80.150000000000006" customHeight="1" x14ac:dyDescent="0.2">
      <c r="A76" s="30" t="s">
        <v>675</v>
      </c>
      <c r="B76" s="30" t="s">
        <v>386</v>
      </c>
      <c r="C76" s="84">
        <v>45376</v>
      </c>
      <c r="D76" s="30" t="s">
        <v>676</v>
      </c>
      <c r="E76" s="32" t="s">
        <v>32</v>
      </c>
      <c r="F76" s="33">
        <v>1734700</v>
      </c>
      <c r="G76" s="33">
        <v>1734700</v>
      </c>
      <c r="H76" s="34">
        <f t="shared" si="1"/>
        <v>1</v>
      </c>
      <c r="I76" s="35" t="s">
        <v>662</v>
      </c>
      <c r="J76" s="36"/>
      <c r="K76" s="85"/>
    </row>
    <row r="77" spans="1:11" s="24" customFormat="1" ht="80.150000000000006" customHeight="1" x14ac:dyDescent="0.2">
      <c r="A77" s="30" t="s">
        <v>677</v>
      </c>
      <c r="B77" s="30" t="s">
        <v>386</v>
      </c>
      <c r="C77" s="84">
        <v>45376</v>
      </c>
      <c r="D77" s="30" t="s">
        <v>678</v>
      </c>
      <c r="E77" s="32" t="s">
        <v>32</v>
      </c>
      <c r="F77" s="33">
        <v>1472460</v>
      </c>
      <c r="G77" s="33">
        <v>1472460</v>
      </c>
      <c r="H77" s="34">
        <f t="shared" si="1"/>
        <v>1</v>
      </c>
      <c r="I77" s="35" t="s">
        <v>662</v>
      </c>
      <c r="J77" s="36"/>
      <c r="K77" s="85"/>
    </row>
    <row r="78" spans="1:11" s="24" customFormat="1" ht="80.150000000000006" customHeight="1" x14ac:dyDescent="0.2">
      <c r="A78" s="30" t="s">
        <v>679</v>
      </c>
      <c r="B78" s="30" t="s">
        <v>386</v>
      </c>
      <c r="C78" s="84">
        <v>45376</v>
      </c>
      <c r="D78" s="30" t="s">
        <v>680</v>
      </c>
      <c r="E78" s="32" t="s">
        <v>32</v>
      </c>
      <c r="F78" s="33">
        <v>4730000</v>
      </c>
      <c r="G78" s="33">
        <v>4730000</v>
      </c>
      <c r="H78" s="34">
        <f t="shared" si="1"/>
        <v>1</v>
      </c>
      <c r="I78" s="35" t="s">
        <v>662</v>
      </c>
      <c r="J78" s="36"/>
      <c r="K78" s="85"/>
    </row>
    <row r="79" spans="1:11" s="24" customFormat="1" ht="80.150000000000006" customHeight="1" x14ac:dyDescent="0.2">
      <c r="A79" s="30" t="s">
        <v>681</v>
      </c>
      <c r="B79" s="30" t="s">
        <v>386</v>
      </c>
      <c r="C79" s="84">
        <v>45376</v>
      </c>
      <c r="D79" s="30" t="s">
        <v>682</v>
      </c>
      <c r="E79" s="32" t="s">
        <v>32</v>
      </c>
      <c r="F79" s="33">
        <v>1254000</v>
      </c>
      <c r="G79" s="33">
        <v>1254000</v>
      </c>
      <c r="H79" s="34">
        <f t="shared" si="1"/>
        <v>1</v>
      </c>
      <c r="I79" s="35" t="s">
        <v>662</v>
      </c>
      <c r="J79" s="36"/>
      <c r="K79" s="85"/>
    </row>
    <row r="80" spans="1:11" s="24" customFormat="1" ht="80.150000000000006" customHeight="1" x14ac:dyDescent="0.2">
      <c r="A80" s="30" t="s">
        <v>683</v>
      </c>
      <c r="B80" s="30" t="s">
        <v>386</v>
      </c>
      <c r="C80" s="84">
        <v>45376</v>
      </c>
      <c r="D80" s="30" t="s">
        <v>684</v>
      </c>
      <c r="E80" s="32" t="s">
        <v>32</v>
      </c>
      <c r="F80" s="33">
        <v>1833700</v>
      </c>
      <c r="G80" s="33">
        <v>1833700</v>
      </c>
      <c r="H80" s="34">
        <f t="shared" si="1"/>
        <v>1</v>
      </c>
      <c r="I80" s="35" t="s">
        <v>662</v>
      </c>
      <c r="J80" s="36"/>
      <c r="K80" s="85"/>
    </row>
    <row r="81" spans="1:11" s="24" customFormat="1" ht="80.150000000000006" customHeight="1" x14ac:dyDescent="0.2">
      <c r="A81" s="30" t="s">
        <v>685</v>
      </c>
      <c r="B81" s="30" t="s">
        <v>386</v>
      </c>
      <c r="C81" s="84">
        <v>45376</v>
      </c>
      <c r="D81" s="30" t="s">
        <v>686</v>
      </c>
      <c r="E81" s="32" t="s">
        <v>32</v>
      </c>
      <c r="F81" s="33">
        <v>1966800</v>
      </c>
      <c r="G81" s="33">
        <v>1966800</v>
      </c>
      <c r="H81" s="34">
        <f t="shared" si="1"/>
        <v>1</v>
      </c>
      <c r="I81" s="35" t="s">
        <v>662</v>
      </c>
      <c r="J81" s="36"/>
      <c r="K81" s="85"/>
    </row>
    <row r="82" spans="1:11" s="24" customFormat="1" ht="80.150000000000006" customHeight="1" x14ac:dyDescent="0.2">
      <c r="A82" s="30" t="s">
        <v>687</v>
      </c>
      <c r="B82" s="30" t="s">
        <v>386</v>
      </c>
      <c r="C82" s="84">
        <v>45376</v>
      </c>
      <c r="D82" s="30" t="s">
        <v>688</v>
      </c>
      <c r="E82" s="32" t="s">
        <v>32</v>
      </c>
      <c r="F82" s="33">
        <v>2040000</v>
      </c>
      <c r="G82" s="33">
        <v>2040000</v>
      </c>
      <c r="H82" s="34">
        <f t="shared" si="1"/>
        <v>1</v>
      </c>
      <c r="I82" s="35" t="s">
        <v>662</v>
      </c>
      <c r="J82" s="36"/>
      <c r="K82" s="85"/>
    </row>
    <row r="83" spans="1:11" s="24" customFormat="1" ht="80.150000000000006" customHeight="1" x14ac:dyDescent="0.2">
      <c r="A83" s="30" t="s">
        <v>689</v>
      </c>
      <c r="B83" s="30" t="s">
        <v>386</v>
      </c>
      <c r="C83" s="84">
        <v>45376</v>
      </c>
      <c r="D83" s="30" t="s">
        <v>690</v>
      </c>
      <c r="E83" s="32" t="s">
        <v>32</v>
      </c>
      <c r="F83" s="33">
        <v>1375000</v>
      </c>
      <c r="G83" s="33">
        <v>1375000</v>
      </c>
      <c r="H83" s="34">
        <f t="shared" si="1"/>
        <v>1</v>
      </c>
      <c r="I83" s="35" t="s">
        <v>662</v>
      </c>
      <c r="J83" s="36"/>
      <c r="K83" s="85"/>
    </row>
    <row r="84" spans="1:11" s="24" customFormat="1" ht="80.150000000000006" customHeight="1" x14ac:dyDescent="0.2">
      <c r="A84" s="30" t="s">
        <v>691</v>
      </c>
      <c r="B84" s="30" t="s">
        <v>386</v>
      </c>
      <c r="C84" s="84">
        <v>45376</v>
      </c>
      <c r="D84" s="30" t="s">
        <v>692</v>
      </c>
      <c r="E84" s="32" t="s">
        <v>32</v>
      </c>
      <c r="F84" s="33">
        <v>3080000</v>
      </c>
      <c r="G84" s="33">
        <v>3080000</v>
      </c>
      <c r="H84" s="34">
        <f t="shared" si="1"/>
        <v>1</v>
      </c>
      <c r="I84" s="35" t="s">
        <v>662</v>
      </c>
      <c r="J84" s="36"/>
      <c r="K84" s="85"/>
    </row>
    <row r="85" spans="1:11" s="24" customFormat="1" ht="80.150000000000006" customHeight="1" x14ac:dyDescent="0.2">
      <c r="A85" s="30" t="s">
        <v>693</v>
      </c>
      <c r="B85" s="30" t="s">
        <v>386</v>
      </c>
      <c r="C85" s="84">
        <v>45376</v>
      </c>
      <c r="D85" s="30" t="s">
        <v>694</v>
      </c>
      <c r="E85" s="32" t="s">
        <v>32</v>
      </c>
      <c r="F85" s="33">
        <v>1650000</v>
      </c>
      <c r="G85" s="33">
        <v>1650000</v>
      </c>
      <c r="H85" s="34">
        <f t="shared" si="1"/>
        <v>1</v>
      </c>
      <c r="I85" s="35" t="s">
        <v>662</v>
      </c>
      <c r="J85" s="36"/>
      <c r="K85" s="85"/>
    </row>
    <row r="86" spans="1:11" s="24" customFormat="1" ht="80.150000000000006" customHeight="1" x14ac:dyDescent="0.2">
      <c r="A86" s="30" t="s">
        <v>695</v>
      </c>
      <c r="B86" s="30" t="s">
        <v>386</v>
      </c>
      <c r="C86" s="84">
        <v>45376</v>
      </c>
      <c r="D86" s="30" t="s">
        <v>696</v>
      </c>
      <c r="E86" s="32" t="s">
        <v>32</v>
      </c>
      <c r="F86" s="33">
        <v>1540000</v>
      </c>
      <c r="G86" s="33">
        <v>1540000</v>
      </c>
      <c r="H86" s="34">
        <f t="shared" si="1"/>
        <v>1</v>
      </c>
      <c r="I86" s="35" t="s">
        <v>662</v>
      </c>
      <c r="J86" s="36"/>
      <c r="K86" s="85"/>
    </row>
    <row r="87" spans="1:11" s="24" customFormat="1" ht="80.150000000000006" customHeight="1" x14ac:dyDescent="0.2">
      <c r="A87" s="30" t="s">
        <v>697</v>
      </c>
      <c r="B87" s="30" t="s">
        <v>386</v>
      </c>
      <c r="C87" s="84">
        <v>45376</v>
      </c>
      <c r="D87" s="30" t="s">
        <v>698</v>
      </c>
      <c r="E87" s="32" t="s">
        <v>32</v>
      </c>
      <c r="F87" s="33">
        <v>4367000</v>
      </c>
      <c r="G87" s="33">
        <v>4367000</v>
      </c>
      <c r="H87" s="34">
        <f t="shared" si="1"/>
        <v>1</v>
      </c>
      <c r="I87" s="35" t="s">
        <v>662</v>
      </c>
      <c r="J87" s="36"/>
      <c r="K87" s="85"/>
    </row>
    <row r="88" spans="1:11" s="24" customFormat="1" ht="80.150000000000006" customHeight="1" x14ac:dyDescent="0.2">
      <c r="A88" s="30" t="s">
        <v>699</v>
      </c>
      <c r="B88" s="30" t="s">
        <v>386</v>
      </c>
      <c r="C88" s="84">
        <v>45376</v>
      </c>
      <c r="D88" s="30" t="s">
        <v>700</v>
      </c>
      <c r="E88" s="32" t="s">
        <v>32</v>
      </c>
      <c r="F88" s="33">
        <v>4026000</v>
      </c>
      <c r="G88" s="33">
        <v>4026000</v>
      </c>
      <c r="H88" s="34">
        <f t="shared" si="1"/>
        <v>1</v>
      </c>
      <c r="I88" s="35" t="s">
        <v>662</v>
      </c>
      <c r="J88" s="36"/>
      <c r="K88" s="85"/>
    </row>
    <row r="89" spans="1:11" s="24" customFormat="1" ht="80.150000000000006" customHeight="1" x14ac:dyDescent="0.2">
      <c r="A89" s="30" t="s">
        <v>701</v>
      </c>
      <c r="B89" s="30" t="s">
        <v>386</v>
      </c>
      <c r="C89" s="84">
        <v>45376</v>
      </c>
      <c r="D89" s="30" t="s">
        <v>702</v>
      </c>
      <c r="E89" s="32" t="s">
        <v>32</v>
      </c>
      <c r="F89" s="33">
        <v>3866500</v>
      </c>
      <c r="G89" s="33">
        <v>3866500</v>
      </c>
      <c r="H89" s="34">
        <f t="shared" si="1"/>
        <v>1</v>
      </c>
      <c r="I89" s="35" t="s">
        <v>662</v>
      </c>
      <c r="J89" s="36"/>
      <c r="K89" s="85"/>
    </row>
    <row r="90" spans="1:11" s="24" customFormat="1" ht="80.150000000000006" customHeight="1" x14ac:dyDescent="0.2">
      <c r="A90" s="30" t="s">
        <v>703</v>
      </c>
      <c r="B90" s="30" t="s">
        <v>386</v>
      </c>
      <c r="C90" s="84">
        <v>45376</v>
      </c>
      <c r="D90" s="30" t="s">
        <v>704</v>
      </c>
      <c r="E90" s="32" t="s">
        <v>32</v>
      </c>
      <c r="F90" s="33">
        <v>1507000</v>
      </c>
      <c r="G90" s="33">
        <v>1507000</v>
      </c>
      <c r="H90" s="34">
        <f t="shared" si="1"/>
        <v>1</v>
      </c>
      <c r="I90" s="35" t="s">
        <v>662</v>
      </c>
      <c r="J90" s="36"/>
      <c r="K90" s="85"/>
    </row>
    <row r="91" spans="1:11" s="24" customFormat="1" ht="80.150000000000006" customHeight="1" x14ac:dyDescent="0.2">
      <c r="A91" s="30" t="s">
        <v>705</v>
      </c>
      <c r="B91" s="30" t="s">
        <v>386</v>
      </c>
      <c r="C91" s="84">
        <v>45376</v>
      </c>
      <c r="D91" s="30" t="s">
        <v>706</v>
      </c>
      <c r="E91" s="32" t="s">
        <v>32</v>
      </c>
      <c r="F91" s="33">
        <v>1760000</v>
      </c>
      <c r="G91" s="33">
        <v>1760000</v>
      </c>
      <c r="H91" s="34">
        <f t="shared" si="1"/>
        <v>1</v>
      </c>
      <c r="I91" s="35" t="s">
        <v>662</v>
      </c>
      <c r="J91" s="36"/>
      <c r="K91" s="85"/>
    </row>
    <row r="92" spans="1:11" s="24" customFormat="1" ht="80.150000000000006" customHeight="1" x14ac:dyDescent="0.2">
      <c r="A92" s="30" t="s">
        <v>707</v>
      </c>
      <c r="B92" s="30" t="s">
        <v>386</v>
      </c>
      <c r="C92" s="84">
        <v>45376</v>
      </c>
      <c r="D92" s="30" t="s">
        <v>708</v>
      </c>
      <c r="E92" s="32" t="s">
        <v>32</v>
      </c>
      <c r="F92" s="33">
        <v>1793000</v>
      </c>
      <c r="G92" s="33">
        <v>1793000</v>
      </c>
      <c r="H92" s="34">
        <f t="shared" si="1"/>
        <v>1</v>
      </c>
      <c r="I92" s="35" t="s">
        <v>662</v>
      </c>
      <c r="J92" s="36"/>
      <c r="K92" s="85"/>
    </row>
    <row r="93" spans="1:11" s="24" customFormat="1" ht="80.150000000000006" customHeight="1" x14ac:dyDescent="0.2">
      <c r="A93" s="30" t="s">
        <v>709</v>
      </c>
      <c r="B93" s="30" t="s">
        <v>386</v>
      </c>
      <c r="C93" s="84">
        <v>45376</v>
      </c>
      <c r="D93" s="30" t="s">
        <v>710</v>
      </c>
      <c r="E93" s="32" t="s">
        <v>32</v>
      </c>
      <c r="F93" s="33">
        <v>2387000</v>
      </c>
      <c r="G93" s="33">
        <v>2387000</v>
      </c>
      <c r="H93" s="34">
        <f t="shared" si="1"/>
        <v>1</v>
      </c>
      <c r="I93" s="35" t="s">
        <v>662</v>
      </c>
      <c r="J93" s="36"/>
      <c r="K93" s="85"/>
    </row>
    <row r="94" spans="1:11" s="24" customFormat="1" ht="80.150000000000006" customHeight="1" x14ac:dyDescent="0.2">
      <c r="A94" s="30" t="s">
        <v>711</v>
      </c>
      <c r="B94" s="30" t="s">
        <v>386</v>
      </c>
      <c r="C94" s="84">
        <v>45376</v>
      </c>
      <c r="D94" s="30" t="s">
        <v>712</v>
      </c>
      <c r="E94" s="32" t="s">
        <v>32</v>
      </c>
      <c r="F94" s="33">
        <v>2717000</v>
      </c>
      <c r="G94" s="33">
        <v>2717000</v>
      </c>
      <c r="H94" s="34">
        <f t="shared" si="1"/>
        <v>1</v>
      </c>
      <c r="I94" s="35" t="s">
        <v>662</v>
      </c>
      <c r="J94" s="36"/>
      <c r="K94" s="85"/>
    </row>
    <row r="95" spans="1:11" s="24" customFormat="1" ht="80.150000000000006" customHeight="1" x14ac:dyDescent="0.2">
      <c r="A95" s="30" t="s">
        <v>713</v>
      </c>
      <c r="B95" s="30" t="s">
        <v>386</v>
      </c>
      <c r="C95" s="84">
        <v>45376</v>
      </c>
      <c r="D95" s="30" t="s">
        <v>714</v>
      </c>
      <c r="E95" s="32" t="s">
        <v>32</v>
      </c>
      <c r="F95" s="33">
        <v>2112000</v>
      </c>
      <c r="G95" s="33">
        <v>2112000</v>
      </c>
      <c r="H95" s="34">
        <f t="shared" si="1"/>
        <v>1</v>
      </c>
      <c r="I95" s="35" t="s">
        <v>662</v>
      </c>
      <c r="J95" s="36"/>
      <c r="K95" s="85"/>
    </row>
    <row r="96" spans="1:11" s="24" customFormat="1" ht="80.150000000000006" customHeight="1" x14ac:dyDescent="0.2">
      <c r="A96" s="30" t="s">
        <v>715</v>
      </c>
      <c r="B96" s="30" t="s">
        <v>386</v>
      </c>
      <c r="C96" s="84">
        <v>45376</v>
      </c>
      <c r="D96" s="30" t="s">
        <v>507</v>
      </c>
      <c r="E96" s="32" t="s">
        <v>32</v>
      </c>
      <c r="F96" s="33">
        <v>3366000</v>
      </c>
      <c r="G96" s="33">
        <v>3366000</v>
      </c>
      <c r="H96" s="34">
        <f t="shared" si="1"/>
        <v>1</v>
      </c>
      <c r="I96" s="35" t="s">
        <v>662</v>
      </c>
      <c r="J96" s="36"/>
      <c r="K96" s="85"/>
    </row>
    <row r="97" spans="1:11" s="24" customFormat="1" ht="80.150000000000006" customHeight="1" x14ac:dyDescent="0.2">
      <c r="A97" s="30" t="s">
        <v>716</v>
      </c>
      <c r="B97" s="30" t="s">
        <v>386</v>
      </c>
      <c r="C97" s="84">
        <v>45376</v>
      </c>
      <c r="D97" s="30" t="s">
        <v>717</v>
      </c>
      <c r="E97" s="32" t="s">
        <v>32</v>
      </c>
      <c r="F97" s="33">
        <v>3900600</v>
      </c>
      <c r="G97" s="33">
        <v>3900600</v>
      </c>
      <c r="H97" s="34">
        <f t="shared" si="1"/>
        <v>1</v>
      </c>
      <c r="I97" s="35" t="s">
        <v>662</v>
      </c>
      <c r="J97" s="36"/>
      <c r="K97" s="85"/>
    </row>
    <row r="98" spans="1:11" s="24" customFormat="1" ht="80.150000000000006" customHeight="1" x14ac:dyDescent="0.2">
      <c r="A98" s="30" t="s">
        <v>718</v>
      </c>
      <c r="B98" s="30" t="s">
        <v>386</v>
      </c>
      <c r="C98" s="84">
        <v>45376</v>
      </c>
      <c r="D98" s="30" t="s">
        <v>719</v>
      </c>
      <c r="E98" s="32" t="s">
        <v>32</v>
      </c>
      <c r="F98" s="33">
        <v>3883000</v>
      </c>
      <c r="G98" s="33">
        <v>3883000</v>
      </c>
      <c r="H98" s="34">
        <f t="shared" si="1"/>
        <v>1</v>
      </c>
      <c r="I98" s="35" t="s">
        <v>662</v>
      </c>
      <c r="J98" s="36"/>
      <c r="K98" s="85"/>
    </row>
    <row r="99" spans="1:11" s="24" customFormat="1" ht="80.150000000000006" customHeight="1" x14ac:dyDescent="0.2">
      <c r="A99" s="30" t="s">
        <v>720</v>
      </c>
      <c r="B99" s="30" t="s">
        <v>386</v>
      </c>
      <c r="C99" s="84">
        <v>45376</v>
      </c>
      <c r="D99" s="30" t="s">
        <v>721</v>
      </c>
      <c r="E99" s="32" t="s">
        <v>32</v>
      </c>
      <c r="F99" s="33">
        <v>2200000</v>
      </c>
      <c r="G99" s="33">
        <v>2200000</v>
      </c>
      <c r="H99" s="34">
        <f t="shared" si="1"/>
        <v>1</v>
      </c>
      <c r="I99" s="35" t="s">
        <v>662</v>
      </c>
      <c r="J99" s="36"/>
      <c r="K99" s="85"/>
    </row>
    <row r="100" spans="1:11" s="24" customFormat="1" ht="80.150000000000006" customHeight="1" x14ac:dyDescent="0.2">
      <c r="A100" s="30" t="s">
        <v>722</v>
      </c>
      <c r="B100" s="30" t="s">
        <v>386</v>
      </c>
      <c r="C100" s="84">
        <v>45376</v>
      </c>
      <c r="D100" s="30" t="s">
        <v>723</v>
      </c>
      <c r="E100" s="32" t="s">
        <v>32</v>
      </c>
      <c r="F100" s="33">
        <v>1320000</v>
      </c>
      <c r="G100" s="33">
        <v>1320000</v>
      </c>
      <c r="H100" s="34">
        <f t="shared" si="1"/>
        <v>1</v>
      </c>
      <c r="I100" s="35" t="s">
        <v>662</v>
      </c>
      <c r="J100" s="36"/>
      <c r="K100" s="85"/>
    </row>
    <row r="101" spans="1:11" s="24" customFormat="1" ht="80.150000000000006" customHeight="1" x14ac:dyDescent="0.2">
      <c r="A101" s="30" t="s">
        <v>724</v>
      </c>
      <c r="B101" s="30" t="s">
        <v>386</v>
      </c>
      <c r="C101" s="84">
        <v>45376</v>
      </c>
      <c r="D101" s="86" t="s">
        <v>725</v>
      </c>
      <c r="E101" s="32" t="s">
        <v>32</v>
      </c>
      <c r="F101" s="33">
        <v>1320000</v>
      </c>
      <c r="G101" s="33">
        <v>1320000</v>
      </c>
      <c r="H101" s="34">
        <f t="shared" si="1"/>
        <v>1</v>
      </c>
      <c r="I101" s="35" t="s">
        <v>662</v>
      </c>
      <c r="J101" s="36"/>
      <c r="K101" s="85"/>
    </row>
    <row r="102" spans="1:11" s="24" customFormat="1" ht="80.150000000000006" customHeight="1" x14ac:dyDescent="0.2">
      <c r="A102" s="30" t="s">
        <v>726</v>
      </c>
      <c r="B102" s="30" t="s">
        <v>386</v>
      </c>
      <c r="C102" s="84">
        <v>45376</v>
      </c>
      <c r="D102" s="30" t="s">
        <v>727</v>
      </c>
      <c r="E102" s="32" t="s">
        <v>32</v>
      </c>
      <c r="F102" s="33">
        <v>2607000</v>
      </c>
      <c r="G102" s="33">
        <v>2607000</v>
      </c>
      <c r="H102" s="34">
        <f t="shared" si="1"/>
        <v>1</v>
      </c>
      <c r="I102" s="35" t="s">
        <v>662</v>
      </c>
      <c r="J102" s="36"/>
      <c r="K102" s="85"/>
    </row>
    <row r="103" spans="1:11" s="24" customFormat="1" ht="80.150000000000006" customHeight="1" x14ac:dyDescent="0.2">
      <c r="A103" s="30" t="s">
        <v>728</v>
      </c>
      <c r="B103" s="30" t="s">
        <v>386</v>
      </c>
      <c r="C103" s="84">
        <v>45376</v>
      </c>
      <c r="D103" s="30" t="s">
        <v>729</v>
      </c>
      <c r="E103" s="32" t="s">
        <v>32</v>
      </c>
      <c r="F103" s="33">
        <v>2574000</v>
      </c>
      <c r="G103" s="33">
        <v>2574000</v>
      </c>
      <c r="H103" s="34">
        <f t="shared" si="1"/>
        <v>1</v>
      </c>
      <c r="I103" s="35" t="s">
        <v>662</v>
      </c>
      <c r="J103" s="36"/>
      <c r="K103" s="85"/>
    </row>
    <row r="104" spans="1:11" s="24" customFormat="1" ht="80.150000000000006" customHeight="1" x14ac:dyDescent="0.2">
      <c r="A104" s="30" t="s">
        <v>730</v>
      </c>
      <c r="B104" s="30" t="s">
        <v>386</v>
      </c>
      <c r="C104" s="84">
        <v>45376</v>
      </c>
      <c r="D104" s="30" t="s">
        <v>731</v>
      </c>
      <c r="E104" s="32" t="s">
        <v>32</v>
      </c>
      <c r="F104" s="33">
        <v>3388000</v>
      </c>
      <c r="G104" s="33">
        <v>3388000</v>
      </c>
      <c r="H104" s="34">
        <f t="shared" si="1"/>
        <v>1</v>
      </c>
      <c r="I104" s="35" t="s">
        <v>662</v>
      </c>
      <c r="J104" s="36"/>
      <c r="K104" s="85"/>
    </row>
    <row r="105" spans="1:11" s="24" customFormat="1" ht="80.150000000000006" customHeight="1" x14ac:dyDescent="0.2">
      <c r="A105" s="30" t="s">
        <v>732</v>
      </c>
      <c r="B105" s="30" t="s">
        <v>386</v>
      </c>
      <c r="C105" s="84">
        <v>45376</v>
      </c>
      <c r="D105" s="30" t="s">
        <v>733</v>
      </c>
      <c r="E105" s="32" t="s">
        <v>32</v>
      </c>
      <c r="F105" s="33">
        <v>7667000</v>
      </c>
      <c r="G105" s="33">
        <v>7645000</v>
      </c>
      <c r="H105" s="34">
        <f t="shared" si="1"/>
        <v>0.99713055954088947</v>
      </c>
      <c r="I105" s="35" t="s">
        <v>734</v>
      </c>
      <c r="J105" s="36"/>
      <c r="K105" s="85"/>
    </row>
    <row r="106" spans="1:11" s="24" customFormat="1" ht="80.150000000000006" customHeight="1" x14ac:dyDescent="0.2">
      <c r="A106" s="30" t="s">
        <v>735</v>
      </c>
      <c r="B106" s="30" t="s">
        <v>386</v>
      </c>
      <c r="C106" s="84">
        <v>45376</v>
      </c>
      <c r="D106" s="30" t="s">
        <v>736</v>
      </c>
      <c r="E106" s="32" t="s">
        <v>32</v>
      </c>
      <c r="F106" s="33">
        <v>1665878</v>
      </c>
      <c r="G106" s="33">
        <v>1665848</v>
      </c>
      <c r="H106" s="34">
        <f t="shared" si="1"/>
        <v>0.99998199147836753</v>
      </c>
      <c r="I106" s="35" t="s">
        <v>737</v>
      </c>
      <c r="J106" s="36"/>
      <c r="K106" s="85"/>
    </row>
    <row r="107" spans="1:11" s="24" customFormat="1" ht="80.150000000000006" customHeight="1" x14ac:dyDescent="0.2">
      <c r="A107" s="30" t="s">
        <v>738</v>
      </c>
      <c r="B107" s="30" t="s">
        <v>386</v>
      </c>
      <c r="C107" s="84">
        <v>45376</v>
      </c>
      <c r="D107" s="30" t="s">
        <v>739</v>
      </c>
      <c r="E107" s="32" t="s">
        <v>32</v>
      </c>
      <c r="F107" s="33">
        <v>6804416</v>
      </c>
      <c r="G107" s="33">
        <v>6804249</v>
      </c>
      <c r="H107" s="34">
        <f t="shared" si="1"/>
        <v>0.99997545711490887</v>
      </c>
      <c r="I107" s="35" t="s">
        <v>740</v>
      </c>
      <c r="J107" s="36"/>
      <c r="K107" s="85"/>
    </row>
    <row r="108" spans="1:11" s="24" customFormat="1" ht="80.150000000000006" customHeight="1" x14ac:dyDescent="0.2">
      <c r="A108" s="30" t="s">
        <v>741</v>
      </c>
      <c r="B108" s="30" t="s">
        <v>386</v>
      </c>
      <c r="C108" s="84">
        <v>45376</v>
      </c>
      <c r="D108" s="30" t="s">
        <v>742</v>
      </c>
      <c r="E108" s="32" t="s">
        <v>32</v>
      </c>
      <c r="F108" s="33">
        <v>17665842</v>
      </c>
      <c r="G108" s="33">
        <v>17665842</v>
      </c>
      <c r="H108" s="34">
        <f t="shared" si="1"/>
        <v>1</v>
      </c>
      <c r="I108" s="35" t="s">
        <v>743</v>
      </c>
      <c r="J108" s="36"/>
      <c r="K108" s="85"/>
    </row>
    <row r="109" spans="1:11" s="24" customFormat="1" ht="80.150000000000006" customHeight="1" x14ac:dyDescent="0.2">
      <c r="A109" s="30" t="s">
        <v>744</v>
      </c>
      <c r="B109" s="30" t="s">
        <v>386</v>
      </c>
      <c r="C109" s="84">
        <v>45377</v>
      </c>
      <c r="D109" s="30" t="s">
        <v>745</v>
      </c>
      <c r="E109" s="32" t="s">
        <v>32</v>
      </c>
      <c r="F109" s="33">
        <v>1710447</v>
      </c>
      <c r="G109" s="33">
        <v>1710447</v>
      </c>
      <c r="H109" s="34">
        <f t="shared" si="1"/>
        <v>1</v>
      </c>
      <c r="I109" s="35" t="s">
        <v>746</v>
      </c>
      <c r="J109" s="36"/>
      <c r="K109" s="85"/>
    </row>
    <row r="110" spans="1:11" s="24" customFormat="1" ht="80.150000000000006" customHeight="1" x14ac:dyDescent="0.2">
      <c r="A110" s="30" t="s">
        <v>747</v>
      </c>
      <c r="B110" s="30" t="s">
        <v>386</v>
      </c>
      <c r="C110" s="84">
        <v>45378</v>
      </c>
      <c r="D110" s="30" t="s">
        <v>748</v>
      </c>
      <c r="E110" s="32" t="s">
        <v>32</v>
      </c>
      <c r="F110" s="33">
        <v>1331000</v>
      </c>
      <c r="G110" s="33">
        <v>1331000</v>
      </c>
      <c r="H110" s="34">
        <f t="shared" si="1"/>
        <v>1</v>
      </c>
      <c r="I110" s="35" t="s">
        <v>749</v>
      </c>
      <c r="J110" s="36"/>
      <c r="K110" s="85"/>
    </row>
    <row r="111" spans="1:11" s="24" customFormat="1" ht="80.150000000000006" customHeight="1" x14ac:dyDescent="0.2">
      <c r="A111" s="30" t="s">
        <v>750</v>
      </c>
      <c r="B111" s="30" t="s">
        <v>386</v>
      </c>
      <c r="C111" s="84">
        <v>45378</v>
      </c>
      <c r="D111" s="30" t="s">
        <v>751</v>
      </c>
      <c r="E111" s="32" t="s">
        <v>32</v>
      </c>
      <c r="F111" s="33">
        <v>15288600</v>
      </c>
      <c r="G111" s="33">
        <v>15288600</v>
      </c>
      <c r="H111" s="34">
        <f t="shared" si="1"/>
        <v>1</v>
      </c>
      <c r="I111" s="35" t="s">
        <v>752</v>
      </c>
      <c r="J111" s="36"/>
      <c r="K111" s="85"/>
    </row>
    <row r="112" spans="1:11" s="24" customFormat="1" ht="80.150000000000006" customHeight="1" x14ac:dyDescent="0.2">
      <c r="A112" s="30" t="s">
        <v>753</v>
      </c>
      <c r="B112" s="30" t="s">
        <v>386</v>
      </c>
      <c r="C112" s="84">
        <v>45378</v>
      </c>
      <c r="D112" s="30" t="s">
        <v>754</v>
      </c>
      <c r="E112" s="32" t="s">
        <v>32</v>
      </c>
      <c r="F112" s="33">
        <v>33671000</v>
      </c>
      <c r="G112" s="33">
        <v>33451000</v>
      </c>
      <c r="H112" s="34">
        <f t="shared" si="1"/>
        <v>0.99346618752041815</v>
      </c>
      <c r="I112" s="35" t="s">
        <v>755</v>
      </c>
      <c r="J112" s="36"/>
      <c r="K112" s="85"/>
    </row>
    <row r="113" spans="1:11" s="24" customFormat="1" ht="80.150000000000006" customHeight="1" x14ac:dyDescent="0.2">
      <c r="A113" s="30" t="s">
        <v>756</v>
      </c>
      <c r="B113" s="30" t="s">
        <v>386</v>
      </c>
      <c r="C113" s="84">
        <v>45378</v>
      </c>
      <c r="D113" s="30" t="s">
        <v>757</v>
      </c>
      <c r="E113" s="32" t="s">
        <v>32</v>
      </c>
      <c r="F113" s="33">
        <v>32527000</v>
      </c>
      <c r="G113" s="33">
        <v>32505000</v>
      </c>
      <c r="H113" s="34">
        <f t="shared" si="1"/>
        <v>0.99932363882313158</v>
      </c>
      <c r="I113" s="35" t="s">
        <v>758</v>
      </c>
      <c r="J113" s="36"/>
      <c r="K113" s="85"/>
    </row>
    <row r="114" spans="1:11" s="24" customFormat="1" ht="80.150000000000006" customHeight="1" x14ac:dyDescent="0.2">
      <c r="A114" s="30" t="s">
        <v>759</v>
      </c>
      <c r="B114" s="30" t="s">
        <v>386</v>
      </c>
      <c r="C114" s="84">
        <v>45379</v>
      </c>
      <c r="D114" s="30" t="s">
        <v>760</v>
      </c>
      <c r="E114" s="32" t="s">
        <v>32</v>
      </c>
      <c r="F114" s="33">
        <v>23854600</v>
      </c>
      <c r="G114" s="33">
        <v>23854600</v>
      </c>
      <c r="H114" s="34">
        <f t="shared" si="1"/>
        <v>1</v>
      </c>
      <c r="I114" s="35" t="s">
        <v>734</v>
      </c>
      <c r="J114" s="36"/>
      <c r="K114" s="85"/>
    </row>
    <row r="115" spans="1:11" s="24" customFormat="1" ht="80.150000000000006" customHeight="1" x14ac:dyDescent="0.2">
      <c r="A115" s="30" t="s">
        <v>761</v>
      </c>
      <c r="B115" s="30" t="s">
        <v>386</v>
      </c>
      <c r="C115" s="84">
        <v>45379</v>
      </c>
      <c r="D115" s="30" t="s">
        <v>725</v>
      </c>
      <c r="E115" s="32" t="s">
        <v>32</v>
      </c>
      <c r="F115" s="33">
        <v>6413000</v>
      </c>
      <c r="G115" s="33">
        <v>6413000</v>
      </c>
      <c r="H115" s="34">
        <f t="shared" si="1"/>
        <v>1</v>
      </c>
      <c r="I115" s="35" t="s">
        <v>734</v>
      </c>
      <c r="J115" s="36"/>
      <c r="K115" s="85"/>
    </row>
    <row r="116" spans="1:11" s="24" customFormat="1" ht="80.150000000000006" customHeight="1" x14ac:dyDescent="0.2">
      <c r="A116" s="30" t="s">
        <v>762</v>
      </c>
      <c r="B116" s="30" t="s">
        <v>386</v>
      </c>
      <c r="C116" s="84">
        <v>45379</v>
      </c>
      <c r="D116" s="30" t="s">
        <v>763</v>
      </c>
      <c r="E116" s="32" t="s">
        <v>32</v>
      </c>
      <c r="F116" s="33">
        <v>33880000</v>
      </c>
      <c r="G116" s="33">
        <v>33880000</v>
      </c>
      <c r="H116" s="34">
        <f t="shared" si="1"/>
        <v>1</v>
      </c>
      <c r="I116" s="35" t="s">
        <v>734</v>
      </c>
      <c r="J116" s="36"/>
      <c r="K116" s="85"/>
    </row>
    <row r="117" spans="1:11" s="24" customFormat="1" ht="80.150000000000006" customHeight="1" x14ac:dyDescent="0.2">
      <c r="A117" s="30" t="s">
        <v>764</v>
      </c>
      <c r="B117" s="30" t="s">
        <v>386</v>
      </c>
      <c r="C117" s="84">
        <v>45379</v>
      </c>
      <c r="D117" s="30" t="s">
        <v>765</v>
      </c>
      <c r="E117" s="32" t="s">
        <v>32</v>
      </c>
      <c r="F117" s="33">
        <v>17512000</v>
      </c>
      <c r="G117" s="33">
        <v>17512000</v>
      </c>
      <c r="H117" s="34">
        <f t="shared" si="1"/>
        <v>1</v>
      </c>
      <c r="I117" s="35" t="s">
        <v>734</v>
      </c>
      <c r="J117" s="36"/>
      <c r="K117" s="85"/>
    </row>
    <row r="118" spans="1:11" s="24" customFormat="1" ht="80.150000000000006" customHeight="1" x14ac:dyDescent="0.2">
      <c r="A118" s="30" t="s">
        <v>766</v>
      </c>
      <c r="B118" s="30" t="s">
        <v>386</v>
      </c>
      <c r="C118" s="84">
        <v>45379</v>
      </c>
      <c r="D118" s="30" t="s">
        <v>767</v>
      </c>
      <c r="E118" s="32" t="s">
        <v>32</v>
      </c>
      <c r="F118" s="33">
        <v>230087000</v>
      </c>
      <c r="G118" s="33">
        <v>230087000</v>
      </c>
      <c r="H118" s="34">
        <f t="shared" si="1"/>
        <v>1</v>
      </c>
      <c r="I118" s="35" t="s">
        <v>734</v>
      </c>
      <c r="J118" s="36"/>
      <c r="K118" s="85"/>
    </row>
    <row r="119" spans="1:11" s="24" customFormat="1" ht="80.150000000000006" customHeight="1" x14ac:dyDescent="0.2">
      <c r="A119" s="30" t="s">
        <v>768</v>
      </c>
      <c r="B119" s="30" t="s">
        <v>386</v>
      </c>
      <c r="C119" s="84">
        <v>45379</v>
      </c>
      <c r="D119" s="30" t="s">
        <v>184</v>
      </c>
      <c r="E119" s="32" t="s">
        <v>32</v>
      </c>
      <c r="F119" s="33">
        <v>2200000</v>
      </c>
      <c r="G119" s="33">
        <v>2200000</v>
      </c>
      <c r="H119" s="34">
        <f t="shared" si="1"/>
        <v>1</v>
      </c>
      <c r="I119" s="35" t="s">
        <v>734</v>
      </c>
      <c r="J119" s="36"/>
      <c r="K119" s="85"/>
    </row>
    <row r="120" spans="1:11" s="24" customFormat="1" ht="80.150000000000006" customHeight="1" x14ac:dyDescent="0.2">
      <c r="A120" s="30" t="s">
        <v>769</v>
      </c>
      <c r="B120" s="30" t="s">
        <v>386</v>
      </c>
      <c r="C120" s="84">
        <v>45379</v>
      </c>
      <c r="D120" s="30" t="s">
        <v>770</v>
      </c>
      <c r="E120" s="32" t="s">
        <v>32</v>
      </c>
      <c r="F120" s="33">
        <v>10835000</v>
      </c>
      <c r="G120" s="33">
        <v>10835000</v>
      </c>
      <c r="H120" s="34">
        <f t="shared" si="1"/>
        <v>1</v>
      </c>
      <c r="I120" s="35" t="s">
        <v>734</v>
      </c>
      <c r="J120" s="36"/>
      <c r="K120" s="85"/>
    </row>
    <row r="121" spans="1:11" s="24" customFormat="1" ht="80.150000000000006" customHeight="1" x14ac:dyDescent="0.2">
      <c r="A121" s="30" t="s">
        <v>771</v>
      </c>
      <c r="B121" s="30" t="s">
        <v>386</v>
      </c>
      <c r="C121" s="84">
        <v>45379</v>
      </c>
      <c r="D121" s="30" t="s">
        <v>772</v>
      </c>
      <c r="E121" s="32" t="s">
        <v>32</v>
      </c>
      <c r="F121" s="33">
        <v>11077000</v>
      </c>
      <c r="G121" s="33">
        <v>11055000</v>
      </c>
      <c r="H121" s="34">
        <f t="shared" si="1"/>
        <v>0.99801390268123136</v>
      </c>
      <c r="I121" s="35" t="s">
        <v>734</v>
      </c>
      <c r="J121" s="36"/>
      <c r="K121" s="85"/>
    </row>
    <row r="122" spans="1:11" s="24" customFormat="1" ht="80.150000000000006" customHeight="1" x14ac:dyDescent="0.2">
      <c r="A122" s="30" t="s">
        <v>773</v>
      </c>
      <c r="B122" s="30" t="s">
        <v>386</v>
      </c>
      <c r="C122" s="84">
        <v>45379</v>
      </c>
      <c r="D122" s="30" t="s">
        <v>774</v>
      </c>
      <c r="E122" s="32" t="s">
        <v>32</v>
      </c>
      <c r="F122" s="33">
        <v>6204000</v>
      </c>
      <c r="G122" s="33">
        <v>6204000</v>
      </c>
      <c r="H122" s="34">
        <f t="shared" si="1"/>
        <v>1</v>
      </c>
      <c r="I122" s="35" t="s">
        <v>734</v>
      </c>
      <c r="J122" s="36"/>
      <c r="K122" s="85"/>
    </row>
    <row r="123" spans="1:11" s="24" customFormat="1" ht="80.150000000000006" customHeight="1" x14ac:dyDescent="0.2">
      <c r="A123" s="30" t="s">
        <v>775</v>
      </c>
      <c r="B123" s="30" t="s">
        <v>386</v>
      </c>
      <c r="C123" s="84">
        <v>45379</v>
      </c>
      <c r="D123" s="30" t="s">
        <v>776</v>
      </c>
      <c r="E123" s="32" t="s">
        <v>32</v>
      </c>
      <c r="F123" s="33">
        <v>2750000</v>
      </c>
      <c r="G123" s="33">
        <v>2750000</v>
      </c>
      <c r="H123" s="34">
        <f t="shared" si="1"/>
        <v>1</v>
      </c>
      <c r="I123" s="35" t="s">
        <v>734</v>
      </c>
      <c r="J123" s="36"/>
      <c r="K123" s="85"/>
    </row>
    <row r="124" spans="1:11" s="24" customFormat="1" ht="80.150000000000006" customHeight="1" x14ac:dyDescent="0.2">
      <c r="A124" s="30" t="s">
        <v>777</v>
      </c>
      <c r="B124" s="30" t="s">
        <v>386</v>
      </c>
      <c r="C124" s="84">
        <v>45379</v>
      </c>
      <c r="D124" s="30" t="s">
        <v>778</v>
      </c>
      <c r="E124" s="32" t="s">
        <v>32</v>
      </c>
      <c r="F124" s="33">
        <v>32725000</v>
      </c>
      <c r="G124" s="33">
        <v>32725000</v>
      </c>
      <c r="H124" s="34">
        <f t="shared" si="1"/>
        <v>1</v>
      </c>
      <c r="I124" s="35" t="s">
        <v>734</v>
      </c>
      <c r="J124" s="36"/>
      <c r="K124" s="85"/>
    </row>
    <row r="125" spans="1:11" s="24" customFormat="1" ht="80.150000000000006" customHeight="1" x14ac:dyDescent="0.2">
      <c r="A125" s="30" t="s">
        <v>779</v>
      </c>
      <c r="B125" s="30" t="s">
        <v>386</v>
      </c>
      <c r="C125" s="84">
        <v>45379</v>
      </c>
      <c r="D125" s="30" t="s">
        <v>780</v>
      </c>
      <c r="E125" s="32" t="s">
        <v>32</v>
      </c>
      <c r="F125" s="33">
        <v>3562900</v>
      </c>
      <c r="G125" s="33">
        <v>3553000</v>
      </c>
      <c r="H125" s="34">
        <f t="shared" si="1"/>
        <v>0.99722136461870947</v>
      </c>
      <c r="I125" s="35" t="s">
        <v>734</v>
      </c>
      <c r="J125" s="36"/>
      <c r="K125" s="85"/>
    </row>
    <row r="126" spans="1:11" s="24" customFormat="1" ht="80.150000000000006" customHeight="1" x14ac:dyDescent="0.2">
      <c r="A126" s="30" t="s">
        <v>781</v>
      </c>
      <c r="B126" s="30" t="s">
        <v>386</v>
      </c>
      <c r="C126" s="84">
        <v>45379</v>
      </c>
      <c r="D126" s="30" t="s">
        <v>782</v>
      </c>
      <c r="E126" s="32" t="s">
        <v>32</v>
      </c>
      <c r="F126" s="33">
        <v>6523000</v>
      </c>
      <c r="G126" s="33">
        <v>6490000</v>
      </c>
      <c r="H126" s="34">
        <f t="shared" si="1"/>
        <v>0.99494097807757165</v>
      </c>
      <c r="I126" s="35" t="s">
        <v>734</v>
      </c>
      <c r="J126" s="36"/>
      <c r="K126" s="85"/>
    </row>
    <row r="127" spans="1:11" s="24" customFormat="1" ht="80.150000000000006" customHeight="1" x14ac:dyDescent="0.2">
      <c r="A127" s="30" t="s">
        <v>783</v>
      </c>
      <c r="B127" s="30" t="s">
        <v>386</v>
      </c>
      <c r="C127" s="84">
        <v>45379</v>
      </c>
      <c r="D127" s="30" t="s">
        <v>784</v>
      </c>
      <c r="E127" s="32" t="s">
        <v>32</v>
      </c>
      <c r="F127" s="33">
        <v>20212500</v>
      </c>
      <c r="G127" s="33">
        <v>20212500</v>
      </c>
      <c r="H127" s="34">
        <f t="shared" si="1"/>
        <v>1</v>
      </c>
      <c r="I127" s="35" t="s">
        <v>785</v>
      </c>
      <c r="J127" s="36"/>
      <c r="K127" s="85"/>
    </row>
    <row r="128" spans="1:11" s="24" customFormat="1" ht="80.150000000000006" customHeight="1" x14ac:dyDescent="0.2">
      <c r="A128" s="30" t="s">
        <v>786</v>
      </c>
      <c r="B128" s="30" t="s">
        <v>386</v>
      </c>
      <c r="C128" s="84">
        <v>45379</v>
      </c>
      <c r="D128" s="30" t="s">
        <v>787</v>
      </c>
      <c r="E128" s="32" t="s">
        <v>32</v>
      </c>
      <c r="F128" s="33">
        <v>126951000</v>
      </c>
      <c r="G128" s="33">
        <v>126951000</v>
      </c>
      <c r="H128" s="34">
        <f t="shared" si="1"/>
        <v>1</v>
      </c>
      <c r="I128" s="35" t="s">
        <v>788</v>
      </c>
      <c r="J128" s="36"/>
      <c r="K128" s="85"/>
    </row>
    <row r="129" spans="1:11" s="24" customFormat="1" ht="80.150000000000006" customHeight="1" x14ac:dyDescent="0.2">
      <c r="A129" s="30" t="s">
        <v>789</v>
      </c>
      <c r="B129" s="30" t="s">
        <v>386</v>
      </c>
      <c r="C129" s="84">
        <v>45379</v>
      </c>
      <c r="D129" s="30" t="s">
        <v>790</v>
      </c>
      <c r="E129" s="32" t="s">
        <v>32</v>
      </c>
      <c r="F129" s="33">
        <v>10439000</v>
      </c>
      <c r="G129" s="33">
        <v>10439000</v>
      </c>
      <c r="H129" s="34">
        <f t="shared" si="1"/>
        <v>1</v>
      </c>
      <c r="I129" s="35" t="s">
        <v>791</v>
      </c>
      <c r="J129" s="36"/>
      <c r="K129" s="85"/>
    </row>
    <row r="130" spans="1:11" s="24" customFormat="1" ht="80.150000000000006" customHeight="1" x14ac:dyDescent="0.2">
      <c r="A130" s="30" t="s">
        <v>792</v>
      </c>
      <c r="B130" s="30" t="s">
        <v>386</v>
      </c>
      <c r="C130" s="84">
        <v>45379</v>
      </c>
      <c r="D130" s="30" t="s">
        <v>793</v>
      </c>
      <c r="E130" s="32" t="s">
        <v>32</v>
      </c>
      <c r="F130" s="33">
        <v>28050000</v>
      </c>
      <c r="G130" s="33">
        <v>28050000</v>
      </c>
      <c r="H130" s="34">
        <f t="shared" si="1"/>
        <v>1</v>
      </c>
      <c r="I130" s="35" t="s">
        <v>794</v>
      </c>
      <c r="J130" s="36"/>
      <c r="K130" s="85"/>
    </row>
    <row r="131" spans="1:11" s="24" customFormat="1" ht="80.150000000000006" customHeight="1" x14ac:dyDescent="0.2">
      <c r="A131" s="30" t="s">
        <v>795</v>
      </c>
      <c r="B131" s="30" t="s">
        <v>386</v>
      </c>
      <c r="C131" s="84">
        <v>45379</v>
      </c>
      <c r="D131" s="30" t="s">
        <v>796</v>
      </c>
      <c r="E131" s="32" t="s">
        <v>32</v>
      </c>
      <c r="F131" s="33">
        <v>2335300</v>
      </c>
      <c r="G131" s="33">
        <v>2335300</v>
      </c>
      <c r="H131" s="34">
        <f t="shared" si="1"/>
        <v>1</v>
      </c>
      <c r="I131" s="35" t="s">
        <v>797</v>
      </c>
      <c r="J131" s="36"/>
      <c r="K131" s="85"/>
    </row>
    <row r="132" spans="1:11" s="24" customFormat="1" ht="80.150000000000006" customHeight="1" x14ac:dyDescent="0.2">
      <c r="A132" s="30" t="s">
        <v>798</v>
      </c>
      <c r="B132" s="30" t="s">
        <v>799</v>
      </c>
      <c r="C132" s="84">
        <v>45379</v>
      </c>
      <c r="D132" s="30" t="s">
        <v>800</v>
      </c>
      <c r="E132" s="32" t="s">
        <v>32</v>
      </c>
      <c r="F132" s="33">
        <v>1522400</v>
      </c>
      <c r="G132" s="33">
        <v>1522400</v>
      </c>
      <c r="H132" s="34">
        <f t="shared" si="1"/>
        <v>1</v>
      </c>
      <c r="I132" s="35" t="s">
        <v>801</v>
      </c>
      <c r="J132" s="36"/>
      <c r="K132" s="85"/>
    </row>
    <row r="133" spans="1:11" s="24" customFormat="1" ht="80.150000000000006" customHeight="1" x14ac:dyDescent="0.2">
      <c r="A133" s="30" t="s">
        <v>802</v>
      </c>
      <c r="B133" s="30" t="s">
        <v>386</v>
      </c>
      <c r="C133" s="84">
        <v>45379</v>
      </c>
      <c r="D133" s="30" t="s">
        <v>803</v>
      </c>
      <c r="E133" s="32" t="s">
        <v>32</v>
      </c>
      <c r="F133" s="33">
        <v>1342000</v>
      </c>
      <c r="G133" s="33">
        <v>1342000</v>
      </c>
      <c r="H133" s="34">
        <f t="shared" si="1"/>
        <v>1</v>
      </c>
      <c r="I133" s="35" t="s">
        <v>804</v>
      </c>
      <c r="J133" s="36"/>
      <c r="K133" s="85"/>
    </row>
    <row r="134" spans="1:11" s="24" customFormat="1" ht="80.150000000000006" customHeight="1" x14ac:dyDescent="0.2">
      <c r="A134" s="30" t="s">
        <v>805</v>
      </c>
      <c r="B134" s="30" t="s">
        <v>233</v>
      </c>
      <c r="C134" s="84">
        <v>45379</v>
      </c>
      <c r="D134" s="30" t="s">
        <v>564</v>
      </c>
      <c r="E134" s="32" t="s">
        <v>32</v>
      </c>
      <c r="F134" s="33">
        <v>6402000</v>
      </c>
      <c r="G134" s="33">
        <v>6402000</v>
      </c>
      <c r="H134" s="34">
        <f t="shared" si="1"/>
        <v>1</v>
      </c>
      <c r="I134" s="35" t="s">
        <v>806</v>
      </c>
      <c r="J134" s="36"/>
      <c r="K134" s="85"/>
    </row>
    <row r="135" spans="1:11" s="24" customFormat="1" ht="80.150000000000006" customHeight="1" x14ac:dyDescent="0.2">
      <c r="A135" s="30" t="s">
        <v>807</v>
      </c>
      <c r="B135" s="30" t="s">
        <v>233</v>
      </c>
      <c r="C135" s="84">
        <v>45379</v>
      </c>
      <c r="D135" s="30" t="s">
        <v>808</v>
      </c>
      <c r="E135" s="32" t="s">
        <v>32</v>
      </c>
      <c r="F135" s="33">
        <v>3303300</v>
      </c>
      <c r="G135" s="33">
        <v>2970000</v>
      </c>
      <c r="H135" s="34">
        <f t="shared" si="1"/>
        <v>0.89910089910089908</v>
      </c>
      <c r="I135" s="35" t="s">
        <v>809</v>
      </c>
      <c r="J135" s="36"/>
      <c r="K135" s="85"/>
    </row>
    <row r="136" spans="1:11" ht="80.150000000000006" customHeight="1" x14ac:dyDescent="0.2">
      <c r="A136" s="47" t="s">
        <v>810</v>
      </c>
      <c r="B136" s="30" t="s">
        <v>412</v>
      </c>
      <c r="C136" s="52">
        <v>45320</v>
      </c>
      <c r="D136" s="47" t="s">
        <v>811</v>
      </c>
      <c r="E136" s="32" t="s">
        <v>32</v>
      </c>
      <c r="F136" s="53">
        <v>7491000</v>
      </c>
      <c r="G136" s="53">
        <v>7480000</v>
      </c>
      <c r="H136" s="34">
        <f t="shared" ref="H136:H185" si="2">IF(F136="－","－",G136/F136)</f>
        <v>0.99853157121879588</v>
      </c>
      <c r="I136" s="47" t="s">
        <v>812</v>
      </c>
      <c r="J136" s="36"/>
      <c r="K136" s="36"/>
    </row>
    <row r="137" spans="1:11" ht="80.150000000000006" customHeight="1" x14ac:dyDescent="0.2">
      <c r="A137" s="47" t="s">
        <v>813</v>
      </c>
      <c r="B137" s="30" t="s">
        <v>799</v>
      </c>
      <c r="C137" s="52">
        <v>45331</v>
      </c>
      <c r="D137" s="47" t="s">
        <v>814</v>
      </c>
      <c r="E137" s="32" t="s">
        <v>32</v>
      </c>
      <c r="F137" s="53">
        <v>95920000</v>
      </c>
      <c r="G137" s="53">
        <v>95700000</v>
      </c>
      <c r="H137" s="34">
        <f t="shared" si="2"/>
        <v>0.99770642201834858</v>
      </c>
      <c r="I137" s="47" t="s">
        <v>815</v>
      </c>
      <c r="J137" s="36"/>
      <c r="K137" s="36"/>
    </row>
    <row r="138" spans="1:11" ht="80.150000000000006" customHeight="1" x14ac:dyDescent="0.2">
      <c r="A138" s="47" t="s">
        <v>816</v>
      </c>
      <c r="B138" s="30" t="s">
        <v>799</v>
      </c>
      <c r="C138" s="52">
        <v>45331</v>
      </c>
      <c r="D138" s="47" t="s">
        <v>817</v>
      </c>
      <c r="E138" s="32" t="s">
        <v>32</v>
      </c>
      <c r="F138" s="53">
        <v>52580000</v>
      </c>
      <c r="G138" s="53">
        <v>52580000</v>
      </c>
      <c r="H138" s="34">
        <f t="shared" si="2"/>
        <v>1</v>
      </c>
      <c r="I138" s="47" t="s">
        <v>818</v>
      </c>
      <c r="J138" s="36"/>
      <c r="K138" s="36"/>
    </row>
    <row r="139" spans="1:11" ht="80.150000000000006" customHeight="1" x14ac:dyDescent="0.2">
      <c r="A139" s="47" t="s">
        <v>819</v>
      </c>
      <c r="B139" s="30" t="s">
        <v>799</v>
      </c>
      <c r="C139" s="52">
        <v>45336</v>
      </c>
      <c r="D139" s="47" t="s">
        <v>820</v>
      </c>
      <c r="E139" s="32" t="s">
        <v>32</v>
      </c>
      <c r="F139" s="53">
        <v>29700000</v>
      </c>
      <c r="G139" s="53">
        <v>29700000</v>
      </c>
      <c r="H139" s="34">
        <f t="shared" si="2"/>
        <v>1</v>
      </c>
      <c r="I139" s="47" t="s">
        <v>821</v>
      </c>
      <c r="J139" s="36"/>
      <c r="K139" s="36"/>
    </row>
    <row r="140" spans="1:11" ht="80.150000000000006" customHeight="1" x14ac:dyDescent="0.2">
      <c r="A140" s="47" t="s">
        <v>822</v>
      </c>
      <c r="B140" s="30" t="s">
        <v>799</v>
      </c>
      <c r="C140" s="52">
        <v>45331</v>
      </c>
      <c r="D140" s="47" t="s">
        <v>823</v>
      </c>
      <c r="E140" s="32" t="s">
        <v>32</v>
      </c>
      <c r="F140" s="53">
        <v>7887000</v>
      </c>
      <c r="G140" s="53">
        <v>7865000</v>
      </c>
      <c r="H140" s="34">
        <f t="shared" si="2"/>
        <v>0.99721059972105996</v>
      </c>
      <c r="I140" s="47" t="s">
        <v>824</v>
      </c>
      <c r="J140" s="36"/>
      <c r="K140" s="36"/>
    </row>
    <row r="141" spans="1:11" ht="80.150000000000006" customHeight="1" x14ac:dyDescent="0.2">
      <c r="A141" s="47" t="s">
        <v>825</v>
      </c>
      <c r="B141" s="30" t="s">
        <v>799</v>
      </c>
      <c r="C141" s="52">
        <v>45331</v>
      </c>
      <c r="D141" s="47" t="s">
        <v>826</v>
      </c>
      <c r="E141" s="32" t="s">
        <v>32</v>
      </c>
      <c r="F141" s="53">
        <v>18403000</v>
      </c>
      <c r="G141" s="53">
        <v>18150000</v>
      </c>
      <c r="H141" s="34">
        <f t="shared" si="2"/>
        <v>0.98625224148236701</v>
      </c>
      <c r="I141" s="47" t="s">
        <v>827</v>
      </c>
      <c r="J141" s="36"/>
      <c r="K141" s="36"/>
    </row>
    <row r="142" spans="1:11" ht="80.150000000000006" customHeight="1" x14ac:dyDescent="0.2">
      <c r="A142" s="47" t="s">
        <v>828</v>
      </c>
      <c r="B142" s="30" t="s">
        <v>799</v>
      </c>
      <c r="C142" s="52">
        <v>45378</v>
      </c>
      <c r="D142" s="47" t="s">
        <v>829</v>
      </c>
      <c r="E142" s="32" t="s">
        <v>32</v>
      </c>
      <c r="F142" s="53">
        <v>2454485000</v>
      </c>
      <c r="G142" s="53">
        <v>2454100000</v>
      </c>
      <c r="H142" s="34">
        <f t="shared" si="2"/>
        <v>0.99984314428484999</v>
      </c>
      <c r="I142" s="47" t="s">
        <v>830</v>
      </c>
      <c r="J142" s="36"/>
      <c r="K142" s="36"/>
    </row>
    <row r="143" spans="1:11" ht="80.150000000000006" customHeight="1" x14ac:dyDescent="0.2">
      <c r="A143" s="47" t="s">
        <v>831</v>
      </c>
      <c r="B143" s="30" t="s">
        <v>799</v>
      </c>
      <c r="C143" s="52">
        <v>45378</v>
      </c>
      <c r="D143" s="47" t="s">
        <v>832</v>
      </c>
      <c r="E143" s="32" t="s">
        <v>32</v>
      </c>
      <c r="F143" s="53">
        <v>736791000</v>
      </c>
      <c r="G143" s="53">
        <v>736758000</v>
      </c>
      <c r="H143" s="34">
        <f t="shared" si="2"/>
        <v>0.99995521117928965</v>
      </c>
      <c r="I143" s="47" t="s">
        <v>833</v>
      </c>
      <c r="J143" s="36"/>
      <c r="K143" s="36"/>
    </row>
    <row r="144" spans="1:11" ht="80.150000000000006" customHeight="1" x14ac:dyDescent="0.2">
      <c r="A144" s="47" t="s">
        <v>834</v>
      </c>
      <c r="B144" s="30" t="s">
        <v>799</v>
      </c>
      <c r="C144" s="52">
        <v>45376</v>
      </c>
      <c r="D144" s="47" t="s">
        <v>835</v>
      </c>
      <c r="E144" s="32" t="s">
        <v>32</v>
      </c>
      <c r="F144" s="58">
        <v>1529000</v>
      </c>
      <c r="G144" s="58">
        <v>1518000</v>
      </c>
      <c r="H144" s="34">
        <f t="shared" si="2"/>
        <v>0.9928057553956835</v>
      </c>
      <c r="I144" s="47" t="s">
        <v>836</v>
      </c>
      <c r="J144" s="36"/>
      <c r="K144" s="32"/>
    </row>
    <row r="145" spans="1:11" ht="80.150000000000006" customHeight="1" x14ac:dyDescent="0.2">
      <c r="A145" s="47" t="s">
        <v>837</v>
      </c>
      <c r="B145" s="30" t="s">
        <v>799</v>
      </c>
      <c r="C145" s="52">
        <v>45376</v>
      </c>
      <c r="D145" s="47" t="s">
        <v>838</v>
      </c>
      <c r="E145" s="32" t="s">
        <v>32</v>
      </c>
      <c r="F145" s="58">
        <v>1870000</v>
      </c>
      <c r="G145" s="58">
        <v>1870000</v>
      </c>
      <c r="H145" s="34">
        <f t="shared" si="2"/>
        <v>1</v>
      </c>
      <c r="I145" s="47" t="s">
        <v>836</v>
      </c>
      <c r="J145" s="36"/>
      <c r="K145" s="32"/>
    </row>
    <row r="146" spans="1:11" ht="80.150000000000006" customHeight="1" x14ac:dyDescent="0.2">
      <c r="A146" s="47" t="s">
        <v>839</v>
      </c>
      <c r="B146" s="30" t="s">
        <v>799</v>
      </c>
      <c r="C146" s="52">
        <v>45376</v>
      </c>
      <c r="D146" s="47" t="s">
        <v>840</v>
      </c>
      <c r="E146" s="32" t="s">
        <v>32</v>
      </c>
      <c r="F146" s="58">
        <v>1914000</v>
      </c>
      <c r="G146" s="58">
        <v>1914000</v>
      </c>
      <c r="H146" s="34">
        <f t="shared" si="2"/>
        <v>1</v>
      </c>
      <c r="I146" s="47" t="s">
        <v>836</v>
      </c>
      <c r="J146" s="36"/>
      <c r="K146" s="32"/>
    </row>
    <row r="147" spans="1:11" ht="80.150000000000006" customHeight="1" x14ac:dyDescent="0.2">
      <c r="A147" s="47" t="s">
        <v>841</v>
      </c>
      <c r="B147" s="30" t="s">
        <v>799</v>
      </c>
      <c r="C147" s="52">
        <v>45376</v>
      </c>
      <c r="D147" s="47" t="s">
        <v>842</v>
      </c>
      <c r="E147" s="32" t="s">
        <v>32</v>
      </c>
      <c r="F147" s="58">
        <v>2464000</v>
      </c>
      <c r="G147" s="58">
        <v>2420000</v>
      </c>
      <c r="H147" s="34">
        <f t="shared" si="2"/>
        <v>0.9821428571428571</v>
      </c>
      <c r="I147" s="47" t="s">
        <v>836</v>
      </c>
      <c r="J147" s="36"/>
      <c r="K147" s="32"/>
    </row>
    <row r="148" spans="1:11" ht="80.150000000000006" customHeight="1" x14ac:dyDescent="0.2">
      <c r="A148" s="47" t="s">
        <v>843</v>
      </c>
      <c r="B148" s="30" t="s">
        <v>799</v>
      </c>
      <c r="C148" s="52">
        <v>45376</v>
      </c>
      <c r="D148" s="47" t="s">
        <v>838</v>
      </c>
      <c r="E148" s="32" t="s">
        <v>32</v>
      </c>
      <c r="F148" s="58">
        <v>1100000</v>
      </c>
      <c r="G148" s="58">
        <v>1100000</v>
      </c>
      <c r="H148" s="34">
        <f t="shared" si="2"/>
        <v>1</v>
      </c>
      <c r="I148" s="47" t="s">
        <v>836</v>
      </c>
      <c r="J148" s="36"/>
      <c r="K148" s="32"/>
    </row>
    <row r="149" spans="1:11" ht="80.150000000000006" customHeight="1" x14ac:dyDescent="0.2">
      <c r="A149" s="47" t="s">
        <v>844</v>
      </c>
      <c r="B149" s="30" t="s">
        <v>799</v>
      </c>
      <c r="C149" s="52">
        <v>45376</v>
      </c>
      <c r="D149" s="47" t="s">
        <v>845</v>
      </c>
      <c r="E149" s="32" t="s">
        <v>32</v>
      </c>
      <c r="F149" s="58">
        <v>2035000</v>
      </c>
      <c r="G149" s="58">
        <v>2035000</v>
      </c>
      <c r="H149" s="34">
        <f t="shared" si="2"/>
        <v>1</v>
      </c>
      <c r="I149" s="47" t="s">
        <v>836</v>
      </c>
      <c r="J149" s="36"/>
      <c r="K149" s="32"/>
    </row>
    <row r="150" spans="1:11" ht="80.150000000000006" customHeight="1" x14ac:dyDescent="0.2">
      <c r="A150" s="47" t="s">
        <v>846</v>
      </c>
      <c r="B150" s="30" t="s">
        <v>799</v>
      </c>
      <c r="C150" s="52">
        <v>45376</v>
      </c>
      <c r="D150" s="47" t="s">
        <v>840</v>
      </c>
      <c r="E150" s="32" t="s">
        <v>32</v>
      </c>
      <c r="F150" s="58">
        <v>1507000</v>
      </c>
      <c r="G150" s="58">
        <v>1507000</v>
      </c>
      <c r="H150" s="34">
        <f t="shared" si="2"/>
        <v>1</v>
      </c>
      <c r="I150" s="47" t="s">
        <v>836</v>
      </c>
      <c r="J150" s="36"/>
      <c r="K150" s="32"/>
    </row>
    <row r="151" spans="1:11" ht="80.150000000000006" customHeight="1" x14ac:dyDescent="0.2">
      <c r="A151" s="47" t="s">
        <v>847</v>
      </c>
      <c r="B151" s="30" t="s">
        <v>799</v>
      </c>
      <c r="C151" s="52">
        <v>45376</v>
      </c>
      <c r="D151" s="47" t="s">
        <v>835</v>
      </c>
      <c r="E151" s="32" t="s">
        <v>32</v>
      </c>
      <c r="F151" s="58">
        <v>1529000</v>
      </c>
      <c r="G151" s="58">
        <v>1518000</v>
      </c>
      <c r="H151" s="34">
        <f t="shared" si="2"/>
        <v>0.9928057553956835</v>
      </c>
      <c r="I151" s="47" t="s">
        <v>836</v>
      </c>
      <c r="J151" s="36"/>
      <c r="K151" s="32"/>
    </row>
    <row r="152" spans="1:11" ht="80.150000000000006" customHeight="1" x14ac:dyDescent="0.2">
      <c r="A152" s="47" t="s">
        <v>848</v>
      </c>
      <c r="B152" s="30" t="s">
        <v>799</v>
      </c>
      <c r="C152" s="52">
        <v>45376</v>
      </c>
      <c r="D152" s="47" t="s">
        <v>849</v>
      </c>
      <c r="E152" s="32" t="s">
        <v>32</v>
      </c>
      <c r="F152" s="58">
        <v>1034000</v>
      </c>
      <c r="G152" s="58">
        <v>1012000</v>
      </c>
      <c r="H152" s="34">
        <f t="shared" si="2"/>
        <v>0.97872340425531912</v>
      </c>
      <c r="I152" s="47" t="s">
        <v>836</v>
      </c>
      <c r="J152" s="36"/>
      <c r="K152" s="32"/>
    </row>
    <row r="153" spans="1:11" ht="80.150000000000006" customHeight="1" x14ac:dyDescent="0.2">
      <c r="A153" s="47" t="s">
        <v>850</v>
      </c>
      <c r="B153" s="30" t="s">
        <v>799</v>
      </c>
      <c r="C153" s="52">
        <v>45372</v>
      </c>
      <c r="D153" s="47" t="s">
        <v>851</v>
      </c>
      <c r="E153" s="32" t="s">
        <v>32</v>
      </c>
      <c r="F153" s="58">
        <v>1100000</v>
      </c>
      <c r="G153" s="58">
        <v>1100000</v>
      </c>
      <c r="H153" s="34">
        <f t="shared" si="2"/>
        <v>1</v>
      </c>
      <c r="I153" s="47" t="s">
        <v>852</v>
      </c>
      <c r="J153" s="36"/>
      <c r="K153" s="32"/>
    </row>
    <row r="154" spans="1:11" ht="80.150000000000006" customHeight="1" x14ac:dyDescent="0.2">
      <c r="A154" s="47" t="s">
        <v>853</v>
      </c>
      <c r="B154" s="30" t="s">
        <v>799</v>
      </c>
      <c r="C154" s="52">
        <v>45372</v>
      </c>
      <c r="D154" s="47" t="s">
        <v>854</v>
      </c>
      <c r="E154" s="32" t="s">
        <v>32</v>
      </c>
      <c r="F154" s="58">
        <v>4246000</v>
      </c>
      <c r="G154" s="58">
        <v>4246000</v>
      </c>
      <c r="H154" s="34">
        <f t="shared" si="2"/>
        <v>1</v>
      </c>
      <c r="I154" s="47" t="s">
        <v>855</v>
      </c>
      <c r="J154" s="36"/>
      <c r="K154" s="32"/>
    </row>
    <row r="155" spans="1:11" ht="80.150000000000006" customHeight="1" x14ac:dyDescent="0.2">
      <c r="A155" s="47" t="s">
        <v>856</v>
      </c>
      <c r="B155" s="30" t="s">
        <v>799</v>
      </c>
      <c r="C155" s="52">
        <v>45380</v>
      </c>
      <c r="D155" s="47" t="s">
        <v>857</v>
      </c>
      <c r="E155" s="32" t="s">
        <v>32</v>
      </c>
      <c r="F155" s="58">
        <v>8019000</v>
      </c>
      <c r="G155" s="58">
        <v>7975000</v>
      </c>
      <c r="H155" s="34">
        <f t="shared" si="2"/>
        <v>0.99451303155006854</v>
      </c>
      <c r="I155" s="47" t="s">
        <v>858</v>
      </c>
      <c r="J155" s="36"/>
      <c r="K155" s="32"/>
    </row>
    <row r="156" spans="1:11" ht="80.150000000000006" customHeight="1" x14ac:dyDescent="0.2">
      <c r="A156" s="47" t="s">
        <v>859</v>
      </c>
      <c r="B156" s="30" t="s">
        <v>799</v>
      </c>
      <c r="C156" s="52">
        <v>45379</v>
      </c>
      <c r="D156" s="47" t="s">
        <v>857</v>
      </c>
      <c r="E156" s="32" t="s">
        <v>32</v>
      </c>
      <c r="F156" s="58">
        <v>168872000</v>
      </c>
      <c r="G156" s="58">
        <v>168850000</v>
      </c>
      <c r="H156" s="34">
        <f t="shared" si="2"/>
        <v>0.99986972381448669</v>
      </c>
      <c r="I156" s="47" t="s">
        <v>858</v>
      </c>
      <c r="J156" s="36"/>
      <c r="K156" s="32"/>
    </row>
    <row r="157" spans="1:11" ht="80.150000000000006" customHeight="1" x14ac:dyDescent="0.2">
      <c r="A157" s="47" t="s">
        <v>860</v>
      </c>
      <c r="B157" s="30" t="s">
        <v>799</v>
      </c>
      <c r="C157" s="52">
        <v>45379</v>
      </c>
      <c r="D157" s="47" t="s">
        <v>857</v>
      </c>
      <c r="E157" s="32" t="s">
        <v>32</v>
      </c>
      <c r="F157" s="58">
        <v>29997000</v>
      </c>
      <c r="G157" s="58">
        <v>29997000</v>
      </c>
      <c r="H157" s="34">
        <f t="shared" si="2"/>
        <v>1</v>
      </c>
      <c r="I157" s="47" t="s">
        <v>858</v>
      </c>
      <c r="J157" s="36"/>
      <c r="K157" s="32"/>
    </row>
    <row r="158" spans="1:11" ht="80.150000000000006" customHeight="1" x14ac:dyDescent="0.2">
      <c r="A158" s="47" t="s">
        <v>861</v>
      </c>
      <c r="B158" s="30" t="s">
        <v>799</v>
      </c>
      <c r="C158" s="52">
        <v>45379</v>
      </c>
      <c r="D158" s="47" t="s">
        <v>862</v>
      </c>
      <c r="E158" s="32" t="s">
        <v>32</v>
      </c>
      <c r="F158" s="58">
        <v>75647000</v>
      </c>
      <c r="G158" s="58">
        <v>75460000</v>
      </c>
      <c r="H158" s="34">
        <f t="shared" si="2"/>
        <v>0.99752799185691432</v>
      </c>
      <c r="I158" s="47" t="s">
        <v>863</v>
      </c>
      <c r="J158" s="36"/>
      <c r="K158" s="32"/>
    </row>
    <row r="159" spans="1:11" ht="80.150000000000006" customHeight="1" x14ac:dyDescent="0.2">
      <c r="A159" s="47" t="s">
        <v>864</v>
      </c>
      <c r="B159" s="30" t="s">
        <v>799</v>
      </c>
      <c r="C159" s="52">
        <v>45364</v>
      </c>
      <c r="D159" s="47" t="s">
        <v>865</v>
      </c>
      <c r="E159" s="32" t="s">
        <v>32</v>
      </c>
      <c r="F159" s="58">
        <v>1364000</v>
      </c>
      <c r="G159" s="58">
        <v>1364000</v>
      </c>
      <c r="H159" s="34">
        <f t="shared" si="2"/>
        <v>1</v>
      </c>
      <c r="I159" s="47" t="s">
        <v>866</v>
      </c>
      <c r="J159" s="36"/>
      <c r="K159" s="32"/>
    </row>
    <row r="160" spans="1:11" ht="80.150000000000006" customHeight="1" x14ac:dyDescent="0.2">
      <c r="A160" s="47" t="s">
        <v>867</v>
      </c>
      <c r="B160" s="30" t="s">
        <v>799</v>
      </c>
      <c r="C160" s="52">
        <v>45379</v>
      </c>
      <c r="D160" s="47" t="s">
        <v>868</v>
      </c>
      <c r="E160" s="32" t="s">
        <v>32</v>
      </c>
      <c r="F160" s="58">
        <v>78265000</v>
      </c>
      <c r="G160" s="58">
        <v>78265000</v>
      </c>
      <c r="H160" s="34">
        <f t="shared" si="2"/>
        <v>1</v>
      </c>
      <c r="I160" s="47" t="s">
        <v>869</v>
      </c>
      <c r="J160" s="36"/>
      <c r="K160" s="32"/>
    </row>
    <row r="161" spans="1:11" ht="80.150000000000006" customHeight="1" x14ac:dyDescent="0.2">
      <c r="A161" s="47" t="s">
        <v>870</v>
      </c>
      <c r="B161" s="30" t="s">
        <v>799</v>
      </c>
      <c r="C161" s="52">
        <v>45379</v>
      </c>
      <c r="D161" s="47" t="s">
        <v>854</v>
      </c>
      <c r="E161" s="32" t="s">
        <v>32</v>
      </c>
      <c r="F161" s="58">
        <v>29909000</v>
      </c>
      <c r="G161" s="58">
        <v>29909000</v>
      </c>
      <c r="H161" s="34">
        <f t="shared" si="2"/>
        <v>1</v>
      </c>
      <c r="I161" s="47" t="s">
        <v>871</v>
      </c>
      <c r="J161" s="36"/>
      <c r="K161" s="32"/>
    </row>
    <row r="162" spans="1:11" ht="80.150000000000006" customHeight="1" x14ac:dyDescent="0.2">
      <c r="A162" s="47" t="s">
        <v>872</v>
      </c>
      <c r="B162" s="30" t="s">
        <v>799</v>
      </c>
      <c r="C162" s="52">
        <v>45372</v>
      </c>
      <c r="D162" s="47" t="s">
        <v>854</v>
      </c>
      <c r="E162" s="32" t="s">
        <v>32</v>
      </c>
      <c r="F162" s="58">
        <v>6930000</v>
      </c>
      <c r="G162" s="58">
        <v>6930000</v>
      </c>
      <c r="H162" s="34">
        <f t="shared" si="2"/>
        <v>1</v>
      </c>
      <c r="I162" s="47" t="s">
        <v>873</v>
      </c>
      <c r="J162" s="36"/>
      <c r="K162" s="32"/>
    </row>
    <row r="163" spans="1:11" ht="80.150000000000006" customHeight="1" x14ac:dyDescent="0.2">
      <c r="A163" s="47" t="s">
        <v>874</v>
      </c>
      <c r="B163" s="30" t="s">
        <v>799</v>
      </c>
      <c r="C163" s="52">
        <v>45365</v>
      </c>
      <c r="D163" s="47" t="s">
        <v>875</v>
      </c>
      <c r="E163" s="32" t="s">
        <v>32</v>
      </c>
      <c r="F163" s="58">
        <v>16379000</v>
      </c>
      <c r="G163" s="58">
        <v>16379000</v>
      </c>
      <c r="H163" s="34">
        <f t="shared" si="2"/>
        <v>1</v>
      </c>
      <c r="I163" s="47" t="s">
        <v>876</v>
      </c>
      <c r="J163" s="36"/>
      <c r="K163" s="32"/>
    </row>
    <row r="164" spans="1:11" ht="80.150000000000006" customHeight="1" x14ac:dyDescent="0.2">
      <c r="A164" s="47" t="s">
        <v>877</v>
      </c>
      <c r="B164" s="30" t="s">
        <v>799</v>
      </c>
      <c r="C164" s="52">
        <v>45359</v>
      </c>
      <c r="D164" s="47" t="s">
        <v>878</v>
      </c>
      <c r="E164" s="32" t="s">
        <v>32</v>
      </c>
      <c r="F164" s="58">
        <v>18425000</v>
      </c>
      <c r="G164" s="58">
        <v>18370000</v>
      </c>
      <c r="H164" s="34">
        <f t="shared" si="2"/>
        <v>0.9970149253731343</v>
      </c>
      <c r="I164" s="47" t="s">
        <v>879</v>
      </c>
      <c r="J164" s="36"/>
      <c r="K164" s="32"/>
    </row>
    <row r="165" spans="1:11" ht="80.150000000000006" customHeight="1" x14ac:dyDescent="0.2">
      <c r="A165" s="47" t="s">
        <v>880</v>
      </c>
      <c r="B165" s="30" t="s">
        <v>54</v>
      </c>
      <c r="C165" s="52">
        <v>45372</v>
      </c>
      <c r="D165" s="47" t="s">
        <v>881</v>
      </c>
      <c r="E165" s="32" t="s">
        <v>32</v>
      </c>
      <c r="F165" s="58">
        <v>33682000</v>
      </c>
      <c r="G165" s="58">
        <v>33660000</v>
      </c>
      <c r="H165" s="34">
        <f t="shared" si="2"/>
        <v>0.99934683213585895</v>
      </c>
      <c r="I165" s="47" t="s">
        <v>882</v>
      </c>
      <c r="J165" s="36"/>
      <c r="K165" s="32"/>
    </row>
    <row r="166" spans="1:11" ht="80.150000000000006" customHeight="1" x14ac:dyDescent="0.2">
      <c r="A166" s="47" t="s">
        <v>883</v>
      </c>
      <c r="B166" s="30" t="s">
        <v>72</v>
      </c>
      <c r="C166" s="52">
        <v>45373</v>
      </c>
      <c r="D166" s="47" t="s">
        <v>854</v>
      </c>
      <c r="E166" s="32" t="s">
        <v>32</v>
      </c>
      <c r="F166" s="58">
        <v>12892000</v>
      </c>
      <c r="G166" s="58">
        <v>12892000</v>
      </c>
      <c r="H166" s="34">
        <f t="shared" si="2"/>
        <v>1</v>
      </c>
      <c r="I166" s="47" t="s">
        <v>884</v>
      </c>
      <c r="J166" s="36"/>
      <c r="K166" s="32"/>
    </row>
    <row r="167" spans="1:11" ht="80.150000000000006" customHeight="1" x14ac:dyDescent="0.2">
      <c r="A167" s="47" t="s">
        <v>885</v>
      </c>
      <c r="B167" s="30" t="s">
        <v>412</v>
      </c>
      <c r="C167" s="52">
        <v>45369</v>
      </c>
      <c r="D167" s="47" t="s">
        <v>886</v>
      </c>
      <c r="E167" s="32" t="s">
        <v>32</v>
      </c>
      <c r="F167" s="58">
        <v>7953000</v>
      </c>
      <c r="G167" s="58">
        <v>7920000</v>
      </c>
      <c r="H167" s="34">
        <f t="shared" si="2"/>
        <v>0.99585062240663902</v>
      </c>
      <c r="I167" s="47" t="s">
        <v>887</v>
      </c>
      <c r="J167" s="36"/>
      <c r="K167" s="32"/>
    </row>
    <row r="168" spans="1:11" ht="80.150000000000006" customHeight="1" x14ac:dyDescent="0.2">
      <c r="A168" s="47" t="s">
        <v>888</v>
      </c>
      <c r="B168" s="30" t="s">
        <v>412</v>
      </c>
      <c r="C168" s="52">
        <v>45369</v>
      </c>
      <c r="D168" s="47" t="s">
        <v>889</v>
      </c>
      <c r="E168" s="32" t="s">
        <v>32</v>
      </c>
      <c r="F168" s="58">
        <v>9603000</v>
      </c>
      <c r="G168" s="58">
        <v>9570000</v>
      </c>
      <c r="H168" s="34">
        <f t="shared" si="2"/>
        <v>0.99656357388316152</v>
      </c>
      <c r="I168" s="47" t="s">
        <v>890</v>
      </c>
      <c r="J168" s="36"/>
      <c r="K168" s="32"/>
    </row>
    <row r="169" spans="1:11" ht="80.150000000000006" customHeight="1" x14ac:dyDescent="0.2">
      <c r="A169" s="47" t="s">
        <v>891</v>
      </c>
      <c r="B169" s="30" t="s">
        <v>233</v>
      </c>
      <c r="C169" s="52">
        <v>45373</v>
      </c>
      <c r="D169" s="47" t="s">
        <v>892</v>
      </c>
      <c r="E169" s="32" t="s">
        <v>32</v>
      </c>
      <c r="F169" s="58">
        <v>1947000</v>
      </c>
      <c r="G169" s="58">
        <v>1947000</v>
      </c>
      <c r="H169" s="34">
        <f t="shared" si="2"/>
        <v>1</v>
      </c>
      <c r="I169" s="47" t="s">
        <v>893</v>
      </c>
      <c r="J169" s="36"/>
      <c r="K169" s="32"/>
    </row>
    <row r="170" spans="1:11" s="24" customFormat="1" ht="80.150000000000006" customHeight="1" x14ac:dyDescent="0.35">
      <c r="A170" s="59" t="s">
        <v>894</v>
      </c>
      <c r="B170" s="30" t="s">
        <v>386</v>
      </c>
      <c r="C170" s="84">
        <v>45292</v>
      </c>
      <c r="D170" s="59" t="s">
        <v>895</v>
      </c>
      <c r="E170" s="32" t="s">
        <v>32</v>
      </c>
      <c r="F170" s="87">
        <v>4359553</v>
      </c>
      <c r="G170" s="87">
        <v>4359553</v>
      </c>
      <c r="H170" s="34">
        <f t="shared" si="2"/>
        <v>1</v>
      </c>
      <c r="I170" s="35" t="s">
        <v>896</v>
      </c>
      <c r="J170" s="36"/>
      <c r="K170" s="85"/>
    </row>
    <row r="171" spans="1:11" s="24" customFormat="1" ht="80.150000000000006" customHeight="1" x14ac:dyDescent="0.35">
      <c r="A171" s="48" t="s">
        <v>897</v>
      </c>
      <c r="B171" s="30" t="s">
        <v>386</v>
      </c>
      <c r="C171" s="84">
        <v>45292</v>
      </c>
      <c r="D171" s="30" t="s">
        <v>898</v>
      </c>
      <c r="E171" s="32" t="s">
        <v>32</v>
      </c>
      <c r="F171" s="87">
        <v>3948636</v>
      </c>
      <c r="G171" s="87">
        <v>3948636</v>
      </c>
      <c r="H171" s="34">
        <f t="shared" si="2"/>
        <v>1</v>
      </c>
      <c r="I171" s="88" t="s">
        <v>899</v>
      </c>
      <c r="J171" s="36"/>
      <c r="K171" s="85"/>
    </row>
    <row r="172" spans="1:11" s="24" customFormat="1" ht="80.150000000000006" customHeight="1" x14ac:dyDescent="0.35">
      <c r="A172" s="30" t="s">
        <v>900</v>
      </c>
      <c r="B172" s="30" t="s">
        <v>386</v>
      </c>
      <c r="C172" s="84">
        <v>45303</v>
      </c>
      <c r="D172" s="30" t="s">
        <v>898</v>
      </c>
      <c r="E172" s="32" t="s">
        <v>32</v>
      </c>
      <c r="F172" s="87">
        <v>3460751</v>
      </c>
      <c r="G172" s="87">
        <v>3460751</v>
      </c>
      <c r="H172" s="34">
        <f t="shared" si="2"/>
        <v>1</v>
      </c>
      <c r="I172" s="35" t="s">
        <v>901</v>
      </c>
      <c r="J172" s="36"/>
      <c r="K172" s="85"/>
    </row>
    <row r="173" spans="1:11" s="24" customFormat="1" ht="80.150000000000006" customHeight="1" x14ac:dyDescent="0.35">
      <c r="A173" s="30" t="s">
        <v>902</v>
      </c>
      <c r="B173" s="30" t="s">
        <v>386</v>
      </c>
      <c r="C173" s="84">
        <v>45321</v>
      </c>
      <c r="D173" s="30" t="s">
        <v>903</v>
      </c>
      <c r="E173" s="32" t="s">
        <v>32</v>
      </c>
      <c r="F173" s="87">
        <v>3639633</v>
      </c>
      <c r="G173" s="87">
        <v>3639633</v>
      </c>
      <c r="H173" s="34">
        <f t="shared" si="2"/>
        <v>1</v>
      </c>
      <c r="I173" s="35" t="s">
        <v>901</v>
      </c>
      <c r="J173" s="36"/>
      <c r="K173" s="85"/>
    </row>
    <row r="174" spans="1:11" s="24" customFormat="1" ht="80.150000000000006" customHeight="1" x14ac:dyDescent="0.35">
      <c r="A174" s="30" t="s">
        <v>904</v>
      </c>
      <c r="B174" s="30" t="s">
        <v>386</v>
      </c>
      <c r="C174" s="84">
        <v>45321</v>
      </c>
      <c r="D174" s="30" t="s">
        <v>905</v>
      </c>
      <c r="E174" s="32" t="s">
        <v>32</v>
      </c>
      <c r="F174" s="87">
        <v>3236777</v>
      </c>
      <c r="G174" s="87">
        <v>3236777</v>
      </c>
      <c r="H174" s="34">
        <f t="shared" si="2"/>
        <v>1</v>
      </c>
      <c r="I174" s="35" t="s">
        <v>901</v>
      </c>
      <c r="J174" s="36"/>
      <c r="K174" s="85"/>
    </row>
    <row r="175" spans="1:11" s="24" customFormat="1" ht="80.150000000000006" customHeight="1" x14ac:dyDescent="0.35">
      <c r="A175" s="30" t="s">
        <v>906</v>
      </c>
      <c r="B175" s="30" t="s">
        <v>386</v>
      </c>
      <c r="C175" s="84">
        <v>45336</v>
      </c>
      <c r="D175" s="30" t="s">
        <v>905</v>
      </c>
      <c r="E175" s="32" t="s">
        <v>32</v>
      </c>
      <c r="F175" s="87">
        <v>2745271</v>
      </c>
      <c r="G175" s="87">
        <v>2745271</v>
      </c>
      <c r="H175" s="34">
        <f t="shared" si="2"/>
        <v>1</v>
      </c>
      <c r="I175" s="35" t="s">
        <v>901</v>
      </c>
      <c r="J175" s="36"/>
      <c r="K175" s="85"/>
    </row>
    <row r="176" spans="1:11" s="24" customFormat="1" ht="80.150000000000006" customHeight="1" x14ac:dyDescent="0.35">
      <c r="A176" s="30" t="s">
        <v>907</v>
      </c>
      <c r="B176" s="30" t="s">
        <v>386</v>
      </c>
      <c r="C176" s="84">
        <v>45350</v>
      </c>
      <c r="D176" s="30" t="s">
        <v>903</v>
      </c>
      <c r="E176" s="32" t="s">
        <v>32</v>
      </c>
      <c r="F176" s="87">
        <v>1748979</v>
      </c>
      <c r="G176" s="87">
        <v>1748979</v>
      </c>
      <c r="H176" s="34">
        <f t="shared" si="2"/>
        <v>1</v>
      </c>
      <c r="I176" s="35" t="s">
        <v>908</v>
      </c>
      <c r="J176" s="36"/>
      <c r="K176" s="85"/>
    </row>
    <row r="177" spans="1:11" s="24" customFormat="1" ht="80.150000000000006" customHeight="1" x14ac:dyDescent="0.35">
      <c r="A177" s="30" t="s">
        <v>909</v>
      </c>
      <c r="B177" s="30" t="s">
        <v>386</v>
      </c>
      <c r="C177" s="84">
        <v>45350</v>
      </c>
      <c r="D177" s="30" t="s">
        <v>905</v>
      </c>
      <c r="E177" s="32" t="s">
        <v>32</v>
      </c>
      <c r="F177" s="87">
        <v>1928742</v>
      </c>
      <c r="G177" s="87">
        <v>1928742</v>
      </c>
      <c r="H177" s="34">
        <f t="shared" si="2"/>
        <v>1</v>
      </c>
      <c r="I177" s="35" t="s">
        <v>901</v>
      </c>
      <c r="J177" s="36"/>
      <c r="K177" s="85"/>
    </row>
    <row r="178" spans="1:11" ht="80.150000000000006" customHeight="1" x14ac:dyDescent="0.2">
      <c r="A178" s="47" t="s">
        <v>910</v>
      </c>
      <c r="B178" s="30" t="s">
        <v>54</v>
      </c>
      <c r="C178" s="52">
        <v>45344</v>
      </c>
      <c r="D178" s="47" t="s">
        <v>291</v>
      </c>
      <c r="E178" s="32" t="s">
        <v>32</v>
      </c>
      <c r="F178" s="53">
        <v>18436000</v>
      </c>
      <c r="G178" s="53">
        <v>18370000</v>
      </c>
      <c r="H178" s="34">
        <f>IF(F178="－","－",G178/F178)</f>
        <v>0.99642004773269688</v>
      </c>
      <c r="I178" s="47" t="s">
        <v>911</v>
      </c>
      <c r="J178" s="36"/>
      <c r="K178" s="32"/>
    </row>
    <row r="179" spans="1:11" s="24" customFormat="1" ht="80.150000000000006" customHeight="1" x14ac:dyDescent="0.2">
      <c r="A179" s="32" t="s">
        <v>912</v>
      </c>
      <c r="B179" s="30" t="s">
        <v>270</v>
      </c>
      <c r="C179" s="84">
        <v>45019</v>
      </c>
      <c r="D179" s="30" t="s">
        <v>913</v>
      </c>
      <c r="E179" s="32" t="s">
        <v>32</v>
      </c>
      <c r="F179" s="33">
        <v>1529000</v>
      </c>
      <c r="G179" s="33">
        <v>1529000</v>
      </c>
      <c r="H179" s="34">
        <f t="shared" si="2"/>
        <v>1</v>
      </c>
      <c r="I179" s="35" t="s">
        <v>914</v>
      </c>
      <c r="J179" s="36"/>
      <c r="K179" s="85"/>
    </row>
    <row r="180" spans="1:11" s="24" customFormat="1" ht="80.150000000000006" customHeight="1" x14ac:dyDescent="0.2">
      <c r="A180" s="32" t="s">
        <v>915</v>
      </c>
      <c r="B180" s="30" t="s">
        <v>104</v>
      </c>
      <c r="C180" s="84">
        <v>45054</v>
      </c>
      <c r="D180" s="30" t="s">
        <v>905</v>
      </c>
      <c r="E180" s="32" t="s">
        <v>931</v>
      </c>
      <c r="F180" s="46">
        <v>1017102</v>
      </c>
      <c r="G180" s="46">
        <v>1017102</v>
      </c>
      <c r="H180" s="34">
        <f t="shared" si="2"/>
        <v>1</v>
      </c>
      <c r="I180" s="35" t="s">
        <v>916</v>
      </c>
      <c r="J180" s="36"/>
      <c r="K180" s="85"/>
    </row>
    <row r="181" spans="1:11" s="24" customFormat="1" ht="80.150000000000006" customHeight="1" x14ac:dyDescent="0.2">
      <c r="A181" s="47" t="s">
        <v>917</v>
      </c>
      <c r="B181" s="30" t="s">
        <v>141</v>
      </c>
      <c r="C181" s="52">
        <v>45196</v>
      </c>
      <c r="D181" s="47" t="s">
        <v>918</v>
      </c>
      <c r="E181" s="32" t="s">
        <v>32</v>
      </c>
      <c r="F181" s="53">
        <v>34441000</v>
      </c>
      <c r="G181" s="53">
        <v>34320000</v>
      </c>
      <c r="H181" s="71">
        <f t="shared" si="2"/>
        <v>0.99648674544873839</v>
      </c>
      <c r="I181" s="47" t="s">
        <v>919</v>
      </c>
      <c r="J181" s="73"/>
      <c r="K181" s="89"/>
    </row>
    <row r="182" spans="1:11" s="24" customFormat="1" ht="80.150000000000006" customHeight="1" x14ac:dyDescent="0.2">
      <c r="A182" s="47" t="s">
        <v>920</v>
      </c>
      <c r="B182" s="30" t="s">
        <v>141</v>
      </c>
      <c r="C182" s="52">
        <v>45196</v>
      </c>
      <c r="D182" s="47" t="s">
        <v>921</v>
      </c>
      <c r="E182" s="32" t="s">
        <v>32</v>
      </c>
      <c r="F182" s="53">
        <v>13211000</v>
      </c>
      <c r="G182" s="53">
        <v>13200000</v>
      </c>
      <c r="H182" s="71">
        <f t="shared" si="2"/>
        <v>0.99916736053288924</v>
      </c>
      <c r="I182" s="47" t="s">
        <v>922</v>
      </c>
      <c r="J182" s="73"/>
      <c r="K182" s="89"/>
    </row>
    <row r="183" spans="1:11" s="24" customFormat="1" ht="80.150000000000006" customHeight="1" x14ac:dyDescent="0.2">
      <c r="A183" s="47" t="s">
        <v>923</v>
      </c>
      <c r="B183" s="30" t="s">
        <v>141</v>
      </c>
      <c r="C183" s="52">
        <v>45196</v>
      </c>
      <c r="D183" s="47" t="s">
        <v>924</v>
      </c>
      <c r="E183" s="32" t="s">
        <v>32</v>
      </c>
      <c r="F183" s="53">
        <v>15642000</v>
      </c>
      <c r="G183" s="53">
        <v>15620000</v>
      </c>
      <c r="H183" s="71">
        <f t="shared" si="2"/>
        <v>0.99859353023909991</v>
      </c>
      <c r="I183" s="47" t="s">
        <v>925</v>
      </c>
      <c r="J183" s="73"/>
      <c r="K183" s="89"/>
    </row>
    <row r="184" spans="1:11" s="24" customFormat="1" ht="80.150000000000006" customHeight="1" x14ac:dyDescent="0.2">
      <c r="A184" s="47" t="s">
        <v>926</v>
      </c>
      <c r="B184" s="30" t="s">
        <v>141</v>
      </c>
      <c r="C184" s="52">
        <v>45196</v>
      </c>
      <c r="D184" s="47" t="s">
        <v>927</v>
      </c>
      <c r="E184" s="32" t="s">
        <v>32</v>
      </c>
      <c r="F184" s="53">
        <v>9350000</v>
      </c>
      <c r="G184" s="53">
        <v>9350000</v>
      </c>
      <c r="H184" s="71">
        <f t="shared" si="2"/>
        <v>1</v>
      </c>
      <c r="I184" s="47" t="s">
        <v>928</v>
      </c>
      <c r="J184" s="73"/>
      <c r="K184" s="89"/>
    </row>
    <row r="185" spans="1:11" s="24" customFormat="1" ht="80.150000000000006" customHeight="1" x14ac:dyDescent="0.2">
      <c r="A185" s="47" t="s">
        <v>929</v>
      </c>
      <c r="B185" s="47" t="s">
        <v>166</v>
      </c>
      <c r="C185" s="52">
        <v>45111</v>
      </c>
      <c r="D185" s="47" t="s">
        <v>317</v>
      </c>
      <c r="E185" s="32" t="s">
        <v>32</v>
      </c>
      <c r="F185" s="53">
        <v>5698000</v>
      </c>
      <c r="G185" s="53">
        <v>5698000</v>
      </c>
      <c r="H185" s="71">
        <f t="shared" si="2"/>
        <v>1</v>
      </c>
      <c r="I185" s="47" t="s">
        <v>930</v>
      </c>
      <c r="J185" s="73"/>
      <c r="K185" s="89"/>
    </row>
    <row r="186" spans="1:11" s="11" customFormat="1" ht="18" customHeight="1" x14ac:dyDescent="0.2">
      <c r="A186" s="24" t="s">
        <v>13</v>
      </c>
      <c r="B186" s="24"/>
      <c r="C186" s="24"/>
      <c r="D186" s="24"/>
      <c r="E186" s="24"/>
      <c r="F186" s="24"/>
      <c r="G186" s="24"/>
      <c r="H186" s="24"/>
      <c r="I186" s="24"/>
      <c r="J186" s="19"/>
      <c r="K186" s="24"/>
    </row>
    <row r="187" spans="1:11" s="11" customFormat="1" ht="18" customHeight="1" x14ac:dyDescent="0.2">
      <c r="A187" s="24" t="s">
        <v>42</v>
      </c>
      <c r="B187" s="24"/>
      <c r="C187" s="24"/>
      <c r="D187" s="24"/>
      <c r="E187" s="24"/>
      <c r="F187" s="24"/>
      <c r="G187" s="24"/>
      <c r="H187" s="24"/>
      <c r="I187" s="24"/>
      <c r="J187" s="19"/>
      <c r="K187" s="24"/>
    </row>
    <row r="188" spans="1:11" s="11" customFormat="1" ht="43.5" customHeight="1" x14ac:dyDescent="0.2">
      <c r="A188" s="29" t="s">
        <v>35</v>
      </c>
      <c r="B188" s="29"/>
      <c r="C188" s="29"/>
      <c r="D188" s="29"/>
      <c r="E188" s="29"/>
      <c r="F188" s="29"/>
      <c r="G188" s="29"/>
      <c r="H188" s="29"/>
      <c r="I188" s="29"/>
      <c r="J188" s="29"/>
      <c r="K188" s="29"/>
    </row>
    <row r="189" spans="1:11" s="24" customFormat="1" ht="18" customHeight="1" x14ac:dyDescent="0.2">
      <c r="A189" s="29" t="s">
        <v>35</v>
      </c>
      <c r="B189" s="29"/>
      <c r="C189" s="29"/>
      <c r="D189" s="29"/>
      <c r="E189" s="29"/>
      <c r="F189" s="29"/>
      <c r="G189" s="29"/>
      <c r="H189" s="29"/>
      <c r="I189" s="29"/>
      <c r="J189" s="29"/>
      <c r="K189" s="29"/>
    </row>
    <row r="190" spans="1:11" s="24" customFormat="1" ht="18" customHeight="1" x14ac:dyDescent="0.2">
      <c r="A190" s="26"/>
      <c r="B190" s="26"/>
      <c r="C190" s="90"/>
      <c r="D190" s="26"/>
      <c r="E190" s="26"/>
      <c r="F190" s="26"/>
      <c r="G190" s="26"/>
      <c r="H190" s="26"/>
      <c r="I190" s="26"/>
      <c r="J190" s="26"/>
      <c r="K190" s="26"/>
    </row>
    <row r="192" spans="1:11" s="91" customFormat="1" x14ac:dyDescent="0.2">
      <c r="A192" s="22"/>
      <c r="B192" s="19"/>
      <c r="C192" s="76"/>
      <c r="D192" s="19"/>
      <c r="E192" s="19"/>
      <c r="F192" s="19"/>
      <c r="G192" s="19"/>
      <c r="H192" s="19"/>
      <c r="I192" s="19"/>
      <c r="J192" s="19"/>
      <c r="K192" s="19"/>
    </row>
    <row r="195" spans="1:11" s="91" customFormat="1" x14ac:dyDescent="0.2">
      <c r="A195" s="22"/>
      <c r="B195" s="19"/>
      <c r="C195" s="76"/>
      <c r="D195" s="19"/>
      <c r="E195" s="19"/>
      <c r="F195" s="19"/>
      <c r="G195" s="19"/>
      <c r="H195" s="19"/>
      <c r="I195" s="19"/>
      <c r="J195" s="19"/>
      <c r="K195" s="19"/>
    </row>
    <row r="196" spans="1:11" s="91" customFormat="1" x14ac:dyDescent="0.2">
      <c r="A196" s="22"/>
      <c r="B196" s="19"/>
      <c r="C196" s="76"/>
      <c r="D196" s="19"/>
      <c r="E196" s="19"/>
      <c r="F196" s="19"/>
      <c r="G196" s="19"/>
      <c r="H196" s="19"/>
      <c r="I196" s="19"/>
      <c r="J196" s="19"/>
      <c r="K196" s="19"/>
    </row>
    <row r="197" spans="1:11" s="91" customFormat="1" x14ac:dyDescent="0.2">
      <c r="A197" s="22"/>
      <c r="B197" s="19"/>
      <c r="C197" s="76"/>
      <c r="D197" s="19"/>
      <c r="E197" s="19"/>
      <c r="F197" s="19"/>
      <c r="G197" s="19"/>
      <c r="H197" s="19"/>
      <c r="I197" s="19"/>
      <c r="J197" s="19"/>
      <c r="K197" s="19"/>
    </row>
  </sheetData>
  <autoFilter ref="A4:K190" xr:uid="{00000000-0001-0000-0100-000000000000}"/>
  <mergeCells count="3">
    <mergeCell ref="A1:K1"/>
    <mergeCell ref="A188:K188"/>
    <mergeCell ref="A189:K189"/>
  </mergeCells>
  <phoneticPr fontId="21"/>
  <dataValidations count="5">
    <dataValidation type="custom" allowBlank="1" showInputMessage="1" showErrorMessage="1" error="半角数字で入力してください。_x000a_" sqref="F170:G177" xr:uid="{D4B99BD0-ED2E-43A0-BAB5-F6EEB78C880E}">
      <formula1>(LEN(F170)=LENB(F170))*ISERROR(SEARCH(",",F170))</formula1>
    </dataValidation>
    <dataValidation type="list" allowBlank="1" showInputMessage="1" showErrorMessage="1" sqref="J10 J136:J169" xr:uid="{19D9EF55-5279-4CDF-8433-2696F30483CE}">
      <formula1>"イ（イ）,イ（ロ）,イ（ハ）,イ（ニ）,ロ,ハ,ニ（イ）,ニ（ロ）,ニ（ハ）,ニ（ニ）,ニ（ホ）,ニ（ヘ）"</formula1>
    </dataValidation>
    <dataValidation type="list" allowBlank="1" showInputMessage="1" showErrorMessage="1" sqref="J178" xr:uid="{1835A320-5191-450A-8AB8-0EAB6585C489}">
      <formula1>#REF!</formula1>
    </dataValidation>
    <dataValidation type="list" allowBlank="1" showInputMessage="1" showErrorMessage="1" sqref="J11:J135 J179:J185 J170:J177 J5:J9" xr:uid="{EA3AEE52-EA75-4034-B59A-B10D3214E8F2}">
      <formula1>#REF!</formula1>
    </dataValidation>
    <dataValidation type="date" allowBlank="1" showInputMessage="1" showErrorMessage="1" sqref="C5:C185" xr:uid="{F1150576-5B3F-444C-9741-B8D09777EF23}">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61"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0"/>
  <sheetViews>
    <sheetView view="pageBreakPreview" zoomScale="70" zoomScaleSheetLayoutView="70" workbookViewId="0">
      <pane xSplit="1" ySplit="4" topLeftCell="B5" activePane="bottomRight" state="frozen"/>
      <selection pane="topRight"/>
      <selection pane="bottomLeft"/>
      <selection pane="bottomRight" activeCell="G25" sqref="G25"/>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28" t="s">
        <v>28</v>
      </c>
      <c r="B1" s="28"/>
      <c r="C1" s="28"/>
      <c r="D1" s="28"/>
      <c r="E1" s="28"/>
      <c r="F1" s="28"/>
      <c r="G1" s="28"/>
      <c r="H1" s="28"/>
      <c r="I1" s="28"/>
      <c r="J1" s="28"/>
      <c r="K1" s="28"/>
    </row>
    <row r="2" spans="1:11" x14ac:dyDescent="0.2">
      <c r="B2" s="7"/>
      <c r="G2" s="7"/>
      <c r="H2" s="7"/>
    </row>
    <row r="3" spans="1:11" x14ac:dyDescent="0.2">
      <c r="B3" s="7"/>
      <c r="G3" s="7"/>
      <c r="H3" s="7"/>
      <c r="K3" s="9" t="s">
        <v>2</v>
      </c>
    </row>
    <row r="4" spans="1:11" s="10" customFormat="1" ht="80.150000000000006" customHeight="1" x14ac:dyDescent="0.2">
      <c r="A4" s="6" t="s">
        <v>39</v>
      </c>
      <c r="B4" s="6" t="s">
        <v>1</v>
      </c>
      <c r="C4" s="6" t="s">
        <v>4</v>
      </c>
      <c r="D4" s="6" t="s">
        <v>7</v>
      </c>
      <c r="E4" s="6" t="s">
        <v>3</v>
      </c>
      <c r="F4" s="6" t="s">
        <v>10</v>
      </c>
      <c r="G4" s="6" t="s">
        <v>12</v>
      </c>
      <c r="H4" s="6" t="s">
        <v>9</v>
      </c>
      <c r="I4" s="6" t="s">
        <v>29</v>
      </c>
      <c r="J4" s="6" t="s">
        <v>38</v>
      </c>
      <c r="K4" s="6" t="s">
        <v>15</v>
      </c>
    </row>
    <row r="5" spans="1:11" s="10" customFormat="1" ht="80.150000000000006" customHeight="1" x14ac:dyDescent="0.2">
      <c r="A5" s="92" t="s">
        <v>932</v>
      </c>
      <c r="B5" s="93" t="s">
        <v>261</v>
      </c>
      <c r="C5" s="94">
        <v>45019</v>
      </c>
      <c r="D5" s="95" t="s">
        <v>933</v>
      </c>
      <c r="E5" s="96" t="s">
        <v>32</v>
      </c>
      <c r="F5" s="97">
        <v>3635500</v>
      </c>
      <c r="G5" s="97">
        <v>3635500</v>
      </c>
      <c r="H5" s="98">
        <f t="shared" ref="H5:H6" si="0">IF(F5="－","－",G5/F5)</f>
        <v>1</v>
      </c>
      <c r="I5" s="99" t="s">
        <v>934</v>
      </c>
      <c r="J5" s="27"/>
      <c r="K5" s="27"/>
    </row>
    <row r="6" spans="1:11" s="10" customFormat="1" ht="80.150000000000006" customHeight="1" x14ac:dyDescent="0.2">
      <c r="A6" s="92" t="s">
        <v>935</v>
      </c>
      <c r="B6" s="93" t="s">
        <v>528</v>
      </c>
      <c r="C6" s="94">
        <v>45195</v>
      </c>
      <c r="D6" s="95" t="s">
        <v>936</v>
      </c>
      <c r="E6" s="96" t="s">
        <v>32</v>
      </c>
      <c r="F6" s="97">
        <v>104649969</v>
      </c>
      <c r="G6" s="97">
        <v>103990260</v>
      </c>
      <c r="H6" s="98">
        <f t="shared" si="0"/>
        <v>0.99369604208865081</v>
      </c>
      <c r="I6" s="96" t="s">
        <v>937</v>
      </c>
      <c r="J6" s="8"/>
      <c r="K6" s="14"/>
    </row>
    <row r="7" spans="1:11" s="11" customFormat="1" ht="18" customHeight="1" x14ac:dyDescent="0.2">
      <c r="A7" s="24" t="s">
        <v>13</v>
      </c>
    </row>
    <row r="8" spans="1:11" s="13" customFormat="1" ht="18" customHeight="1" x14ac:dyDescent="0.2">
      <c r="A8" s="25" t="s">
        <v>41</v>
      </c>
    </row>
    <row r="9" spans="1:11" s="11" customFormat="1" ht="18" customHeight="1" x14ac:dyDescent="0.2">
      <c r="A9" s="24" t="s">
        <v>36</v>
      </c>
      <c r="B9" s="16"/>
      <c r="C9" s="16"/>
      <c r="D9" s="16"/>
      <c r="E9" s="16"/>
      <c r="F9" s="16"/>
      <c r="G9" s="16"/>
      <c r="H9" s="16"/>
      <c r="I9" s="16"/>
      <c r="J9" s="16"/>
      <c r="K9" s="16"/>
    </row>
    <row r="10" spans="1:11" s="11" customFormat="1" ht="18" customHeight="1" x14ac:dyDescent="0.2">
      <c r="A10" s="24" t="s">
        <v>19</v>
      </c>
      <c r="B10" s="16"/>
      <c r="C10" s="16"/>
      <c r="D10" s="16"/>
      <c r="E10" s="16"/>
      <c r="F10" s="16"/>
      <c r="G10" s="16"/>
      <c r="H10" s="16"/>
      <c r="I10" s="16"/>
      <c r="J10" s="16"/>
      <c r="K10" s="16"/>
    </row>
    <row r="11" spans="1:11" s="11" customFormat="1" ht="18" customHeight="1" x14ac:dyDescent="0.2">
      <c r="A11" s="24" t="s">
        <v>30</v>
      </c>
      <c r="B11" s="16"/>
      <c r="C11" s="16"/>
      <c r="D11" s="16"/>
      <c r="E11" s="16"/>
      <c r="F11" s="16"/>
      <c r="G11" s="16"/>
      <c r="H11" s="16"/>
      <c r="I11" s="16"/>
      <c r="J11" s="16"/>
      <c r="K11" s="16"/>
    </row>
    <row r="12" spans="1:11" s="11" customFormat="1" ht="18" customHeight="1" x14ac:dyDescent="0.2">
      <c r="A12" s="24" t="s">
        <v>11</v>
      </c>
      <c r="B12" s="16"/>
      <c r="C12" s="16"/>
      <c r="D12" s="16"/>
      <c r="E12" s="16"/>
      <c r="F12" s="16"/>
      <c r="G12" s="16"/>
      <c r="H12" s="16"/>
      <c r="I12" s="16"/>
      <c r="J12" s="10"/>
      <c r="K12" s="16"/>
    </row>
    <row r="13" spans="1:11" s="11" customFormat="1" ht="18" customHeight="1" x14ac:dyDescent="0.2">
      <c r="A13" s="24" t="s">
        <v>31</v>
      </c>
      <c r="B13" s="16"/>
      <c r="C13" s="16"/>
      <c r="D13" s="16"/>
      <c r="E13" s="16"/>
      <c r="F13" s="16"/>
      <c r="G13" s="16"/>
      <c r="H13" s="16"/>
      <c r="I13" s="16"/>
      <c r="J13" s="10"/>
      <c r="K13" s="16"/>
    </row>
    <row r="14" spans="1:11" s="11" customFormat="1" ht="18" customHeight="1" x14ac:dyDescent="0.2">
      <c r="A14" s="24" t="s">
        <v>37</v>
      </c>
      <c r="B14" s="16"/>
      <c r="C14" s="16"/>
      <c r="D14" s="16"/>
      <c r="E14" s="16"/>
      <c r="F14" s="16"/>
      <c r="G14" s="16"/>
      <c r="H14" s="16"/>
      <c r="I14" s="16"/>
      <c r="J14" s="10"/>
      <c r="K14" s="16"/>
    </row>
    <row r="15" spans="1:11" s="4" customFormat="1" x14ac:dyDescent="0.2">
      <c r="A15" s="12"/>
    </row>
    <row r="16" spans="1:11" s="5" customFormat="1" x14ac:dyDescent="0.2">
      <c r="A16" s="15"/>
      <c r="B16" s="15"/>
      <c r="C16" s="15"/>
      <c r="D16" s="15"/>
      <c r="E16" s="15"/>
      <c r="F16" s="15"/>
      <c r="G16" s="15"/>
      <c r="H16" s="15"/>
      <c r="I16" s="15"/>
      <c r="J16" s="1"/>
      <c r="K16" s="1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0" spans="1:11" x14ac:dyDescent="0.2">
      <c r="A20" s="5"/>
      <c r="B20" s="5"/>
      <c r="C20" s="5"/>
      <c r="D20" s="5"/>
      <c r="E20" s="5"/>
      <c r="F20" s="5"/>
      <c r="G20" s="5"/>
      <c r="H20" s="5"/>
      <c r="I20" s="5"/>
      <c r="K20" s="5"/>
    </row>
    <row r="23" spans="1:11" s="5" customFormat="1" x14ac:dyDescent="0.2">
      <c r="A23" s="1"/>
      <c r="B23" s="1"/>
      <c r="C23" s="1"/>
      <c r="D23" s="1"/>
      <c r="E23" s="1"/>
      <c r="F23" s="1"/>
      <c r="G23" s="1"/>
      <c r="H23" s="1"/>
      <c r="I23" s="1"/>
      <c r="J23" s="1"/>
      <c r="K23" s="1"/>
    </row>
    <row r="24" spans="1:11" ht="13.5" customHeight="1" x14ac:dyDescent="0.2"/>
    <row r="31" spans="1:11" ht="66" customHeight="1" x14ac:dyDescent="0.2"/>
    <row r="38" spans="1:11" s="5" customFormat="1" x14ac:dyDescent="0.2">
      <c r="A38" s="1"/>
      <c r="B38" s="1"/>
      <c r="C38" s="1"/>
      <c r="D38" s="1"/>
      <c r="E38" s="1"/>
      <c r="F38" s="1"/>
      <c r="G38" s="1"/>
      <c r="H38" s="1"/>
      <c r="I38" s="1"/>
      <c r="J38" s="1"/>
      <c r="K38" s="1"/>
    </row>
    <row r="39" spans="1:11" ht="13.5" customHeight="1" x14ac:dyDescent="0.2"/>
    <row r="48" spans="1:11" ht="66" customHeight="1" x14ac:dyDescent="0.2"/>
    <row r="55" spans="1:11" s="5" customFormat="1" x14ac:dyDescent="0.2">
      <c r="A55" s="1"/>
      <c r="B55" s="1"/>
      <c r="C55" s="1"/>
      <c r="D55" s="1"/>
      <c r="E55" s="1"/>
      <c r="F55" s="1"/>
      <c r="G55" s="1"/>
      <c r="H55" s="1"/>
      <c r="I55" s="1"/>
      <c r="J55" s="1"/>
      <c r="K55"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row r="60" spans="1:11" s="5" customFormat="1" x14ac:dyDescent="0.2">
      <c r="A60" s="1"/>
      <c r="B60" s="1"/>
      <c r="C60" s="1"/>
      <c r="D60" s="1"/>
      <c r="E60" s="1"/>
      <c r="F60" s="1"/>
      <c r="G60" s="1"/>
      <c r="H60" s="1"/>
      <c r="I60" s="1"/>
      <c r="J60" s="1"/>
      <c r="K60" s="1"/>
    </row>
  </sheetData>
  <mergeCells count="1">
    <mergeCell ref="A1:K1"/>
  </mergeCells>
  <phoneticPr fontId="3"/>
  <dataValidations count="2">
    <dataValidation type="date" allowBlank="1" showInputMessage="1" showErrorMessage="1" sqref="C5:C6" xr:uid="{46E6ECA1-1ED7-4352-9860-20AE551F8D41}">
      <formula1>45017</formula1>
      <formula2>45382</formula2>
    </dataValidation>
    <dataValidation type="list" allowBlank="1" showInputMessage="1" showErrorMessage="1" sqref="J6" xr:uid="{00000000-0002-0000-0200-000000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