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1.本省内部部局\"/>
    </mc:Choice>
  </mc:AlternateContent>
  <xr:revisionPtr revIDLastSave="0" documentId="13_ncr:1_{1B559B3D-603E-4EC6-8A07-3D1A22091837}"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競争性のない随意契約によらざるを得ないもの!$A$4:$K$58</definedName>
    <definedName name="_xlnm.Print_Area" localSheetId="2">競争に付することが不利と認められるもの!$A$1:$K$13</definedName>
    <definedName name="_xlnm.Print_Area" localSheetId="0">競争性のない随意契約によらざるを得ないもの!$A$1:$K$58</definedName>
    <definedName name="_xlnm.Print_Area" localSheetId="1">緊急の必要により競争に付することができないもの!$A$1:$K$11</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2" i="1"/>
  <c r="H11" i="1"/>
  <c r="H10" i="1"/>
  <c r="H9"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1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1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1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1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100-000005000000}">
      <text>
        <r>
          <rPr>
            <sz val="11"/>
            <color theme="1"/>
            <rFont val="ＭＳ Ｐゴシック"/>
            <family val="3"/>
            <charset val="128"/>
          </rPr>
          <t>簡潔に記載すること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2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2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2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2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2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<sst xmlns="http://schemas.openxmlformats.org/spreadsheetml/2006/main" count="250" uniqueCount="133">
  <si>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</si>
  <si>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</si>
  <si>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</si>
  <si>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</si>
  <si>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</si>
  <si>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</si>
  <si>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</si>
  <si>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</si>
  <si>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</si>
  <si>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</si>
  <si>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</si>
  <si>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</si>
  <si>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</si>
  <si>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</si>
  <si>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</si>
  <si>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</si>
  <si>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</si>
  <si>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</si>
  <si>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</si>
  <si>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</si>
  <si>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</si>
  <si>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</si>
  <si>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</si>
  <si>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</si>
  <si>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</si>
  <si>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</si>
  <si>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</si>
  <si>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</si>
  <si>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</si>
  <si>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</si>
  <si>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</si>
  <si>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</si>
  <si>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ニ（ニ）</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</si>
  <si>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</si>
  <si>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</si>
  <si>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</si>
  <si>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</si>
  <si>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</si>
  <si>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</si>
  <si>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</si>
  <si>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t>令和５年度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</si>
  <si>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</si>
  <si>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</si>
  <si>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</si>
  <si>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</si>
  <si>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</si>
  <si>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</si>
  <si>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ハ</t>
  </si>
  <si>
    <t>定期刊行物（朝日新聞外）の購入（単価契約）</t>
  </si>
  <si>
    <t>支出負担行為担当官　須藤　明夫
国土交通省大臣官房会計課
東京都千代田区霞が関２－１－３</t>
  </si>
  <si>
    <t>丸の内新聞（株）
東京都千代田区内幸町１－７－１０</t>
  </si>
  <si>
    <t>朝日新聞外の購入（令和５年４月～令和６年３月分）については、納入場所である国土交通本省の所在地（千代田区霞が関）において、丸の内新聞（株）が唯一販売等を行っている業者である。      
よって、唯一の相手方である上記業者と随意契約を行うものである。</t>
  </si>
  <si>
    <t>ロ</t>
  </si>
  <si>
    <t>定期刊行物（日刊建設工業新聞）の購入</t>
  </si>
  <si>
    <t>（株）日刊建設工業新聞社
東京都港区東新橋２－２－１０</t>
  </si>
  <si>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</si>
  <si>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定期刊行物（日刊建設通信新聞）の購入</t>
  </si>
  <si>
    <t>（株）日刊建設通信新聞社
東京都千代田区神田錦町３－１３－７</t>
  </si>
  <si>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</si>
  <si>
    <t>支出負担行為担当官
大臣官房会計課長　須藤　明夫
東京都千代田区霞が関２－１－３</t>
  </si>
  <si>
    <t>会計法第２９条の３第４項　予決令第１０２条の４第３号</t>
  </si>
  <si>
    <t>（株）日本ケーブルテレビジョン
東京都港区六本木一丁目１番１号　　　</t>
  </si>
  <si>
    <t>「ＣＮＮｊ」映像情報提供は（株）日本ケーブルテレビジョンが国内唯一、エリア内当該映像等配信を行っている。よって、上記業者と随意契約を締結するものである。</t>
  </si>
  <si>
    <t>令和５年度コモレ四谷専用部設備保守点検業務</t>
  </si>
  <si>
    <t>三菱地所プロパティマネジメント（株）
東京都千代田区丸の内二丁目２番３号</t>
  </si>
  <si>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</si>
  <si>
    <t>イ（イ）</t>
  </si>
  <si>
    <t>独立行政法人国立印刷局
東京都港区虎ノ門２－２－４</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</si>
  <si>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</si>
  <si>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ＮＨＫ放送受信料（令和３年４月～令和４年３月）</t>
  </si>
  <si>
    <t>日本放送協会
東京都渋谷区南２－２－１</t>
  </si>
  <si>
    <t>放送法第６４条第１項により、放送を受信することのできる受信設備を設置した物は、日本放送協会とその放送の受信についての契約をしなければならない。</t>
  </si>
  <si>
    <t>Ｇ７香川・高松都市大臣会合　大臣主催晩さん会の開催</t>
  </si>
  <si>
    <t>（株）ＪＲ四国ホテルズ
香川県高松市浜ノ町１－１</t>
  </si>
  <si>
    <t>令和５年度中央合同庁舎第3号館で使用する電気</t>
    <rPh sb="0" eb="2">
      <t>レイワ</t>
    </rPh>
    <rPh sb="3" eb="5">
      <t>ネンド</t>
    </rPh>
    <phoneticPr fontId="3"/>
  </si>
  <si>
    <t>支出負担行為担当官
大臣官房会計課長　須藤　明夫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スドウ</t>
    </rPh>
    <rPh sb="22" eb="24">
      <t>アキオ</t>
    </rPh>
    <rPh sb="25" eb="40">
      <t>ト</t>
    </rPh>
    <phoneticPr fontId="1"/>
  </si>
  <si>
    <t>東京電力パワーグリッド（株）
東京都千代田区内幸町１ー１ー３</t>
    <rPh sb="0" eb="2">
      <t>トウキョウ</t>
    </rPh>
    <rPh sb="2" eb="4">
      <t>デンリョク</t>
    </rPh>
    <rPh sb="12" eb="13">
      <t>カブ</t>
    </rPh>
    <phoneticPr fontId="3"/>
  </si>
  <si>
    <t xml:space="preserve">令和４年度中に２回一般競争を行ったが、いずれも不調に終わった。電気は行政事務の執行には欠くことのできないものであり、早急に令和５年度の電気の供給者を決定する必要があるが、競争に付しても入札者がなく、また、小売事業者と契約に至らなかったことから、電気事業法第20条第1項に基づく最終保障供給約款による電気の供給を受けることとなる。
そのため、中央合同庁舎第３号館への供給区域に該当する一般送配電事業者である東京電力パワーグリッド株式会社を本業務の契約の相手方として随意契約を行うものである。
</t>
    <rPh sb="3" eb="6">
      <t>ネンドチュウ</t>
    </rPh>
    <rPh sb="8" eb="9">
      <t>カイ</t>
    </rPh>
    <rPh sb="9" eb="13">
      <t>イッパンキョウソウ</t>
    </rPh>
    <rPh sb="14" eb="15">
      <t>オコナ</t>
    </rPh>
    <rPh sb="23" eb="25">
      <t>フチョウ</t>
    </rPh>
    <rPh sb="26" eb="27">
      <t>オ</t>
    </rPh>
    <phoneticPr fontId="2"/>
  </si>
  <si>
    <t>中央合同庁舎第3号館で使用するガス</t>
  </si>
  <si>
    <t>（株）CDエナジーダイレクト
東京都中央区日本橋室町４ー５ー１</t>
    <rPh sb="0" eb="3">
      <t>カブ</t>
    </rPh>
    <phoneticPr fontId="3"/>
  </si>
  <si>
    <t xml:space="preserve">令和４年度中に１回一般競争を行ったが、不調に終わった。ガスは執務室内の冷暖房等に使用しており、ガスの供給が止まると庁舎内の執務室環境に影響を及ぼし業務に支障をきたすことから、早急に令和５年度のガスの供給者を決定する必要がある。
当該案件における入札参加資料を入手したが入札参加申請書を提出しなかった者及び現契約業者に、令和５年度に使用するガスの契約について、見積書の提出依頼を行ったところ、現契約業者においてのみ、予定使用数量の確保を行うことが可能であるため、供給を行えることから見積書の提出が可能であると回答を得た。
そのため、株式会社ＣＤエナジーダイレクトを本業務の契約の相手方として随意契約を行うものである。
</t>
    <rPh sb="0" eb="2">
      <t>レイワ</t>
    </rPh>
    <rPh sb="3" eb="6">
      <t>ネンドチュウ</t>
    </rPh>
    <rPh sb="8" eb="9">
      <t>カイ</t>
    </rPh>
    <rPh sb="9" eb="13">
      <t>イッパンキョウソウ</t>
    </rPh>
    <rPh sb="14" eb="15">
      <t>オコナ</t>
    </rPh>
    <rPh sb="19" eb="21">
      <t>フチョウ</t>
    </rPh>
    <rPh sb="22" eb="23">
      <t>オ</t>
    </rPh>
    <rPh sb="134" eb="138">
      <t>ニュウサツサンカ</t>
    </rPh>
    <phoneticPr fontId="2"/>
  </si>
  <si>
    <t>複写機賃貸借、保守及び消耗品の供給（再リース）</t>
    <rPh sb="0" eb="3">
      <t>フクシャキ</t>
    </rPh>
    <rPh sb="3" eb="6">
      <t>チンタイシャク</t>
    </rPh>
    <rPh sb="7" eb="9">
      <t>ホシュ</t>
    </rPh>
    <rPh sb="9" eb="10">
      <t>オヨ</t>
    </rPh>
    <rPh sb="11" eb="13">
      <t>ショウモウ</t>
    </rPh>
    <rPh sb="13" eb="14">
      <t>ヒン</t>
    </rPh>
    <rPh sb="15" eb="17">
      <t>キョウキュウ</t>
    </rPh>
    <rPh sb="18" eb="19">
      <t>サイ</t>
    </rPh>
    <phoneticPr fontId="3"/>
  </si>
  <si>
    <t>リコージャパン（株）
 東京都大田区中馬込１ー３ー６</t>
    <rPh sb="8" eb="9">
      <t>カブ</t>
    </rPh>
    <phoneticPr fontId="4"/>
  </si>
  <si>
    <t xml:space="preserve">本業務は平成３０年度に一般競争入札を行い、令和４年度に再リースを行って、令和５年３月末まで上記事業者と契約を締結しているところ、本業務において当該契約を令和５年８月３１日までの５カ月間延長するものである。
　次期調達にあたっては、ペーパーレス化の更なる推進のための本省複合機・プリンタの調達改革により、別途、発注している「国土交通本省プリンタ賃貸借延長及び保守業務」と一括して調達を行うこととした。
　本システムの機器については、状態も良く、引き続き継続使用に耐えられる状態であり、さらに本システムを継続使用した場合、新たにシステムを更新した場合と比較すると導入経費等の費用面で経済的であることから、本調達により、令和５年４月以降も本システムを構成する機器等の賃貸借延長を行い、経費の効率的な執行を行うものである。
以上のことから、現契約業者であるリコージャパン株式会社と随意契約を締結するものである。
根拠条文　会計法第２９条の３第４項、予算決算及び会計令第１０２条の４第４号
</t>
  </si>
  <si>
    <t>ニ（ヘ）</t>
    <phoneticPr fontId="2"/>
  </si>
  <si>
    <t>衛星放送番組ＣＮＮｊの映像情報提供</t>
    <phoneticPr fontId="2"/>
  </si>
  <si>
    <t>官報公告等掲載契約（単契）</t>
    <phoneticPr fontId="2"/>
  </si>
  <si>
    <t>令和６年度一般会計当初予算書　外　購入</t>
  </si>
  <si>
    <t>令和６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phoneticPr fontId="2"/>
  </si>
  <si>
    <t xml:space="preserve">Ｇ７香川・高松都市大臣会合の一環として、G7各国等の代表者とその随行者２名及び香川県知事を招き、国土交通大臣主催の晩さん会を開催するため、会場および料飲計画について、下記の４つの要件で検討をする必要がある。
① 会合全体の行程および動線における警護上の理由から、開催期間中の宿泊場所である、JRホテルクレメント高松と近接していること。
② 各国の代表者等を招くにあたり、出席者に応じてヴィーガン等に対応した料理の提供が可能であること。
③ 警護上の理由から、警備員の配置等が可能であること。
④ 各国の代表者を招くにふさわしい格式があること。
高松市内において、これらの要件を満たす会場は、株式会社JR四国ホテルズが経営するJRホテルクレメント高松21階　スカイバンケット「シエロ」のみであり、同者との契約によらなければ、晩餐会自体を開催できない。
以上のことから、株式会社JR四国ホテルズを相手方として、随意契約を締結するものである。
</t>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</si>
  <si>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</si>
  <si>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</si>
  <si>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国土交通省港湾局海洋・環境課海洋利用調査センター庁舎借上</t>
  </si>
  <si>
    <t>相模産業株式会社
東京都品川区北品川１－３－２８</t>
  </si>
  <si>
    <t>当該物件の所有者と契約を行うため</t>
    <rPh sb="0" eb="2">
      <t>トウガイ</t>
    </rPh>
    <rPh sb="2" eb="4">
      <t>ブッケン</t>
    </rPh>
    <rPh sb="5" eb="8">
      <t>ショユウシャ</t>
    </rPh>
    <rPh sb="9" eb="11">
      <t>ケイヤク</t>
    </rPh>
    <rPh sb="12" eb="13">
      <t>オコナ</t>
    </rPh>
    <phoneticPr fontId="8"/>
  </si>
  <si>
    <t>Maritime Portalの購入</t>
  </si>
  <si>
    <t>ＩＨＳマークイットジャパン合同会社
東京都中央区京橋３－１－１</t>
  </si>
  <si>
    <t>提供元からの直販方式（電子閲覧用のデータを購入する形式）を採用しているため。</t>
  </si>
  <si>
    <t>船舶向けファクシミリ放送および衛星メールニュースによる安全衛生指導等の実施（単価契約）</t>
  </si>
  <si>
    <t>一般社団法人共同通信社
東京都港区東新橋１－７－１</t>
  </si>
  <si>
    <t>本業務の実施が認められている免許取得者は当該事業者のみのため。</t>
    <rPh sb="0" eb="3">
      <t>ホンギョウム</t>
    </rPh>
    <rPh sb="4" eb="6">
      <t>ジッシ</t>
    </rPh>
    <rPh sb="7" eb="8">
      <t>ミト</t>
    </rPh>
    <rPh sb="14" eb="16">
      <t>メンキョ</t>
    </rPh>
    <rPh sb="16" eb="19">
      <t>シュトクシャ</t>
    </rPh>
    <rPh sb="20" eb="22">
      <t>トウガイ</t>
    </rPh>
    <rPh sb="22" eb="25">
      <t>ジギョウシャ</t>
    </rPh>
    <phoneticPr fontId="0"/>
  </si>
  <si>
    <t>令和5年度損傷時復原性計算プログラム保守</t>
  </si>
  <si>
    <t>Napa Japan 株式会社
兵庫県神戸市中央区海岸通５番地</t>
  </si>
  <si>
    <t>当該プログラムは本業者が日本国内唯一の販売権所有者であり、同社以外には本業務を請け負える事業者が存在しないため。</t>
    <rPh sb="0" eb="2">
      <t>トウガイ</t>
    </rPh>
    <rPh sb="8" eb="9">
      <t>ホン</t>
    </rPh>
    <rPh sb="9" eb="11">
      <t>ギョウシャ</t>
    </rPh>
    <rPh sb="12" eb="14">
      <t>ニホン</t>
    </rPh>
    <rPh sb="14" eb="16">
      <t>コクナイ</t>
    </rPh>
    <rPh sb="16" eb="18">
      <t>ユイイツ</t>
    </rPh>
    <rPh sb="19" eb="22">
      <t>ハンバイケン</t>
    </rPh>
    <rPh sb="22" eb="25">
      <t>ショユウシャ</t>
    </rPh>
    <rPh sb="29" eb="31">
      <t>ドウシャ</t>
    </rPh>
    <rPh sb="31" eb="33">
      <t>イガイ</t>
    </rPh>
    <rPh sb="35" eb="36">
      <t>ホン</t>
    </rPh>
    <rPh sb="36" eb="38">
      <t>ギョウム</t>
    </rPh>
    <rPh sb="39" eb="40">
      <t>ウ</t>
    </rPh>
    <rPh sb="41" eb="42">
      <t>オ</t>
    </rPh>
    <rPh sb="44" eb="47">
      <t>ジギョウシャ</t>
    </rPh>
    <rPh sb="48" eb="50">
      <t>ソンザイ</t>
    </rPh>
    <phoneticPr fontId="0"/>
  </si>
  <si>
    <t>時事ゼネラルニュースWEB情報提供業務</t>
  </si>
  <si>
    <t>株式会社時事通信社
東京都中央区銀座５－１５－８</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</si>
  <si>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0"/>
  </si>
  <si>
    <t>共同ニュース情報提供業務</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</si>
  <si>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5"/>
  </si>
  <si>
    <t>「iJAMP」情報提供</t>
  </si>
  <si>
    <t>令和5年度国土交通省関連新聞記事の著作権使用契約について（朝日新聞社）</t>
  </si>
  <si>
    <t>株式会社朝日新聞社
東京都中央区築地５－３－２</t>
  </si>
  <si>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0"/>
  </si>
  <si>
    <t>令和5年度国土交通省関連新聞記事の著作権使用契約について（産業経済新聞社）</t>
  </si>
  <si>
    <t>株式会社産業経済新聞社
東京都千代田区大手町１－７－２</t>
  </si>
  <si>
    <t>令和5年度国土交通省関連新聞記事の著作権使用契約について（読売新聞社）</t>
  </si>
  <si>
    <t>株式会社読売新聞東京本社
東京都千代田区大手町１－７－１</t>
  </si>
  <si>
    <t>-</t>
  </si>
  <si>
    <t>令和5年度国土交通省関連新聞記事の著作権使用契約について（毎日新聞社）</t>
  </si>
  <si>
    <t>株式会社毎日新聞社
東京都千代田区一ツ橋１－１－１</t>
  </si>
  <si>
    <t>令和5年度国土交通省関連新聞記事の著作権使用契約について（中日新聞社（東京新聞））</t>
  </si>
  <si>
    <t>株式会社中日新聞社
東京都千代田区内幸町２－１－４</t>
  </si>
  <si>
    <t>令和5年度国土交通省関連新聞記事の著作権使用契約について（日本経済新聞社）</t>
  </si>
  <si>
    <t>株式会社日本経済新聞社
東京都千代田区大手町１－３－７</t>
  </si>
  <si>
    <t>賃貸・投資マーケットポータルサイト（CREIS　JAPAN）の有料サービス利用アカウントの購入</t>
  </si>
  <si>
    <t>支出負担行為担当官　木村　大　
国土交通省大臣官房会計課
東京都千代田区霞が関２－１－３</t>
    <rPh sb="10" eb="12">
      <t>キムラ</t>
    </rPh>
    <rPh sb="13" eb="14">
      <t>マサル</t>
    </rPh>
    <phoneticPr fontId="0"/>
  </si>
  <si>
    <t xml:space="preserve">シービーアールイー株式会社
東京都千代田区丸の内２－１－１
</t>
  </si>
  <si>
    <t>米国北東回廊マグレブ構想における我が国高速鉄道技術導入促進方策に係る調査</t>
  </si>
  <si>
    <t>支出負担行為担当官　木村　大
国土交通省大臣官房会計課
東京都千代田区霞が関２－１－３</t>
    <rPh sb="10" eb="12">
      <t>キムラ</t>
    </rPh>
    <rPh sb="13" eb="14">
      <t>ダイ</t>
    </rPh>
    <phoneticPr fontId="0"/>
  </si>
  <si>
    <t>THE NORTHEAST MAGLEV,LLC.
1212　NEW YORK AVENUE, SUITE 700,WASHINGTON,DC20005</t>
  </si>
  <si>
    <t>当該調査を実施する上で必要となる秘匿情報の提供を受けることができる唯一の事業者であるため。</t>
  </si>
  <si>
    <t>Ship Data Bespoke 購入</t>
  </si>
  <si>
    <t>提供元からの直販方式を採用しているため。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</si>
</sst>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2"/>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176" fontId="9" fillId="0" borderId="2" xfId="0" applyNumberFormat="1" applyFont="1" applyFill="1" applyBorder="1" applyAlignment="1" applyProtection="1">
      <alignment horizontal="center" vertical="center" shrinkToFit="1"/>
      <protection locked="0"/>
    </xf>
    <xf numFmtId="38" fontId="9" fillId="0" borderId="2" xfId="2" applyFont="1" applyFill="1" applyBorder="1" applyAlignment="1" applyProtection="1">
      <alignment horizontal="right" vertical="center" shrinkToFit="1"/>
      <protection locked="0"/>
    </xf>
    <xf numFmtId="38" fontId="9" fillId="0" borderId="3"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8"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8" fillId="0" borderId="0" xfId="0" applyFont="1" applyFill="1">
      <alignment vertical="center"/>
    </xf>
    <xf numFmtId="0" fontId="9" fillId="0" borderId="4" xfId="0" applyFont="1" applyFill="1" applyBorder="1" applyAlignment="1" applyProtection="1">
      <alignment horizontal="left" vertical="top" wrapText="1"/>
      <protection locked="0"/>
    </xf>
    <xf numFmtId="0" fontId="6" fillId="0" borderId="0" xfId="0" applyFont="1" applyFill="1" applyAlignment="1" applyProtection="1">
      <alignment vertical="center" wrapText="1"/>
    </xf>
    <xf numFmtId="0" fontId="9" fillId="0" borderId="0" xfId="0" applyFont="1" applyFill="1" applyAlignment="1">
      <alignment vertical="center" wrapText="1"/>
    </xf>
    <xf numFmtId="38" fontId="9" fillId="0" borderId="4" xfId="2" applyFont="1" applyFill="1" applyBorder="1" applyAlignment="1" applyProtection="1">
      <alignment horizontal="right" vertical="center" shrinkToFit="1"/>
      <protection locked="0"/>
    </xf>
    <xf numFmtId="0" fontId="9" fillId="0" borderId="4" xfId="0" applyFont="1" applyFill="1" applyBorder="1" applyAlignment="1" applyProtection="1">
      <alignment horizontal="center" vertical="center"/>
      <protection locked="0"/>
    </xf>
    <xf numFmtId="10" fontId="9" fillId="0" borderId="4" xfId="3" applyNumberFormat="1" applyFont="1" applyFill="1" applyBorder="1" applyAlignment="1" applyProtection="1">
      <alignment horizontal="center" vertical="center" shrinkToFit="1"/>
      <protection locked="0"/>
    </xf>
    <xf numFmtId="0" fontId="3" fillId="3" borderId="0" xfId="0" applyFont="1" applyFill="1" applyProtection="1">
      <alignment vertical="center"/>
    </xf>
    <xf numFmtId="0" fontId="3" fillId="2" borderId="0" xfId="0" applyFont="1" applyFill="1">
      <alignment vertical="center"/>
    </xf>
    <xf numFmtId="0" fontId="3" fillId="0" borderId="0" xfId="0" applyFont="1">
      <alignment vertical="center"/>
    </xf>
    <xf numFmtId="176" fontId="17" fillId="0" borderId="2" xfId="0"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left" vertical="top" wrapText="1"/>
      <protection locked="0"/>
    </xf>
    <xf numFmtId="38" fontId="17" fillId="0" borderId="4" xfId="2" applyFont="1" applyFill="1" applyBorder="1" applyAlignment="1" applyProtection="1">
      <alignment horizontal="right" vertical="center" shrinkToFit="1"/>
      <protection locked="0"/>
    </xf>
    <xf numFmtId="10" fontId="17" fillId="0" borderId="4" xfId="3"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2" xfId="0" applyNumberFormat="1" applyFont="1" applyBorder="1" applyAlignment="1" applyProtection="1">
      <alignment horizontal="center" vertical="center" shrinkToFit="1"/>
      <protection locked="0"/>
    </xf>
    <xf numFmtId="0" fontId="9" fillId="0" borderId="4" xfId="0" applyFont="1" applyBorder="1" applyAlignment="1" applyProtection="1">
      <alignment horizontal="center" vertical="center"/>
      <protection locked="0"/>
    </xf>
    <xf numFmtId="0" fontId="3" fillId="0" borderId="0" xfId="0" applyFont="1" applyAlignment="1">
      <alignment vertical="center" wrapText="1"/>
    </xf>
    <xf numFmtId="0" fontId="5" fillId="0" borderId="0" xfId="0" applyFont="1">
      <alignment vertical="center"/>
    </xf>
    <xf numFmtId="0" fontId="8" fillId="0" borderId="0" xfId="0" applyFont="1" applyFill="1" applyAlignment="1">
      <alignment vertical="center" wrapText="1"/>
    </xf>
    <xf numFmtId="0" fontId="9"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wrapText="1"/>
    </xf>
    <xf numFmtId="0" fontId="8" fillId="0" borderId="8"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176" fontId="8" fillId="0" borderId="2" xfId="0" applyNumberFormat="1" applyFont="1" applyBorder="1" applyAlignment="1" applyProtection="1">
      <alignment horizontal="center" vertical="center" shrinkToFit="1"/>
      <protection locked="0"/>
    </xf>
    <xf numFmtId="0" fontId="8" fillId="0" borderId="2" xfId="0" applyFont="1" applyBorder="1" applyAlignment="1" applyProtection="1">
      <alignment horizontal="left" vertical="center" wrapText="1"/>
      <protection locked="0"/>
    </xf>
    <xf numFmtId="38" fontId="8" fillId="0" borderId="3"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left" vertical="center" wrapText="1"/>
      <protection locked="0"/>
    </xf>
    <xf numFmtId="38" fontId="8" fillId="0" borderId="2" xfId="2" applyFont="1" applyFill="1" applyBorder="1" applyAlignment="1" applyProtection="1">
      <alignment horizontal="right" vertical="center" shrinkToFit="1"/>
      <protection locked="0"/>
    </xf>
    <xf numFmtId="0" fontId="11" fillId="0" borderId="2"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176" fontId="8" fillId="0" borderId="3" xfId="0" applyNumberFormat="1" applyFont="1" applyBorder="1" applyAlignment="1" applyProtection="1">
      <alignment horizontal="center" vertical="center" shrinkToFit="1"/>
      <protection locked="0"/>
    </xf>
    <xf numFmtId="38" fontId="8" fillId="0" borderId="11" xfId="2" applyFont="1" applyFill="1" applyBorder="1" applyAlignment="1" applyProtection="1">
      <alignment horizontal="right" vertical="center" shrinkToFit="1"/>
      <protection locked="0"/>
    </xf>
    <xf numFmtId="10" fontId="8" fillId="0" borderId="3" xfId="3" applyNumberFormat="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top" wrapText="1"/>
      <protection locked="0"/>
    </xf>
    <xf numFmtId="0" fontId="11" fillId="0" borderId="1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12"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176" fontId="11" fillId="0" borderId="13" xfId="0" applyNumberFormat="1" applyFont="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38" fontId="11" fillId="0" borderId="4" xfId="2" applyFont="1" applyFill="1" applyBorder="1" applyAlignment="1" applyProtection="1">
      <alignment horizontal="right" vertical="center" shrinkToFit="1"/>
      <protection locked="0"/>
    </xf>
    <xf numFmtId="38" fontId="11" fillId="0" borderId="13" xfId="2" applyFont="1" applyFill="1" applyBorder="1" applyAlignment="1" applyProtection="1">
      <alignment horizontal="right" vertical="center" shrinkToFit="1"/>
      <protection locked="0"/>
    </xf>
    <xf numFmtId="10" fontId="11" fillId="0" borderId="13" xfId="3"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top" wrapText="1"/>
      <protection locked="0"/>
    </xf>
    <xf numFmtId="0" fontId="11" fillId="0" borderId="4"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9" xfId="0" applyFont="1" applyBorder="1" applyAlignment="1" applyProtection="1">
      <alignment horizontal="left" vertical="center" wrapText="1"/>
      <protection locked="0"/>
    </xf>
    <xf numFmtId="176" fontId="11" fillId="0" borderId="2" xfId="0" applyNumberFormat="1" applyFont="1" applyBorder="1" applyAlignment="1" applyProtection="1">
      <alignment horizontal="center" vertical="center" shrinkToFit="1"/>
      <protection locked="0"/>
    </xf>
    <xf numFmtId="10" fontId="11" fillId="0" borderId="4" xfId="3" applyNumberFormat="1" applyFont="1" applyFill="1" applyBorder="1" applyAlignment="1" applyProtection="1">
      <alignment horizontal="center" vertical="center" shrinkToFit="1"/>
      <protection locked="0"/>
    </xf>
    <xf numFmtId="0" fontId="11" fillId="0" borderId="4" xfId="0" applyFont="1" applyBorder="1" applyAlignment="1" applyProtection="1">
      <alignment horizontal="left" vertical="top" wrapText="1"/>
      <protection locked="0"/>
    </xf>
    <xf numFmtId="0" fontId="11" fillId="0" borderId="8"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176" fontId="11" fillId="0" borderId="3" xfId="0" applyNumberFormat="1" applyFont="1" applyBorder="1" applyAlignment="1" applyProtection="1">
      <alignment horizontal="center" vertical="center" shrinkToFit="1"/>
      <protection locked="0"/>
    </xf>
    <xf numFmtId="0" fontId="11" fillId="0" borderId="15" xfId="0" applyFont="1" applyBorder="1" applyAlignment="1" applyProtection="1">
      <alignment horizontal="left" vertical="center" wrapText="1"/>
      <protection locked="0"/>
    </xf>
    <xf numFmtId="38" fontId="11" fillId="0" borderId="15" xfId="2" applyFont="1" applyFill="1" applyBorder="1" applyAlignment="1" applyProtection="1">
      <alignment horizontal="right" vertical="center" shrinkToFit="1"/>
      <protection locked="0"/>
    </xf>
    <xf numFmtId="38" fontId="11" fillId="0" borderId="14" xfId="2" applyFont="1" applyFill="1" applyBorder="1" applyAlignment="1" applyProtection="1">
      <alignment horizontal="right" vertical="center" shrinkToFit="1"/>
      <protection locked="0"/>
    </xf>
    <xf numFmtId="10" fontId="11" fillId="0" borderId="14" xfId="3" applyNumberFormat="1" applyFont="1" applyFill="1" applyBorder="1" applyAlignment="1" applyProtection="1">
      <alignment horizontal="center" vertical="center" shrinkToFit="1"/>
      <protection locked="0"/>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3" fillId="0" borderId="0" xfId="0" applyFont="1" applyBorder="1">
      <alignment vertical="center"/>
    </xf>
    <xf numFmtId="0" fontId="8" fillId="0" borderId="17"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59"/>
  <sheetViews>
    <sheetView tabSelected="1" view="pageBreakPreview" zoomScale="70" zoomScaleSheetLayoutView="70" workbookViewId="0">
      <pane xSplit="1" ySplit="4" topLeftCell="B5" activePane="bottomRight" state="frozen"/>
      <selection pane="topRight"/>
      <selection pane="bottomLeft"/>
      <selection pane="bottomRight" activeCell="B15" sqref="B15"/>
    </sheetView>
  </sheetViews>
  <sheetFormatPr defaultColWidth="7.6328125" defaultRowHeight="15" x14ac:dyDescent="0.2"/>
  <cols>
    <col min="1" max="2" width="25.6328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3" s="2" customFormat="1" ht="30" customHeight="1" x14ac:dyDescent="0.2">
      <c r="A1" s="47" t="s">
        <v>0</v>
      </c>
      <c r="B1" s="47"/>
      <c r="C1" s="47"/>
      <c r="D1" s="47"/>
      <c r="E1" s="47"/>
      <c r="F1" s="47"/>
      <c r="G1" s="47"/>
      <c r="H1" s="47"/>
      <c r="I1" s="47"/>
      <c r="J1" s="47"/>
      <c r="K1" s="47"/>
    </row>
    <row r="2" spans="1:13" x14ac:dyDescent="0.2">
      <c r="B2" s="9"/>
      <c r="G2" s="9"/>
      <c r="H2" s="9"/>
    </row>
    <row r="3" spans="1:13" x14ac:dyDescent="0.2">
      <c r="B3" s="9"/>
      <c r="G3" s="9"/>
      <c r="H3" s="9"/>
      <c r="K3" s="15" t="s">
        <v>2</v>
      </c>
    </row>
    <row r="4" spans="1:13" ht="80.150000000000006" customHeight="1" x14ac:dyDescent="0.2">
      <c r="A4" s="6" t="s">
        <v>41</v>
      </c>
      <c r="B4" s="6" t="s">
        <v>1</v>
      </c>
      <c r="C4" s="6" t="s">
        <v>4</v>
      </c>
      <c r="D4" s="6" t="s">
        <v>7</v>
      </c>
      <c r="E4" s="6" t="s">
        <v>3</v>
      </c>
      <c r="F4" s="6" t="s">
        <v>10</v>
      </c>
      <c r="G4" s="6" t="s">
        <v>12</v>
      </c>
      <c r="H4" s="6" t="s">
        <v>9</v>
      </c>
      <c r="I4" s="6" t="s">
        <v>14</v>
      </c>
      <c r="J4" s="6" t="s">
        <v>34</v>
      </c>
      <c r="K4" s="6" t="s">
        <v>15</v>
      </c>
    </row>
    <row r="5" spans="1:13" s="3" customFormat="1" ht="80.150000000000006" customHeight="1" x14ac:dyDescent="0.2">
      <c r="A5" s="39" t="s">
        <v>48</v>
      </c>
      <c r="B5" s="39" t="s">
        <v>49</v>
      </c>
      <c r="C5" s="40">
        <v>45019</v>
      </c>
      <c r="D5" s="39" t="s">
        <v>50</v>
      </c>
      <c r="E5" s="39" t="s">
        <v>46</v>
      </c>
      <c r="F5" s="28">
        <v>27467532</v>
      </c>
      <c r="G5" s="28">
        <v>27467532</v>
      </c>
      <c r="H5" s="30">
        <v>1</v>
      </c>
      <c r="I5" s="39" t="s">
        <v>51</v>
      </c>
      <c r="J5" s="41" t="s">
        <v>52</v>
      </c>
      <c r="K5" s="39"/>
    </row>
    <row r="6" spans="1:13" s="3" customFormat="1" ht="80.150000000000006" customHeight="1" x14ac:dyDescent="0.2">
      <c r="A6" s="39" t="s">
        <v>53</v>
      </c>
      <c r="B6" s="39" t="s">
        <v>49</v>
      </c>
      <c r="C6" s="40">
        <v>45019</v>
      </c>
      <c r="D6" s="39" t="s">
        <v>54</v>
      </c>
      <c r="E6" s="39" t="s">
        <v>46</v>
      </c>
      <c r="F6" s="28">
        <v>2339280</v>
      </c>
      <c r="G6" s="28">
        <v>2339280</v>
      </c>
      <c r="H6" s="30">
        <v>1</v>
      </c>
      <c r="I6" s="39" t="s">
        <v>55</v>
      </c>
      <c r="J6" s="41" t="s">
        <v>32</v>
      </c>
      <c r="K6" s="39"/>
    </row>
    <row r="7" spans="1:13" s="3" customFormat="1" ht="80.150000000000006" customHeight="1" x14ac:dyDescent="0.2">
      <c r="A7" s="39" t="s">
        <v>56</v>
      </c>
      <c r="B7" s="39" t="s">
        <v>49</v>
      </c>
      <c r="C7" s="40">
        <v>45019</v>
      </c>
      <c r="D7" s="39" t="s">
        <v>57</v>
      </c>
      <c r="E7" s="39" t="s">
        <v>46</v>
      </c>
      <c r="F7" s="28">
        <v>2216160</v>
      </c>
      <c r="G7" s="28">
        <v>2216160</v>
      </c>
      <c r="H7" s="30">
        <v>1</v>
      </c>
      <c r="I7" s="39" t="s">
        <v>58</v>
      </c>
      <c r="J7" s="41" t="s">
        <v>32</v>
      </c>
      <c r="K7" s="39"/>
    </row>
    <row r="8" spans="1:13" s="32" customFormat="1" ht="210" customHeight="1" x14ac:dyDescent="0.2">
      <c r="A8" s="35" t="s">
        <v>87</v>
      </c>
      <c r="B8" s="35" t="s">
        <v>59</v>
      </c>
      <c r="C8" s="34">
        <v>45286</v>
      </c>
      <c r="D8" s="35" t="s">
        <v>67</v>
      </c>
      <c r="E8" s="35" t="s">
        <v>60</v>
      </c>
      <c r="F8" s="36">
        <v>2318161</v>
      </c>
      <c r="G8" s="36">
        <v>2318161</v>
      </c>
      <c r="H8" s="37">
        <f t="shared" ref="H8:H13" si="0">IF(F8="－","－",G8/F8)</f>
        <v>1</v>
      </c>
      <c r="I8" s="35" t="s">
        <v>88</v>
      </c>
      <c r="J8" s="38" t="s">
        <v>47</v>
      </c>
      <c r="K8" s="35"/>
    </row>
    <row r="9" spans="1:13" s="31" customFormat="1" ht="80.150000000000006" customHeight="1" x14ac:dyDescent="0.2">
      <c r="A9" s="25" t="s">
        <v>85</v>
      </c>
      <c r="B9" s="25" t="s">
        <v>59</v>
      </c>
      <c r="C9" s="10">
        <v>45019</v>
      </c>
      <c r="D9" s="25" t="s">
        <v>61</v>
      </c>
      <c r="E9" s="25" t="s">
        <v>60</v>
      </c>
      <c r="F9" s="28">
        <v>3960000</v>
      </c>
      <c r="G9" s="28">
        <v>3960000</v>
      </c>
      <c r="H9" s="30">
        <f t="shared" si="0"/>
        <v>1</v>
      </c>
      <c r="I9" s="25" t="s">
        <v>62</v>
      </c>
      <c r="J9" s="29" t="s">
        <v>84</v>
      </c>
      <c r="K9" s="25"/>
    </row>
    <row r="10" spans="1:13" s="3" customFormat="1" ht="80.150000000000006" customHeight="1" x14ac:dyDescent="0.2">
      <c r="A10" s="25" t="s">
        <v>63</v>
      </c>
      <c r="B10" s="25" t="s">
        <v>59</v>
      </c>
      <c r="C10" s="10">
        <v>45019</v>
      </c>
      <c r="D10" s="25" t="s">
        <v>64</v>
      </c>
      <c r="E10" s="25" t="s">
        <v>60</v>
      </c>
      <c r="F10" s="28">
        <v>6756370</v>
      </c>
      <c r="G10" s="28">
        <v>6756200</v>
      </c>
      <c r="H10" s="30">
        <f t="shared" si="0"/>
        <v>0.99997483855975922</v>
      </c>
      <c r="I10" s="25" t="s">
        <v>65</v>
      </c>
      <c r="J10" s="29" t="s">
        <v>66</v>
      </c>
      <c r="K10" s="25"/>
    </row>
    <row r="11" spans="1:13" s="31" customFormat="1" ht="80.150000000000006" customHeight="1" x14ac:dyDescent="0.2">
      <c r="A11" s="25" t="s">
        <v>86</v>
      </c>
      <c r="B11" s="25" t="s">
        <v>59</v>
      </c>
      <c r="C11" s="10">
        <v>45019</v>
      </c>
      <c r="D11" s="25" t="s">
        <v>67</v>
      </c>
      <c r="E11" s="25" t="s">
        <v>60</v>
      </c>
      <c r="F11" s="28">
        <v>8551312</v>
      </c>
      <c r="G11" s="28">
        <v>8551312</v>
      </c>
      <c r="H11" s="30">
        <f t="shared" si="0"/>
        <v>1</v>
      </c>
      <c r="I11" s="25" t="s">
        <v>68</v>
      </c>
      <c r="J11" s="38" t="s">
        <v>47</v>
      </c>
      <c r="K11" s="25"/>
    </row>
    <row r="12" spans="1:13" s="3" customFormat="1" ht="80.150000000000006" customHeight="1" x14ac:dyDescent="0.2">
      <c r="A12" s="25" t="s">
        <v>69</v>
      </c>
      <c r="B12" s="25" t="s">
        <v>59</v>
      </c>
      <c r="C12" s="10">
        <v>45019</v>
      </c>
      <c r="D12" s="25" t="s">
        <v>70</v>
      </c>
      <c r="E12" s="25" t="s">
        <v>60</v>
      </c>
      <c r="F12" s="28">
        <v>3292345</v>
      </c>
      <c r="G12" s="28">
        <v>3292345</v>
      </c>
      <c r="H12" s="30">
        <f t="shared" si="0"/>
        <v>1</v>
      </c>
      <c r="I12" s="25" t="s">
        <v>71</v>
      </c>
      <c r="J12" s="29" t="s">
        <v>45</v>
      </c>
      <c r="K12" s="25"/>
    </row>
    <row r="13" spans="1:13" s="3" customFormat="1" ht="80.150000000000006" customHeight="1" x14ac:dyDescent="0.2">
      <c r="A13" s="25" t="s">
        <v>72</v>
      </c>
      <c r="B13" s="25" t="s">
        <v>59</v>
      </c>
      <c r="C13" s="10">
        <v>45104</v>
      </c>
      <c r="D13" s="25" t="s">
        <v>73</v>
      </c>
      <c r="E13" s="25" t="s">
        <v>60</v>
      </c>
      <c r="F13" s="28">
        <v>1139820</v>
      </c>
      <c r="G13" s="28">
        <v>1139820</v>
      </c>
      <c r="H13" s="30">
        <f t="shared" si="0"/>
        <v>1</v>
      </c>
      <c r="I13" s="25" t="s">
        <v>89</v>
      </c>
      <c r="J13" s="29" t="s">
        <v>52</v>
      </c>
      <c r="K13" s="25"/>
    </row>
    <row r="14" spans="1:13" s="33" customFormat="1" ht="80.150000000000006" customHeight="1" x14ac:dyDescent="0.2">
      <c r="A14" s="49" t="s">
        <v>92</v>
      </c>
      <c r="B14" s="50" t="s">
        <v>49</v>
      </c>
      <c r="C14" s="51">
        <v>45019</v>
      </c>
      <c r="D14" s="50" t="s">
        <v>93</v>
      </c>
      <c r="E14" s="52" t="s">
        <v>33</v>
      </c>
      <c r="F14" s="53">
        <v>3036000</v>
      </c>
      <c r="G14" s="53">
        <v>3036000</v>
      </c>
      <c r="H14" s="54">
        <v>1</v>
      </c>
      <c r="I14" s="55" t="s">
        <v>94</v>
      </c>
      <c r="J14" s="56" t="s">
        <v>52</v>
      </c>
      <c r="K14" s="56"/>
      <c r="L14" s="93"/>
      <c r="M14" s="92"/>
    </row>
    <row r="15" spans="1:13" s="33" customFormat="1" ht="80.150000000000006" customHeight="1" x14ac:dyDescent="0.2">
      <c r="A15" s="49" t="s">
        <v>95</v>
      </c>
      <c r="B15" s="50" t="s">
        <v>49</v>
      </c>
      <c r="C15" s="51">
        <v>45019</v>
      </c>
      <c r="D15" s="50" t="s">
        <v>96</v>
      </c>
      <c r="E15" s="52" t="s">
        <v>33</v>
      </c>
      <c r="F15" s="53">
        <v>1882130</v>
      </c>
      <c r="G15" s="53">
        <v>1882130</v>
      </c>
      <c r="H15" s="54">
        <v>1</v>
      </c>
      <c r="I15" s="55" t="s">
        <v>97</v>
      </c>
      <c r="J15" s="56" t="s">
        <v>45</v>
      </c>
      <c r="K15" s="56"/>
      <c r="L15" s="93"/>
      <c r="M15" s="92"/>
    </row>
    <row r="16" spans="1:13" s="33" customFormat="1" ht="80.150000000000006" customHeight="1" x14ac:dyDescent="0.2">
      <c r="A16" s="49" t="s">
        <v>98</v>
      </c>
      <c r="B16" s="50" t="s">
        <v>49</v>
      </c>
      <c r="C16" s="51">
        <v>45019</v>
      </c>
      <c r="D16" s="50" t="s">
        <v>99</v>
      </c>
      <c r="E16" s="52" t="s">
        <v>33</v>
      </c>
      <c r="F16" s="53">
        <v>2112000</v>
      </c>
      <c r="G16" s="53">
        <v>2112000</v>
      </c>
      <c r="H16" s="54">
        <v>1</v>
      </c>
      <c r="I16" s="55" t="s">
        <v>100</v>
      </c>
      <c r="J16" s="56" t="s">
        <v>45</v>
      </c>
      <c r="K16" s="56"/>
      <c r="L16" s="93"/>
      <c r="M16" s="92"/>
    </row>
    <row r="17" spans="1:13" s="33" customFormat="1" ht="80.150000000000006" customHeight="1" x14ac:dyDescent="0.2">
      <c r="A17" s="49" t="s">
        <v>101</v>
      </c>
      <c r="B17" s="50" t="s">
        <v>49</v>
      </c>
      <c r="C17" s="51">
        <v>45019</v>
      </c>
      <c r="D17" s="50" t="s">
        <v>102</v>
      </c>
      <c r="E17" s="52" t="s">
        <v>33</v>
      </c>
      <c r="F17" s="53">
        <v>5754705</v>
      </c>
      <c r="G17" s="53">
        <v>5747500</v>
      </c>
      <c r="H17" s="54">
        <v>0.99874798099989481</v>
      </c>
      <c r="I17" s="55" t="s">
        <v>103</v>
      </c>
      <c r="J17" s="56" t="s">
        <v>45</v>
      </c>
      <c r="K17" s="56"/>
      <c r="L17" s="93"/>
      <c r="M17" s="92"/>
    </row>
    <row r="18" spans="1:13" s="33" customFormat="1" ht="80.150000000000006" customHeight="1" x14ac:dyDescent="0.2">
      <c r="A18" s="49" t="s">
        <v>104</v>
      </c>
      <c r="B18" s="50" t="s">
        <v>49</v>
      </c>
      <c r="C18" s="51">
        <v>45019</v>
      </c>
      <c r="D18" s="50" t="s">
        <v>105</v>
      </c>
      <c r="E18" s="52" t="s">
        <v>33</v>
      </c>
      <c r="F18" s="53">
        <v>7260000</v>
      </c>
      <c r="G18" s="53">
        <v>7260000</v>
      </c>
      <c r="H18" s="54">
        <v>1</v>
      </c>
      <c r="I18" s="55" t="s">
        <v>106</v>
      </c>
      <c r="J18" s="56" t="s">
        <v>45</v>
      </c>
      <c r="K18" s="56"/>
      <c r="L18" s="93"/>
    </row>
    <row r="19" spans="1:13" s="33" customFormat="1" ht="80.150000000000006" customHeight="1" x14ac:dyDescent="0.2">
      <c r="A19" s="49" t="s">
        <v>107</v>
      </c>
      <c r="B19" s="50" t="s">
        <v>49</v>
      </c>
      <c r="C19" s="51">
        <v>45019</v>
      </c>
      <c r="D19" s="50" t="s">
        <v>99</v>
      </c>
      <c r="E19" s="52" t="s">
        <v>33</v>
      </c>
      <c r="F19" s="53">
        <v>12078000</v>
      </c>
      <c r="G19" s="53">
        <v>12078000</v>
      </c>
      <c r="H19" s="54">
        <v>1</v>
      </c>
      <c r="I19" s="55" t="s">
        <v>108</v>
      </c>
      <c r="J19" s="56" t="s">
        <v>45</v>
      </c>
      <c r="K19" s="56"/>
      <c r="L19" s="93"/>
      <c r="M19" s="92"/>
    </row>
    <row r="20" spans="1:13" s="33" customFormat="1" ht="80.150000000000006" customHeight="1" x14ac:dyDescent="0.2">
      <c r="A20" s="49" t="s">
        <v>109</v>
      </c>
      <c r="B20" s="50" t="s">
        <v>49</v>
      </c>
      <c r="C20" s="51">
        <v>45019</v>
      </c>
      <c r="D20" s="50" t="s">
        <v>105</v>
      </c>
      <c r="E20" s="52" t="s">
        <v>33</v>
      </c>
      <c r="F20" s="53">
        <v>29040000</v>
      </c>
      <c r="G20" s="53">
        <v>29040000</v>
      </c>
      <c r="H20" s="54">
        <v>1</v>
      </c>
      <c r="I20" s="55" t="s">
        <v>108</v>
      </c>
      <c r="J20" s="56" t="s">
        <v>45</v>
      </c>
      <c r="K20" s="56"/>
      <c r="L20" s="93"/>
      <c r="M20" s="92"/>
    </row>
    <row r="21" spans="1:13" s="33" customFormat="1" ht="80.150000000000006" customHeight="1" x14ac:dyDescent="0.2">
      <c r="A21" s="57" t="s">
        <v>110</v>
      </c>
      <c r="B21" s="52" t="s">
        <v>49</v>
      </c>
      <c r="C21" s="51">
        <v>45019</v>
      </c>
      <c r="D21" s="52" t="s">
        <v>111</v>
      </c>
      <c r="E21" s="52" t="s">
        <v>33</v>
      </c>
      <c r="F21" s="58">
        <v>1531200</v>
      </c>
      <c r="G21" s="58">
        <v>1531200</v>
      </c>
      <c r="H21" s="54">
        <v>1</v>
      </c>
      <c r="I21" s="55" t="s">
        <v>112</v>
      </c>
      <c r="J21" s="59" t="s">
        <v>45</v>
      </c>
      <c r="K21" s="56"/>
      <c r="L21" s="93"/>
      <c r="M21" s="92"/>
    </row>
    <row r="22" spans="1:13" s="33" customFormat="1" ht="96" x14ac:dyDescent="0.2">
      <c r="A22" s="60" t="s">
        <v>113</v>
      </c>
      <c r="B22" s="61" t="s">
        <v>49</v>
      </c>
      <c r="C22" s="62">
        <v>45019</v>
      </c>
      <c r="D22" s="50" t="s">
        <v>114</v>
      </c>
      <c r="E22" s="61" t="s">
        <v>33</v>
      </c>
      <c r="F22" s="63">
        <v>3201488</v>
      </c>
      <c r="G22" s="53">
        <v>3201488</v>
      </c>
      <c r="H22" s="64">
        <v>1</v>
      </c>
      <c r="I22" s="65" t="s">
        <v>112</v>
      </c>
      <c r="J22" s="66" t="s">
        <v>45</v>
      </c>
      <c r="K22" s="67"/>
      <c r="L22" s="93"/>
      <c r="M22" s="92"/>
    </row>
    <row r="23" spans="1:13" s="33" customFormat="1" ht="96" x14ac:dyDescent="0.2">
      <c r="A23" s="68" t="s">
        <v>115</v>
      </c>
      <c r="B23" s="69" t="s">
        <v>49</v>
      </c>
      <c r="C23" s="70">
        <v>45019</v>
      </c>
      <c r="D23" s="71" t="s">
        <v>116</v>
      </c>
      <c r="E23" s="69" t="s">
        <v>33</v>
      </c>
      <c r="F23" s="72">
        <v>3824502</v>
      </c>
      <c r="G23" s="73">
        <v>3824502</v>
      </c>
      <c r="H23" s="74">
        <v>1</v>
      </c>
      <c r="I23" s="75" t="s">
        <v>112</v>
      </c>
      <c r="J23" s="76" t="s">
        <v>45</v>
      </c>
      <c r="K23" s="77" t="s">
        <v>117</v>
      </c>
      <c r="L23" s="95"/>
    </row>
    <row r="24" spans="1:13" s="33" customFormat="1" ht="96" x14ac:dyDescent="0.2">
      <c r="A24" s="78" t="s">
        <v>118</v>
      </c>
      <c r="B24" s="69" t="s">
        <v>49</v>
      </c>
      <c r="C24" s="79">
        <v>45019</v>
      </c>
      <c r="D24" s="69" t="s">
        <v>119</v>
      </c>
      <c r="E24" s="69" t="s">
        <v>33</v>
      </c>
      <c r="F24" s="72">
        <v>2151600</v>
      </c>
      <c r="G24" s="72">
        <v>2151600</v>
      </c>
      <c r="H24" s="80">
        <v>1</v>
      </c>
      <c r="I24" s="81" t="s">
        <v>112</v>
      </c>
      <c r="J24" s="76" t="s">
        <v>45</v>
      </c>
      <c r="K24" s="76" t="s">
        <v>117</v>
      </c>
      <c r="L24" s="95"/>
      <c r="M24" s="92"/>
    </row>
    <row r="25" spans="1:13" s="33" customFormat="1" ht="96" x14ac:dyDescent="0.2">
      <c r="A25" s="78" t="s">
        <v>120</v>
      </c>
      <c r="B25" s="69" t="s">
        <v>49</v>
      </c>
      <c r="C25" s="79">
        <v>45019</v>
      </c>
      <c r="D25" s="69" t="s">
        <v>121</v>
      </c>
      <c r="E25" s="69" t="s">
        <v>33</v>
      </c>
      <c r="F25" s="72">
        <v>1188000</v>
      </c>
      <c r="G25" s="72">
        <v>1188000</v>
      </c>
      <c r="H25" s="80">
        <v>1</v>
      </c>
      <c r="I25" s="81" t="s">
        <v>112</v>
      </c>
      <c r="J25" s="76" t="s">
        <v>45</v>
      </c>
      <c r="K25" s="76" t="s">
        <v>117</v>
      </c>
      <c r="L25" s="94"/>
      <c r="M25" s="92"/>
    </row>
    <row r="26" spans="1:13" s="33" customFormat="1" ht="96" x14ac:dyDescent="0.2">
      <c r="A26" s="78" t="s">
        <v>122</v>
      </c>
      <c r="B26" s="69" t="s">
        <v>49</v>
      </c>
      <c r="C26" s="79">
        <v>45019</v>
      </c>
      <c r="D26" s="69" t="s">
        <v>123</v>
      </c>
      <c r="E26" s="69" t="s">
        <v>33</v>
      </c>
      <c r="F26" s="72">
        <v>3240600</v>
      </c>
      <c r="G26" s="72">
        <v>3240600</v>
      </c>
      <c r="H26" s="80">
        <v>1</v>
      </c>
      <c r="I26" s="81" t="s">
        <v>112</v>
      </c>
      <c r="J26" s="76" t="s">
        <v>45</v>
      </c>
      <c r="K26" s="76"/>
      <c r="L26" s="95"/>
      <c r="M26" s="92"/>
    </row>
    <row r="27" spans="1:13" s="33" customFormat="1" ht="96" x14ac:dyDescent="0.2">
      <c r="A27" s="78" t="s">
        <v>124</v>
      </c>
      <c r="B27" s="69" t="s">
        <v>125</v>
      </c>
      <c r="C27" s="79">
        <v>45120</v>
      </c>
      <c r="D27" s="69" t="s">
        <v>126</v>
      </c>
      <c r="E27" s="69" t="s">
        <v>33</v>
      </c>
      <c r="F27" s="72">
        <v>2475000</v>
      </c>
      <c r="G27" s="72">
        <v>2475000</v>
      </c>
      <c r="H27" s="80">
        <v>1</v>
      </c>
      <c r="I27" s="81" t="s">
        <v>106</v>
      </c>
      <c r="J27" s="76" t="s">
        <v>45</v>
      </c>
      <c r="K27" s="76"/>
      <c r="L27" s="95"/>
      <c r="M27" s="92"/>
    </row>
    <row r="28" spans="1:13" s="33" customFormat="1" ht="96" x14ac:dyDescent="0.2">
      <c r="A28" s="78" t="s">
        <v>127</v>
      </c>
      <c r="B28" s="69" t="s">
        <v>128</v>
      </c>
      <c r="C28" s="79">
        <v>45141</v>
      </c>
      <c r="D28" s="69" t="s">
        <v>129</v>
      </c>
      <c r="E28" s="69" t="s">
        <v>33</v>
      </c>
      <c r="F28" s="72">
        <v>199997704</v>
      </c>
      <c r="G28" s="72">
        <v>199954240</v>
      </c>
      <c r="H28" s="80">
        <v>0.99978267750513772</v>
      </c>
      <c r="I28" s="81" t="s">
        <v>130</v>
      </c>
      <c r="J28" s="76" t="s">
        <v>45</v>
      </c>
      <c r="K28" s="76"/>
      <c r="L28" s="95"/>
    </row>
    <row r="29" spans="1:13" s="33" customFormat="1" ht="96.5" thickBot="1" x14ac:dyDescent="0.25">
      <c r="A29" s="82" t="s">
        <v>131</v>
      </c>
      <c r="B29" s="83" t="s">
        <v>128</v>
      </c>
      <c r="C29" s="84">
        <v>45285</v>
      </c>
      <c r="D29" s="83" t="s">
        <v>96</v>
      </c>
      <c r="E29" s="85" t="s">
        <v>33</v>
      </c>
      <c r="F29" s="86">
        <v>5336100</v>
      </c>
      <c r="G29" s="87">
        <v>5336100</v>
      </c>
      <c r="H29" s="88">
        <v>1</v>
      </c>
      <c r="I29" s="89" t="s">
        <v>132</v>
      </c>
      <c r="J29" s="90" t="s">
        <v>45</v>
      </c>
      <c r="K29" s="91"/>
      <c r="L29" s="95"/>
      <c r="M29" s="92"/>
    </row>
    <row r="30" spans="1:13" s="33" customFormat="1" ht="18" customHeight="1" x14ac:dyDescent="0.2">
      <c r="A30" s="33" t="s">
        <v>35</v>
      </c>
      <c r="B30" s="42"/>
      <c r="C30" s="42"/>
      <c r="D30" s="42"/>
      <c r="E30" s="42"/>
      <c r="F30" s="42"/>
      <c r="G30" s="42"/>
      <c r="H30" s="42"/>
      <c r="I30" s="42"/>
      <c r="J30" s="42"/>
      <c r="L30" s="92"/>
    </row>
    <row r="31" spans="1:13" s="33" customFormat="1" ht="18" customHeight="1" x14ac:dyDescent="0.2">
      <c r="A31" s="33" t="s">
        <v>5</v>
      </c>
      <c r="B31" s="42"/>
      <c r="C31" s="42"/>
      <c r="D31" s="42"/>
      <c r="E31" s="42"/>
      <c r="F31" s="42"/>
      <c r="G31" s="42"/>
      <c r="H31" s="42"/>
      <c r="I31" s="42"/>
      <c r="J31" s="42"/>
    </row>
    <row r="32" spans="1:13" s="33" customFormat="1" ht="18" customHeight="1" x14ac:dyDescent="0.2">
      <c r="A32" s="33" t="s">
        <v>16</v>
      </c>
      <c r="B32" s="42"/>
      <c r="C32" s="42"/>
      <c r="D32" s="42"/>
      <c r="E32" s="42"/>
      <c r="F32" s="42"/>
      <c r="G32" s="42"/>
      <c r="H32" s="42"/>
      <c r="I32" s="42"/>
      <c r="J32" s="42"/>
    </row>
    <row r="33" spans="1:10" s="33" customFormat="1" ht="18" customHeight="1" x14ac:dyDescent="0.2">
      <c r="A33" s="33" t="s">
        <v>6</v>
      </c>
      <c r="B33" s="42"/>
      <c r="C33" s="42"/>
      <c r="D33" s="42"/>
      <c r="E33" s="42"/>
      <c r="F33" s="42"/>
      <c r="G33" s="42"/>
      <c r="H33" s="42"/>
      <c r="I33" s="42"/>
      <c r="J33" s="42"/>
    </row>
    <row r="34" spans="1:10" s="33" customFormat="1" ht="18" customHeight="1" x14ac:dyDescent="0.2">
      <c r="A34" s="33" t="s">
        <v>17</v>
      </c>
      <c r="B34" s="42"/>
      <c r="C34" s="42"/>
      <c r="D34" s="42"/>
      <c r="E34" s="42"/>
      <c r="F34" s="42"/>
      <c r="G34" s="42"/>
      <c r="H34" s="42"/>
      <c r="I34" s="42"/>
      <c r="J34" s="42"/>
    </row>
    <row r="35" spans="1:10" s="33" customFormat="1" ht="18" customHeight="1" x14ac:dyDescent="0.2">
      <c r="A35" s="33" t="s">
        <v>18</v>
      </c>
      <c r="B35" s="42"/>
      <c r="C35" s="42"/>
      <c r="D35" s="42"/>
      <c r="E35" s="42"/>
      <c r="F35" s="42"/>
      <c r="G35" s="42"/>
      <c r="H35" s="42"/>
      <c r="I35" s="42"/>
      <c r="J35" s="42"/>
    </row>
    <row r="36" spans="1:10" s="33" customFormat="1" ht="18" customHeight="1" x14ac:dyDescent="0.2">
      <c r="A36" s="33" t="s">
        <v>20</v>
      </c>
    </row>
    <row r="37" spans="1:10" s="33" customFormat="1" ht="18" customHeight="1" x14ac:dyDescent="0.2">
      <c r="A37" s="33" t="s">
        <v>22</v>
      </c>
    </row>
    <row r="38" spans="1:10" s="33" customFormat="1" ht="18" customHeight="1" x14ac:dyDescent="0.2">
      <c r="A38" s="33" t="s">
        <v>23</v>
      </c>
    </row>
    <row r="39" spans="1:10" s="33" customFormat="1" ht="18" customHeight="1" x14ac:dyDescent="0.2">
      <c r="A39" s="33" t="s">
        <v>24</v>
      </c>
    </row>
    <row r="40" spans="1:10" s="33" customFormat="1" ht="18" customHeight="1" x14ac:dyDescent="0.2">
      <c r="A40" s="33" t="s">
        <v>25</v>
      </c>
    </row>
    <row r="41" spans="1:10" s="33" customFormat="1" ht="18" customHeight="1" x14ac:dyDescent="0.2">
      <c r="A41" s="33" t="s">
        <v>21</v>
      </c>
    </row>
    <row r="42" spans="1:10" s="33" customFormat="1" ht="18" customHeight="1" x14ac:dyDescent="0.2">
      <c r="A42" s="33" t="s">
        <v>26</v>
      </c>
    </row>
    <row r="43" spans="1:10" s="33" customFormat="1" ht="18" customHeight="1" x14ac:dyDescent="0.2">
      <c r="A43" s="33" t="s">
        <v>13</v>
      </c>
    </row>
    <row r="44" spans="1:10" s="33" customFormat="1" ht="18" customHeight="1" x14ac:dyDescent="0.2">
      <c r="A44" s="33" t="s">
        <v>90</v>
      </c>
    </row>
    <row r="45" spans="1:10" s="33" customFormat="1" ht="18" customHeight="1" x14ac:dyDescent="0.2">
      <c r="A45" s="33" t="s">
        <v>42</v>
      </c>
      <c r="B45" s="42"/>
      <c r="C45" s="42"/>
      <c r="D45" s="42"/>
      <c r="E45" s="42"/>
      <c r="F45" s="42"/>
      <c r="G45" s="42"/>
      <c r="H45" s="42"/>
      <c r="I45" s="42"/>
      <c r="J45" s="42"/>
    </row>
    <row r="46" spans="1:10" s="33" customFormat="1" ht="18" customHeight="1" x14ac:dyDescent="0.2">
      <c r="A46" s="33" t="s">
        <v>5</v>
      </c>
      <c r="B46" s="42"/>
      <c r="C46" s="42"/>
      <c r="D46" s="42"/>
      <c r="E46" s="42"/>
      <c r="F46" s="42"/>
      <c r="G46" s="42"/>
      <c r="H46" s="42"/>
      <c r="I46" s="42"/>
      <c r="J46" s="42"/>
    </row>
    <row r="47" spans="1:10" s="33" customFormat="1" ht="18" customHeight="1" x14ac:dyDescent="0.2">
      <c r="A47" s="33" t="s">
        <v>16</v>
      </c>
      <c r="B47" s="42"/>
      <c r="C47" s="42"/>
      <c r="D47" s="42"/>
      <c r="E47" s="42"/>
      <c r="F47" s="42"/>
      <c r="G47" s="42"/>
      <c r="H47" s="42"/>
      <c r="I47" s="42"/>
      <c r="J47" s="42"/>
    </row>
    <row r="48" spans="1:10" s="33" customFormat="1" ht="18" customHeight="1" x14ac:dyDescent="0.2">
      <c r="A48" s="33" t="s">
        <v>6</v>
      </c>
      <c r="B48" s="42"/>
      <c r="C48" s="42"/>
      <c r="D48" s="42"/>
      <c r="E48" s="42"/>
      <c r="F48" s="42"/>
      <c r="G48" s="42"/>
      <c r="H48" s="42"/>
      <c r="I48" s="42"/>
      <c r="J48" s="42"/>
    </row>
    <row r="49" spans="1:10" s="33" customFormat="1" ht="18" customHeight="1" x14ac:dyDescent="0.2">
      <c r="A49" s="33" t="s">
        <v>17</v>
      </c>
      <c r="B49" s="42"/>
      <c r="C49" s="42"/>
      <c r="D49" s="42"/>
      <c r="E49" s="42"/>
      <c r="F49" s="42"/>
      <c r="G49" s="42"/>
      <c r="H49" s="42"/>
      <c r="I49" s="42"/>
      <c r="J49" s="42"/>
    </row>
    <row r="50" spans="1:10" s="33" customFormat="1" ht="18" customHeight="1" x14ac:dyDescent="0.2">
      <c r="A50" s="33" t="s">
        <v>18</v>
      </c>
      <c r="B50" s="42"/>
      <c r="C50" s="42"/>
      <c r="D50" s="42"/>
      <c r="E50" s="42"/>
      <c r="F50" s="42"/>
      <c r="G50" s="42"/>
      <c r="H50" s="42"/>
      <c r="I50" s="42"/>
      <c r="J50" s="42"/>
    </row>
    <row r="51" spans="1:10" s="33" customFormat="1" ht="18" customHeight="1" x14ac:dyDescent="0.2">
      <c r="A51" s="33" t="s">
        <v>20</v>
      </c>
    </row>
    <row r="52" spans="1:10" s="33" customFormat="1" ht="18" customHeight="1" x14ac:dyDescent="0.2">
      <c r="A52" s="33" t="s">
        <v>22</v>
      </c>
    </row>
    <row r="53" spans="1:10" s="33" customFormat="1" ht="18" customHeight="1" x14ac:dyDescent="0.2">
      <c r="A53" s="33" t="s">
        <v>23</v>
      </c>
    </row>
    <row r="54" spans="1:10" s="33" customFormat="1" ht="18" customHeight="1" x14ac:dyDescent="0.2">
      <c r="A54" s="33" t="s">
        <v>24</v>
      </c>
    </row>
    <row r="55" spans="1:10" s="33" customFormat="1" ht="18" customHeight="1" x14ac:dyDescent="0.2">
      <c r="A55" s="33" t="s">
        <v>25</v>
      </c>
    </row>
    <row r="56" spans="1:10" s="33" customFormat="1" ht="18" customHeight="1" x14ac:dyDescent="0.2">
      <c r="A56" s="33" t="s">
        <v>21</v>
      </c>
    </row>
    <row r="57" spans="1:10" s="33" customFormat="1" ht="18" customHeight="1" x14ac:dyDescent="0.2">
      <c r="A57" s="33" t="s">
        <v>26</v>
      </c>
    </row>
    <row r="58" spans="1:10" s="43" customFormat="1" ht="18" customHeight="1" x14ac:dyDescent="0.2">
      <c r="A58" s="43" t="s">
        <v>91</v>
      </c>
    </row>
    <row r="59" spans="1:10" s="5" customFormat="1" ht="12.5" x14ac:dyDescent="0.2"/>
  </sheetData>
  <autoFilter ref="A4:K58" xr:uid="{00000000-0009-0000-0000-000000000000}"/>
  <mergeCells count="1">
    <mergeCell ref="A1:K1"/>
  </mergeCells>
  <phoneticPr fontId="2"/>
  <dataValidations count="3">
    <dataValidation type="list" allowBlank="1" showInputMessage="1" showErrorMessage="1" sqref="J5:J29" xr:uid="{00000000-0002-0000-0000-000000000000}">
      <formula1>"イ（イ）,イ（ロ）,イ（ハ）,イ（ニ）,ロ,ハ,ニ（イ）,ニ（ロ）,ニ（ハ）,ニ（ニ）,ニ（ホ）,ニ（ヘ）"</formula1>
    </dataValidation>
    <dataValidation type="date" allowBlank="1" showInputMessage="1" showErrorMessage="1" sqref="C5:C29" xr:uid="{00000000-0002-0000-0000-000005000000}">
      <formula1>45017</formula1>
      <formula2>45382</formula2>
    </dataValidation>
    <dataValidation type="list" allowBlank="1" showInputMessage="1" showErrorMessage="1" sqref="K14:K29" xr:uid="{E9A1FF53-0F3F-4067-B452-335B1398B3E6}">
      <formula1>#REF!</formula1>
    </dataValidation>
  </dataValidations>
  <printOptions horizontalCentered="1"/>
  <pageMargins left="0.39370078740157483" right="0.27559055118110237" top="0.47244094488188976" bottom="0.35433070866141736" header="0.31496062992125984" footer="0.31496062992125984"/>
  <pageSetup paperSize="9" scale="62"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38"/>
  <sheetViews>
    <sheetView view="pageBreakPreview" zoomScale="70" zoomScaleSheetLayoutView="70" workbookViewId="0">
      <pane xSplit="1" ySplit="4" topLeftCell="B5" activePane="bottomRight" state="frozen"/>
      <selection pane="topRight"/>
      <selection pane="bottomLeft"/>
      <selection pane="bottomRight" activeCell="N6" sqref="N6"/>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47" t="s">
        <v>8</v>
      </c>
      <c r="B1" s="47"/>
      <c r="C1" s="47"/>
      <c r="D1" s="47"/>
      <c r="E1" s="47"/>
      <c r="F1" s="47"/>
      <c r="G1" s="47"/>
      <c r="H1" s="47"/>
      <c r="I1" s="47"/>
      <c r="J1" s="47"/>
      <c r="K1" s="47"/>
    </row>
    <row r="2" spans="1:12" x14ac:dyDescent="0.2">
      <c r="B2" s="9"/>
      <c r="G2" s="9"/>
      <c r="H2" s="9"/>
      <c r="L2" s="16"/>
    </row>
    <row r="3" spans="1:12" x14ac:dyDescent="0.2">
      <c r="B3" s="9"/>
      <c r="G3" s="9"/>
      <c r="H3" s="9"/>
      <c r="K3" s="15" t="s">
        <v>2</v>
      </c>
      <c r="L3" s="16"/>
    </row>
    <row r="4" spans="1:12" s="17" customFormat="1" ht="80.150000000000006" customHeight="1" x14ac:dyDescent="0.2">
      <c r="A4" s="6" t="s">
        <v>41</v>
      </c>
      <c r="B4" s="6" t="s">
        <v>1</v>
      </c>
      <c r="C4" s="6" t="s">
        <v>4</v>
      </c>
      <c r="D4" s="6" t="s">
        <v>7</v>
      </c>
      <c r="E4" s="6" t="s">
        <v>3</v>
      </c>
      <c r="F4" s="6" t="s">
        <v>10</v>
      </c>
      <c r="G4" s="6" t="s">
        <v>12</v>
      </c>
      <c r="H4" s="6" t="s">
        <v>9</v>
      </c>
      <c r="I4" s="6" t="s">
        <v>27</v>
      </c>
      <c r="J4" s="6" t="s">
        <v>39</v>
      </c>
      <c r="K4" s="21" t="s">
        <v>15</v>
      </c>
    </row>
    <row r="5" spans="1:12" s="17" customFormat="1" ht="80.150000000000006" customHeight="1" x14ac:dyDescent="0.2">
      <c r="A5" s="7" t="s">
        <v>74</v>
      </c>
      <c r="B5" s="7" t="s">
        <v>75</v>
      </c>
      <c r="C5" s="10">
        <v>45019</v>
      </c>
      <c r="D5" s="7" t="s">
        <v>76</v>
      </c>
      <c r="E5" s="7" t="s">
        <v>33</v>
      </c>
      <c r="F5" s="11">
        <v>284843023</v>
      </c>
      <c r="G5" s="11">
        <v>284843023</v>
      </c>
      <c r="H5" s="13">
        <v>1</v>
      </c>
      <c r="I5" s="7" t="s">
        <v>77</v>
      </c>
      <c r="J5" s="14" t="s">
        <v>40</v>
      </c>
      <c r="K5" s="22"/>
    </row>
    <row r="6" spans="1:12" s="17" customFormat="1" ht="80.150000000000006" customHeight="1" x14ac:dyDescent="0.2">
      <c r="A6" s="8" t="s">
        <v>78</v>
      </c>
      <c r="B6" s="8" t="s">
        <v>75</v>
      </c>
      <c r="C6" s="10">
        <v>45019</v>
      </c>
      <c r="D6" s="8" t="s">
        <v>79</v>
      </c>
      <c r="E6" s="8" t="s">
        <v>33</v>
      </c>
      <c r="F6" s="12">
        <v>39426615</v>
      </c>
      <c r="G6" s="12">
        <v>21272284</v>
      </c>
      <c r="H6" s="13">
        <v>0.53954122107616898</v>
      </c>
      <c r="I6" s="8" t="s">
        <v>80</v>
      </c>
      <c r="J6" s="14" t="s">
        <v>40</v>
      </c>
      <c r="K6" s="23"/>
    </row>
    <row r="7" spans="1:12" s="18" customFormat="1" ht="18" customHeight="1" x14ac:dyDescent="0.2">
      <c r="A7" s="45" t="s">
        <v>13</v>
      </c>
      <c r="B7" s="45"/>
      <c r="C7" s="45"/>
      <c r="D7" s="45"/>
      <c r="E7" s="45"/>
      <c r="F7" s="45"/>
      <c r="G7" s="45"/>
      <c r="H7" s="45"/>
      <c r="I7" s="45"/>
      <c r="J7" s="33"/>
      <c r="K7" s="45"/>
    </row>
    <row r="8" spans="1:12" s="18" customFormat="1" ht="18" customHeight="1" x14ac:dyDescent="0.2">
      <c r="A8" s="45" t="s">
        <v>44</v>
      </c>
      <c r="B8" s="45"/>
      <c r="C8" s="45"/>
      <c r="D8" s="45"/>
      <c r="E8" s="45"/>
      <c r="F8" s="45"/>
      <c r="G8" s="45"/>
      <c r="H8" s="45"/>
      <c r="I8" s="45"/>
      <c r="J8" s="33"/>
      <c r="K8" s="45"/>
    </row>
    <row r="9" spans="1:12" s="18" customFormat="1" ht="43.5" customHeight="1" x14ac:dyDescent="0.2">
      <c r="A9" s="48" t="s">
        <v>36</v>
      </c>
      <c r="B9" s="48"/>
      <c r="C9" s="48"/>
      <c r="D9" s="48"/>
      <c r="E9" s="48"/>
      <c r="F9" s="48"/>
      <c r="G9" s="48"/>
      <c r="H9" s="48"/>
      <c r="I9" s="48"/>
      <c r="J9" s="48"/>
      <c r="K9" s="48"/>
    </row>
    <row r="10" spans="1:12" s="18" customFormat="1" ht="18" customHeight="1" x14ac:dyDescent="0.2">
      <c r="A10" s="44"/>
      <c r="B10" s="44"/>
      <c r="C10" s="44"/>
      <c r="D10" s="44"/>
      <c r="E10" s="44"/>
      <c r="F10" s="44"/>
      <c r="G10" s="44"/>
      <c r="H10" s="44"/>
      <c r="I10" s="44"/>
      <c r="J10" s="44"/>
      <c r="K10" s="44"/>
    </row>
    <row r="11" spans="1:12" s="18" customFormat="1" ht="18" customHeight="1" x14ac:dyDescent="0.2">
      <c r="A11" s="19"/>
      <c r="B11" s="19"/>
      <c r="C11" s="19"/>
      <c r="D11" s="19"/>
      <c r="E11" s="19"/>
      <c r="F11" s="19"/>
      <c r="G11" s="19"/>
      <c r="H11" s="19"/>
      <c r="I11" s="19"/>
      <c r="J11" s="19"/>
      <c r="K11" s="19"/>
    </row>
    <row r="12" spans="1:12" s="4" customFormat="1" x14ac:dyDescent="0.2">
      <c r="A12" s="20"/>
    </row>
    <row r="13" spans="1:12" s="5" customFormat="1" x14ac:dyDescent="0.2">
      <c r="A13" s="1"/>
      <c r="B13" s="1"/>
      <c r="C13" s="1"/>
      <c r="D13" s="1"/>
      <c r="E13" s="1"/>
      <c r="F13" s="1"/>
      <c r="G13" s="1"/>
      <c r="H13" s="1"/>
      <c r="I13" s="1"/>
      <c r="K13" s="1"/>
    </row>
    <row r="14" spans="1:12" x14ac:dyDescent="0.2">
      <c r="J14" s="5"/>
    </row>
    <row r="16" spans="1:12" s="5" customFormat="1" x14ac:dyDescent="0.2">
      <c r="A16" s="1"/>
      <c r="B16" s="1"/>
      <c r="C16" s="1"/>
      <c r="D16" s="1"/>
      <c r="E16" s="1"/>
      <c r="F16" s="1"/>
      <c r="G16" s="1"/>
      <c r="H16" s="1"/>
      <c r="I16" s="1"/>
      <c r="J16" s="1"/>
      <c r="K16" s="1"/>
    </row>
    <row r="17" spans="12:12" ht="13.5" customHeight="1" x14ac:dyDescent="0.2"/>
    <row r="24" spans="12:12" x14ac:dyDescent="0.2">
      <c r="L24" s="16"/>
    </row>
    <row r="25" spans="12:12" x14ac:dyDescent="0.2">
      <c r="L25" s="16"/>
    </row>
    <row r="26" spans="12:12" ht="66" customHeight="1" x14ac:dyDescent="0.2"/>
    <row r="33" spans="1:11" s="5" customFormat="1" x14ac:dyDescent="0.2">
      <c r="A33" s="1"/>
      <c r="B33" s="1"/>
      <c r="C33" s="1"/>
      <c r="D33" s="1"/>
      <c r="E33" s="1"/>
      <c r="F33" s="1"/>
      <c r="G33" s="1"/>
      <c r="H33" s="1"/>
      <c r="I33" s="1"/>
      <c r="J33" s="1"/>
      <c r="K33" s="1"/>
    </row>
    <row r="36" spans="1:11" s="5" customFormat="1" x14ac:dyDescent="0.2">
      <c r="A36" s="1"/>
      <c r="B36" s="1"/>
      <c r="C36" s="1"/>
      <c r="D36" s="1"/>
      <c r="E36" s="1"/>
      <c r="F36" s="1"/>
      <c r="G36" s="1"/>
      <c r="H36" s="1"/>
      <c r="I36" s="1"/>
      <c r="J36" s="1"/>
      <c r="K36" s="1"/>
    </row>
    <row r="37" spans="1:11" s="5" customFormat="1" x14ac:dyDescent="0.2">
      <c r="A37" s="1"/>
      <c r="B37" s="1"/>
      <c r="C37" s="1"/>
      <c r="D37" s="1"/>
      <c r="E37" s="1"/>
      <c r="F37" s="1"/>
      <c r="G37" s="1"/>
      <c r="H37" s="1"/>
      <c r="I37" s="1"/>
      <c r="J37" s="1"/>
      <c r="K37" s="1"/>
    </row>
    <row r="38" spans="1:11" s="5" customFormat="1" x14ac:dyDescent="0.2">
      <c r="A38" s="1"/>
      <c r="B38" s="1"/>
      <c r="C38" s="1"/>
      <c r="D38" s="1"/>
      <c r="E38" s="1"/>
      <c r="F38" s="1"/>
      <c r="G38" s="1"/>
      <c r="H38" s="1"/>
      <c r="I38" s="1"/>
      <c r="J38" s="1"/>
      <c r="K38" s="1"/>
    </row>
  </sheetData>
  <mergeCells count="2">
    <mergeCell ref="A9:K9"/>
    <mergeCell ref="A1:K1"/>
  </mergeCells>
  <phoneticPr fontId="2"/>
  <dataValidations count="2">
    <dataValidation type="date" allowBlank="1" showInputMessage="1" showErrorMessage="1" sqref="C5:C6" xr:uid="{00000000-0002-0000-0100-000004000000}">
      <formula1>45017</formula1>
      <formula2>45382</formula2>
    </dataValidation>
    <dataValidation type="list" allowBlank="1" showInputMessage="1" showErrorMessage="1" sqref="J5:J6" xr:uid="{00000000-0002-0000-0100-000000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59"/>
  <sheetViews>
    <sheetView view="pageBreakPreview" zoomScale="70" zoomScaleSheetLayoutView="70" workbookViewId="0">
      <pane xSplit="1" ySplit="4" topLeftCell="B5" activePane="bottomRight" state="frozen"/>
      <selection pane="topRight"/>
      <selection pane="bottomLeft"/>
      <selection pane="bottomRight" activeCell="P5" sqref="P5"/>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47" t="s">
        <v>28</v>
      </c>
      <c r="B1" s="47"/>
      <c r="C1" s="47"/>
      <c r="D1" s="47"/>
      <c r="E1" s="47"/>
      <c r="F1" s="47"/>
      <c r="G1" s="47"/>
      <c r="H1" s="47"/>
      <c r="I1" s="47"/>
      <c r="J1" s="47"/>
      <c r="K1" s="47"/>
    </row>
    <row r="2" spans="1:11" x14ac:dyDescent="0.2">
      <c r="B2" s="9"/>
      <c r="G2" s="9"/>
      <c r="H2" s="9"/>
    </row>
    <row r="3" spans="1:11" x14ac:dyDescent="0.2">
      <c r="B3" s="9"/>
      <c r="G3" s="9"/>
      <c r="H3" s="9"/>
      <c r="K3" s="15" t="s">
        <v>2</v>
      </c>
    </row>
    <row r="4" spans="1:11" s="17" customFormat="1" ht="80.150000000000006" customHeight="1" x14ac:dyDescent="0.2">
      <c r="A4" s="6" t="s">
        <v>41</v>
      </c>
      <c r="B4" s="6" t="s">
        <v>1</v>
      </c>
      <c r="C4" s="6" t="s">
        <v>4</v>
      </c>
      <c r="D4" s="6" t="s">
        <v>7</v>
      </c>
      <c r="E4" s="6" t="s">
        <v>3</v>
      </c>
      <c r="F4" s="6" t="s">
        <v>10</v>
      </c>
      <c r="G4" s="6" t="s">
        <v>12</v>
      </c>
      <c r="H4" s="6" t="s">
        <v>9</v>
      </c>
      <c r="I4" s="6" t="s">
        <v>29</v>
      </c>
      <c r="J4" s="6" t="s">
        <v>39</v>
      </c>
      <c r="K4" s="6" t="s">
        <v>15</v>
      </c>
    </row>
    <row r="5" spans="1:11" s="17" customFormat="1" ht="80.150000000000006" customHeight="1" x14ac:dyDescent="0.2">
      <c r="A5" s="25" t="s">
        <v>81</v>
      </c>
      <c r="B5" s="25" t="s">
        <v>75</v>
      </c>
      <c r="C5" s="10">
        <v>45019</v>
      </c>
      <c r="D5" s="25" t="s">
        <v>82</v>
      </c>
      <c r="E5" s="25" t="s">
        <v>33</v>
      </c>
      <c r="F5" s="28">
        <v>56873718</v>
      </c>
      <c r="G5" s="28">
        <v>56873718</v>
      </c>
      <c r="H5" s="13">
        <v>1</v>
      </c>
      <c r="I5" s="25" t="s">
        <v>83</v>
      </c>
      <c r="J5" s="14" t="s">
        <v>40</v>
      </c>
      <c r="K5" s="25"/>
    </row>
    <row r="6" spans="1:11" s="18" customFormat="1" ht="18" customHeight="1" x14ac:dyDescent="0.2">
      <c r="A6" s="45" t="s">
        <v>13</v>
      </c>
    </row>
    <row r="7" spans="1:11" s="24" customFormat="1" ht="18" customHeight="1" x14ac:dyDescent="0.2">
      <c r="A7" s="46" t="s">
        <v>43</v>
      </c>
    </row>
    <row r="8" spans="1:11" s="18" customFormat="1" ht="18" customHeight="1" x14ac:dyDescent="0.2">
      <c r="A8" s="45" t="s">
        <v>37</v>
      </c>
      <c r="B8" s="27"/>
      <c r="C8" s="27"/>
      <c r="D8" s="27"/>
      <c r="E8" s="27"/>
      <c r="F8" s="27"/>
      <c r="G8" s="27"/>
      <c r="H8" s="27"/>
      <c r="I8" s="27"/>
      <c r="J8" s="27"/>
      <c r="K8" s="27"/>
    </row>
    <row r="9" spans="1:11" s="18" customFormat="1" ht="18" customHeight="1" x14ac:dyDescent="0.2">
      <c r="A9" s="45" t="s">
        <v>19</v>
      </c>
      <c r="B9" s="27"/>
      <c r="C9" s="27"/>
      <c r="D9" s="27"/>
      <c r="E9" s="27"/>
      <c r="F9" s="27"/>
      <c r="G9" s="27"/>
      <c r="H9" s="27"/>
      <c r="I9" s="27"/>
      <c r="J9" s="27"/>
      <c r="K9" s="27"/>
    </row>
    <row r="10" spans="1:11" s="18" customFormat="1" ht="18" customHeight="1" x14ac:dyDescent="0.2">
      <c r="A10" s="45" t="s">
        <v>30</v>
      </c>
      <c r="B10" s="27"/>
      <c r="C10" s="27"/>
      <c r="D10" s="27"/>
      <c r="E10" s="27"/>
      <c r="F10" s="27"/>
      <c r="G10" s="27"/>
      <c r="H10" s="27"/>
      <c r="I10" s="27"/>
      <c r="J10" s="27"/>
      <c r="K10" s="27"/>
    </row>
    <row r="11" spans="1:11" s="18" customFormat="1" ht="18" customHeight="1" x14ac:dyDescent="0.2">
      <c r="A11" s="45" t="s">
        <v>11</v>
      </c>
      <c r="B11" s="27"/>
      <c r="C11" s="27"/>
      <c r="D11" s="27"/>
      <c r="E11" s="27"/>
      <c r="F11" s="27"/>
      <c r="G11" s="27"/>
      <c r="H11" s="27"/>
      <c r="I11" s="27"/>
      <c r="J11" s="17"/>
      <c r="K11" s="27"/>
    </row>
    <row r="12" spans="1:11" s="18" customFormat="1" ht="18" customHeight="1" x14ac:dyDescent="0.2">
      <c r="A12" s="45" t="s">
        <v>31</v>
      </c>
      <c r="B12" s="27"/>
      <c r="C12" s="27"/>
      <c r="D12" s="27"/>
      <c r="E12" s="27"/>
      <c r="F12" s="27"/>
      <c r="G12" s="27"/>
      <c r="H12" s="27"/>
      <c r="I12" s="27"/>
      <c r="J12" s="17"/>
      <c r="K12" s="27"/>
    </row>
    <row r="13" spans="1:11" s="18" customFormat="1" ht="18" customHeight="1" x14ac:dyDescent="0.2">
      <c r="A13" s="45" t="s">
        <v>38</v>
      </c>
      <c r="B13" s="27"/>
      <c r="C13" s="27"/>
      <c r="D13" s="27"/>
      <c r="E13" s="27"/>
      <c r="F13" s="27"/>
      <c r="G13" s="27"/>
      <c r="H13" s="27"/>
      <c r="I13" s="27"/>
      <c r="J13" s="17"/>
      <c r="K13" s="27"/>
    </row>
    <row r="14" spans="1:11" s="4" customFormat="1" x14ac:dyDescent="0.2">
      <c r="A14" s="20"/>
    </row>
    <row r="15" spans="1:11" s="5" customFormat="1" x14ac:dyDescent="0.2">
      <c r="A15" s="26"/>
      <c r="B15" s="26"/>
      <c r="C15" s="26"/>
      <c r="D15" s="26"/>
      <c r="E15" s="26"/>
      <c r="F15" s="26"/>
      <c r="G15" s="26"/>
      <c r="H15" s="26"/>
      <c r="I15" s="26"/>
      <c r="J15" s="1"/>
      <c r="K15" s="26"/>
    </row>
    <row r="17" spans="1:11" x14ac:dyDescent="0.2">
      <c r="A17" s="5"/>
      <c r="B17" s="5"/>
      <c r="C17" s="5"/>
      <c r="D17" s="5"/>
      <c r="E17" s="5"/>
      <c r="F17" s="5"/>
      <c r="G17" s="5"/>
      <c r="H17" s="5"/>
      <c r="I17" s="5"/>
      <c r="K17" s="5"/>
    </row>
    <row r="18" spans="1:11" x14ac:dyDescent="0.2">
      <c r="A18" s="5"/>
      <c r="B18" s="5"/>
      <c r="C18" s="5"/>
      <c r="D18" s="5"/>
      <c r="E18" s="5"/>
      <c r="F18" s="5"/>
      <c r="G18" s="5"/>
      <c r="H18" s="5"/>
      <c r="I18" s="5"/>
      <c r="K18" s="5"/>
    </row>
    <row r="19" spans="1:11" x14ac:dyDescent="0.2">
      <c r="A19" s="5"/>
      <c r="B19" s="5"/>
      <c r="C19" s="5"/>
      <c r="D19" s="5"/>
      <c r="E19" s="5"/>
      <c r="F19" s="5"/>
      <c r="G19" s="5"/>
      <c r="H19" s="5"/>
      <c r="I19" s="5"/>
      <c r="K19" s="5"/>
    </row>
    <row r="22" spans="1:11" s="5" customFormat="1" x14ac:dyDescent="0.2">
      <c r="A22" s="1"/>
      <c r="B22" s="1"/>
      <c r="C22" s="1"/>
      <c r="D22" s="1"/>
      <c r="E22" s="1"/>
      <c r="F22" s="1"/>
      <c r="G22" s="1"/>
      <c r="H22" s="1"/>
      <c r="I22" s="1"/>
      <c r="J22" s="1"/>
      <c r="K22" s="1"/>
    </row>
    <row r="23" spans="1:11" ht="13.5" customHeight="1" x14ac:dyDescent="0.2"/>
    <row r="30" spans="1:11" ht="66" customHeight="1" x14ac:dyDescent="0.2"/>
    <row r="37" spans="1:11" s="5" customFormat="1" x14ac:dyDescent="0.2">
      <c r="A37" s="1"/>
      <c r="B37" s="1"/>
      <c r="C37" s="1"/>
      <c r="D37" s="1"/>
      <c r="E37" s="1"/>
      <c r="F37" s="1"/>
      <c r="G37" s="1"/>
      <c r="H37" s="1"/>
      <c r="I37" s="1"/>
      <c r="J37" s="1"/>
      <c r="K37" s="1"/>
    </row>
    <row r="38" spans="1:11" ht="13.5" customHeight="1" x14ac:dyDescent="0.2"/>
    <row r="47" spans="1:11" ht="66" customHeight="1" x14ac:dyDescent="0.2"/>
    <row r="54" spans="1:11" s="5" customFormat="1" x14ac:dyDescent="0.2">
      <c r="A54" s="1"/>
      <c r="B54" s="1"/>
      <c r="C54" s="1"/>
      <c r="D54" s="1"/>
      <c r="E54" s="1"/>
      <c r="F54" s="1"/>
      <c r="G54" s="1"/>
      <c r="H54" s="1"/>
      <c r="I54" s="1"/>
      <c r="J54" s="1"/>
      <c r="K54" s="1"/>
    </row>
    <row r="57" spans="1:11" s="5" customFormat="1" x14ac:dyDescent="0.2">
      <c r="A57" s="1"/>
      <c r="B57" s="1"/>
      <c r="C57" s="1"/>
      <c r="D57" s="1"/>
      <c r="E57" s="1"/>
      <c r="F57" s="1"/>
      <c r="G57" s="1"/>
      <c r="H57" s="1"/>
      <c r="I57" s="1"/>
      <c r="J57" s="1"/>
      <c r="K57" s="1"/>
    </row>
    <row r="58" spans="1:11" s="5" customFormat="1" x14ac:dyDescent="0.2">
      <c r="A58" s="1"/>
      <c r="B58" s="1"/>
      <c r="C58" s="1"/>
      <c r="D58" s="1"/>
      <c r="E58" s="1"/>
      <c r="F58" s="1"/>
      <c r="G58" s="1"/>
      <c r="H58" s="1"/>
      <c r="I58" s="1"/>
      <c r="J58" s="1"/>
      <c r="K58" s="1"/>
    </row>
    <row r="59" spans="1:11" s="5" customFormat="1" x14ac:dyDescent="0.2">
      <c r="A59" s="1"/>
      <c r="B59" s="1"/>
      <c r="C59" s="1"/>
      <c r="D59" s="1"/>
      <c r="E59" s="1"/>
      <c r="F59" s="1"/>
      <c r="G59" s="1"/>
      <c r="H59" s="1"/>
      <c r="I59" s="1"/>
      <c r="J59" s="1"/>
      <c r="K59" s="1"/>
    </row>
  </sheetData>
  <mergeCells count="1">
    <mergeCell ref="A1:K1"/>
  </mergeCells>
  <phoneticPr fontId="2"/>
  <dataValidations count="2">
    <dataValidation type="date" allowBlank="1" showInputMessage="1" showErrorMessage="1" sqref="C5" xr:uid="{00000000-0002-0000-0200-000005000000}">
      <formula1>45017</formula1>
      <formula2>45382</formula2>
    </dataValidation>
    <dataValidation type="list" allowBlank="1" showInputMessage="1" showErrorMessage="1" sqref="J5" xr:uid="{00000000-0002-0000-0200-000000000000}">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