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CFDA441E-1E7E-4D50-B189-DBD6FE127F7F}" xr6:coauthVersionLast="47" xr6:coauthVersionMax="47" xr10:uidLastSave="{00000000-0000-0000-0000-000000000000}"/>
  <bookViews>
    <workbookView xWindow="-120" yWindow="-120" windowWidth="29040" windowHeight="15720" xr2:uid="{00000000-000D-0000-FFFF-FFFF00000000}"/>
  </bookViews>
  <sheets>
    <sheet name="様式6-2" sheetId="7" r:id="rId1"/>
  </sheets>
  <definedNames>
    <definedName name="_xlnm._FilterDatabase" localSheetId="0" hidden="1">'様式6-2'!$A$4:$O$86</definedName>
    <definedName name="_xlnm.Print_Area" localSheetId="0">'様式6-2'!$A$1:$O$86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80" i="7"/>
  <c r="I74" i="7"/>
  <c r="I71" i="7"/>
  <c r="I70" i="7"/>
  <c r="I61" i="7"/>
  <c r="I52" i="7"/>
  <c r="I58" i="7"/>
  <c r="I45" i="7"/>
  <c r="I65" i="7"/>
  <c r="I54" i="7"/>
  <c r="I55" i="7"/>
  <c r="I63" i="7"/>
  <c r="I66" i="7"/>
  <c r="I62" i="7"/>
  <c r="I67" i="7"/>
  <c r="I38" i="7"/>
  <c r="I31" i="7"/>
  <c r="I27" i="7"/>
  <c r="I14" i="7"/>
  <c r="I29" i="7"/>
  <c r="I43" i="7"/>
  <c r="I37" i="7"/>
  <c r="I81" i="7"/>
  <c r="I79" i="7"/>
  <c r="I77" i="7"/>
  <c r="I78" i="7"/>
  <c r="I84" i="7"/>
  <c r="I83" i="7"/>
  <c r="I82" i="7"/>
  <c r="I72" i="7"/>
  <c r="I69" i="7"/>
  <c r="I76" i="7"/>
  <c r="I73" i="7"/>
  <c r="I75" i="7"/>
  <c r="I60" i="7"/>
  <c r="I57" i="7"/>
  <c r="I47" i="7"/>
  <c r="I49" i="7"/>
  <c r="I64" i="7"/>
  <c r="I48" i="7"/>
  <c r="I68" i="7"/>
  <c r="I59" i="7"/>
  <c r="I56" i="7"/>
  <c r="I53" i="7"/>
  <c r="I51" i="7"/>
  <c r="I50" i="7"/>
  <c r="I46" i="7"/>
  <c r="I35" i="7"/>
  <c r="I40" i="7"/>
  <c r="I41" i="7"/>
  <c r="I33" i="7"/>
  <c r="I28" i="7"/>
  <c r="I32" i="7"/>
  <c r="I42" i="7"/>
  <c r="I30" i="7"/>
  <c r="I9" i="7"/>
  <c r="I8" i="7"/>
  <c r="I7" i="7"/>
  <c r="I23" i="7"/>
  <c r="I16" i="7"/>
  <c r="I5" i="7"/>
  <c r="I36" i="7"/>
  <c r="I44" i="7"/>
  <c r="I10" i="7"/>
  <c r="I6" i="7"/>
  <c r="I13" i="7"/>
  <c r="I26" i="7"/>
  <c r="I22" i="7"/>
  <c r="I34" i="7"/>
  <c r="I15" i="7"/>
  <c r="I25" i="7"/>
  <c r="I11" i="7"/>
  <c r="I19" i="7"/>
  <c r="I39" i="7"/>
  <c r="I21" i="7"/>
  <c r="I18" i="7"/>
  <c r="I20" i="7"/>
  <c r="I12" i="7"/>
  <c r="I17" i="7" l="1"/>
</calcChain>
</file>

<file path=xl/sharedStrings.xml><?xml version="1.0" encoding="utf-8"?>
<sst xmlns="http://schemas.openxmlformats.org/spreadsheetml/2006/main" count="671" uniqueCount="367">
  <si>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</si>
  <si>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</si>
  <si>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</si>
  <si>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</si>
  <si>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</si>
  <si>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</si>
  <si>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</si>
  <si>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</si>
  <si>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</si>
  <si>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</si>
  <si>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</si>
  <si>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</si>
  <si>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</si>
  <si>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</si>
  <si>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</si>
  <si>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</si>
  <si>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</si>
  <si>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rPh sb="1" eb="3">
      <t>ニンテイ</t>
    </rPh>
    <phoneticPr fontId="1"/>
  </si>
  <si>
    <t>有</t>
    <rPh sb="0" eb="1">
      <t>ア</t>
    </rPh>
    <phoneticPr fontId="1"/>
  </si>
  <si>
    <t>公社</t>
    <rPh sb="0" eb="2">
      <t>コウシャ</t>
    </rPh>
    <phoneticPr fontId="1"/>
  </si>
  <si>
    <t>都道府県認定</t>
    <rPh sb="0" eb="4">
      <t>トドウフケン</t>
    </rPh>
    <rPh sb="4" eb="6">
      <t>ニンテイ</t>
    </rPh>
    <phoneticPr fontId="1"/>
  </si>
  <si>
    <t>無</t>
    <rPh sb="0" eb="1">
      <t>ナシ</t>
    </rPh>
    <phoneticPr fontId="1"/>
  </si>
  <si>
    <t>特財</t>
    <rPh sb="0" eb="1">
      <t>トク</t>
    </rPh>
    <rPh sb="1" eb="2">
      <t>ザイ</t>
    </rPh>
    <phoneticPr fontId="1"/>
  </si>
  <si>
    <t>特社</t>
    <rPh sb="0" eb="1">
      <t>トク</t>
    </rPh>
    <rPh sb="1" eb="2">
      <t>シャ</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</si>
  <si>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</si>
  <si>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</si>
  <si>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国所管、都道府県所管の区分</t>
    <rPh sb="4" eb="8">
      <t>トドウフケン</t>
    </rPh>
    <phoneticPr fontId="1"/>
  </si>
  <si>
    <t>公財</t>
    <rPh sb="0" eb="1">
      <t>コウ</t>
    </rPh>
    <rPh sb="1" eb="2">
      <t>ザイ</t>
    </rPh>
    <phoneticPr fontId="8"/>
  </si>
  <si>
    <t>国認定</t>
    <rPh sb="0" eb="1">
      <t>クニ</t>
    </rPh>
    <rPh sb="1" eb="3">
      <t>ニンテイ</t>
    </rPh>
    <phoneticPr fontId="8"/>
  </si>
  <si>
    <t>公社</t>
    <rPh sb="0" eb="2">
      <t>コウシャ</t>
    </rPh>
    <phoneticPr fontId="8"/>
  </si>
  <si>
    <t>有</t>
  </si>
  <si>
    <t>Ｒ５関東地域におけるグリーンインフラ活用検討業務
関東地方整備局管内
R5.4.26～R6.2.29
土木関係建設コンサルタント業務</t>
    <phoneticPr fontId="8"/>
  </si>
  <si>
    <t>支出負担行為担当官
関東地方整備局長
廣瀬 昌由
埼玉県さいたま市中央区新都心2-1</t>
    <phoneticPr fontId="8"/>
  </si>
  <si>
    <t>会計法第２９条の３第４項
　予決令第１０２条の４第３号
本業務は、関東地域におけるグリーンインフラの活用と、多様な主体と連携した生態系ネットワークの形成推進の方策について検討を行うものである。また、前述方策の検討と推進を図るため関東エコロジカル・ネットワーク推進協議会（以下、「推進協議会」という。）の運営補助等も行うものである。
本業務を遂行するためには、高度な技術や経験を必要とすることから、関東エコロジカル・ネットワーク基本計画における中期目標を達成するためのプログラム取組手法の検討方法について技術提案を求め、簡易公募型プロポーザル方式により選定を行った。
公益財団法人日本生態系協会は、技術提案書をふまえ当該業務を実施するのに適切と認められたため、左記業者と契約を行うものである</t>
    <rPh sb="329" eb="331">
      <t>サキ</t>
    </rPh>
    <phoneticPr fontId="8"/>
  </si>
  <si>
    <t>Ｒ５利根川水系既存資料活用方策検討業務
利根川上流河川事務所管内
R5.5.3～R6.3.22
土木関係建設コンサルタント業務</t>
    <phoneticPr fontId="8"/>
  </si>
  <si>
    <t>分任支出負担行為担当官
関東地方整備局 利根川上流河川事務所長
津森 貴行
埼玉県久喜市栗橋北2-19-1</t>
    <phoneticPr fontId="8"/>
  </si>
  <si>
    <t>会計法第２９条の３第４項
　予決令第１０２条の４第３号
本業務は、利根川水系の事務所が保管する河川改修資料（古図等）（以下、「既存資料」という）を収集整理し、必要に応じて資料のデジタル化を図り、アーカイブス化の検討及び広報等の活用方策について検討するものである。
本業務を遂行するためには、高度な技術や経験を必要とすることから、利根川水系における既存資料活用方策の検討手法について技術提案を求め、プロポーザル方式（拡大型）により選定を行った。
Ｒ５利根川水系既存資料活用方策検討業務河川財団・建設技術研究所・パシフィックコンサルタンツ設計共同体は、技術提案書をふまえ当該業務を実施するのに適切と認められたため、左記業者と契約を行うものである。</t>
    <rPh sb="305" eb="307">
      <t>サキ</t>
    </rPh>
    <phoneticPr fontId="8"/>
  </si>
  <si>
    <t>Ｒ５霞ヶ浦水環境対策検討業務
霞ヶ浦河川事務所管内
R5.4.19～R6.3.22
土木関係建設コンサルタント業務</t>
    <phoneticPr fontId="8"/>
  </si>
  <si>
    <t>分任支出負担行為担当官
関東地方整備局 霞ヶ浦河川事務所長
山本 陽子
茨城県潮来市潮来3510</t>
    <rPh sb="0" eb="2">
      <t>ブンニン</t>
    </rPh>
    <rPh sb="12" eb="14">
      <t>カントウ</t>
    </rPh>
    <rPh sb="20" eb="23">
      <t>カスミガウラ</t>
    </rPh>
    <rPh sb="23" eb="25">
      <t>カセン</t>
    </rPh>
    <rPh sb="25" eb="27">
      <t>ジム</t>
    </rPh>
    <rPh sb="27" eb="29">
      <t>ショチョウ</t>
    </rPh>
    <rPh sb="30" eb="32">
      <t>ヤマモト</t>
    </rPh>
    <rPh sb="33" eb="35">
      <t>ヨウコ</t>
    </rPh>
    <rPh sb="36" eb="38">
      <t>イバラキ</t>
    </rPh>
    <rPh sb="38" eb="39">
      <t>ケン</t>
    </rPh>
    <rPh sb="39" eb="41">
      <t>イタコ</t>
    </rPh>
    <rPh sb="41" eb="42">
      <t>シ</t>
    </rPh>
    <rPh sb="42" eb="44">
      <t>イタコ</t>
    </rPh>
    <phoneticPr fontId="8"/>
  </si>
  <si>
    <t>会計法第２９条の３第４項
　予決令第１０２条の４第３号
北浦の水質改善のために流入負荷抑制対策の留意点の整理、施設配置に伴うモニタリング計画や流域との連携推進における課題整理と対応策の検討を行うとともに、対策施設の設計を行う。また、既存浄化施設等の評価検討、リバースポットの検討設計を行うものである。
 本業務を遂行するためには、高度な技術や経験を必要とすることから、技術力、経験、業務に臨む体制などを含めた技術提案を求め、簡易公募型プロポーザル方式により選定を行った。Ｒ５霞ヶ浦水環境対策検討業務河川財団・日水コン設計共同体は、技術提案書を踏まえた当該業務を実施するのに適切と認められたため、左記業者と契約を行うものである。</t>
    <rPh sb="297" eb="299">
      <t>サキ</t>
    </rPh>
    <phoneticPr fontId="8"/>
  </si>
  <si>
    <t>Ｒ５渡良瀬遊水地エリアエコロジカル・ネットワーク等検討業務
利根川上流河川事務所管内
R5.4.28～R6.3.21
土木関係建設コンサルタント業務</t>
    <phoneticPr fontId="8"/>
  </si>
  <si>
    <t>会計法第２９条の３第４項
　予決令第１０２条の４第３号
本業務は、渡良瀬遊水地エリアエコロジカル・ネットワークの推進に向けた取組の検討をおこなうものである。また、利根大堰周辺地区の環境について動植物の生息状況と治水を踏まえて検討するものである。
　本業務を遂行するためには、高度な技術や経験を必要とすることから、採餌環境とコウノトリ定着の関係を評価する手法について技術提案を求め、簡易公募型に準じたプロポーザル方式（総合評価型）により選定を行った。
　公益財団法人日本生態系協会は、技術提案書をふまえ当該業務を実施するのに適切と認められたため、左記業者と契約を行うものである。</t>
    <rPh sb="272" eb="274">
      <t>サキ</t>
    </rPh>
    <phoneticPr fontId="8"/>
  </si>
  <si>
    <t>Ｒ５河川水辺の国勢調査（河川版）総括とりまとめ・分析検討業務
関東地方整備局管内
R5.4.27～R6.2.29
土木関係建設コンサルタント業務</t>
    <phoneticPr fontId="8"/>
  </si>
  <si>
    <t>会計法第２９条の３第４項
　予決令第１０２条の４第３号
本業務は、令和４年度に全国の河川で実施された「河川水辺の国勢調査（河川版）」の調査結果を収集した上で精査・整理を行い、情報提供システムの更新・支援を行うとともに、河川環境の実態や変遷について分析しとりまとめることを目的とする。また、河川環境管理の高度化に向けた新たな河川環境情報基盤の整備に関する調査データの収集・整理・活用事例集作成を行う。
本業務を遂行するためには、高度な技術や経験を必要とすることから、河川環境の現状及び河川管理上の課題解決に向けた、生物調査結果の総括・分析検討方法について技術提案を求め、簡易公募型プロポーザル方式により選定を行った。
公益財団法人リバーフロント研究所は、技術提案書をふまえ当該業務を実施するのに適切と認められたため、左記業者と契約を行うものである。</t>
    <rPh sb="357" eb="359">
      <t>サキ</t>
    </rPh>
    <phoneticPr fontId="8"/>
  </si>
  <si>
    <t>Ｒ４常陸河川国道那珂川事業計画検討業務
那珂川水系
R5.4.28～R5.12.22
土木関係建設コンサルタント業務</t>
    <rPh sb="20" eb="23">
      <t>ナカガワ</t>
    </rPh>
    <rPh sb="23" eb="25">
      <t>スイケイ</t>
    </rPh>
    <phoneticPr fontId="8"/>
  </si>
  <si>
    <t>分任支出負担行為担当官
関東地方整備局 常陸河川国道事務所長
日下部 隆昭
茨城県水戸市千波町1962-2</t>
    <rPh sb="20" eb="22">
      <t>ヒタチ</t>
    </rPh>
    <rPh sb="22" eb="24">
      <t>カセン</t>
    </rPh>
    <rPh sb="24" eb="26">
      <t>コクドウ</t>
    </rPh>
    <rPh sb="26" eb="29">
      <t>ジムショ</t>
    </rPh>
    <rPh sb="31" eb="34">
      <t>クサカベ</t>
    </rPh>
    <rPh sb="35" eb="37">
      <t>タカアキ</t>
    </rPh>
    <rPh sb="38" eb="41">
      <t>イバラキケン</t>
    </rPh>
    <rPh sb="41" eb="44">
      <t>ミトシ</t>
    </rPh>
    <rPh sb="44" eb="47">
      <t>センバチョウ</t>
    </rPh>
    <phoneticPr fontId="8"/>
  </si>
  <si>
    <t>会計法第２９条の３第４項
　予決令第１０２条の４第３号
本業務は、常陸河川国道事務所にて実施している那珂川緊急治水対策プロジェクトについて、事業箇所毎の課題を踏まえた対応策及び事業全体の工程計画等の検討を行うものである。
　本業務を遂行するためには、高度な技術や経験を必要とすることから、技術力、経験などを含めた技術提案を求め、簡易公募型プロポーザル方式（拡大型）により選定を行った。
　Ｒ４常陸河川国道那珂川事業計画検討業務河川財団・エコー・パシフィックコンサルタンツ設計共同体は、技術提案をふまえ当該業務を実施するのに適切と認められたため、左記業者と契約を行うものである。</t>
    <rPh sb="28" eb="29">
      <t>ホン</t>
    </rPh>
    <rPh sb="29" eb="31">
      <t>ギョウム</t>
    </rPh>
    <rPh sb="33" eb="35">
      <t>ヒタチ</t>
    </rPh>
    <rPh sb="35" eb="37">
      <t>カセン</t>
    </rPh>
    <rPh sb="37" eb="39">
      <t>コクドウ</t>
    </rPh>
    <rPh sb="39" eb="42">
      <t>ジムショ</t>
    </rPh>
    <rPh sb="44" eb="46">
      <t>ジッシ</t>
    </rPh>
    <rPh sb="50" eb="53">
      <t>ナカガワ</t>
    </rPh>
    <rPh sb="53" eb="55">
      <t>キンキュウ</t>
    </rPh>
    <rPh sb="55" eb="57">
      <t>チスイ</t>
    </rPh>
    <rPh sb="57" eb="59">
      <t>タイサク</t>
    </rPh>
    <rPh sb="70" eb="72">
      <t>ジギョウ</t>
    </rPh>
    <rPh sb="72" eb="74">
      <t>カショ</t>
    </rPh>
    <rPh sb="74" eb="75">
      <t>ゴト</t>
    </rPh>
    <rPh sb="76" eb="78">
      <t>カダイ</t>
    </rPh>
    <rPh sb="79" eb="80">
      <t>フ</t>
    </rPh>
    <rPh sb="83" eb="86">
      <t>タイオウサク</t>
    </rPh>
    <rPh sb="86" eb="87">
      <t>オヨ</t>
    </rPh>
    <rPh sb="88" eb="90">
      <t>ジギョウ</t>
    </rPh>
    <rPh sb="90" eb="92">
      <t>ゼンタイ</t>
    </rPh>
    <rPh sb="93" eb="95">
      <t>コウテイ</t>
    </rPh>
    <rPh sb="95" eb="97">
      <t>ケイカク</t>
    </rPh>
    <rPh sb="97" eb="98">
      <t>トウ</t>
    </rPh>
    <rPh sb="99" eb="101">
      <t>ケントウ</t>
    </rPh>
    <rPh sb="102" eb="103">
      <t>オコナ</t>
    </rPh>
    <rPh sb="112" eb="113">
      <t>ホン</t>
    </rPh>
    <rPh sb="113" eb="115">
      <t>ギョウム</t>
    </rPh>
    <rPh sb="116" eb="118">
      <t>スイコウ</t>
    </rPh>
    <rPh sb="125" eb="127">
      <t>コウド</t>
    </rPh>
    <rPh sb="128" eb="130">
      <t>ギジュツ</t>
    </rPh>
    <rPh sb="131" eb="133">
      <t>ケイケン</t>
    </rPh>
    <rPh sb="134" eb="136">
      <t>ヒツヨウ</t>
    </rPh>
    <rPh sb="144" eb="147">
      <t>ギジュツリョク</t>
    </rPh>
    <rPh sb="148" eb="150">
      <t>ケイケン</t>
    </rPh>
    <rPh sb="153" eb="154">
      <t>フク</t>
    </rPh>
    <rPh sb="156" eb="158">
      <t>ギジュツ</t>
    </rPh>
    <rPh sb="158" eb="160">
      <t>テイアン</t>
    </rPh>
    <rPh sb="161" eb="162">
      <t>モト</t>
    </rPh>
    <rPh sb="164" eb="166">
      <t>カンイ</t>
    </rPh>
    <rPh sb="166" eb="169">
      <t>コウボガタ</t>
    </rPh>
    <rPh sb="175" eb="177">
      <t>ホウシキ</t>
    </rPh>
    <rPh sb="178" eb="181">
      <t>カクダイガタ</t>
    </rPh>
    <rPh sb="185" eb="187">
      <t>センテイ</t>
    </rPh>
    <rPh sb="188" eb="189">
      <t>オコナ</t>
    </rPh>
    <rPh sb="196" eb="198">
      <t>ヒタチ</t>
    </rPh>
    <rPh sb="198" eb="200">
      <t>カセン</t>
    </rPh>
    <rPh sb="200" eb="202">
      <t>コクドウ</t>
    </rPh>
    <rPh sb="202" eb="205">
      <t>ナカガワ</t>
    </rPh>
    <rPh sb="205" eb="207">
      <t>ジギョウ</t>
    </rPh>
    <rPh sb="207" eb="209">
      <t>ケイカク</t>
    </rPh>
    <rPh sb="209" eb="211">
      <t>ケントウ</t>
    </rPh>
    <rPh sb="211" eb="213">
      <t>ギョウム</t>
    </rPh>
    <rPh sb="213" eb="215">
      <t>カセン</t>
    </rPh>
    <rPh sb="215" eb="217">
      <t>ザイダン</t>
    </rPh>
    <rPh sb="235" eb="237">
      <t>セッケイ</t>
    </rPh>
    <rPh sb="237" eb="240">
      <t>キョウドウタイ</t>
    </rPh>
    <rPh sb="242" eb="244">
      <t>ギジュツ</t>
    </rPh>
    <rPh sb="244" eb="246">
      <t>テイアン</t>
    </rPh>
    <rPh sb="250" eb="252">
      <t>トウガイ</t>
    </rPh>
    <rPh sb="252" eb="254">
      <t>ギョウム</t>
    </rPh>
    <rPh sb="255" eb="257">
      <t>ジッシ</t>
    </rPh>
    <rPh sb="261" eb="263">
      <t>テキセツ</t>
    </rPh>
    <rPh sb="264" eb="265">
      <t>ミト</t>
    </rPh>
    <rPh sb="272" eb="274">
      <t>サキ</t>
    </rPh>
    <rPh sb="274" eb="276">
      <t>ギョウシャ</t>
    </rPh>
    <rPh sb="277" eb="279">
      <t>ケイヤク</t>
    </rPh>
    <rPh sb="280" eb="281">
      <t>オコナ</t>
    </rPh>
    <phoneticPr fontId="8"/>
  </si>
  <si>
    <t>Ｒ５デジタル技術を活用した河川管理技術力向上に関する検討業務
千葉県松戸市五香西６－１２－１　関東技術事務所
R5.6.9～R5.12.22
土木関係建設コンサルタント業務</t>
    <phoneticPr fontId="8"/>
  </si>
  <si>
    <t>分任支出負担行為担当官
関東地方整備局 関東技術事務所長
小櫃 基住
千葉県松戸市五香西6-12-1</t>
    <rPh sb="20" eb="22">
      <t>カントウ</t>
    </rPh>
    <rPh sb="22" eb="24">
      <t>ギジュツ</t>
    </rPh>
    <rPh sb="24" eb="26">
      <t>ジム</t>
    </rPh>
    <rPh sb="26" eb="28">
      <t>ショチョウ</t>
    </rPh>
    <phoneticPr fontId="8"/>
  </si>
  <si>
    <t>会計法第２９条の３第４項
　予決令第１０２条の４第３号
本業務を遂行するためには、高度な技術・経験を必要とすることから、技術力、経験、実施方針などを含めた技術提案を求め、簡易公募型プロポーザル方式により選定を行った。
Ｒ５デジタル技術を活用した河川管理技術力向上に関する検討業務河川財団・日本工営設計共同体は技術提案書をふまえ当該業務を実施するのに適切と認められたため、左記業者と契約を行うものである。</t>
    <rPh sb="185" eb="187">
      <t>サキ</t>
    </rPh>
    <phoneticPr fontId="8"/>
  </si>
  <si>
    <t>Ｒ５・Ｒ６荒川下流河川整備方針検討業務
荒川下流河川事務所管内
R5.4.27～R6.5.31
土木関係建設コンサルタント業務</t>
    <phoneticPr fontId="8"/>
  </si>
  <si>
    <t>分任支出負担行為担当官
関東地方整備局 荒川下流河川事務所長
出口 桂輔
東京都北区志茂5-41-1</t>
    <phoneticPr fontId="8"/>
  </si>
  <si>
    <t>会計法第２９条の３第４項
　予決令第１０２条の４第３号
本業務は、荒川下流部における河川整備状況の課題整理及び評価等を行い、今後の河川整備の改修方針等について検討を行うものである。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拡大型）プロポーザル方式（総合評価型）により選定を行った。
　Ｒ５・Ｒ６荒川下流河川整備方針検討業務建設技術研究所・河川財団設計共同体は、技術提案書をふまえ当該業務を実施するのに適切と認められたため、左記業者と契約を行うものである</t>
    <rPh sb="340" eb="342">
      <t>サキ</t>
    </rPh>
    <phoneticPr fontId="8"/>
  </si>
  <si>
    <t>Ｒ５京浜管内河川管理施設監理検討業務
京浜河川事務所管内
R5.4.18～R6.2.29
土木関係建設コンサルタント業務</t>
    <phoneticPr fontId="8"/>
  </si>
  <si>
    <t>分任支出負担行為担当官
関東地方整備局 京浜河川事務所長
嶋崎 明寛
神奈川県横浜市鶴見区鶴見中央2-18-1</t>
    <phoneticPr fontId="8"/>
  </si>
  <si>
    <t>会計法第２９条の３第４項
　予決令第１０２条の４第３号
本業務は、京浜河川事務所が管理する河川の維持管理状況、堤防点検や河川巡視業務を踏まえ、適切かつ適正に河川維持管理業務を遂行するために、堤防等河川河川管理施設の点検方法や分析・評価、河川巡視実施方針の評価・とりまとめを行うとともに、堤防舗装や樹木管理方法の検討を行うものである。
　本業務を遂行するためには、高度な技術や経験を必要とすることから、技術者の経験及び能力、実施方針、実施フロー、工程計画、特定テーマなどを含めた技術提案を求め、簡易公募型（拡大型）プロポーザル方式に準じた方式により選定を行った。
　Ｒ５京浜管内河川管理施設監理検討業務河川管理財団・オリエンタルコンサルタンツ設計共同体は、技術提案書をふまえ当該業務を実施するのに適切と認められたため、左記業者と契約を行うものである</t>
    <rPh sb="358" eb="360">
      <t>サキ</t>
    </rPh>
    <phoneticPr fontId="8"/>
  </si>
  <si>
    <t>Ｒ５利根川上流管内維持管理方策検討業務
利根川上流河川事務所
R5.5.3～R6.2.29
土木関係建設コンサルタント業務</t>
    <phoneticPr fontId="8"/>
  </si>
  <si>
    <t>会計法第２９条の３第４項
　予決令第１０２条の４第３号
本業務は、利根川上流管内の堤防等河川管理施設点検に関するマネジメント及び結果の分析評価を行うと共に、河川維持管理業務や対策等に関する効率化を検討するものである。また、河川維持管理業務実施状況の取りまとめや、堤防植生管理状況に関する継続的なモニタリング調査を行い、その結果を整理することで河川維持管理の広報及び品質向上を目的とするものである。
本業務を遂行するためには、高度な技術や経験を必要とすることから、利根川上流管内における堤防植生の維持管理を効率的に行うための分析手法に関する技術提案を求め、簡易公募型（拡大型）プロポーザル方式により選定を行った。
Ｒ５利根川上流管内維持管理方策検討業務エコー・河川財団設計共同体は、技術提案書をふまえ当該業務を実施するのに適切と認められたため、左記業者と契約を行うものである。</t>
    <rPh sb="371" eb="373">
      <t>サキ</t>
    </rPh>
    <phoneticPr fontId="8"/>
  </si>
  <si>
    <t>Ｒ５利根川下流部自然再生検討業務
利根川下流河川事務所管内
R5.4.25～R6.3.15
土木関係建設コンサルタント業務</t>
    <phoneticPr fontId="8"/>
  </si>
  <si>
    <t>分任支出負担行為担当官
関東地方整備局 利根川下流河川事務所長
小渕 康正
千葉県香取市佐原イ4149</t>
    <phoneticPr fontId="8"/>
  </si>
  <si>
    <t>会計法第２９条の３第４項
　予決令第１０２条の４第３号
本業務は、利根川下流部自然再生計画等に基づき、利根川下流部において多様な生物の生息・生育が可能な河川環境を保全・再生するために、自然再生整備の調査・検討等を行うとともに、自然再生地を活用した地域連携企画等を行うものである。
本業務を遂行するためには、高度な技術や経験を必要とすることから、自然再生整備箇所の中間評価の手法について技術提案を求め、簡易公募型プロポーザル方式により選定を行った。
Ｒ５利根川下流部自然再生検討業務エコー・河川財団・日水コン設計共同体は、技術提案書において総合的に最も優れた提案を行った業者であり、当該業務を実施するのに適切と認められたため、左記業者と契約を締結を行うものである。</t>
    <rPh sb="312" eb="314">
      <t>サキ</t>
    </rPh>
    <phoneticPr fontId="8"/>
  </si>
  <si>
    <t>Ｒ５多摩川河川環境管理検討業務
多摩川水系直轄管理区間
R5.6.2～R6.1.31
土木関係建設コンサルタント業務</t>
    <phoneticPr fontId="8"/>
  </si>
  <si>
    <t>会計法第２９条の３第４項
　予決令第１０２条の４第３号
本業務は、多摩川における環境整備事業を効果的に実施するため、自然再生の対策手法に関する検討や河川環境管理計画に関する検討等を行うものである。
本業務を遂行するためには、高度な技術や経験を必要とすることから、技術者の経験及び能力、実施方針、実施フロー、特定テーマなどを含めた技術提案を求め、簡易公募型（拡大型）プロポーザル方式に準じた方式により選定を行った。
Ｒ５多摩川河川環境管理検討業務リバーフロント研究所・エコー設計共同体は、技術提案書をふまえ当該業務を実施するのに適切と認められたため、左記業者と契約を行うものである。</t>
    <rPh sb="274" eb="276">
      <t>サキ</t>
    </rPh>
    <phoneticPr fontId="8"/>
  </si>
  <si>
    <t>Ｒ５江戸川管内河川管理施設監理検討業務
江戸川河川事務所管内
R5.4.28～R6.3.15
土木関係建設コンサルタント業務</t>
    <phoneticPr fontId="8"/>
  </si>
  <si>
    <t>分任支出負担行為担当官
関東地方整備局 江戸川河川事務所長
守安 邦弘
千葉県野田市宮崎134</t>
    <rPh sb="20" eb="23">
      <t>エドガワ</t>
    </rPh>
    <rPh sb="23" eb="25">
      <t>カセン</t>
    </rPh>
    <rPh sb="25" eb="28">
      <t>ジムショ</t>
    </rPh>
    <rPh sb="28" eb="29">
      <t>チョウ</t>
    </rPh>
    <phoneticPr fontId="8"/>
  </si>
  <si>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進行する可能性や河川管理に与える影響について検討し、河川が有すべき機能確保に必要な修繕等を効率的・効果的に実施するための修繕計画等の基礎資料について取りまとめを行うものである。
本業務を遂行するためには、高度な技術や経験を必要とすることから、「江戸川の特性を踏まえて、点検及び評価を適切に実施するための手法について」などを含めた技術提案を求め、簡易公募型（拡大型）プロポーザル方式（総合評価型）により選定を行った。
Ｒ４江戸川管内河川管理施設監理検討業務河川財団・日本工営・キタック設計共同体は、技術提案書をふまえ当該業務を実施するのに適切と認められたため、左記業者と契約を行うものである。</t>
    <rPh sb="380" eb="382">
      <t>サキ</t>
    </rPh>
    <phoneticPr fontId="8"/>
  </si>
  <si>
    <t>Ｒ５渡良瀬川河川管理施設監理検討業務
渡良瀬川河川事務所管内
R5.5.3～R6.3.31
土木関係建設コンサルタント業務</t>
    <phoneticPr fontId="8"/>
  </si>
  <si>
    <t>分任支出負担行為担当官
関東地方整備局 渡良瀬河川事務所長
檜森 裕司
栃木県足利市田中町661-3</t>
    <phoneticPr fontId="8"/>
  </si>
  <si>
    <t>会計法第２９条の３第４項
　予決令第１０２条の４第３号
本業務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Ｒ５渡良瀬川河川管理施設監理検討業務河川財団・東京建設コンサルタント設計共同体は、技術提案書をふまえ当該業務を実施するのに適切と認められたため、左記業者と契約を行うものである。</t>
    <rPh sb="222" eb="224">
      <t>サキ</t>
    </rPh>
    <phoneticPr fontId="8"/>
  </si>
  <si>
    <t>Ｒ５荒川上流管内河川管理施設監理検討業務
荒川上流河川事務所管内
R5.4.19～R6.3.31
土木関係建設コンサルタント業務</t>
    <phoneticPr fontId="8"/>
  </si>
  <si>
    <t>分任支出負担行為担当官
関東地方整備局 荒川上流河川事務所長
大束 淳一
埼玉県川越市新宿町3-12</t>
    <rPh sb="20" eb="22">
      <t>アラカワ</t>
    </rPh>
    <rPh sb="22" eb="24">
      <t>ジョウリュウ</t>
    </rPh>
    <phoneticPr fontId="8"/>
  </si>
  <si>
    <t>会計法第２９条の３第４項
　予決令第１０２条の４第３号
本業務を遂行するためには、高度な技術や経験を必要とすることから、技術力、経験などを含めた技術提案を求め、公平性、透明性及び客観性が確保される簡易公募型プロポーザル方式により選定が行われた。
　Ｒ５荒川上流管内河川管理施設監理検討業務東京建設コンサルタント・河川財団・関東建設設計共同体は、技術提案書において総合的に最も優れた提案を行った業者であり、左記業者と契約を行うものである。</t>
    <rPh sb="202" eb="204">
      <t>サキ</t>
    </rPh>
    <phoneticPr fontId="8"/>
  </si>
  <si>
    <t>Ｒ５那珂川環境整備事業検討業務
那珂川水系
R5.4.13～R6.1.31
土木関係建設コンサルタント業務</t>
    <phoneticPr fontId="8"/>
  </si>
  <si>
    <t>Ｒ５鬼怒川・小貝川河川管理施設監理検討業務
下館河川事務所管内
R5.4.15～R6.2.28
土木関係建設コンサルタント業務</t>
    <phoneticPr fontId="8"/>
  </si>
  <si>
    <t>分任支出負担行為担当官
関東地方整備局 下館河川事務所長
海津 義和
茨城県筑西市二木成1753</t>
    <phoneticPr fontId="8"/>
  </si>
  <si>
    <t>会計法第２９条の３第４項
　予決令第１０２条の４第３号
本業務は、河川の維持管理を適切かつ適正に遂行することを目的として、河川管理施設の点検結果等の状態把握結果を基に変状等を評価し、河川管理施設の変状等が進行する可能性や河川管理に与える影響を踏まえ、河川が有すべき機能確保に必要な修繕等を効率的・効果的に実施するための検討を行うものである。
本業務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Ｒ５鬼怒川・小貝川河川管理施設監理検討業務 河川財団・建設技術研究所設計共同体は、技術提案書をふまえ、当該業務を実施するのに適切と認められたため、左記業者と契約を行うものである。</t>
    <rPh sb="366" eb="368">
      <t>サキ</t>
    </rPh>
    <phoneticPr fontId="8"/>
  </si>
  <si>
    <t>支出負担行為担当官
中部地方整備局長 稲田　雅裕
愛知県名古屋市中区三の丸２丁目５番１号</t>
    <rPh sb="25" eb="28">
      <t>アイチケン</t>
    </rPh>
    <phoneticPr fontId="8"/>
  </si>
  <si>
    <t>会計法第２９条の３第４項
予算決算及び会計令第１０２条の４第３号
本業務は、河川水辺の国勢調査データの蓄積、新技術等を活用した調査手法の進展、３次元地形データ等のデジタル技術の浸透などを踏まえ、河川環境の調査や評価・分析の高度化及び効率化について検討を行うものである。
 上記業者は企画提案書の提出があった唯一の者であり、企業及び配置予定管理技術者の実績・信頼度、業務の特定テーマに対する提案について、総合的に評価を行った結果、求める業務内容等に合致し優れていることから特定したものである。</t>
    <phoneticPr fontId="8"/>
  </si>
  <si>
    <t>分任支出負担行為担当官中部地方整備局　木曽川下流河川事務所長
大坪　祐紀
三重県桑名市大字福島４６５</t>
    <phoneticPr fontId="8"/>
  </si>
  <si>
    <t>会計法第29条の3第4項
予算決算及び会計令第102条の4第3号
本業務は、木曽三川下流部の直轄管理区間を対象に、河川の維持管理を適切かつ適正に遂行していくために、堤防等の点検結果等を基に異状・損傷における程度の評価、原因の把握、進行の可能性や河川管理に与える影響等についての評価を実施し、対策工法・優先順位（案）、モニタリング計画の検討等を行い、河川管理の基礎資料を作成するものである。　上記業者は企画提案書の提出があった２者のうち企業及び配置予定管理技術者の実績・信頼度、業務の実施方針・実施体制、特定テーマに対する提案について、総合的に評価を行った結果、求める業務内容等に合致し、最も優れていることから特定したものである。</t>
    <phoneticPr fontId="8"/>
  </si>
  <si>
    <t>琵琶湖事業推進地域連携調査業務
滋賀県大津市黒津４丁目２番２号
R5.4.6 ～R6.3.31
土木関係建設コンサルタント業務</t>
    <phoneticPr fontId="8"/>
  </si>
  <si>
    <t>分任支出負担行為担当官 
近畿地方整備局 琵琶湖河川事務所長 
矢野　公久　
滋賀県大津市黒津４丁目５番１号</t>
    <phoneticPr fontId="8"/>
  </si>
  <si>
    <t>会計法第２９条の３第４項、予決令第１０２条の４第３号
　本業務は、琵琶湖河川事務所の地域連携事業を推進するために、河川レンジャー活動、住民と行政の連携、アクア琵琶案内ボランティア活動の支援を行うものである。
　本業務の契約方式は、技術提案の公募を行い、その内容を総合的に評価し、　契約の相手方を特定する簡易公募型プロポーザル方式である。
　参加可能業者が最低１０者あることを確認のうえ、技術提案書の提出希望者を公募したところ、申請期間内に１８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</si>
  <si>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淀川生態環境保全分析業務
大阪府枚方市新町２丁目２番１０号他（淀川河川事務所及びその管内）
R5.4.25 ～R6.3.29
土木関係建設コンサルタント業務</t>
    <phoneticPr fontId="8"/>
  </si>
  <si>
    <t>分任支出負担行為担当官 
近畿地方整備局 淀川河川事務所長 
谷川　知実　
大阪府枚方市新町２丁目２番１０号</t>
    <phoneticPr fontId="8"/>
  </si>
  <si>
    <t>会計法第２９条の３第４項、予決令第１０２条の４第３号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３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</si>
  <si>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淀川生態系ネットワーク形成方策とりまとめ業務
大阪府枚方市新町2丁目2番10号他（淀川河川事務所及びその管内）
R5.4.29 ～R6.2.29
土木関係建設コンサルタント業務</t>
    <phoneticPr fontId="8"/>
  </si>
  <si>
    <t>会計法第２９条の３第４項、予決令第１０２条の４第３号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</si>
  <si>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淀川地域連携推進調査業務
大阪府枚方市新町2丁目2番10号他（淀川河川事務所及びその管内）
R5.4.14 ～R6.3.22
土木関係建設コンサルタント業務</t>
    <phoneticPr fontId="8"/>
  </si>
  <si>
    <t>会計法第２９条の３第４項、予決令第１０２条の４第３号
　本業務は、淀川河川事務所（以下「事務所」という。）管内の河川事業及び河川行政（以下「河川事業等」という。）を推進するため、「淀川管内河川レンジャー（試行）運営要領」（令和３年２月）（以下「運営要領」という。）に基づく連携方策の検討及び具体化するための河川レンジャー活動等の支援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１８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</si>
  <si>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円山川生物環境とりまとめ他業務
兵庫県豊岡市津居山地先～兵庫県豊岡市日高町赤崎地先
R5.4.14 ～R6.3.22
土木関係建設コンサルタント業務</t>
    <phoneticPr fontId="8"/>
  </si>
  <si>
    <t>分任支出負担行為担当官 
近畿地方整備局 豊岡河川国道事務所長 
荒谷　芳博　
兵庫県豊岡市幸町１０－３</t>
    <phoneticPr fontId="8"/>
  </si>
  <si>
    <t>会計法第２９条の３第４項、予決令第１０２条の４第３号
　本業務は、令和4年度までのモニタリング調査結果に基づき、河川工事に伴う河川環境への影響分析・環境に配慮した整備事業の効果とりまとめ及び円山川水系自然再生計画に基づく整備事業（中郷遊水地湿地再生等）の具体化検討等を行い、事業進捗を図ることを目的とする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１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</si>
  <si>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堤防植生等維持管理効率化対策効果検証業務
大阪府枚方市山田池北町１１番１号
R5.4.14 ～R6.3.22
土木関係建設コンサルタント業務</t>
    <phoneticPr fontId="8"/>
  </si>
  <si>
    <t>分任支出負担行為担当官 
近畿地方整備局 近畿技術事務所長 
増田　安弘　
大阪府枚方市山田池北町１１番１号</t>
    <phoneticPr fontId="8"/>
  </si>
  <si>
    <t>会計法第２９条の３第４項、予決令第１０２条の４第３号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３者から入札説明書等のダウンロードがなされ、そのうち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phoneticPr fontId="8"/>
  </si>
  <si>
    <t>琵琶湖河川事務所管内河川管理施設監理検討業務
滋賀県大津市黒津４丁目５番１号
R5.5.19 ～R5.12.28
土木関係建設コンサルタント業務</t>
    <phoneticPr fontId="8"/>
  </si>
  <si>
    <t>会計法第２９条の３第４項、予決令第１０２条の４第３号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本業務の契約方式は、技術提案の公募を行い、その内容を総合的に評価し、契約の相手方を特定する簡易公募型プロポーザル方式である。
　参加可能業者が最低１０社あることを確認のうえ、技術提案書の提出希望者を公募したところ、申請期間内に１９社から入札説明書等のダウンロードがなされ、１社から参加表明書の提出があり、その者は参加資格を有していた。
　参加資格を有するその１社を技術提案書の提出者として選定し、提出された技術提案書を評価した結果、適切な提案と認められたため、上記業者を契約の相手方とするものである。</t>
    <phoneticPr fontId="8"/>
  </si>
  <si>
    <t>令和5年度実践的な多自然川づくり推進に関する検討業務_x000D_
中国地方整備局_x000D_
R5.7.1～R6.2.29
土木関係建設コンサルタント業務</t>
    <phoneticPr fontId="8"/>
  </si>
  <si>
    <t>支出負担行為担当官_x000D_
中国地方整備局長
森戸 義貴_x000D_
広島県広島市中区上八丁堀6-30</t>
    <phoneticPr fontId="8"/>
  </si>
  <si>
    <t>会計法第２９条の３第４項　
　予決令第１０２条の４第３号
本業務の実施においては,「河川法改正20年多自然かわづくり推進委員会」において取りまとめられた提言に基づき、新技術を活用した多自然川づくりの検討、技術資料の作成や人材の育成・普及啓発に係る仕組みの構築と試行を行うものであり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phoneticPr fontId="8"/>
  </si>
  <si>
    <t>令和５年度　吉野川流域生態系ネットワーク検討業務
徳島河川国道事務所
R5.5.24～R6.1.31
土木関係建設コンサルタント業務</t>
    <phoneticPr fontId="8"/>
  </si>
  <si>
    <t>分任支出負担行為担当官
四国地方整備局 徳島河川国道事務所長
関　健太郎
徳島県徳島市上吉野町3-35</t>
    <rPh sb="20" eb="22">
      <t>トクシマ</t>
    </rPh>
    <phoneticPr fontId="8"/>
  </si>
  <si>
    <t>令和５年度　四万十川流域生態系ネットワーク検討業務
中村河川国道事務所
R5.5.13～R6.2.29
土木関係建設コンサルタント業務</t>
    <phoneticPr fontId="8"/>
  </si>
  <si>
    <t>分任支出負担行為担当官
四国地方整備局 中村河川国道事務所長
須田　泰造
高知県四万十市右山2033-14</t>
    <rPh sb="31" eb="33">
      <t>スダ</t>
    </rPh>
    <rPh sb="34" eb="36">
      <t>タイゾウ</t>
    </rPh>
    <phoneticPr fontId="8"/>
  </si>
  <si>
    <t>令和５ー７年度　全国水質現況評価検討業務
四国地方整備局
R5.5.24～R7.7.31
土木関係建設コンサルタント業務</t>
    <phoneticPr fontId="8"/>
  </si>
  <si>
    <t>支出負担行為担当官
四国地方整備局長
荒瀬　美和
香川県高松市サンポート3-33</t>
    <rPh sb="19" eb="21">
      <t>アラセ</t>
    </rPh>
    <rPh sb="22" eb="24">
      <t>ミワ</t>
    </rPh>
    <phoneticPr fontId="8"/>
  </si>
  <si>
    <t>九州管内道路管理効率化システム構築業務
九州地方整備局
R5.6.29 ～ R6.3.31
土木関係建設コンサルタント業務</t>
    <phoneticPr fontId="8"/>
  </si>
  <si>
    <t>支出負担行為担当官
九州地方整備局長
藤巻　浩之
福岡県福岡市博多区博多駅東2丁目10番7号</t>
    <rPh sb="19" eb="21">
      <t>フジマキ</t>
    </rPh>
    <rPh sb="22" eb="24">
      <t>ヒロユキ</t>
    </rPh>
    <phoneticPr fontId="8"/>
  </si>
  <si>
    <t>会計法第２９条の３第４項
予決令第１０２条の４第３号
本業務は、九州地方整備局管内における道路の日常管理を効率的かつ迅速に行うため、ＧＩＳを活用した九州地方整備管内で保有する各種業務データの情報を効率的に閲覧・共有するための道路管理効率化システムを構築するものである。本業務の契約方式は、技術提案の公募を行い、提案のあった内容を総合的に評価し、契約の相手を特定するプロポーザル方式である。参加可能業者が最低２０者あることを確認の上、技術提案書の提出を公募したところ、申請期間内に電子入札システムを通じ業務説明書を２５者が入手（ダウンロード）し、２者から参加表明書及び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特定テーマに係る技術力を備えていると判断される。特に、「実施方針・実施フロー、工程表、その他」の「実施手順」における工程計画について、最も優れた提案が行われたものである。よって、上記契約の相手方と契約を締結するものである。</t>
    <phoneticPr fontId="8"/>
  </si>
  <si>
    <t>支出負担行為担当官
北海道開発局 札幌開発建設部長
富山 英範
北海道札幌市中央区北2条西19</t>
    <phoneticPr fontId="8"/>
  </si>
  <si>
    <t>会計法第２９条の３第４項
　予決令第１０２条の４第３号
本業務は企業や技術者に高度な知識と構想力、応用力が求められる概略検討業務であるため、技術提案の内容と企業や技術者の能力を総合的に評価する総合評価型プロポーザル方式により、技術提案を求めたテーマ「石狩川流域における生態系ネットワーク形成を推進する上での留意点について」に対して総合的に高い評価を得た者を特定した。
（公募）</t>
    <phoneticPr fontId="8"/>
  </si>
  <si>
    <t>河川環境管理のためのシステム構築に向けた詳細設計業務
R5.6.6～R6.2.28
土木関係建設コンサルタント業務</t>
    <phoneticPr fontId="8"/>
  </si>
  <si>
    <t>支出負担行為担当官
国土技術政策総合研究所長
奥村　康博
茨城県つくば市旭１</t>
    <rPh sb="23" eb="25">
      <t>オクムラ</t>
    </rPh>
    <rPh sb="26" eb="28">
      <t>ヤスヒロ</t>
    </rPh>
    <phoneticPr fontId="8"/>
  </si>
  <si>
    <t xml:space="preserve">  会計法第２９条の３第４項
   予決令第１０２条の４第３号
本業務は、国が管理する河川を対象に、河川環境管理の効率化、高度化に資するため、河川水辺の国勢調査等の河川環境データを一元的に管理し、三次元河川管内図や河道基盤情報化システム等の他のシステムと連携できるシステムの構築に向けた詳細設計等を行うものである。本業務の実施にあたっては、治水、環境、維持管理の相互の関わりを表現するための総合評価図作成にあたっての留意点及びヒアリングにおいて有識者から幅広い意見を引き出すための工夫点を検討できる能力等が必要であり、これらが業務の成果に密接に関係することから、簡易公募型（拡大型）プロポーザル方式により公募を行った。 
その結果、上記相手方は、入札説明書を交付した１７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以上の理由から上記相手方を選定し、会計法第２９条の３第４項及び予算決算及び会計令第１０２条の４第３号の規定により、随意契約するものである。</t>
    <phoneticPr fontId="8"/>
  </si>
  <si>
    <t>Ｒ５高台まちづくり整備促進検討業務
関東地方整備局管内
R5.7.13～R6.2.29
土木関係建設コンサルタント業務</t>
    <phoneticPr fontId="8"/>
  </si>
  <si>
    <t>支出負担行為担当官
関東地方整備局長
藤巻 浩之
埼玉県さいたま市中央区新都心2-1</t>
    <rPh sb="19" eb="21">
      <t>フジマキ</t>
    </rPh>
    <rPh sb="22" eb="24">
      <t>ヒロユキ</t>
    </rPh>
    <phoneticPr fontId="8"/>
  </si>
  <si>
    <t>会計法第２９条の３第４項
　予決令第１０２条の４第３号
　本業務を遂行するためには、高度な技術や経験を必要とすることから、高規格堤防整備と連携した高台まちづくりを推進していく上での課題整理の実施方法や具体的な検討方法について技術提案を求め、簡易公募型に準じたプロポーザル方式（拡大型）により選定を行った。
　Ｒ５高台まちづくり整備促進検討業務リバーフロント研究所・オリエンタルコンサルタンツ設計共同体は、技術提案書をふまえ当該業務を実施するのに適切と認められたため、左記業者と契約を行うものである。</t>
    <rPh sb="233" eb="235">
      <t>サキ</t>
    </rPh>
    <phoneticPr fontId="8"/>
  </si>
  <si>
    <t>Ｒ５鬼怒川・小貝川事業計画検討業務
下館河川事務所管内
R5.7.25～R6.2.29
土木関係建設コンサルタント業務</t>
    <phoneticPr fontId="8"/>
  </si>
  <si>
    <t>会計法第２９条の３第４項
　予決令第１０２条の４第３号
　本業務は、鬼怒川及び小貝川の河川整備状況や課題を整理し、課題解消に向けた事業の整備手法等の検討を実施することを目的とする。
　本業務を遂行するためには、高度な技術力や経験を必要とすることから、業務経験、知識、専門技術力などを含めた技術提案を求め、簡易公募型プロポーザル方式により選定を行った。
　Ｒ５鬼怒川・小貝川事業計画検討業務河川財団・パシフィックコンサルタンツ設計共同体は、技術提案書をふまえ、当該業務を実施するのに適切と認められたため、左記業者と契約を行うものである。</t>
    <rPh sb="251" eb="253">
      <t>サキ</t>
    </rPh>
    <phoneticPr fontId="8"/>
  </si>
  <si>
    <t>Ｒ５久慈川・那珂川河川管理施設監理検討業務
常陸河川国道事務所管内
R5.7.26～R6.3.29
土木関係建設コンサルタント業務</t>
    <phoneticPr fontId="8"/>
  </si>
  <si>
    <t>分任支出負担行為担当官
関東地方整備局 常陸河川国道事務所長
佐近 裕之
茨城県水戸市千波町1962-2</t>
    <phoneticPr fontId="8"/>
  </si>
  <si>
    <t>会計法第２９条の３第４項
　予決令第１０２条の４第３号
　本業務は、河川の維持管理を適切かつ適正に遂行することを目的として、堤防等河川管理施設や河道の点検結果等の変状を評価し、変状等が進行する可能性や河川管理に与える影響について検討し、河川が有すべき機能確保に必要な修繕等を効率的・効果的に実施するための基礎資料について取りまとめを行うものである。
　本業務を遂行するためには、高度な技術や経験を必要とすることから、「久慈川・那珂川の緊急治水対策プロジェクト等による整備を踏まえ、堤防点検を効率的、効果的に実施するための留意点について」の技術提案を求め、（簡易）公募型プロポーザル方式（拡大型）により選定を行った。
　Ｒ５久慈川・那珂川河川管理施設監理検討業務河川財団・エコー・日水設計共同体は、技術提案書を踏まえ当該業務を実施するのに適切と認められたため、左記業者と契約を行うものとする。</t>
    <rPh sb="379" eb="381">
      <t>サキ</t>
    </rPh>
    <phoneticPr fontId="8"/>
  </si>
  <si>
    <t>Ｒ５荒川下流河川管理用通路利用方策検討業務
荒川下流河川事務所管内
R5.8.3～R6.3.25
土木関係建設コンサルタント業務</t>
    <phoneticPr fontId="8"/>
  </si>
  <si>
    <t>会計法第２９条の３第４項
　予決令第１０２条の４第３号
　本業務は、河川管理用通路（特に緊急用河川敷道路）において、緊急時の輸送路としての機能を確保しつつ、沿川のにぎわいづくりに資するため、河川管理用通路における河川敷利用者の利用を推進するための方策について検討するものである。
　本業務を遂行するためには、高度な技術や経験を必要とすることから、「同種又は類似業務の実績」、「配置予定技術者の資格、経歴、優良業務、手持ち業務の状況」、「当該業務の実施体制（再委託又は技術協力の予定も含む）」、「業務の実施方針及び手法」、「特定テーマ」などを含めた技術提案を求め、簡易公募型（拡大型）プロポーザル方式（総合評価）により選定を行った。
　公益財団法人リバーフロント研究所は、技術提案書において総合的に最も優れた提案を行った業者であり、当該業務を実施するのに適切と認められたため、左記業者と契約を行うものである。</t>
    <rPh sb="387" eb="389">
      <t>サキ</t>
    </rPh>
    <phoneticPr fontId="8"/>
  </si>
  <si>
    <t>Ｒ５河川維持管理技術の高度化等検討業務
関東地方整備局管内
R5.8.8～R6.3.22
土木関係建設コンサルタント業務</t>
    <rPh sb="20" eb="27">
      <t>カントウチホウセイビキョク</t>
    </rPh>
    <phoneticPr fontId="8"/>
  </si>
  <si>
    <t>分任支出負担行為担当官
関東地方整備局 関東技術事務所長
小櫃 基住
千葉県松戸市五香西6-12-1</t>
    <rPh sb="20" eb="22">
      <t>カントウ</t>
    </rPh>
    <rPh sb="22" eb="24">
      <t>ギジュツ</t>
    </rPh>
    <rPh sb="24" eb="26">
      <t>ジム</t>
    </rPh>
    <rPh sb="35" eb="38">
      <t>チバケン</t>
    </rPh>
    <rPh sb="38" eb="41">
      <t>マツドシ</t>
    </rPh>
    <rPh sb="41" eb="43">
      <t>ゴコウ</t>
    </rPh>
    <rPh sb="43" eb="44">
      <t>ニシ</t>
    </rPh>
    <phoneticPr fontId="8"/>
  </si>
  <si>
    <t>会計法第２９条の３第４項
　予決令第１０２条の４第３号
　本業務を遂行するためには、高度な技術や経験を必要とすることから、技術力、経験、実施方針などを含めた技術提案を求め、簡易公募型（拡大型）プロポーザル方式により選定を行った。
　Ｒ５河川維持管理技術の高度化等検討業務河川財団・パスコ・ニュージェック設計共同体は、技術提案書をふまえ当該業務を実施するのに適切と認められたため、左記業者と契約を行うものである。</t>
    <rPh sb="29" eb="30">
      <t>ホン</t>
    </rPh>
    <rPh sb="30" eb="32">
      <t>ギョウム</t>
    </rPh>
    <rPh sb="33" eb="35">
      <t>スイコウ</t>
    </rPh>
    <rPh sb="42" eb="44">
      <t>コウド</t>
    </rPh>
    <rPh sb="45" eb="47">
      <t>ギジュツ</t>
    </rPh>
    <rPh sb="48" eb="50">
      <t>ケイケン</t>
    </rPh>
    <rPh sb="51" eb="53">
      <t>ヒツヨウ</t>
    </rPh>
    <rPh sb="61" eb="64">
      <t>ギジュツリョク</t>
    </rPh>
    <rPh sb="65" eb="67">
      <t>ケイケン</t>
    </rPh>
    <rPh sb="68" eb="70">
      <t>ジッシ</t>
    </rPh>
    <rPh sb="70" eb="72">
      <t>ホウシン</t>
    </rPh>
    <rPh sb="75" eb="76">
      <t>フク</t>
    </rPh>
    <rPh sb="78" eb="80">
      <t>ギジュツ</t>
    </rPh>
    <rPh sb="80" eb="82">
      <t>テイアン</t>
    </rPh>
    <rPh sb="83" eb="84">
      <t>モト</t>
    </rPh>
    <rPh sb="86" eb="88">
      <t>カンイ</t>
    </rPh>
    <rPh sb="88" eb="91">
      <t>コウボガタ</t>
    </rPh>
    <rPh sb="92" eb="95">
      <t>カクダイガタ</t>
    </rPh>
    <rPh sb="102" eb="104">
      <t>ホウシキ</t>
    </rPh>
    <rPh sb="107" eb="109">
      <t>センテイ</t>
    </rPh>
    <rPh sb="110" eb="111">
      <t>オコナ</t>
    </rPh>
    <rPh sb="118" eb="120">
      <t>カセン</t>
    </rPh>
    <rPh sb="120" eb="122">
      <t>イジ</t>
    </rPh>
    <rPh sb="122" eb="124">
      <t>カンリ</t>
    </rPh>
    <rPh sb="124" eb="126">
      <t>ギジュツ</t>
    </rPh>
    <rPh sb="127" eb="130">
      <t>コウドカ</t>
    </rPh>
    <rPh sb="130" eb="131">
      <t>トウ</t>
    </rPh>
    <rPh sb="131" eb="133">
      <t>ケントウ</t>
    </rPh>
    <rPh sb="133" eb="135">
      <t>ギョウム</t>
    </rPh>
    <rPh sb="135" eb="137">
      <t>カセン</t>
    </rPh>
    <rPh sb="137" eb="139">
      <t>ザイダン</t>
    </rPh>
    <rPh sb="151" eb="153">
      <t>セッケイ</t>
    </rPh>
    <rPh sb="153" eb="156">
      <t>キョウドウタイ</t>
    </rPh>
    <rPh sb="158" eb="160">
      <t>ギジュツ</t>
    </rPh>
    <rPh sb="160" eb="163">
      <t>テイアンショ</t>
    </rPh>
    <rPh sb="167" eb="169">
      <t>トウガイ</t>
    </rPh>
    <rPh sb="169" eb="171">
      <t>ギョウム</t>
    </rPh>
    <rPh sb="172" eb="174">
      <t>ジッシ</t>
    </rPh>
    <rPh sb="178" eb="180">
      <t>テキセツ</t>
    </rPh>
    <rPh sb="181" eb="182">
      <t>ミト</t>
    </rPh>
    <rPh sb="189" eb="191">
      <t>サキ</t>
    </rPh>
    <rPh sb="191" eb="193">
      <t>ギョウシャ</t>
    </rPh>
    <rPh sb="194" eb="196">
      <t>ケイヤク</t>
    </rPh>
    <rPh sb="197" eb="198">
      <t>オコナ</t>
    </rPh>
    <phoneticPr fontId="8"/>
  </si>
  <si>
    <t>Ｒ５・Ｒ６利根川下流管内河川管理施設監理検討業務
利根川下流河川事務所管内
R5.8.11～R6.7.31
土木関係建設コンサルタント業務</t>
    <phoneticPr fontId="8"/>
  </si>
  <si>
    <t>分任支出負担行為担当官
関東地方整備局 利根川下流河川事務所長　
小渕 康正　
千葉県香取市佐原イ4149</t>
    <phoneticPr fontId="8"/>
  </si>
  <si>
    <t>会計法第２９条の３第４項
　予決令第１０２条の４第３号
　本業務は、利根川下流部の堤防等河川管理施設の維持管理を適切かつ適正に遂行することを目的として、堤防等河川管理施設の状態を点検により把握後、得られた点検結果を基に変状等を評価するとともに、変状等が進行する可能性や河川管理に与える影響について検討し、河川管理施設が所要の機能を確保するために必要な修繕等を効率的・効果的に実施するための修繕計画等についてとりまとめるものである。また、巡視結果等を収集・分析し、治水上支障があると考えられる重要な事案をとりまとめ、河川管理を実施するにあたってのモニタリング計画（案）の作成を行うものである。
　本業務を遂行するためには、高度な技術や経験を必要とすることから、技術力、経験、業務に臨む体制などを含めた技術提案を求め、簡易型に準じたプロポーザル方式により選定を行った。
　Ｒ５・Ｒ６利根川下流管内河川管理施設監理検討業務河川財団・建設技術研究所設計共同体は、技術提案書をふまえ当該業務を実施するのに適切と認められたため、左記業者と契約を行うものである。</t>
    <rPh sb="458" eb="460">
      <t>サキ</t>
    </rPh>
    <phoneticPr fontId="8"/>
  </si>
  <si>
    <t>Ｒ５水環境改善施設検討業務
江戸川河川事務所管内
R5.9.29～R6.3.19
土木関係建設コンサルタント業務</t>
    <phoneticPr fontId="8"/>
  </si>
  <si>
    <t>分任支出負担行為担当官
関東地方整備局 江戸川河川事務所長　
守安 邦弘　
千葉県野田市宮﨑134</t>
    <rPh sb="20" eb="23">
      <t>エドガワ</t>
    </rPh>
    <phoneticPr fontId="8"/>
  </si>
  <si>
    <t>会計法第２９条の３第４項
　予決令第１０２条の４第３号
　本業務は、江戸川・坂川における水環境改善施設の今後の方向性（取り組み）について検討するものである。
　本業務を遂行するためには、高度な技術や経験を必要とすることから、古ヶ崎浄化施設及びふれあい松戸川利活用の検討手法などを含めた技術提案を求め、簡易公募型プロポーザル方式により選定を行った。
　Ｒ５水環境改善施設検討業務日水コン・リバーフロント研究所設計共同体は、技術提案書において総合的に最も優れた提案を行った業者であり、当該業務を実施するのに適切と認められたため、上記業者と契約を行うものである。</t>
    <phoneticPr fontId="8"/>
  </si>
  <si>
    <t>支出負担行為担当官
北陸整備局長
遠藤　仁彦
新潟県新潟市中央区美咲町1-1-1</t>
    <rPh sb="0" eb="2">
      <t>シシュツ</t>
    </rPh>
    <rPh sb="2" eb="4">
      <t>フタン</t>
    </rPh>
    <rPh sb="4" eb="6">
      <t>コウイ</t>
    </rPh>
    <rPh sb="6" eb="9">
      <t>タントウカン</t>
    </rPh>
    <rPh sb="10" eb="12">
      <t>ホクリク</t>
    </rPh>
    <rPh sb="12" eb="14">
      <t>セイビ</t>
    </rPh>
    <rPh sb="14" eb="16">
      <t>キョクチョウ</t>
    </rPh>
    <rPh sb="17" eb="19">
      <t>エンドウ</t>
    </rPh>
    <rPh sb="20" eb="22">
      <t>キミヒコ</t>
    </rPh>
    <rPh sb="23" eb="26">
      <t>ニイガタケン</t>
    </rPh>
    <rPh sb="26" eb="29">
      <t>ニイガタシ</t>
    </rPh>
    <rPh sb="29" eb="32">
      <t>チュウオウク</t>
    </rPh>
    <rPh sb="32" eb="35">
      <t>ミサキチョウ</t>
    </rPh>
    <phoneticPr fontId="8"/>
  </si>
  <si>
    <t>令和5年度斐伊川水系生態系ネットワーク検討業務
出雲河川事務所管内
R5.8.30～R6.8.31
土木関係建設コンサルタント業務</t>
    <phoneticPr fontId="8"/>
  </si>
  <si>
    <t>分任支出負担行為担当官_x000D_
中国地方整備局_x000D_
出雲河川事務所長　小谷　哲也_x000D_
島根県出雲市塩冶有原町5-1</t>
    <phoneticPr fontId="8"/>
  </si>
  <si>
    <t>会計法第２９条の３第４項　
　予決令第１０２条の４第３号
本業務は、斐伊川水系の生態系ネットワーク全体構想推進方策の検討、協議会等の開催及びそのための資料作成等を行うものであり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phoneticPr fontId="8"/>
  </si>
  <si>
    <t>令和5年度　肱川流域生態系ネットワーク形成検討業務
大洲河川国道事務所
R5.7.19～R6.1.31
土木関係建設コンサルタント業務</t>
    <rPh sb="26" eb="28">
      <t>オオズ</t>
    </rPh>
    <rPh sb="28" eb="30">
      <t>カセン</t>
    </rPh>
    <rPh sb="30" eb="32">
      <t>コクドウ</t>
    </rPh>
    <rPh sb="32" eb="35">
      <t>ジムショ</t>
    </rPh>
    <phoneticPr fontId="8"/>
  </si>
  <si>
    <t xml:space="preserve">分任支出負担行為担当官
四国地方整備局 　大洲河川国道事務所長
江川　昌克
愛媛県大洲市中村210
</t>
    <rPh sb="21" eb="23">
      <t>オオズ</t>
    </rPh>
    <phoneticPr fontId="8"/>
  </si>
  <si>
    <t>支出負担行為担当官
北海道開発局 開発監理部長
池下　一文
北海道札幌市北区北8条西2</t>
    <rPh sb="24" eb="26">
      <t>イケシタ</t>
    </rPh>
    <rPh sb="27" eb="29">
      <t>カズフミ</t>
    </rPh>
    <phoneticPr fontId="8"/>
  </si>
  <si>
    <t>会計法第２９条の３第４項
　予決令第１０２条の４第３号
本業務は、簡易公募型プロポーザル方式を採用し、提出された技術提案書を総合的に評価した結果、最も優れていると評価された者を契約の相手方として特定した。
（公募）</t>
    <rPh sb="28" eb="29">
      <t>ホン</t>
    </rPh>
    <rPh sb="29" eb="31">
      <t>ギョウム</t>
    </rPh>
    <phoneticPr fontId="8"/>
  </si>
  <si>
    <t>ＧＮＳＳ標高測量マニュアルの検討支援業務（インフラＤＸ基盤）
R5.8.7～R6.2.2
測量</t>
    <rPh sb="45" eb="47">
      <t>ソクリョウ</t>
    </rPh>
    <phoneticPr fontId="8"/>
  </si>
  <si>
    <t>支出負担行為担当官　　　　　　　　
国土地理院長  大 木　章 一　　　　
茨城県つくば市北郷１番</t>
    <rPh sb="26" eb="27">
      <t>ダイ</t>
    </rPh>
    <rPh sb="28" eb="29">
      <t>キ</t>
    </rPh>
    <rPh sb="30" eb="31">
      <t>ショウ</t>
    </rPh>
    <rPh sb="32" eb="33">
      <t>イチ</t>
    </rPh>
    <phoneticPr fontId="7"/>
  </si>
  <si>
    <t>会計法第29条の３第４項、予算決算及び会計令第102条の４第３号「公募」
・本業務は、公共測量での使用を想定している、精密重力ジオイドとＧＮＳＳ測量から標高を得るＧＮＳＳ標高測量マニュアルの作成のために必要なデータ取得及び分析を行い、その検討を支援するものである。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提出された技術提案書について、本業務の技術提案書を特定するための基準に基づき評価を行ったところ、（公社）日本測量協会が資格、実績、実施方針並びに評価テーマの総合的評価において、本業務を遂行するのに相応しい業者であると判断し随意契約を締結した。</t>
    <rPh sb="33" eb="35">
      <t>コウボ</t>
    </rPh>
    <rPh sb="282" eb="284">
      <t>コウシャ</t>
    </rPh>
    <rPh sb="285" eb="287">
      <t>ニホン</t>
    </rPh>
    <rPh sb="287" eb="289">
      <t>ソクリョウ</t>
    </rPh>
    <rPh sb="289" eb="291">
      <t>キョウカイ</t>
    </rPh>
    <rPh sb="344" eb="346">
      <t>ズイイ</t>
    </rPh>
    <rPh sb="346" eb="348">
      <t>ケイヤク</t>
    </rPh>
    <rPh sb="349" eb="351">
      <t>テイケツ</t>
    </rPh>
    <phoneticPr fontId="10"/>
  </si>
  <si>
    <t>令和５年度公共測量に関する課題の調査検討業務
R5.8.17～R6.3.1
測量</t>
    <rPh sb="38" eb="40">
      <t>ソクリョウ</t>
    </rPh>
    <phoneticPr fontId="8"/>
  </si>
  <si>
    <t>会計法第29条の３第４項、予算決算及び会計令第102条の４第３号「公募」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提出された技術提案書について、本業務の技術提案書を特定するための基準に基づき評価を行ったところ、上記業者は資格、実績、実施方針並びに評価テーマの総合的評価において、本業務を遂行するのに相応しい業者であると判断し、随意契約を締結した。</t>
    <rPh sb="251" eb="253">
      <t>テイケツ</t>
    </rPh>
    <phoneticPr fontId="10"/>
  </si>
  <si>
    <t>浜尾遊水地環境及び利活用実態調査検討業務
福島河川国道事務所管内
R5.12.14～R6.3.15
土木関係建設コンサルタント業務</t>
    <rPh sb="21" eb="22">
      <t>フク</t>
    </rPh>
    <phoneticPr fontId="8"/>
  </si>
  <si>
    <t>分任支出負担行為担当官
東北地方整備局
福島河川国道事務所長　丸山　和基
福島県福島市黒岩字榎平36番地</t>
    <rPh sb="31" eb="33">
      <t>マルヤマ</t>
    </rPh>
    <rPh sb="37" eb="38">
      <t>フク</t>
    </rPh>
    <phoneticPr fontId="8"/>
  </si>
  <si>
    <t>1010005018655
6013305001887</t>
    <phoneticPr fontId="8"/>
  </si>
  <si>
    <t>会計法第29条の3第4項
予決令第102条の4第3号
本業務は、浜尾遊水地の環境及び利活用等の現状を踏まえ、魅力ある水辺空間・地域の賑わい創出に向け、多様な主体との連携・協働による維持管理及び利活用促進の方策を検討するため、左記業者と随意契約を行うものである。</t>
    <phoneticPr fontId="8"/>
  </si>
  <si>
    <t>Ｒ５－９河川情報共有構築・活用検討業務
国土交通省関東地方整備局管内
R5.11.15～R10.3.31
土木関係建設コンサルタント業務</t>
    <phoneticPr fontId="8"/>
  </si>
  <si>
    <t>支出負担行為担当官
関東地方整備局長
藤巻　浩之
埼玉県さいたま市中央区新都心2-1
支出負担行為担当官
北海道開発局開発監理部長
池下 一文
北海道札幌市北区北8条西2丁目
支出負担行為担当官
東北地方整備局長
山本 巧
宮城県仙台市青葉区本町3-3-1
支出負担行為担当官
北陸地方整備局長
遠藤 仁彦
新潟県新潟市中央区美咲町1-1-1
支出負担行為担当官
中部地方整備局長
佐藤 寿延
愛知県名古屋市中区三の丸2-5-1
支出負担行為担当官
近畿地方整備局長
見坂 茂範
大阪府大阪市中央区大手前3-1-41
支出負担行為担当官
中国地方整備局長
中﨑 剛
広島県広島市中区上八丁堀6-30
支出負担行為担当官
四国地方整備局長
佐々木　淑充
香川県高松市サンポート3-33
支出負担行為担当官
九州地方整備局長
森戸　義貴
福岡県福岡市博多区博多駅東2-10-7</t>
    <phoneticPr fontId="8"/>
  </si>
  <si>
    <t>会計法第２９条の３第４項
　予決令第１０２条の４第３号
　本業務を遂行するためには、高度な技術力や経験を必要とすることから、配置予定技術者の経験及び能力に加え、河川管理業務の効率化を図るための河川情報共有支援ツールの整備手法について技術提案を求めるため、簡易公募型プロポーザル方式（拡大型）により公募を行ったところ、１者から参加表明書及び技術提案書が提出された。
　技術提案書を審査した結果、Ｒ５―９河川情報共有構築・活用検討業務河川財団・日本工営・ニュージェック・パスコ・八千代エンジニヤリング設計共同体は、本業務を遂行するために必要な配置予定技術者の経験・能力を備えており、また、「実施方針・実施フロー・工程計画・その他」及び「特定テーマ」に係る技術力を備えていると認められる。
　上記より、Ｒ５―９河川情報共有構築・活用検討業務河川財団・日本工営・ニュージェック・パスコ・八千代エンジニヤリング設計共同体は当該業務の実施にあたり適切と認められるため、契約を行うものである。</t>
    <phoneticPr fontId="8"/>
  </si>
  <si>
    <t>Ｒ５・Ｒ６荒川太郎右衛門地区外自然再生検討業務
関東地方整備局管内
R5.12.19～R6.12.13
土木関係建設コンサルタント業務</t>
    <phoneticPr fontId="8"/>
  </si>
  <si>
    <t>分任支出負担行為担当官
関東地方整備局 荒川上流河川事務所長
村田 啓之
埼玉県川越市新宿町3-12</t>
    <rPh sb="20" eb="22">
      <t>アラカワ</t>
    </rPh>
    <rPh sb="22" eb="24">
      <t>ジョウリュウ</t>
    </rPh>
    <phoneticPr fontId="8"/>
  </si>
  <si>
    <t>会計法第２９条の３第４項
　予決令第１０２条の４第３号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が行われた。
　Ｒ５・Ｒ６荒川太郎右衛門地区外自然再生検討業務日水コン・日本生態系協会設計共同体は、技術提案書をふまえ該当業務を実施するのに適切と認められたため、左記業者と契約を行うものである。</t>
    <rPh sb="215" eb="217">
      <t>サキ</t>
    </rPh>
    <phoneticPr fontId="8"/>
  </si>
  <si>
    <t>都市におけるパブリックスペースの有機的連携効果の評価に関する調査業務
R5.10.6～R6.2.22
土木関係建設コンサルタント業務</t>
    <phoneticPr fontId="8"/>
  </si>
  <si>
    <t>支出負担行為担当官
国土技術政策総合研究所長
佐々木　隆
茨城県つくば市旭１</t>
    <rPh sb="23" eb="26">
      <t>ササキ</t>
    </rPh>
    <rPh sb="27" eb="28">
      <t>タカシ</t>
    </rPh>
    <phoneticPr fontId="8"/>
  </si>
  <si>
    <t>会計法第２９条の３第４項
　予決令第１０２条の４第３号
本業務は、パブリックスペースの機能及び有機的連携効果に関する整理、有機的連携の状態を把握するための現地調査の実施、有機的連携効果の評価指標の整理、有機的連携効果の評価手法の基本構成の整理及び今後の運用、改善方策の整理等を行うものである。
本業務の実施にあたっては、パブリックスペースの有機的連携効果に関する評価指標を整理できる能力等が必要であり、これらが業務の成果に密接に関係することから、簡易公募型（拡大型）プロポーザル方式により公募を行った。その結果、上記相手方は、入札説明書を交付した１９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phoneticPr fontId="8"/>
  </si>
  <si>
    <t>都市における多様なモビリティの連携および都市空間との調和に関する調査業務
R5.10.26～R6.2.22
土木関係建設コンサルタント業務</t>
    <phoneticPr fontId="8"/>
  </si>
  <si>
    <t>会計法第２９条の３第４項
　予決令第１０２条の４第３号
本業務は、多様な地区特性を踏まえた新たなモビリティの選択や効果的な接続・配置のあり方とあわせて既存公共交通を含むこれら交通システムと都市空間との調和のあり方について検討するため、新たなモビリティに関する基礎情報の整理、多様なモビリティ間の連携および街路空間との調和に関する調査、都市交通システムの高度化に向けた課題と今後の方向性の整理等を行うものである。
本業務の実施にあたっては、モビリティの乗り継ぎ箇所における利用者の移動行動（出入り前後を含む）を網羅的に把握する観測調査を実施できる能力等が必要であり、これらが業務の成果に密接に関係することから、簡易公募型（拡大型）プロポーザル方式により公募を行った。その結果、入札説明書を交付した２７者のうち３者から技術提案があり、それらについて業務実績、技術提案書の内容等を総合的に評価した結果、上記相手方が最も優れていることが確認されたことから、本業務を遂行するのに最もふさわしい相手方であると判断された。
以上の理由から上記相手方を選定し、会計法第２９条の３第４項及び予算決算及び会計令第１０２条の４第３号の規定により、随意契約するものである。</t>
    <phoneticPr fontId="8"/>
  </si>
  <si>
    <t>分任支出負担行為担当官
中部地方整備局 沼津河川国道事務所長
辛嶋 亨
静岡県沼津市下香貫外原３２４４－２</t>
    <phoneticPr fontId="8"/>
  </si>
  <si>
    <t>会計法第29条の3第4項
予算決算及び会計令第102条の4第3号
本業務は、柿田川自然再生事業における効果検証及び課題を抽出し、柿田川自然再生事業の改訂を実施、改訂結果を踏まえて狩野川総合水系環境整備事業再評価資料を整理するものである。
上記業者は技術提案書の提出があった２者のうち企業及び配置予定管理技術者の実績・信頼度・評価テーマに対する提案結果について、総合的に評価を行った結果、求める業務内容等に合致し、最も優れていることから特定したものである。</t>
    <phoneticPr fontId="8"/>
  </si>
  <si>
    <t>淀川生態環境調査解析業務
大阪府枚方市新町2-2-10他（淀川河川事務所及びその管内）
R6.3.29～R7.3.28
土木関係建設コンサルタント業務</t>
    <phoneticPr fontId="8"/>
  </si>
  <si>
    <t>分任支出負担行為担当官
近畿地方整備局 淀川河川事務所長
谷川　知実
大阪府枚方市新町2-2-10</t>
    <phoneticPr fontId="8"/>
  </si>
  <si>
    <t>会計法第２９条の３第４項
　予決令第１０２条の４第３号
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３７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</si>
  <si>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円山川河川管理施設監理検討業務
兵庫県豊岡市幸町地先他（豊岡河川国道事務所管内）
R6.3.29～R7.3.14
土木関係建設コンサルタント業務</t>
    <phoneticPr fontId="8"/>
  </si>
  <si>
    <t>分任支出負担行為担当官
近畿地方整備局 豊岡河川国道事務所長
荒谷　芳博
兵庫県豊岡市幸町10-3</t>
    <phoneticPr fontId="8"/>
  </si>
  <si>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５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</si>
  <si>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琵琶湖管内河川管理施設監理検討他業務
滋賀県大津市黒津4-5-1
R6.1.23～R6.12.27
土木関係建設コンサルタント業務</t>
    <phoneticPr fontId="8"/>
  </si>
  <si>
    <t>分任支出負担行為担当官 近畿地方整備局 琵琶湖河川事務所長 
若公　崇敏　
滋賀県大津市黒津4-5-1</t>
    <phoneticPr fontId="8"/>
  </si>
  <si>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８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</si>
  <si>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亀の瀬地すべり対策事業推進方策検討他業務
自）大阪府柏原市峠地先～至）大阪府柏原市雁多尾畑地先
R6.1.17～ R6.7.31
土木関係建設コンサルタント業務</t>
    <phoneticPr fontId="8"/>
  </si>
  <si>
    <t>分任支出負担行為担当官
近畿地方整備局 大和川河川事務所長
山本　浄二
大阪府柏原市大正2-10-8</t>
    <phoneticPr fontId="8"/>
  </si>
  <si>
    <t>会計法第２９条の３第４項
　予決令第１０２条の４第３号
本業務は、亀の瀬地すべり対策事業において、地域の観光資源や民間事業者等と連携して実施するインフラツーリズムの拡大に向け事業目標を設定し、目標達成に向けた取組ついて検討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８者から入札説明書等のダウンロードがなされ、３者から参加表明書の提出があり、３者が参加資格を有していた。参加資格を有するその３者を技術提案書の提出者として選定し、提出された技術提案書を評価した結果、適切な提案と認められたため、上記業者を契約の相手方とするものである。</t>
    <phoneticPr fontId="8"/>
  </si>
  <si>
    <t>大和川維持管理ＤＸ化手法とりまとめ業務大阪府柏原市大正2-10-8（大和川河川事務所管内）
R6.1.31 ～ R6.6.28
土木関係建設コンサルタント業務</t>
    <phoneticPr fontId="8"/>
  </si>
  <si>
    <t>会計法第２９条の３第４項
　予決令第１０２条の４第３号
本業務は、大和川の堤防管理・河道管理に関する効率化・高度化を図ることを目的として、ＤＸ化手法の導入および実現化に向けた検討・とりまとめを行うものである。 　本業務の契約方式は、技術提案の公募を行い、その内容を総合的に評価し、契約の相手方を特定する簡易公募型プロポーザル方式である。 　参加可能業者が最低６７者あることを確認のうえ、技術提案書の提出希望者を公募したところ、申請期間内に４０者から入札説明書等のダウンロード等がなされ、２者から参加表明書の提出があり、２者が参加資格を有していた。参加資格を有する参加表明書提出者の中から２者を技術提案書の提出者として選定し、提出された参加表明書及び技術提案書を評価した結果、適切な提案と認められたため、上記業者を契約の相手方とするものである。</t>
    <phoneticPr fontId="8"/>
  </si>
  <si>
    <t>令和５ー７年度 那賀川流域生態系ネットワーク検討業務
那賀川河川事務所
R6.2.15～R7.12.25
土木関係建設コンサルタント業務</t>
    <phoneticPr fontId="8"/>
  </si>
  <si>
    <t>分任支出負担行為担当官
四国地方整備局　那賀川河川事務所長
安永 一夫
徳島県阿南市領家町室の内３９０</t>
    <phoneticPr fontId="8"/>
  </si>
  <si>
    <t xml:space="preserve">会計法第２９条の３第４項
　予決令第１０２条の４第３号
本業務の実施には、高度で専門的な技術が要求されることから、公平性、透明	性及び客観性が確保される簡易公募型プロポーザル方式による選定を行うこととした。	
公募による技術提案書の提出を求めたところ1社の応募があり、求める技術内容等に合致した優れた提案であると認められたため、上記業者を特定し、随意契約を行うものである。	</t>
    <phoneticPr fontId="8"/>
  </si>
  <si>
    <t>無</t>
  </si>
  <si>
    <t>本業務は、河川の環境整備の構築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</si>
  <si>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t>本業務は、治水事業における検証と広報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1"/>
  </si>
  <si>
    <t>本業務は、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1"/>
  </si>
  <si>
    <t>本業務は、河川環境と治水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6" eb="18">
      <t>セイサク</t>
    </rPh>
    <rPh sb="18" eb="20">
      <t>モクテキ</t>
    </rPh>
    <rPh sb="21" eb="23">
      <t>タッセイ</t>
    </rPh>
    <rPh sb="27" eb="29">
      <t>ヒツヨウ</t>
    </rPh>
    <rPh sb="30" eb="32">
      <t>シシュツ</t>
    </rPh>
    <rPh sb="37" eb="39">
      <t>サンカ</t>
    </rPh>
    <rPh sb="39" eb="41">
      <t>ジョウケン</t>
    </rPh>
    <rPh sb="41" eb="42">
      <t>トウ</t>
    </rPh>
    <rPh sb="43" eb="45">
      <t>ミナオ</t>
    </rPh>
    <rPh sb="47" eb="49">
      <t>ジュウブン</t>
    </rPh>
    <rPh sb="50" eb="52">
      <t>ケイヤク</t>
    </rPh>
    <rPh sb="52" eb="54">
      <t>ジュンビ</t>
    </rPh>
    <rPh sb="57" eb="59">
      <t>カクホ</t>
    </rPh>
    <rPh sb="60" eb="62">
      <t>ギョウム</t>
    </rPh>
    <rPh sb="65" eb="67">
      <t>メイカク</t>
    </rPh>
    <rPh sb="67" eb="68">
      <t>カ</t>
    </rPh>
    <rPh sb="69" eb="71">
      <t>サンニュウ</t>
    </rPh>
    <rPh sb="71" eb="73">
      <t>カクダイ</t>
    </rPh>
    <rPh sb="74" eb="76">
      <t>ゼンテイ</t>
    </rPh>
    <rPh sb="79" eb="81">
      <t>テキセツ</t>
    </rPh>
    <rPh sb="82" eb="84">
      <t>ギョウム</t>
    </rPh>
    <rPh sb="84" eb="86">
      <t>ナイヨウ</t>
    </rPh>
    <rPh sb="87" eb="89">
      <t>ケントウ</t>
    </rPh>
    <rPh sb="90" eb="91">
      <t>オコナ</t>
    </rPh>
    <rPh sb="95" eb="98">
      <t>キョウソウセイ</t>
    </rPh>
    <rPh sb="99" eb="100">
      <t>タカ</t>
    </rPh>
    <rPh sb="102" eb="103">
      <t>ト</t>
    </rPh>
    <rPh sb="104" eb="105">
      <t>ク</t>
    </rPh>
    <rPh sb="114" eb="116">
      <t>テンケン</t>
    </rPh>
    <rPh sb="117" eb="119">
      <t>ケッカ</t>
    </rPh>
    <rPh sb="119" eb="121">
      <t>モンダイ</t>
    </rPh>
    <rPh sb="125" eb="126">
      <t>ヒ</t>
    </rPh>
    <rPh sb="127" eb="128">
      <t>ツヅ</t>
    </rPh>
    <rPh sb="129" eb="132">
      <t>トウメイセイ</t>
    </rPh>
    <rPh sb="133" eb="135">
      <t>コウジョウ</t>
    </rPh>
    <rPh sb="136" eb="137">
      <t>ツト</t>
    </rPh>
    <rPh sb="141" eb="143">
      <t>イッシャ</t>
    </rPh>
    <rPh sb="143" eb="145">
      <t>オウボ</t>
    </rPh>
    <rPh sb="146" eb="148">
      <t>カイショウ</t>
    </rPh>
    <rPh sb="149" eb="150">
      <t>ト</t>
    </rPh>
    <rPh sb="151" eb="152">
      <t>ク</t>
    </rPh>
    <phoneticPr fontId="1"/>
  </si>
  <si>
    <t>本業務は、河川環境の実態把握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1"/>
  </si>
  <si>
    <t>本業務は、河川の事業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</si>
  <si>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t>本業務は、河川管理における技術力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1"/>
  </si>
  <si>
    <t>本業務は、河川整備の改修方針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1"/>
  </si>
  <si>
    <t>本業務は、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</si>
  <si>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1"/>
  </si>
  <si>
    <t>本業務は、河川の環境整備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</si>
  <si>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t>本業務は、河川の環境整備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</si>
  <si>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t>本業務は、河川水辺の国勢調査マニュアルの見直し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1"/>
  </si>
  <si>
    <t>本業務は、河川管理の適切かつ適正な遂行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phoneticPr fontId="12"/>
  </si>
  <si>
    <t>本業務は、多自然かわづくりの高度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</si>
  <si>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t>本業務は、吉野川流域の豊かな生態系形成といった政策目的の達成のために必要な支出であり、契約準備期間等の確保や仕様書の記載内容の明確化を行うなど、競争性を高める取り組みを実施したが、一者応募となっているものである。今後は、参入要件等の見直しや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なお、本業務は令和6年度で終了する事業である。</t>
    <phoneticPr fontId="12"/>
  </si>
  <si>
    <t>本業務は、四万十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</si>
  <si>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水質の維持及び改善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1"/>
  </si>
  <si>
    <t>本業務は、広域的な生態系ネットワーク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</si>
  <si>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河川環境データの一元的な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</si>
  <si>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t>本業務は、高規格堤防整備と連携したまちづく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6" eb="28">
      <t>セイサク</t>
    </rPh>
    <rPh sb="28" eb="30">
      <t>モクテキ</t>
    </rPh>
    <rPh sb="31" eb="33">
      <t>タッセイ</t>
    </rPh>
    <rPh sb="37" eb="39">
      <t>ヒツヨウ</t>
    </rPh>
    <rPh sb="40" eb="42">
      <t>シシュツ</t>
    </rPh>
    <rPh sb="47" eb="49">
      <t>サンカ</t>
    </rPh>
    <rPh sb="49" eb="51">
      <t>ジョウケン</t>
    </rPh>
    <rPh sb="51" eb="52">
      <t>トウ</t>
    </rPh>
    <rPh sb="53" eb="55">
      <t>ミナオ</t>
    </rPh>
    <rPh sb="57" eb="59">
      <t>ジュウブン</t>
    </rPh>
    <rPh sb="60" eb="62">
      <t>ケイヤク</t>
    </rPh>
    <rPh sb="62" eb="64">
      <t>ジュンビ</t>
    </rPh>
    <rPh sb="67" eb="69">
      <t>カクホ</t>
    </rPh>
    <rPh sb="70" eb="72">
      <t>ギョウム</t>
    </rPh>
    <rPh sb="75" eb="77">
      <t>メイカク</t>
    </rPh>
    <rPh sb="77" eb="78">
      <t>カ</t>
    </rPh>
    <rPh sb="79" eb="81">
      <t>サンニュウ</t>
    </rPh>
    <rPh sb="81" eb="83">
      <t>カクダイ</t>
    </rPh>
    <rPh sb="84" eb="86">
      <t>ゼンテイ</t>
    </rPh>
    <rPh sb="89" eb="91">
      <t>テキセツ</t>
    </rPh>
    <rPh sb="92" eb="94">
      <t>ギョウム</t>
    </rPh>
    <rPh sb="94" eb="96">
      <t>ナイヨウ</t>
    </rPh>
    <rPh sb="97" eb="99">
      <t>ケントウ</t>
    </rPh>
    <rPh sb="100" eb="101">
      <t>オコナ</t>
    </rPh>
    <rPh sb="105" eb="108">
      <t>キョウソウセイ</t>
    </rPh>
    <rPh sb="109" eb="110">
      <t>タカ</t>
    </rPh>
    <rPh sb="112" eb="113">
      <t>ト</t>
    </rPh>
    <rPh sb="114" eb="115">
      <t>ク</t>
    </rPh>
    <rPh sb="124" eb="126">
      <t>テンケン</t>
    </rPh>
    <rPh sb="127" eb="129">
      <t>ケッカ</t>
    </rPh>
    <rPh sb="129" eb="131">
      <t>モンダイ</t>
    </rPh>
    <rPh sb="135" eb="136">
      <t>ヒ</t>
    </rPh>
    <rPh sb="137" eb="138">
      <t>ツヅ</t>
    </rPh>
    <rPh sb="139" eb="142">
      <t>トウメイセイ</t>
    </rPh>
    <rPh sb="143" eb="145">
      <t>コウジョウ</t>
    </rPh>
    <rPh sb="146" eb="147">
      <t>ツト</t>
    </rPh>
    <rPh sb="151" eb="153">
      <t>イッシャ</t>
    </rPh>
    <rPh sb="153" eb="155">
      <t>オウボ</t>
    </rPh>
    <rPh sb="156" eb="158">
      <t>カイショウ</t>
    </rPh>
    <rPh sb="159" eb="160">
      <t>ト</t>
    </rPh>
    <rPh sb="161" eb="162">
      <t>ク</t>
    </rPh>
    <phoneticPr fontId="1"/>
  </si>
  <si>
    <t>本業務は、河川整備手法の検討資料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</si>
  <si>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t>本業務は、河川管理施設の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1"/>
  </si>
  <si>
    <t>本業務は、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5" eb="27">
      <t>セイサク</t>
    </rPh>
    <rPh sb="27" eb="29">
      <t>モクテキ</t>
    </rPh>
    <rPh sb="30" eb="32">
      <t>タッセイ</t>
    </rPh>
    <rPh sb="36" eb="38">
      <t>ヒツヨウ</t>
    </rPh>
    <rPh sb="39" eb="41">
      <t>シシュツ</t>
    </rPh>
    <rPh sb="46" eb="48">
      <t>サンカ</t>
    </rPh>
    <rPh sb="48" eb="50">
      <t>ジョウケン</t>
    </rPh>
    <rPh sb="50" eb="51">
      <t>トウ</t>
    </rPh>
    <rPh sb="52" eb="54">
      <t>ミナオ</t>
    </rPh>
    <rPh sb="56" eb="58">
      <t>ジュウブン</t>
    </rPh>
    <rPh sb="59" eb="61">
      <t>ケイヤク</t>
    </rPh>
    <rPh sb="61" eb="63">
      <t>ジュンビ</t>
    </rPh>
    <rPh sb="66" eb="68">
      <t>カクホ</t>
    </rPh>
    <rPh sb="69" eb="71">
      <t>ギョウム</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オウボ</t>
    </rPh>
    <rPh sb="155" eb="157">
      <t>カイショウ</t>
    </rPh>
    <rPh sb="158" eb="159">
      <t>ト</t>
    </rPh>
    <rPh sb="160" eb="161">
      <t>ク</t>
    </rPh>
    <phoneticPr fontId="1"/>
  </si>
  <si>
    <t>本業務は、越後平野生態系ネットワーク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</si>
  <si>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自然再生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5" eb="17">
      <t>セイサク</t>
    </rPh>
    <rPh sb="17" eb="19">
      <t>モクテキ</t>
    </rPh>
    <rPh sb="20" eb="22">
      <t>タッセイ</t>
    </rPh>
    <rPh sb="26" eb="28">
      <t>ヒツヨウ</t>
    </rPh>
    <rPh sb="29" eb="31">
      <t>シシュツ</t>
    </rPh>
    <rPh sb="36" eb="38">
      <t>サンカ</t>
    </rPh>
    <rPh sb="38" eb="40">
      <t>ジョウケン</t>
    </rPh>
    <rPh sb="40" eb="41">
      <t>トウ</t>
    </rPh>
    <rPh sb="42" eb="44">
      <t>ミナオ</t>
    </rPh>
    <rPh sb="46" eb="48">
      <t>ジュウブン</t>
    </rPh>
    <rPh sb="49" eb="51">
      <t>ケイヤク</t>
    </rPh>
    <rPh sb="51" eb="53">
      <t>ジュンビ</t>
    </rPh>
    <rPh sb="56" eb="58">
      <t>カクホ</t>
    </rPh>
    <rPh sb="59" eb="61">
      <t>ギョウム</t>
    </rPh>
    <rPh sb="64" eb="66">
      <t>メイカク</t>
    </rPh>
    <rPh sb="66" eb="67">
      <t>カ</t>
    </rPh>
    <rPh sb="68" eb="70">
      <t>サンニュウ</t>
    </rPh>
    <rPh sb="70" eb="72">
      <t>カクダイ</t>
    </rPh>
    <rPh sb="73" eb="75">
      <t>ゼンテイ</t>
    </rPh>
    <rPh sb="78" eb="80">
      <t>テキセツ</t>
    </rPh>
    <rPh sb="81" eb="83">
      <t>ギョウム</t>
    </rPh>
    <rPh sb="83" eb="85">
      <t>ナイヨウ</t>
    </rPh>
    <rPh sb="86" eb="88">
      <t>ケントウ</t>
    </rPh>
    <rPh sb="89" eb="90">
      <t>オコナ</t>
    </rPh>
    <rPh sb="94" eb="97">
      <t>キョウソウセイ</t>
    </rPh>
    <rPh sb="98" eb="99">
      <t>タカ</t>
    </rPh>
    <rPh sb="101" eb="102">
      <t>ト</t>
    </rPh>
    <rPh sb="103" eb="104">
      <t>ク</t>
    </rPh>
    <rPh sb="113" eb="115">
      <t>テンケン</t>
    </rPh>
    <rPh sb="116" eb="118">
      <t>ケッカ</t>
    </rPh>
    <rPh sb="118" eb="120">
      <t>モンダイ</t>
    </rPh>
    <rPh sb="124" eb="125">
      <t>ヒ</t>
    </rPh>
    <rPh sb="126" eb="127">
      <t>ツヅ</t>
    </rPh>
    <rPh sb="128" eb="131">
      <t>トウメイセイ</t>
    </rPh>
    <rPh sb="132" eb="134">
      <t>コウジョウ</t>
    </rPh>
    <rPh sb="135" eb="136">
      <t>ツト</t>
    </rPh>
    <rPh sb="140" eb="142">
      <t>イッシャ</t>
    </rPh>
    <rPh sb="142" eb="144">
      <t>オウボ</t>
    </rPh>
    <rPh sb="145" eb="147">
      <t>カイショウ</t>
    </rPh>
    <rPh sb="148" eb="149">
      <t>ト</t>
    </rPh>
    <rPh sb="150" eb="151">
      <t>ク</t>
    </rPh>
    <phoneticPr fontId="1"/>
  </si>
  <si>
    <t>本業務は、肱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6年度で終了する事業である。</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1"/>
  </si>
  <si>
    <t>本業務は、良好な河川空間とまち空間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</si>
  <si>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公共測量の円滑な実施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</si>
  <si>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t>本業務は、公共測量の円滑な実施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</si>
  <si>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t>本業務は、河川環境保全・維持管理といった政策目的の達成のために必要な支出であるが、競争性を高める取り組みを実施したことにより、複数者からの応札が実現していると考えられ、点検の結果問題はない。なお、本業務は令和5年度限りの事業である。</t>
    <phoneticPr fontId="12"/>
  </si>
  <si>
    <t>本業務は、河川管理業務の効率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</si>
  <si>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t>本業務は、自然再生地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7" eb="19">
      <t>セイサク</t>
    </rPh>
    <rPh sb="19" eb="21">
      <t>モクテキ</t>
    </rPh>
    <rPh sb="22" eb="24">
      <t>タッセイ</t>
    </rPh>
    <rPh sb="28" eb="30">
      <t>ヒツヨウ</t>
    </rPh>
    <rPh sb="31" eb="33">
      <t>シシュツ</t>
    </rPh>
    <rPh sb="38" eb="40">
      <t>サンカ</t>
    </rPh>
    <rPh sb="40" eb="42">
      <t>ジョウケン</t>
    </rPh>
    <rPh sb="42" eb="43">
      <t>トウ</t>
    </rPh>
    <rPh sb="44" eb="46">
      <t>ミナオ</t>
    </rPh>
    <rPh sb="48" eb="50">
      <t>ジュウブン</t>
    </rPh>
    <rPh sb="51" eb="53">
      <t>ケイヤク</t>
    </rPh>
    <rPh sb="53" eb="55">
      <t>ジュンビ</t>
    </rPh>
    <rPh sb="58" eb="60">
      <t>カクホ</t>
    </rPh>
    <rPh sb="61" eb="63">
      <t>ギョウム</t>
    </rPh>
    <rPh sb="66" eb="68">
      <t>メイカク</t>
    </rPh>
    <rPh sb="68" eb="69">
      <t>カ</t>
    </rPh>
    <rPh sb="70" eb="72">
      <t>サンニュウ</t>
    </rPh>
    <rPh sb="72" eb="74">
      <t>カクダイ</t>
    </rPh>
    <rPh sb="75" eb="77">
      <t>ゼンテイ</t>
    </rPh>
    <rPh sb="80" eb="82">
      <t>テキセツ</t>
    </rPh>
    <rPh sb="83" eb="85">
      <t>ギョウム</t>
    </rPh>
    <rPh sb="85" eb="87">
      <t>ナイヨウ</t>
    </rPh>
    <rPh sb="88" eb="90">
      <t>ケントウ</t>
    </rPh>
    <rPh sb="91" eb="92">
      <t>オコナ</t>
    </rPh>
    <rPh sb="96" eb="99">
      <t>キョウソウセイ</t>
    </rPh>
    <rPh sb="100" eb="101">
      <t>タカ</t>
    </rPh>
    <rPh sb="103" eb="104">
      <t>ト</t>
    </rPh>
    <rPh sb="105" eb="106">
      <t>ク</t>
    </rPh>
    <rPh sb="115" eb="117">
      <t>テンケン</t>
    </rPh>
    <rPh sb="118" eb="120">
      <t>ケッカ</t>
    </rPh>
    <rPh sb="120" eb="122">
      <t>モンダイ</t>
    </rPh>
    <rPh sb="126" eb="127">
      <t>ヒ</t>
    </rPh>
    <rPh sb="128" eb="129">
      <t>ツヅ</t>
    </rPh>
    <rPh sb="130" eb="133">
      <t>トウメイセイ</t>
    </rPh>
    <rPh sb="134" eb="136">
      <t>コウジョウ</t>
    </rPh>
    <rPh sb="137" eb="138">
      <t>ツト</t>
    </rPh>
    <rPh sb="142" eb="144">
      <t>イッシャ</t>
    </rPh>
    <rPh sb="144" eb="146">
      <t>オウボ</t>
    </rPh>
    <rPh sb="147" eb="149">
      <t>カイショウ</t>
    </rPh>
    <rPh sb="150" eb="151">
      <t>ト</t>
    </rPh>
    <rPh sb="152" eb="153">
      <t>ク</t>
    </rPh>
    <phoneticPr fontId="1"/>
  </si>
  <si>
    <t>本業務は、パブリックスペースの有機的連携によるまちなかエリアの価値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6年度で終了する事業である。</t>
    <rPh sb="0" eb="1">
      <t>ホン</t>
    </rPh>
    <rPh sb="1" eb="3">
      <t>ギョウム</t>
    </rPh>
    <rPh sb="39" eb="41">
      <t>セイサク</t>
    </rPh>
    <rPh sb="41" eb="43">
      <t>モクテキ</t>
    </rPh>
    <rPh sb="44" eb="46">
      <t>タッセイ</t>
    </rPh>
    <rPh sb="50" eb="52">
      <t>ヒツヨウ</t>
    </rPh>
    <rPh sb="53" eb="55">
      <t>シシュツ</t>
    </rPh>
    <rPh sb="60" eb="62">
      <t>サンカ</t>
    </rPh>
    <rPh sb="62" eb="64">
      <t>ジョウケン</t>
    </rPh>
    <rPh sb="64" eb="65">
      <t>トウ</t>
    </rPh>
    <rPh sb="66" eb="68">
      <t>ミナオ</t>
    </rPh>
    <rPh sb="70" eb="72">
      <t>ジュウブン</t>
    </rPh>
    <rPh sb="73" eb="75">
      <t>ケイヤク</t>
    </rPh>
    <rPh sb="75" eb="77">
      <t>ジュンビ</t>
    </rPh>
    <rPh sb="80" eb="82">
      <t>カクホ</t>
    </rPh>
    <rPh sb="83" eb="85">
      <t>ギョウム</t>
    </rPh>
    <rPh sb="88" eb="90">
      <t>メイカク</t>
    </rPh>
    <rPh sb="90" eb="91">
      <t>カ</t>
    </rPh>
    <rPh sb="92" eb="94">
      <t>サンニュウ</t>
    </rPh>
    <rPh sb="94" eb="96">
      <t>カクダイ</t>
    </rPh>
    <rPh sb="97" eb="99">
      <t>ゼンテイ</t>
    </rPh>
    <rPh sb="102" eb="104">
      <t>テキセツ</t>
    </rPh>
    <rPh sb="105" eb="107">
      <t>ギョウム</t>
    </rPh>
    <rPh sb="107" eb="109">
      <t>ナイヨウ</t>
    </rPh>
    <rPh sb="110" eb="112">
      <t>ケントウ</t>
    </rPh>
    <rPh sb="113" eb="114">
      <t>オコナ</t>
    </rPh>
    <rPh sb="118" eb="121">
      <t>キョウソウセイ</t>
    </rPh>
    <rPh sb="122" eb="123">
      <t>タカ</t>
    </rPh>
    <rPh sb="125" eb="126">
      <t>ト</t>
    </rPh>
    <rPh sb="127" eb="128">
      <t>ク</t>
    </rPh>
    <rPh sb="137" eb="139">
      <t>テンケン</t>
    </rPh>
    <rPh sb="140" eb="142">
      <t>ケッカ</t>
    </rPh>
    <rPh sb="142" eb="144">
      <t>モンダイ</t>
    </rPh>
    <rPh sb="148" eb="149">
      <t>ヒ</t>
    </rPh>
    <rPh sb="150" eb="151">
      <t>ツヅ</t>
    </rPh>
    <rPh sb="152" eb="155">
      <t>トウメイセイ</t>
    </rPh>
    <rPh sb="156" eb="158">
      <t>コウジョウ</t>
    </rPh>
    <rPh sb="159" eb="160">
      <t>ツト</t>
    </rPh>
    <rPh sb="164" eb="166">
      <t>イッシャ</t>
    </rPh>
    <rPh sb="166" eb="168">
      <t>オウボ</t>
    </rPh>
    <rPh sb="169" eb="171">
      <t>カイショウ</t>
    </rPh>
    <rPh sb="172" eb="173">
      <t>ト</t>
    </rPh>
    <rPh sb="174" eb="175">
      <t>ク</t>
    </rPh>
    <phoneticPr fontId="1"/>
  </si>
  <si>
    <t>本業務は、良好な河川環境を保全・創出しネイチャーポジティブに貢献するといった政策目的の達成のために必要な支出であり、参入要件等の見直しや契約準備期間等の確保を行うなど、競争性を高める取り組みを実施したことにより、複数者からの応募が実現していると考えられ、点検の結果問題はないが、更に仕様書の記載内容の明確化や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phoneticPr fontId="12"/>
  </si>
  <si>
    <t>本業務は、事業の推進及び運営方策の検討といった政策目的の達成のために必要な支出であるが、競争性を高める取り組みを実施したことにより、複数者からの応札が実現していると考えられ、点検の結果問題はない。</t>
    <phoneticPr fontId="12"/>
  </si>
  <si>
    <t>本業務は、河川維持管理のDX化を図るといった政策目的の達成のために必要な支出であるが、競争性を高める取り組みを実施したことにより、複数者からの応札が実現していると考えられ、点検の結果問題はない。なお、本業務は令和6年度で終了する事業である。</t>
    <phoneticPr fontId="12"/>
  </si>
  <si>
    <t>本業務は、那賀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</si>
  <si>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t xml:space="preserve">公益財団法人日本生態系協会
東京都豊島区西池袋2-30-20 </t>
    <rPh sb="6" eb="8">
      <t>ニホン</t>
    </rPh>
    <rPh sb="8" eb="11">
      <t>セイタイケイ</t>
    </rPh>
    <rPh sb="11" eb="13">
      <t>キョウカイ</t>
    </rPh>
    <phoneticPr fontId="8"/>
  </si>
  <si>
    <t xml:space="preserve">設計共同体
公益財団法人河川財団他2者
東京都中央区日本橋小伝馬町11-9 </t>
    <rPh sb="0" eb="2">
      <t>セッケイ</t>
    </rPh>
    <rPh sb="2" eb="5">
      <t>キョウドウタイ</t>
    </rPh>
    <rPh sb="12" eb="14">
      <t>カセン</t>
    </rPh>
    <rPh sb="14" eb="16">
      <t>ザイダン</t>
    </rPh>
    <rPh sb="16" eb="17">
      <t>ホカ</t>
    </rPh>
    <rPh sb="18" eb="19">
      <t>シャ</t>
    </rPh>
    <phoneticPr fontId="8"/>
  </si>
  <si>
    <t xml:space="preserve">設計共同体
公益財団法人河川財団他1者
東京都中央区日本橋小伝馬町11-9 </t>
    <rPh sb="0" eb="2">
      <t>セッケイ</t>
    </rPh>
    <rPh sb="2" eb="5">
      <t>キョウドウタイ</t>
    </rPh>
    <rPh sb="12" eb="14">
      <t>カセン</t>
    </rPh>
    <rPh sb="14" eb="16">
      <t>ザイダン</t>
    </rPh>
    <rPh sb="16" eb="17">
      <t>ホカ</t>
    </rPh>
    <rPh sb="18" eb="19">
      <t>シャ</t>
    </rPh>
    <phoneticPr fontId="8"/>
  </si>
  <si>
    <t>公益財団法人リバーフロント研究所
東京都中央区新川1-17-24</t>
  </si>
  <si>
    <t>設計共同体
公益財団法人リバーフロント研究所他1者
東京都中央区新川1-17-24</t>
    <rPh sb="0" eb="2">
      <t>セッケイ</t>
    </rPh>
    <rPh sb="2" eb="5">
      <t>キョウドウタイ</t>
    </rPh>
    <phoneticPr fontId="8"/>
  </si>
  <si>
    <t>公益財団法人リバーフロント研究所
東京都中央区新川１－１７－２４</t>
  </si>
  <si>
    <t>共同提案体（設計共同体）公益財団法人河川財団他１者
東京都中央区日本橋小伝馬町１１－９</t>
  </si>
  <si>
    <t>公益財団法人河川財団 
東京都中央区日本橋小伝馬町１１－９</t>
  </si>
  <si>
    <t>公益財団法人日本生態系協会 
東京都豊島区西池袋２－３０－２０</t>
  </si>
  <si>
    <t>公益財団法人リバーフロント研究所 
東京都中央区新川１－１７－２４</t>
  </si>
  <si>
    <t>河川財団・日本工営設計共同体 
公益財団法人河川財団 　他1者
東京都中央区日本橋小伝馬町１１－９</t>
    <rPh sb="28" eb="29">
      <t>ホカ</t>
    </rPh>
    <rPh sb="30" eb="31">
      <t>シャ</t>
    </rPh>
    <phoneticPr fontId="8"/>
  </si>
  <si>
    <t>河川財団・中央復建コンサルタンツ設計共同体 
公益財団法人河川財団 　他1者
東京都中央区日本橋小伝馬町１１－９</t>
  </si>
  <si>
    <t>公益財団法人リバーフロント研究所_x000D_
東京都中央区新川1-17-24</t>
  </si>
  <si>
    <t>公益財団法人日本生態系協会_x000D_
東京都豊島区西池袋2-30-20</t>
  </si>
  <si>
    <t>河川財団・建設環境研究所・日水コン設計共同体 
公益財団法人河川財団 　他2者
東京都中央区日本橋小伝馬町１１－９</t>
    <rPh sb="5" eb="7">
      <t>ケンセツ</t>
    </rPh>
    <rPh sb="7" eb="9">
      <t>カンキョウ</t>
    </rPh>
    <rPh sb="9" eb="12">
      <t>ケンキュウショ</t>
    </rPh>
    <rPh sb="13" eb="15">
      <t>ニッスイ</t>
    </rPh>
    <phoneticPr fontId="8"/>
  </si>
  <si>
    <t>設計共同体
公益財団法人日本道路交通情報センター他1者
東京都千代田区飯田橋１丁目５番１０号</t>
  </si>
  <si>
    <t>公益財団法人日本生態系協会
東京都豊島区西池袋2-30-20</t>
  </si>
  <si>
    <t>協同提案体（設計共同体）
公益財団法人河川財団他2者
東京都中央区日本橋小伝馬町11-9</t>
    <rPh sb="0" eb="2">
      <t>キョウドウ</t>
    </rPh>
    <rPh sb="2" eb="4">
      <t>テイアン</t>
    </rPh>
    <rPh sb="4" eb="5">
      <t>カラダ</t>
    </rPh>
    <rPh sb="6" eb="8">
      <t>セッケイ</t>
    </rPh>
    <rPh sb="8" eb="11">
      <t>キョウドウタイ</t>
    </rPh>
    <rPh sb="23" eb="24">
      <t>ホカ</t>
    </rPh>
    <rPh sb="25" eb="26">
      <t>シャ</t>
    </rPh>
    <phoneticPr fontId="8"/>
  </si>
  <si>
    <t>公益財団法人日本生態系協会
東京都豊島区西池袋2-30-20音羽ビル</t>
    <rPh sb="6" eb="8">
      <t>ニホン</t>
    </rPh>
    <rPh sb="8" eb="11">
      <t>セイタイケイ</t>
    </rPh>
    <rPh sb="11" eb="13">
      <t>キョウカイ</t>
    </rPh>
    <phoneticPr fontId="8"/>
  </si>
  <si>
    <t>浜尾遊水地環境及び利活用実態調査検討業務リバーフロント研究所・日本生態系協会設計共同体
公益財団法人リバーフロント研究所
東京都中央区新川1-17-24
公益財団法人日本生態系協会
東京都豊島区西池袋2-30-20</t>
    <phoneticPr fontId="8"/>
  </si>
  <si>
    <t xml:space="preserve">設計共同体
公益財団法人河川財団他4者
東京都中央区日本橋小伝馬町11-9 </t>
    <rPh sb="0" eb="2">
      <t>セッケイ</t>
    </rPh>
    <rPh sb="2" eb="5">
      <t>キョウドウタイ</t>
    </rPh>
    <rPh sb="12" eb="14">
      <t>カセン</t>
    </rPh>
    <rPh sb="14" eb="16">
      <t>ザイダン</t>
    </rPh>
    <rPh sb="16" eb="17">
      <t>ホカ</t>
    </rPh>
    <rPh sb="18" eb="19">
      <t>シャ</t>
    </rPh>
    <phoneticPr fontId="8"/>
  </si>
  <si>
    <t xml:space="preserve">設計共同体
公益財団法人日本生態系協会他1者
東京都豊島区西池袋2-30-20 </t>
    <rPh sb="19" eb="20">
      <t>ホカ</t>
    </rPh>
    <rPh sb="21" eb="22">
      <t>シャ</t>
    </rPh>
    <phoneticPr fontId="8"/>
  </si>
  <si>
    <t xml:space="preserve">協同提案体（設計共同体）
公益財団法人日本交通計画協会他2者
東京都文京区本郷3丁目23-1
</t>
    <rPh sb="0" eb="2">
      <t>キョウドウ</t>
    </rPh>
    <rPh sb="2" eb="4">
      <t>テイアン</t>
    </rPh>
    <rPh sb="4" eb="5">
      <t>カラダ</t>
    </rPh>
    <rPh sb="6" eb="8">
      <t>セッケイ</t>
    </rPh>
    <rPh sb="8" eb="11">
      <t>キョウドウタイ</t>
    </rPh>
    <rPh sb="19" eb="21">
      <t>ニホン</t>
    </rPh>
    <rPh sb="21" eb="23">
      <t>コウツウ</t>
    </rPh>
    <rPh sb="23" eb="25">
      <t>ケイカク</t>
    </rPh>
    <rPh sb="25" eb="27">
      <t>キョウカイ</t>
    </rPh>
    <rPh sb="27" eb="28">
      <t>ホカ</t>
    </rPh>
    <rPh sb="29" eb="30">
      <t>シャ</t>
    </rPh>
    <phoneticPr fontId="8"/>
  </si>
  <si>
    <t xml:space="preserve">協同提案体（設計共同体）
公益財団法人日本交通計画協会他１者
東京都文京区本郷3丁目23-1
</t>
    <rPh sb="0" eb="2">
      <t>キョウドウ</t>
    </rPh>
    <rPh sb="2" eb="4">
      <t>テイアン</t>
    </rPh>
    <rPh sb="4" eb="5">
      <t>カラダ</t>
    </rPh>
    <rPh sb="6" eb="8">
      <t>セッケイ</t>
    </rPh>
    <rPh sb="8" eb="11">
      <t>キョウドウタイ</t>
    </rPh>
    <rPh sb="19" eb="21">
      <t>ニホン</t>
    </rPh>
    <rPh sb="21" eb="23">
      <t>コウツウ</t>
    </rPh>
    <rPh sb="23" eb="25">
      <t>ケイカク</t>
    </rPh>
    <rPh sb="25" eb="27">
      <t>キョウカイ</t>
    </rPh>
    <rPh sb="27" eb="28">
      <t>ホカ</t>
    </rPh>
    <rPh sb="29" eb="30">
      <t>シャ</t>
    </rPh>
    <phoneticPr fontId="8"/>
  </si>
  <si>
    <t>共同提案体（設計共同体）公益財団法人リバーフロント研究所他１者
東京都中央区新川１－１７－２４</t>
  </si>
  <si>
    <t>公益財団法人河川財団 近畿事務所
大阪府大阪市中央区大手前1-7-31</t>
  </si>
  <si>
    <t>協同提案体（設計共同体）
公益財団法人河川財団他1者
東京都中央区日本橋小伝馬町11-9</t>
    <rPh sb="0" eb="2">
      <t>キョウドウ</t>
    </rPh>
    <rPh sb="2" eb="4">
      <t>テイアン</t>
    </rPh>
    <rPh sb="4" eb="5">
      <t>カラダ</t>
    </rPh>
    <rPh sb="6" eb="8">
      <t>セッケイ</t>
    </rPh>
    <rPh sb="8" eb="11">
      <t>キョウドウタイ</t>
    </rPh>
    <rPh sb="23" eb="24">
      <t>ホカ</t>
    </rPh>
    <rPh sb="25" eb="26">
      <t>シャ</t>
    </rPh>
    <phoneticPr fontId="8"/>
  </si>
  <si>
    <t>公益財団法人河川財団
東京都中央区日本橋小伝馬町11-9</t>
  </si>
  <si>
    <t>公益社団法人日本測量協会
東京都文京区小石川1-5-1</t>
    <rPh sb="6" eb="8">
      <t>ニホン</t>
    </rPh>
    <phoneticPr fontId="10"/>
  </si>
  <si>
    <t>本業務は、河川管理における維持修繕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t>
    <phoneticPr fontId="1"/>
  </si>
  <si>
    <t>本業務は、地域連携事業を推進するといった政策目的の達成のために必要な支出であるが、点検の結果、より競争性の高い契約形態へ移行することにより、競争性の向上・確保するため、令和6年度に一般競争入札へ契約方式を見直すこととする。</t>
    <rPh sb="0" eb="1">
      <t>ホン</t>
    </rPh>
    <rPh sb="1" eb="3">
      <t>ギョウム</t>
    </rPh>
    <rPh sb="20" eb="22">
      <t>セイサク</t>
    </rPh>
    <rPh sb="22" eb="24">
      <t>モクテキ</t>
    </rPh>
    <rPh sb="25" eb="27">
      <t>タッセイ</t>
    </rPh>
    <rPh sb="31" eb="33">
      <t>ヒツヨウ</t>
    </rPh>
    <rPh sb="34" eb="36">
      <t>シシュツ</t>
    </rPh>
    <rPh sb="41" eb="43">
      <t>テンケン</t>
    </rPh>
    <rPh sb="44" eb="46">
      <t>ケッカ</t>
    </rPh>
    <rPh sb="49" eb="52">
      <t>キョウソウセイ</t>
    </rPh>
    <rPh sb="53" eb="54">
      <t>タカ</t>
    </rPh>
    <rPh sb="55" eb="57">
      <t>ケイヤク</t>
    </rPh>
    <rPh sb="57" eb="59">
      <t>ケイタイ</t>
    </rPh>
    <rPh sb="60" eb="62">
      <t>イコウ</t>
    </rPh>
    <rPh sb="70" eb="73">
      <t>キョウソウセイ</t>
    </rPh>
    <rPh sb="74" eb="76">
      <t>コウジョウ</t>
    </rPh>
    <rPh sb="77" eb="79">
      <t>カクホ</t>
    </rPh>
    <rPh sb="90" eb="92">
      <t>イッパン</t>
    </rPh>
    <rPh sb="92" eb="94">
      <t>キョウソウ</t>
    </rPh>
    <rPh sb="94" eb="96">
      <t>ニュウサツ</t>
    </rPh>
    <rPh sb="97" eb="99">
      <t>ケイヤク</t>
    </rPh>
    <rPh sb="99" eb="101">
      <t>ホウシキ</t>
    </rPh>
    <rPh sb="102" eb="104">
      <t>ミナオ</t>
    </rPh>
    <phoneticPr fontId="1"/>
  </si>
  <si>
    <t>本業務は、道路管理の迅速化・効率化といった政策目的の達成のために必要な支出であるが、仕様書の記載内容の明確化を行うなど競争性を高める取り組みを実施したことにより、複数者からの応募が実現していると考えられ、点検の結果問題はない。</t>
    <rPh sb="0" eb="1">
      <t>ホン</t>
    </rPh>
    <rPh sb="1" eb="3">
      <t>ギョウム</t>
    </rPh>
    <rPh sb="21" eb="23">
      <t>セイサク</t>
    </rPh>
    <rPh sb="23" eb="25">
      <t>モクテキ</t>
    </rPh>
    <rPh sb="26" eb="28">
      <t>タッセイ</t>
    </rPh>
    <rPh sb="32" eb="34">
      <t>ヒツヨウ</t>
    </rPh>
    <rPh sb="35" eb="37">
      <t>シシュツ</t>
    </rPh>
    <rPh sb="55" eb="56">
      <t>オコナ</t>
    </rPh>
    <rPh sb="59" eb="62">
      <t>キョウソウセイ</t>
    </rPh>
    <rPh sb="63" eb="64">
      <t>タカ</t>
    </rPh>
    <rPh sb="66" eb="67">
      <t>ト</t>
    </rPh>
    <rPh sb="68" eb="69">
      <t>ク</t>
    </rPh>
    <rPh sb="71" eb="73">
      <t>ジッシ</t>
    </rPh>
    <rPh sb="81" eb="83">
      <t>フクスウ</t>
    </rPh>
    <rPh sb="83" eb="84">
      <t>シャ</t>
    </rPh>
    <rPh sb="87" eb="89">
      <t>オウボ</t>
    </rPh>
    <rPh sb="90" eb="92">
      <t>ジツゲン</t>
    </rPh>
    <rPh sb="97" eb="98">
      <t>カンガ</t>
    </rPh>
    <rPh sb="102" eb="104">
      <t>テンケン</t>
    </rPh>
    <rPh sb="105" eb="107">
      <t>ケッカ</t>
    </rPh>
    <rPh sb="107" eb="109">
      <t>モンダイ</t>
    </rPh>
    <phoneticPr fontId="1"/>
  </si>
  <si>
    <t>本業務は、河川管理用通路の利用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t>
    <phoneticPr fontId="1"/>
  </si>
  <si>
    <t>本業務は、河川における水環境改善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t>
    <phoneticPr fontId="1"/>
  </si>
  <si>
    <t>本業務は、多様なモビリティの連携および都市空間との調和による都市交通システムの高度化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なお、本業務は令和6年度で終了する事業である。</t>
    <phoneticPr fontId="1"/>
  </si>
  <si>
    <t>本業務は、河川の適切かつ適正な維持管理といった政策目的の達成のために必要な支出であり、参入要件等の見直し、仕様書の記載内容の明確化、事業の分割化を行うなど、競争性を高める取り組みを実施したが、一者応募となっているものである。今後は、契約準備期間等の確保に取り組むなど競争性を高める見直しを行うこととし、引き続き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78" eb="81">
      <t>キョウソウセイ</t>
    </rPh>
    <rPh sb="82" eb="83">
      <t>タカ</t>
    </rPh>
    <rPh sb="85" eb="86">
      <t>ト</t>
    </rPh>
    <rPh sb="87" eb="88">
      <t>ク</t>
    </rPh>
    <rPh sb="96" eb="98">
      <t>イッシャ</t>
    </rPh>
    <rPh sb="98" eb="100">
      <t>オウボ</t>
    </rPh>
    <rPh sb="112" eb="114">
      <t>コンゴ</t>
    </rPh>
    <rPh sb="127" eb="128">
      <t>ト</t>
    </rPh>
    <rPh sb="129" eb="130">
      <t>ク</t>
    </rPh>
    <rPh sb="133" eb="135">
      <t>キョウソウ</t>
    </rPh>
    <rPh sb="135" eb="136">
      <t>セイ</t>
    </rPh>
    <rPh sb="137" eb="138">
      <t>タカ</t>
    </rPh>
    <rPh sb="140" eb="142">
      <t>ミナオ</t>
    </rPh>
    <rPh sb="144" eb="145">
      <t>オコナ</t>
    </rPh>
    <rPh sb="151" eb="152">
      <t>ヒ</t>
    </rPh>
    <rPh sb="153" eb="154">
      <t>ツヅ</t>
    </rPh>
    <rPh sb="155" eb="157">
      <t>イッシャ</t>
    </rPh>
    <rPh sb="157" eb="159">
      <t>オウボ</t>
    </rPh>
    <rPh sb="160" eb="162">
      <t>カイショウ</t>
    </rPh>
    <rPh sb="163" eb="164">
      <t>ト</t>
    </rPh>
    <rPh sb="165" eb="166">
      <t>ク</t>
    </rPh>
    <phoneticPr fontId="1"/>
  </si>
  <si>
    <t>令和５年度　河川環境の評価・分析に関する調査検討業務
R5.7.5～R6.3.22
土木関係建設コンサルタント業務</t>
  </si>
  <si>
    <t>令和５年度　柿田川自然再生事業検討業務
R6.3.8～R6.12.27
土木関係建設コンサルタント業務</t>
  </si>
  <si>
    <t>令和５年度　揖斐川下流河川管理施設等監理検討業務
R5.6.7～R6.3.15
土木関係建設コンサルタント業務</t>
    <phoneticPr fontId="1"/>
  </si>
  <si>
    <t>本業務は、淀川の環境を保全及び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1"/>
  </si>
  <si>
    <t>本業務は、淀川の生態系ネットワーク構築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</si>
  <si>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t>本業務は、地域と連携した河川事業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</si>
  <si>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t>本業務は、環境に配慮した河川事業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</si>
  <si>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t>本業務は、河川維持・除草費用の効率的削減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</si>
  <si>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河川管理施設の監理検討事業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</si>
  <si>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本業務は、淀川の環境を保全及び再生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1"/>
  </si>
  <si>
    <t>会計法第２９条の３第４項
　予決令第１０２条の４第３号
本業務は、企画競争のため、左記業者と随意契約を行うものである。</t>
    <rPh sb="28" eb="29">
      <t>ホン</t>
    </rPh>
    <rPh sb="29" eb="31">
      <t>ギョウム</t>
    </rPh>
    <rPh sb="33" eb="35">
      <t>キカク</t>
    </rPh>
    <rPh sb="35" eb="37">
      <t>キョウソウ</t>
    </rPh>
    <rPh sb="41" eb="43">
      <t>サキ</t>
    </rPh>
    <rPh sb="43" eb="45">
      <t>ギョウシャ</t>
    </rPh>
    <phoneticPr fontId="8"/>
  </si>
  <si>
    <t>分任支出負担行為担当官
関東地方整備局　京浜港湾事務所長
神田　尚樹
神奈川県横浜市西区みなとみらい6-3-7</t>
    <rPh sb="0" eb="2">
      <t>ブンニン</t>
    </rPh>
    <rPh sb="12" eb="18">
      <t>カントウチホウセイビ</t>
    </rPh>
    <rPh sb="18" eb="19">
      <t>キョク</t>
    </rPh>
    <rPh sb="20" eb="27">
      <t>ケイヒンコウワンジムショ</t>
    </rPh>
    <rPh sb="27" eb="28">
      <t>チョウ</t>
    </rPh>
    <rPh sb="29" eb="31">
      <t>カンダ</t>
    </rPh>
    <rPh sb="32" eb="34">
      <t>ナオキ</t>
    </rPh>
    <rPh sb="35" eb="39">
      <t>カナガワケン</t>
    </rPh>
    <rPh sb="39" eb="41">
      <t>ヨコハマ</t>
    </rPh>
    <rPh sb="41" eb="42">
      <t>シ</t>
    </rPh>
    <rPh sb="42" eb="43">
      <t>ニシ</t>
    </rPh>
    <rPh sb="43" eb="44">
      <t>ク</t>
    </rPh>
    <phoneticPr fontId="1"/>
  </si>
  <si>
    <t>分任支出負担行為担当官
九州地方整備局博多港湾・空港整備事務所長
森住　直樹
福岡県福岡市中央区大手門2-5-33</t>
  </si>
  <si>
    <t>公益社団法人西部海難防止協会
福岡県北九州市門司区港町7-8</t>
  </si>
  <si>
    <t>分任支出負担行為担当官
九州地方整備局関門航路事務所長
鴫原　茂
福岡県北九州市小倉北区浅野3-7-38</t>
  </si>
  <si>
    <r>
      <t xml:space="preserve">令和5年度大規模地震発生時における港湾施設を活用した被災者支援等のあり方検討業務
</t>
    </r>
    <r>
      <rPr>
        <sz val="9"/>
        <rFont val="ＭＳ Ｐゴシック"/>
        <family val="3"/>
        <charset val="128"/>
        <scheme val="minor"/>
      </rPr>
      <t>神奈川県横浜市
R5.6.6～R6.2.29
建設コンサルタント等</t>
    </r>
    <rPh sb="0" eb="2">
      <t>レイワ</t>
    </rPh>
    <rPh sb="3" eb="5">
      <t>ネンド</t>
    </rPh>
    <rPh sb="73" eb="74">
      <t>トウ</t>
    </rPh>
    <phoneticPr fontId="1"/>
  </si>
  <si>
    <t>支出負担行為担当官
関東地方整備局副局長　
石橋　洋信
神奈川県横浜市中区北仲通5-57</t>
    <rPh sb="10" eb="12">
      <t>カントウ</t>
    </rPh>
    <rPh sb="17" eb="18">
      <t>フク</t>
    </rPh>
    <rPh sb="18" eb="20">
      <t>キョクチョウ</t>
    </rPh>
    <rPh sb="22" eb="24">
      <t>イシバシ</t>
    </rPh>
    <rPh sb="25" eb="27">
      <t>ヨウシン</t>
    </rPh>
    <rPh sb="28" eb="32">
      <t>カナガワケン</t>
    </rPh>
    <rPh sb="32" eb="35">
      <t>ヨコハマシ</t>
    </rPh>
    <rPh sb="35" eb="37">
      <t>ナカク</t>
    </rPh>
    <rPh sb="37" eb="39">
      <t>キタナカ</t>
    </rPh>
    <rPh sb="39" eb="40">
      <t>ドオ</t>
    </rPh>
    <phoneticPr fontId="1"/>
  </si>
  <si>
    <t>公益社団法人日本港湾協会
東京都港区赤坂３－３－５</t>
    <rPh sb="0" eb="6">
      <t>コウエキシャダンホウジン</t>
    </rPh>
    <phoneticPr fontId="1"/>
  </si>
  <si>
    <t>会計法第２９条の３第４項
本業務は、大規模地震などの大規模災害発生時における港湾施設の利用方法のあり方について検討を行うものである。
　また大規模災害発生時において、港湾施設の利用によるスムーズな復旧・復興支援に向けた情報発信及び関係機関との連携のあり方について検討を行うものである。
　本業務の遂行にあたって、発災直後の混乱が想定されるなかでスムーズに被災者の支援等を行うためには、マニュアルや計画に依らず、過去の事例なども参照しながら、あるべき支援の姿についての検討が求められる。
　そのため、簡易公募型プロポーザル方式により以下の特定テーマについて技術提案を求めた。
　「大規模地震発生時における港湾施設を活用した被災者支援等のあり方を検討する上での着眼点について」
　その結果、優れた技術提案を行った公益社団法人 日本港湾協会が本業務を円滑かつ適切に実施できるものと判断し、契約先に特定した。
　よって、会計法第２９条の３第４項に基づき、公益社団法人 日本港湾協会と随意契約するものである。</t>
    <phoneticPr fontId="1"/>
  </si>
  <si>
    <r>
      <t>本業務は、</t>
    </r>
    <r>
      <rPr>
        <sz val="9"/>
        <color theme="1"/>
        <rFont val="ＭＳ Ｐゴシック"/>
        <family val="3"/>
        <charset val="128"/>
      </rPr>
      <t>港湾の事業継続計画</t>
    </r>
    <r>
      <rPr>
        <sz val="9"/>
        <color theme="1"/>
        <rFont val="ＭＳ Ｐゴシック"/>
        <family val="3"/>
        <charset val="128"/>
        <scheme val="minor"/>
      </rPr>
      <t>といった政策目的の達成のために必要な支出であり</t>
    </r>
    <r>
      <rPr>
        <sz val="9"/>
        <color theme="1"/>
        <rFont val="ＭＳ Ｐゴシック"/>
        <family val="3"/>
        <charset val="128"/>
      </rPr>
      <t>、参入要件等の見直し、業務内容の明確化</t>
    </r>
    <r>
      <rPr>
        <sz val="9"/>
        <color theme="1"/>
        <rFont val="ＭＳ Ｐゴシック"/>
        <family val="3"/>
        <charset val="128"/>
        <scheme val="minor"/>
      </rPr>
      <t>を行うなど、競争性を高める取り組みを実施したが、一者応募となっているものである。</t>
    </r>
    <r>
      <rPr>
        <sz val="9"/>
        <color theme="1"/>
        <rFont val="ＭＳ Ｐゴシック"/>
        <family val="3"/>
        <charset val="128"/>
      </rPr>
      <t>また、企画競争における提案書の審査等においては公平性・公正性の確保が十分に図られており、問題はない。なお、本業務は令和5年度限りの事業である。</t>
    </r>
    <rPh sb="38" eb="43">
      <t>サンニュウヨウケントウ</t>
    </rPh>
    <rPh sb="44" eb="46">
      <t>ミナオ</t>
    </rPh>
    <rPh sb="48" eb="52">
      <t>ギョウムナイヨウ</t>
    </rPh>
    <rPh sb="53" eb="56">
      <t>メイカクカ</t>
    </rPh>
    <phoneticPr fontId="5"/>
  </si>
  <si>
    <t>災害対応方策検討業務
新潟県新潟市
R5.6.30～R6.3.14
建設コンサルタント等</t>
    <rPh sb="0" eb="2">
      <t>サイガイ</t>
    </rPh>
    <rPh sb="2" eb="4">
      <t>タイオウ</t>
    </rPh>
    <rPh sb="4" eb="6">
      <t>ホウサク</t>
    </rPh>
    <rPh sb="6" eb="8">
      <t>ケントウ</t>
    </rPh>
    <rPh sb="8" eb="10">
      <t>ギョウム</t>
    </rPh>
    <rPh sb="11" eb="14">
      <t>ニイガタケン</t>
    </rPh>
    <rPh sb="14" eb="17">
      <t>ニイガタシ</t>
    </rPh>
    <rPh sb="34" eb="36">
      <t>ケンセツ</t>
    </rPh>
    <rPh sb="43" eb="44">
      <t>トウ</t>
    </rPh>
    <phoneticPr fontId="1"/>
  </si>
  <si>
    <t xml:space="preserve">分任支出負担行為担当官
北陸地方整備局　新潟港湾・空港整備事務所長
山形　創一
新潟県新潟市中央区入船町4-3778
</t>
    <rPh sb="0" eb="2">
      <t>ブンニン</t>
    </rPh>
    <rPh sb="12" eb="14">
      <t>ホクリク</t>
    </rPh>
    <rPh sb="20" eb="24">
      <t>ニイガタコウワン</t>
    </rPh>
    <rPh sb="25" eb="27">
      <t>クウコウ</t>
    </rPh>
    <rPh sb="27" eb="29">
      <t>セイビ</t>
    </rPh>
    <rPh sb="29" eb="31">
      <t>ジム</t>
    </rPh>
    <rPh sb="31" eb="33">
      <t>ショチョウ</t>
    </rPh>
    <rPh sb="34" eb="36">
      <t>ヤマガタ</t>
    </rPh>
    <rPh sb="37" eb="39">
      <t>ソウイチ</t>
    </rPh>
    <rPh sb="40" eb="42">
      <t>ニイガタ</t>
    </rPh>
    <rPh sb="42" eb="43">
      <t>ケン</t>
    </rPh>
    <rPh sb="43" eb="45">
      <t>ニイガタ</t>
    </rPh>
    <rPh sb="45" eb="46">
      <t>シ</t>
    </rPh>
    <rPh sb="46" eb="48">
      <t>チュウオウ</t>
    </rPh>
    <rPh sb="48" eb="49">
      <t>ク</t>
    </rPh>
    <rPh sb="49" eb="52">
      <t>イリフネマチ</t>
    </rPh>
    <phoneticPr fontId="1"/>
  </si>
  <si>
    <t>公益社団法人日本港湾協会
東京都港区赤坂3-3-5</t>
  </si>
  <si>
    <t>会計法第２９条の３第４項
　本業務は、新潟港湾・空港整備事務所が保有する船舶（以下　船舶という）とその他通信機器等が、災害対応において有効に活用できるよう検討し、対応手順等をとりまとめるものである。また、災害時の陸路分断等を想定して、港の機能を最大限活用して海上輸送による救助・救援や物資輸送の災害対応支援を行う取組をとりまとめるものである。
　本業務においては、災害対応の船舶やその他通信機器等の有効活用を検討し、 港の機能を最大限活用して海上輸送による救助・救援や物資輸送の災害対応支援を行う取組をとりまとめるにあたり、高度な専門知識や幅広い経験を必要とすることから、簡易公募プロポ－ザル方式による受注者の選定を行うこととし、技術提案書において当該業務について総合的に優れた提案を行った者として（公社）日本港湾協会を特定したものである。
　よって、会計法第２９条の３第４項の規定により、（公社）日本港湾協会と随意契約を締結するものである。</t>
    <rPh sb="0" eb="3">
      <t>カイケイホウ</t>
    </rPh>
    <rPh sb="3" eb="4">
      <t>ダイ</t>
    </rPh>
    <rPh sb="6" eb="7">
      <t>ジョウ</t>
    </rPh>
    <rPh sb="9" eb="10">
      <t>ダイ</t>
    </rPh>
    <rPh sb="11" eb="12">
      <t>コウ</t>
    </rPh>
    <phoneticPr fontId="1"/>
  </si>
  <si>
    <t>本業務は、災害対応方策検討といった政策目的の達成のために必要な支出であり、参入要件等の見直し、業務内容の明確化を行うなど、競争性を高める取り組みを実施したが、一者応募となっているものである。また、企画競争における提案書の審査等においては公平性・公正性の確保が十分に図られており、問題はない。なお、本業務は令和5年度限りの事業である。</t>
  </si>
  <si>
    <t>令和5年度　伊勢湾港湾機能継続計画実効性向上検討業務
愛知県名古屋市
R5.5.15～R6.2.29
建設コンサルタント等</t>
    <rPh sb="27" eb="30">
      <t>アイチケン</t>
    </rPh>
    <rPh sb="30" eb="34">
      <t>ナゴヤシ</t>
    </rPh>
    <phoneticPr fontId="1"/>
  </si>
  <si>
    <t>支出負担行為担当官
中部地方整備局副局長 佐々木 淑充
中部地方整備局
愛知県名古屋市中区丸の内2-1-36</t>
    <rPh sb="0" eb="2">
      <t>シシュツ</t>
    </rPh>
    <rPh sb="2" eb="4">
      <t>フタン</t>
    </rPh>
    <rPh sb="4" eb="6">
      <t>コウイ</t>
    </rPh>
    <rPh sb="6" eb="9">
      <t>タントウカン</t>
    </rPh>
    <rPh sb="10" eb="17">
      <t>チ</t>
    </rPh>
    <rPh sb="17" eb="20">
      <t>フクキョクチョウ</t>
    </rPh>
    <rPh sb="21" eb="24">
      <t>ササキ</t>
    </rPh>
    <rPh sb="25" eb="26">
      <t>トシ</t>
    </rPh>
    <rPh sb="26" eb="27">
      <t>ミツ</t>
    </rPh>
    <rPh sb="28" eb="35">
      <t>チ</t>
    </rPh>
    <rPh sb="36" eb="39">
      <t>アイチケン</t>
    </rPh>
    <rPh sb="39" eb="43">
      <t>ナゴヤシ</t>
    </rPh>
    <rPh sb="43" eb="45">
      <t>ナカク</t>
    </rPh>
    <rPh sb="45" eb="46">
      <t>マル</t>
    </rPh>
    <rPh sb="47" eb="48">
      <t>ウチ</t>
    </rPh>
    <phoneticPr fontId="2"/>
  </si>
  <si>
    <t>会計法第２９条の３第４項
　予決令第１０２条の４第３号
　本業務は、伊勢湾における大規模災害時の緊急物資輸送や物流機能の早期回復を目的とした広域連携の体制強化を図るため、現行の伊勢湾港湾機能継続計画手順書（案）を活用した訓練の実施及び課題等への対応を検討するものであり、検討結果については、伊勢湾港湾機能継続計画、伊勢湾の緊急確保航路等航路啓開計画及び伊勢湾港湾機能継続計画手順書（案）に反映及び改善するものである。
　本業務の契約手続きとしては、「プロポーザル方式」を採用することとし、公募により応募要件を満たした企業且つ、資格要件を満たした技術者を要する者から技術提案書を求め、「配置予定管理技術者の経験能力」、「業務の実施方針・実施フロー・工程等」及び「特定テーマに対する技術提案」について、提出された技術提案書の記載内容と担当者へのヒアリングにより評価を行なった。
　　審査の結果、左記業者を契約の相手方として特定した。よって、会計法第２９条の３第４項並びに予算決算及び会計令第１０２条の４第３号の規定により、左記業者と随意契約を行うものである。</t>
    <rPh sb="395" eb="397">
      <t>サキ</t>
    </rPh>
    <rPh sb="397" eb="399">
      <t>ギョウシャ</t>
    </rPh>
    <rPh sb="459" eb="461">
      <t>サキ</t>
    </rPh>
    <rPh sb="461" eb="463">
      <t>ギョウシャ</t>
    </rPh>
    <rPh sb="469" eb="470">
      <t>オコナ</t>
    </rPh>
    <phoneticPr fontId="2"/>
  </si>
  <si>
    <t>本業務は、伊勢湾港湾機能継続計画の強化といった政策目的の達成のために必要な支出であり、参入要件等の見直しを行うなど、競争性を高める取り組みを実施したが、一者応募となっているものである。今後は、契約準備期間の確保、業務内容の明確化、参入拡大を前提とした適切な業務内容の検討に取り組むなど競争性を高める見直しを行うこととし、引き続き一者応募の解消に取り組むものとする。また、企画競争における提案書の審査等においても公平性・公正性の確保が十分に図られており、問題はない。</t>
  </si>
  <si>
    <t>神戸港整備事業に伴う船舶航行安全対策検討業務
神戸市灘区摩耶埠頭地先（摩耶埠頭沖）
R5.4.19～R6.3.15
建設コンサルタント等</t>
    <phoneticPr fontId="1"/>
  </si>
  <si>
    <t>分任支出負担行為担当官
近畿地方整備局神戸港湾事務所長
中本　隆
兵庫県神戸市中央区小野浜町7-30</t>
    <rPh sb="0" eb="2">
      <t>ブンニン</t>
    </rPh>
    <rPh sb="12" eb="14">
      <t>キンキ</t>
    </rPh>
    <rPh sb="19" eb="21">
      <t>コウベ</t>
    </rPh>
    <rPh sb="21" eb="23">
      <t>コウワン</t>
    </rPh>
    <rPh sb="23" eb="25">
      <t>ジム</t>
    </rPh>
    <rPh sb="25" eb="27">
      <t>ショチョウ</t>
    </rPh>
    <rPh sb="28" eb="30">
      <t>ナカモト</t>
    </rPh>
    <rPh sb="31" eb="32">
      <t>タカシ</t>
    </rPh>
    <rPh sb="33" eb="36">
      <t>ヒョウゴケン</t>
    </rPh>
    <phoneticPr fontId="1"/>
  </si>
  <si>
    <t>公益社団法人神戸海難防止研究会
兵庫県神戸市中央区海岸通5</t>
  </si>
  <si>
    <t>本業務は、神戸港の海上工事及び現地調査において周辺航行船舶の航行安全対策をとりまとめるものである。学識経験者・海事関係者等からなる委員会を設置し、船舶航行への影響を検証して航行安全対策を検討す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32者あることを確認の上、技術提案書の提出を公募し、申請期間内に24者から問い合わせがあり、1者から参加表明があった。参加資格要件を満たしている1者に技術提案書の提出を求めたところ、1者から技術提案書の提出があった。
技術提案書を審査した結果、公益社団法人神戸海難防止研究会の提案は、当局の要求する要件を満たしていることから公益社団法人神戸海難防止研究会と契約を行うものである。
以上のことから、会計法第29条の3第4項の規定に基づき随意契約を行うものである。</t>
    <rPh sb="422" eb="424">
      <t>イジョウ</t>
    </rPh>
    <phoneticPr fontId="1"/>
  </si>
  <si>
    <t>本業務は、大阪湾岸道路西伸部拡張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</si>
  <si>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大阪港海上工事に伴う航行安全対策検討業務
大阪府大阪市此花区夢洲東１丁目地先
R5.5.10～R6.1.22
建設コンサルタント等</t>
    <rPh sb="55" eb="57">
      <t>ケンセツ</t>
    </rPh>
    <rPh sb="64" eb="65">
      <t>トウ</t>
    </rPh>
    <phoneticPr fontId="1"/>
  </si>
  <si>
    <t>分任支出負担行為担当官
近畿地方整備局大阪港湾・空港整備事務所長
佃　千加
大阪府大阪市港区弁天1-2-1-1500</t>
    <rPh sb="33" eb="34">
      <t>ツクダ</t>
    </rPh>
    <rPh sb="35" eb="37">
      <t>チカ</t>
    </rPh>
    <phoneticPr fontId="1"/>
  </si>
  <si>
    <t>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３７者あることを確認の上、技術提案書の提出を公募し、申請期間内に２１者から問い合わせがあり、１者から参加表明があった。参加資格要件を満たしている１者に技術提案書の提出を求めたところ、１者から技術提案書の提出があった。
技術提案書を審査した結果、公益社団法人神戸海難防止研究会の提案は、当局の要求する要件を満たしていることから、公益社団法人神戸海難防止研究会と契約を行うものである。
以上のことから、会計法第29条の3第4項の規定に基づき随意契約を行うものである。</t>
  </si>
  <si>
    <t>本業務は、国際コンテナ戦略港湾機能強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</si>
  <si>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令和5年度九州管内港湾における中長期ビジョン検討業務
福岡県福岡市
R5.5.19～R6.3.22
建設コンサルタント等　　　</t>
    <phoneticPr fontId="1"/>
  </si>
  <si>
    <t>支出負担行為担当官
九州地方整備局副局長
杉中　洋一
福岡県福岡市博多区博多駅東2-10-7</t>
  </si>
  <si>
    <t>公益社団法人日本港湾協会
東京都港区赤坂３－３－５</t>
  </si>
  <si>
    <t>本業務は、港湾の機能・役割に対応するための方針・施策等をまとめ、九州管内港湾の将来像について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1"/>
  </si>
  <si>
    <t>令和5年度関門航路船舶航行安全対策検討業務
福岡県北九州市
R5.6.7～R6.2.22
建設コンサルタント等　　　</t>
    <phoneticPr fontId="1"/>
  </si>
  <si>
    <t>会計法第２９条の３第４項　　　　　　　　　　　　　　　　　　　　　　　　　　　
本業務を実施するにあたっては、開発保全航路における船舶航行に精通し、整備事業を実施する場合の航行安全対策の検討に関する高度で専門的な知識と豊富な経験が必要である。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ものである。
　建設コンサルタント等の特定手続きに基づく審査の結果、公益社団法人　西部海難防止協会が今回の業務内容を受注するにあたり最適業者であると判断されることから、上記業者と会計法第２９条の３第４項に基づき随意契約を行い業務の円滑な遂行を図るものである。</t>
    <phoneticPr fontId="1"/>
  </si>
  <si>
    <t>本業務は、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1"/>
  </si>
  <si>
    <t>港湾機能継続計画の実効性向上検討業務
宮城県仙台市
R5.9.7～R6.3.22
建設コンサルタント等</t>
    <phoneticPr fontId="1"/>
  </si>
  <si>
    <t>支出負担行為担当官
東北地方整備局副局長
安部　賢
宮城県仙台市青葉区本町３－３－１</t>
    <rPh sb="10" eb="12">
      <t>トウホク</t>
    </rPh>
    <rPh sb="21" eb="23">
      <t>アベ</t>
    </rPh>
    <rPh sb="24" eb="25">
      <t>ケン</t>
    </rPh>
    <phoneticPr fontId="1"/>
  </si>
  <si>
    <t>会計法第２９条の３第４項
本業務は、大規模災害発生時において、管内の港湾が連携し継続的な港湾機能を確保するために策定した「東北広域港湾ＢＣＰ」における、コンテナ貨物の代替輸送に係わる具体方策の検討、ならびに検討成果の実効性確認の為の訓練の運営と課題を整理し、「東北広域港湾ＢＣＰ」の改訂(案)の作成を行うものとする。
また、本業務の検討結果について議論する協議会を運営し、協議会における、説明資料の作成、議事録や結果に関する取りまとめを行うものとする。
　本業務の契約手続きとしては、「簡易公募型プロポーザル方式」を採用することとし、公募により参加表明書の提出があった者で資格を満たした者から技術提案書を求め、「配置予定管理技術者の経験及び能力」「業務実施方針・実施フロー等」及び「特定テーマに対する技術提案」について、提出された技術提案書の記載内容により評価を行った。
　審査の結果、公益社団法人日本港湾協会を契約の相手方として特定した。</t>
  </si>
  <si>
    <t>本業務は、大規模災害発生時において、管内の港湾が連携し継続的な港湾機能を確保するために策定した「東北広域港湾ＢＣＰ」における、コンテナ貨物の代替輸送に係わる具体方策の検討、ならびに検討成果の実効性確認の為の訓練の運営と課題を整理し、「東北広域港湾ＢＣＰ」の改訂(案)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1"/>
  </si>
  <si>
    <t>令和5年度川崎港臨港道路東扇島水江町線航行安全検討業務
横浜市西区みなとみらい6-3-7　京浜港湾事務所
R5.8.22～R6.3.15
建設コンサルタント等</t>
    <rPh sb="0" eb="2">
      <t>レイワ</t>
    </rPh>
    <rPh sb="3" eb="5">
      <t>ネンド</t>
    </rPh>
    <rPh sb="5" eb="7">
      <t>カワサキ</t>
    </rPh>
    <rPh sb="7" eb="8">
      <t>コウ</t>
    </rPh>
    <rPh sb="8" eb="10">
      <t>リンコウ</t>
    </rPh>
    <rPh sb="10" eb="12">
      <t>ドウロ</t>
    </rPh>
    <rPh sb="12" eb="13">
      <t>ヒガシ</t>
    </rPh>
    <rPh sb="13" eb="15">
      <t>オウギシマ</t>
    </rPh>
    <rPh sb="15" eb="17">
      <t>ミズエ</t>
    </rPh>
    <rPh sb="17" eb="18">
      <t>チョウ</t>
    </rPh>
    <rPh sb="18" eb="19">
      <t>セン</t>
    </rPh>
    <rPh sb="19" eb="21">
      <t>コウコウ</t>
    </rPh>
    <rPh sb="21" eb="23">
      <t>アンゼン</t>
    </rPh>
    <rPh sb="23" eb="25">
      <t>ケントウ</t>
    </rPh>
    <rPh sb="25" eb="27">
      <t>ギョウム</t>
    </rPh>
    <rPh sb="28" eb="30">
      <t>ヨコハマ</t>
    </rPh>
    <rPh sb="30" eb="31">
      <t>シ</t>
    </rPh>
    <rPh sb="31" eb="32">
      <t>ニシ</t>
    </rPh>
    <rPh sb="32" eb="33">
      <t>ク</t>
    </rPh>
    <rPh sb="45" eb="47">
      <t>ケイヒン</t>
    </rPh>
    <rPh sb="47" eb="49">
      <t>コウワン</t>
    </rPh>
    <rPh sb="49" eb="51">
      <t>ジム</t>
    </rPh>
    <rPh sb="51" eb="52">
      <t>ショ</t>
    </rPh>
    <rPh sb="69" eb="71">
      <t>ケンセツ</t>
    </rPh>
    <rPh sb="78" eb="79">
      <t>トウ</t>
    </rPh>
    <phoneticPr fontId="1"/>
  </si>
  <si>
    <t>公益社団法人東京湾海難防止協会
神奈川県横浜市中区住吉町4-45-1
関内トーセイビルビルⅡ２０２号室</t>
    <rPh sb="6" eb="15">
      <t>トウキョウワンカイナンボウシキョウカイ</t>
    </rPh>
    <phoneticPr fontId="1"/>
  </si>
  <si>
    <t>会計法第２９条の３第４項
　本業務は、川崎港臨港道路東扇島水江町線の橋梁工事における、近傍運河を航行する船舶に及ぼす影響および船舶航行の安全確保のために必要な対策について検討するものである。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
　よって、航行安全対策等について専門的な知見を有する者から、「工事中の航行安全確保を検討する上での着目点」について技術提案を募り、優れた提案を仕様に反映することにより優れた成果を期待することができる。
　したがって、簡易公募型プロポーザル方式により、発注することとした。公益社団法人　東京湾海難防止協会は、本業務実施に係る総合評価型プロポーザル方式により提出された技術提案書を建設コンサルタント等選定委員会において評価検討した結果、予定管理技術者の経験及び能力、実施方針及び特定テーマに対する技術提案等の項目においてもっとも優れた技術提案を行った業者である。
　よって、会計法第２９条の３第４項の規定により、 公益社団法人　東京湾海難防止協会 と随意契約致したい。</t>
  </si>
  <si>
    <t>本業務は、工事に伴う船舶への影響及び安全確保といった政策目的の達成のために必要な支出であり、参加条件等の見直し、十分な契約準備期間の確保を行うなど、競争性を高める取り組みを実施したが、一者応募となっているものである。今後は、業務内容の明確化、参入拡大を前提とした適切な業務内容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</si>
  <si>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r>
      <t xml:space="preserve">令和5年度関東管内の港湾における事業継続計画検討業務
</t>
    </r>
    <r>
      <rPr>
        <sz val="9"/>
        <rFont val="ＭＳ Ｐゴシック"/>
        <family val="3"/>
        <charset val="128"/>
        <scheme val="minor"/>
      </rPr>
      <t>神奈川県横浜市
R5.9.5～R6.2.29
建設コンサルタント等</t>
    </r>
    <rPh sb="0" eb="2">
      <t>レイワ</t>
    </rPh>
    <rPh sb="3" eb="5">
      <t>ネンド</t>
    </rPh>
    <rPh sb="22" eb="24">
      <t>ケントウ</t>
    </rPh>
    <rPh sb="24" eb="26">
      <t>ギョウム</t>
    </rPh>
    <rPh sb="27" eb="31">
      <t>カナガワケン</t>
    </rPh>
    <rPh sb="31" eb="34">
      <t>ヨコハマシ</t>
    </rPh>
    <rPh sb="59" eb="60">
      <t>トウ</t>
    </rPh>
    <phoneticPr fontId="1"/>
  </si>
  <si>
    <t>支出負担行為担当官
関東地方整備局副局長　
衛藤　謙介
神奈川県横浜市中区北仲通5-57</t>
    <rPh sb="10" eb="12">
      <t>カントウ</t>
    </rPh>
    <rPh sb="17" eb="18">
      <t>フク</t>
    </rPh>
    <rPh sb="18" eb="20">
      <t>キョクチョウ</t>
    </rPh>
    <rPh sb="22" eb="24">
      <t>エトウ</t>
    </rPh>
    <rPh sb="25" eb="27">
      <t>ケンスケ</t>
    </rPh>
    <rPh sb="28" eb="32">
      <t>カナガワケン</t>
    </rPh>
    <rPh sb="32" eb="35">
      <t>ヨコハマシ</t>
    </rPh>
    <rPh sb="35" eb="37">
      <t>ナカク</t>
    </rPh>
    <rPh sb="37" eb="39">
      <t>キタナカ</t>
    </rPh>
    <rPh sb="39" eb="40">
      <t>ドオ</t>
    </rPh>
    <phoneticPr fontId="1"/>
  </si>
  <si>
    <t>会計法第２９条の３第４項
　本業務は、東京湾BCP 協議会において策定した東京湾BCP の実行性を高めるため、具体的な行動や役割分担を新たに検討し、行動手順書を作成するものである。
　東京湾BCP 協議会構成員において当局が実施する訓練計画の作成、訓練の補助及び訓練結果を踏まえた課題の整理を行う。また、東京湾BCP 協議会の運営補助を行う。
　本業務の遂行にあたっては、港湾の事業継続計画に関する幅広い知見を有するとともに、東京湾及び東京湾沿岸部に影響を及ぼす首都直下地震等大規模地震発生後の東京湾内の航行支援に関して総合的な知見を有していることが必要となる。
　よって、港湾の事業継続計画に関する専門的な知見を有する者から、「首都直下地震及び南海トラフ巨大地震発生後、東京湾内の開発保全航路等において航行ルートの啓開順位の設定手法を検討するための留意点」について簡易公募型プロポーザル方式により技術提案を求めた。
　その結果、優れた技術提案を行った公益社団法人日本港湾協会が本委託業務を円滑かつ適切に実施できるものと判断し、契約先に特定した。
よって、会計法第２９条の３第４項に基づき、公益社団法人日本港湾協会と随意契約するものである。</t>
  </si>
  <si>
    <t>本業務は、港湾の事業継続計画といった政策目的の達成のために必要な支出であり、（参加条件等の見直し、業務内容の明確化を行うなど）競争性を高める取り組みを実施したが、一者応募となっているものである。また、企画競争における提案書の審査等においては公平性・公正性の確保が十分に図られており、問題はない。なお、本業務は令和5年度限りの事業である。</t>
    <phoneticPr fontId="1"/>
  </si>
  <si>
    <r>
      <t xml:space="preserve">北陸地域港湾の事業継続計画における実効性向上検討業務
</t>
    </r>
    <r>
      <rPr>
        <sz val="9"/>
        <rFont val="ＭＳ Ｐゴシック"/>
        <family val="3"/>
        <charset val="128"/>
        <scheme val="minor"/>
      </rPr>
      <t>新潟県新潟市
R5.8.28～R6.2.29
建設コンサルタント等</t>
    </r>
    <rPh sb="27" eb="30">
      <t>ニイガタケン</t>
    </rPh>
    <rPh sb="30" eb="33">
      <t>ニイガタシ</t>
    </rPh>
    <rPh sb="50" eb="52">
      <t>ケンセツ</t>
    </rPh>
    <rPh sb="59" eb="60">
      <t>トウ</t>
    </rPh>
    <phoneticPr fontId="1"/>
  </si>
  <si>
    <t>支出負担行為担当官
北陸地方整備局副局長
植田　雅俊
新潟市中央区美咲町1-1-1</t>
    <rPh sb="6" eb="9">
      <t>タントウカン</t>
    </rPh>
    <rPh sb="10" eb="17">
      <t>ホクリクチホウセイビキョク</t>
    </rPh>
    <rPh sb="17" eb="20">
      <t>フクキョクチョウ</t>
    </rPh>
    <rPh sb="21" eb="23">
      <t>ウエタ</t>
    </rPh>
    <rPh sb="24" eb="26">
      <t>マサトシ</t>
    </rPh>
    <rPh sb="27" eb="30">
      <t>ニイガタシ</t>
    </rPh>
    <rPh sb="30" eb="33">
      <t>チュウオウク</t>
    </rPh>
    <rPh sb="33" eb="36">
      <t>ミサキチョウ</t>
    </rPh>
    <phoneticPr fontId="1"/>
  </si>
  <si>
    <t xml:space="preserve">公益社団法人日本港湾協会
東京都港区赤坂3-3-5
</t>
    <rPh sb="6" eb="8">
      <t>ニホン</t>
    </rPh>
    <rPh sb="8" eb="10">
      <t>コウワン</t>
    </rPh>
    <rPh sb="10" eb="12">
      <t>キョウカイ</t>
    </rPh>
    <rPh sb="13" eb="16">
      <t>トウキョウト</t>
    </rPh>
    <rPh sb="16" eb="18">
      <t>ミナトク</t>
    </rPh>
    <rPh sb="18" eb="20">
      <t>アカサカ</t>
    </rPh>
    <phoneticPr fontId="1"/>
  </si>
  <si>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し、「北陸地域港湾の事業継続計画」の改訂案の作成や事業継続計画に関する理解促進を図るための取組みの実施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t>
  </si>
  <si>
    <t>本業務は、事業継続計画の実効性向上といった政策目的の達成のために必要な支出であり、参加条件等の見直し、業務内容の明確化を行うなど、競争性を高める取り組みを実施したが、一者応募となっているものである。今後は、十分な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</si>
  <si>
    <t>大阪湾諸港等の広域連携に関する港湾事業継続計画検討業務
－
R5.8.4～R6.3.25
建設コンサルタント等業務</t>
    <rPh sb="0" eb="5">
      <t>オオサカワンショコウ</t>
    </rPh>
    <rPh sb="5" eb="6">
      <t>ナド</t>
    </rPh>
    <rPh sb="7" eb="11">
      <t>コウイキレンケイ</t>
    </rPh>
    <rPh sb="12" eb="13">
      <t>カン</t>
    </rPh>
    <rPh sb="15" eb="19">
      <t>コウワンジギョウ</t>
    </rPh>
    <rPh sb="19" eb="21">
      <t>ケイゾク</t>
    </rPh>
    <rPh sb="21" eb="27">
      <t>ケイカクケントウギョウム</t>
    </rPh>
    <phoneticPr fontId="2"/>
  </si>
  <si>
    <t>支出負担行為担当官
近畿地方整備局副局長
魚谷　憲
神戸市中央区海岸通29</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ウオタニ</t>
    </rPh>
    <rPh sb="24" eb="25">
      <t>ケン</t>
    </rPh>
    <rPh sb="26" eb="29">
      <t>コウベシ</t>
    </rPh>
    <rPh sb="29" eb="32">
      <t>チュウオウク</t>
    </rPh>
    <rPh sb="32" eb="34">
      <t>カイガン</t>
    </rPh>
    <rPh sb="34" eb="35">
      <t>トオリ</t>
    </rPh>
    <phoneticPr fontId="2"/>
  </si>
  <si>
    <t>公益社団法人日本港湾協会
東京都港区赤坂3丁目3番5号</t>
    <rPh sb="6" eb="12">
      <t>ニホンコウワンキョウカイ</t>
    </rPh>
    <rPh sb="13" eb="16">
      <t>トウキョウト</t>
    </rPh>
    <rPh sb="16" eb="18">
      <t>ミナトク</t>
    </rPh>
    <rPh sb="18" eb="20">
      <t>アカサカ</t>
    </rPh>
    <rPh sb="21" eb="23">
      <t>チョウメ</t>
    </rPh>
    <rPh sb="24" eb="25">
      <t>バン</t>
    </rPh>
    <rPh sb="26" eb="27">
      <t>ゴウ</t>
    </rPh>
    <phoneticPr fontId="2"/>
  </si>
  <si>
    <t>本業務は、大阪湾諸港等における港湾事業継続計画の充実化を図るため、近年明らかになった災害リスクに対する連携の検討、大阪湾諸港被災時の支援を踏まえた広域的な連携の検討、災害時の早期港湾機能回復のための対処行動に関す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94者あることを確認の上、技術提案書の提出を公募し、申請期間内に25者から問い合わせがあり、1者から参加表明があった。参加資格要件を満たしている1者に技術提案書の提出を求めたところ、1者から技術提案書の提出があった。
技術提案書を審査した結果、（公社）日本港湾協会の提案は、当局の要求する要件を満たしていることから（公社）日本港湾協会と契約を行うものである。
以上のことから、会計法第29条の3第4項の規定に基づき随意契約を行うものである。</t>
  </si>
  <si>
    <t>仕様上、特定の住所がなく、業務の対象範囲が広範囲にわたるため、場所を「－」としている。</t>
    <rPh sb="0" eb="3">
      <t>シヨウウエ</t>
    </rPh>
    <rPh sb="4" eb="6">
      <t>トクテイ</t>
    </rPh>
    <rPh sb="7" eb="9">
      <t>ジュウショ</t>
    </rPh>
    <rPh sb="13" eb="15">
      <t>ギョウム</t>
    </rPh>
    <rPh sb="16" eb="20">
      <t>タイショウハンイ</t>
    </rPh>
    <rPh sb="21" eb="24">
      <t>コウハンイ</t>
    </rPh>
    <rPh sb="31" eb="33">
      <t>バショ</t>
    </rPh>
    <phoneticPr fontId="1"/>
  </si>
  <si>
    <t>本業務は、事業継続計画の確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</si>
  <si>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中国管内の港湾における災害対応方策検討業務
-
R5.8.2 ～R6.2.29
建設コンサルタント等業務</t>
    <phoneticPr fontId="1"/>
  </si>
  <si>
    <t>支出負担行為担当官
中国地方整備局副局長
牧野　浩志
広島市中区東白島町14-15</t>
  </si>
  <si>
    <t>会計法第２９条の３第４項
　予決令第１０２条の４第３号
本業務は、中国広域港湾機能継続計画（以下、「広域港湾ＢＣＰ」という。）をより実践的なものとするため、航路啓開作業にかかる様式の整理・検討や、広域港湾ＢＣＰポータルサイトを活用した情報共有の効率化検討を行うとともに、広域連携訓練の実施により明らかになった課題を整理し、航路啓開の手引き及び広域港湾ＢＣＰの改定案の作成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1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94" eb="197">
      <t>ナイヨウテキ</t>
    </rPh>
    <rPh sb="198" eb="200">
      <t>コウド</t>
    </rPh>
    <rPh sb="201" eb="203">
      <t>チケン</t>
    </rPh>
    <rPh sb="204" eb="206">
      <t>ヨウキュウ</t>
    </rPh>
    <rPh sb="209" eb="211">
      <t>ギョウム</t>
    </rPh>
    <rPh sb="217" eb="219">
      <t>テイシュツ</t>
    </rPh>
    <rPh sb="222" eb="224">
      <t>ギジュツ</t>
    </rPh>
    <rPh sb="224" eb="226">
      <t>テイアン</t>
    </rPh>
    <rPh sb="227" eb="228">
      <t>モト</t>
    </rPh>
    <rPh sb="231" eb="233">
      <t>シヨウ</t>
    </rPh>
    <rPh sb="289" eb="290">
      <t>シャ</t>
    </rPh>
    <rPh sb="298" eb="300">
      <t>ギジュツ</t>
    </rPh>
    <rPh sb="300" eb="303">
      <t>テイアンショ</t>
    </rPh>
    <rPh sb="304" eb="306">
      <t>テイシュツ</t>
    </rPh>
    <phoneticPr fontId="1"/>
  </si>
  <si>
    <t>本業務は、中国広域港湾機能継続計画（以下、「広域港湾ＢＣＰ」という。）をより実践的なもの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1"/>
  </si>
  <si>
    <t>中国地方における内貿ユニットロード貨物輸送のあり方検討業務
-
R5.8.29～R6.2.29
建設コンサルタント等業務</t>
    <phoneticPr fontId="1"/>
  </si>
  <si>
    <t>会計法第２９条の３第４項
　予決令第１０２条の４第３号
本業務は、働き方改革関連法にかかる自動車運転業務の時間外労働の上限規制適用が２０２４年度から開始となることを受け、トラックドライバー不足に伴い、今後、国内における貨物流動については陸上輸送から海上輸送への転換が進むと見込まれることから、中国地方における内貿ユニットロード貨物（内航RORO、内航フィーダー、内航フェリー）の需要動向を分析するとともに、その需要動向を踏まえた必要な港湾施設のあり方を検討する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2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236" eb="239">
      <t>ナイヨウテキ</t>
    </rPh>
    <rPh sb="240" eb="242">
      <t>コウド</t>
    </rPh>
    <rPh sb="243" eb="245">
      <t>チケン</t>
    </rPh>
    <rPh sb="246" eb="248">
      <t>ヨウキュウ</t>
    </rPh>
    <rPh sb="251" eb="253">
      <t>ギョウム</t>
    </rPh>
    <rPh sb="259" eb="261">
      <t>テイシュツ</t>
    </rPh>
    <rPh sb="264" eb="266">
      <t>ギジュツ</t>
    </rPh>
    <rPh sb="266" eb="268">
      <t>テイアン</t>
    </rPh>
    <rPh sb="269" eb="270">
      <t>モト</t>
    </rPh>
    <rPh sb="273" eb="275">
      <t>シヨウ</t>
    </rPh>
    <rPh sb="331" eb="332">
      <t>シャ</t>
    </rPh>
    <rPh sb="340" eb="342">
      <t>ギジュツ</t>
    </rPh>
    <rPh sb="342" eb="345">
      <t>テイアンショ</t>
    </rPh>
    <rPh sb="346" eb="348">
      <t>テイシュツ</t>
    </rPh>
    <phoneticPr fontId="1"/>
  </si>
  <si>
    <t>本業務は、働き方改革関連法にかかる港湾施設のあり方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</si>
  <si>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四国の海上における南海トラフ地震対策検討業務
香川県高松市
R5.7.7～R6.2.26
建設コンサルタント等</t>
    <phoneticPr fontId="1"/>
  </si>
  <si>
    <t>支出負担行為担当官代理
四国地方整備局総務部総括調整官
鳥井 和樹
香川県高松市サンポート3番33号</t>
    <rPh sb="0" eb="2">
      <t>シシュツ</t>
    </rPh>
    <rPh sb="2" eb="4">
      <t>フタン</t>
    </rPh>
    <rPh sb="4" eb="6">
      <t>コウイ</t>
    </rPh>
    <rPh sb="6" eb="9">
      <t>タントウカン</t>
    </rPh>
    <rPh sb="9" eb="11">
      <t>ダイリ</t>
    </rPh>
    <rPh sb="12" eb="14">
      <t>シコク</t>
    </rPh>
    <rPh sb="14" eb="16">
      <t>チホウ</t>
    </rPh>
    <rPh sb="16" eb="18">
      <t>セイビ</t>
    </rPh>
    <rPh sb="18" eb="19">
      <t>キョク</t>
    </rPh>
    <rPh sb="19" eb="21">
      <t>ソウム</t>
    </rPh>
    <rPh sb="21" eb="22">
      <t>ブ</t>
    </rPh>
    <rPh sb="22" eb="24">
      <t>ソウカツ</t>
    </rPh>
    <rPh sb="24" eb="27">
      <t>チョウセイカン</t>
    </rPh>
    <rPh sb="28" eb="30">
      <t>トリイ</t>
    </rPh>
    <rPh sb="31" eb="33">
      <t>カズキ</t>
    </rPh>
    <rPh sb="34" eb="36">
      <t>カガワ</t>
    </rPh>
    <rPh sb="36" eb="37">
      <t>ケン</t>
    </rPh>
    <rPh sb="37" eb="39">
      <t>タカマツ</t>
    </rPh>
    <rPh sb="39" eb="40">
      <t>シ</t>
    </rPh>
    <rPh sb="46" eb="47">
      <t>バン</t>
    </rPh>
    <rPh sb="49" eb="50">
      <t>ゴウ</t>
    </rPh>
    <phoneticPr fontId="1"/>
  </si>
  <si>
    <t>会計法第２９条の３第４項
簡易公募型プロポーザル方式を採用し、提出された技術提案書を総合的に評価した結果、最も優れていると評価された者を契約の相手方として特定したため。（公募）</t>
  </si>
  <si>
    <t>本業務は、四国の海上における南海トラフ地震対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</si>
  <si>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みなとカメラ機器更新検討業務
香川県高松市
R5.8.9～R6.1.31
建設コンサルタント等</t>
    <phoneticPr fontId="1"/>
  </si>
  <si>
    <t>分任支出負担行為担当官
四国地方整備局高松港湾・空港整備事務所長
亀岡 知弘
香川県高松市朝日新町１番３０号　高松港湾合同庁舎 ３階</t>
  </si>
  <si>
    <t>本業務は、高松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1"/>
  </si>
  <si>
    <t>令和5年度九州管内港湾における港湾計画検討業務
福岡県福岡市
R5.7.26～R6.3.15
建設コンサルタント等</t>
    <phoneticPr fontId="1"/>
  </si>
  <si>
    <t>会計法第２９条の３第４項　　　　　　　　　　　　　　　　　　　　　　　　
本業務を実施するにあたっては、要請される物流機能を確保するために必要な港湾施設の規模及び配置の検討が重要であり、専門的な技術が要求されることから、受注者に対しては、1．配置予定技術者の経験及び能力（技術者資格等、業務執行技術力）、2．業務実施方針（業務理解度、業務実施手順等）、3．特定テーマに対する技術提案（的確性、実現性）についてプロポーザルの提出を求めたものである。
 建設コンサルタント等の特定手続きに基づく審査の結果、公益社団法人日本港湾協会が最適であると判断されることから、上記業者と会計法第29条の3第4項に基づき随意契約を行い業務の円滑な遂行を図るものとする。</t>
    <phoneticPr fontId="1"/>
  </si>
  <si>
    <t>本業務は、港湾施設の規模・配置等の検討を行い、港湾計画策定に必要となる資料をとりまとめ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</si>
  <si>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令和5年度下関港係留施設配置検討業務
山口県下関市彦島迫町7丁目
R5.8.18～R6.2.28
建設コンサルタント等</t>
    <phoneticPr fontId="1"/>
  </si>
  <si>
    <t>分任支出負担行為担当官
九州地方整備局下関港湾事務所長
原　秀一
山口県下関市東大和町2-29-1</t>
    <rPh sb="19" eb="21">
      <t>シモノセキ</t>
    </rPh>
    <rPh sb="21" eb="23">
      <t>コウワン</t>
    </rPh>
    <phoneticPr fontId="1"/>
  </si>
  <si>
    <t>会計法第２９条の３第４項　　　　　　　　　　　　　　　　　　　　　　　　　　　　　　　　　　　本業務を実施するにあたり、これらに関する豊富な知識及び高度な技術力を要することから、受注業者に対しては、１．予定管理技術者の経験及び能力（資格、専門技術力）、２．業務実施方針（業務理解度、実施手順等）、３．特定テーマ（下関港（西山地区）における港湾物流に対応した機能強化に向けて検討すべき事項について）の観点から技術提案書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円滑な遂行を図るものとする。</t>
  </si>
  <si>
    <t>本業務は、下関港の物流・産業等の動向調査、港背後の高規格道路等の整備等の現状・将来を踏まえた係留施設等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</si>
  <si>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宿毛湾港みなとカメラシステム等設計業務
高知県高知市
R5.10.6～R6.3.15
建設コンサルタント等</t>
    <rPh sb="43" eb="45">
      <t>ケンセツ</t>
    </rPh>
    <rPh sb="52" eb="53">
      <t>トウ</t>
    </rPh>
    <phoneticPr fontId="1"/>
  </si>
  <si>
    <t>分任支出負担行為担当官代理
四国地方整備局 高知港湾・空港整備事務所副所長
横山 肇
高知県高知市種崎874</t>
  </si>
  <si>
    <t>本業務は、宿毛湾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</si>
  <si>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r>
      <t xml:space="preserve">四国における次世代高規格ユニットロードターミナル形成に向けた適用性検討業務
</t>
    </r>
    <r>
      <rPr>
        <sz val="9"/>
        <rFont val="ＭＳ Ｐゴシック"/>
        <family val="3"/>
        <charset val="128"/>
        <scheme val="minor"/>
      </rPr>
      <t>香川県高松市
R5.10.11～R6.3.15
建設コンサルタント等</t>
    </r>
    <rPh sb="0" eb="2">
      <t>シコク</t>
    </rPh>
    <rPh sb="6" eb="12">
      <t>ジセダイコウキカク</t>
    </rPh>
    <rPh sb="24" eb="26">
      <t>ケイセイ</t>
    </rPh>
    <phoneticPr fontId="1"/>
  </si>
  <si>
    <t>支出負担行為担当官
四国地方整備局次長
森 信哉
香川県高松市サンポート3ｰ33</t>
    <rPh sb="0" eb="2">
      <t>シシュツ</t>
    </rPh>
    <rPh sb="2" eb="4">
      <t>フタン</t>
    </rPh>
    <rPh sb="4" eb="6">
      <t>コウイ</t>
    </rPh>
    <rPh sb="6" eb="9">
      <t>タントウカン</t>
    </rPh>
    <rPh sb="10" eb="12">
      <t>シコク</t>
    </rPh>
    <rPh sb="12" eb="14">
      <t>チホウ</t>
    </rPh>
    <rPh sb="14" eb="16">
      <t>セイビ</t>
    </rPh>
    <rPh sb="16" eb="17">
      <t>キョク</t>
    </rPh>
    <rPh sb="17" eb="19">
      <t>ジチョウ</t>
    </rPh>
    <rPh sb="20" eb="21">
      <t>モリ</t>
    </rPh>
    <rPh sb="22" eb="24">
      <t>ノブヤ</t>
    </rPh>
    <rPh sb="25" eb="27">
      <t>カガワ</t>
    </rPh>
    <rPh sb="27" eb="28">
      <t>ケン</t>
    </rPh>
    <rPh sb="28" eb="30">
      <t>タカマツ</t>
    </rPh>
    <rPh sb="30" eb="31">
      <t>シ</t>
    </rPh>
    <phoneticPr fontId="1"/>
  </si>
  <si>
    <t>本業務は、四国における次世代高規格ユニットロードターミナルの実現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</si>
  <si>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r>
      <t xml:space="preserve">松山港みなとカメラシステム検討業務
</t>
    </r>
    <r>
      <rPr>
        <sz val="9"/>
        <rFont val="ＭＳ Ｐゴシック"/>
        <family val="3"/>
        <charset val="128"/>
        <scheme val="minor"/>
      </rPr>
      <t>愛媛県松山市
R5.11.17～R6.3.15
建設コンサルタント等</t>
    </r>
    <rPh sb="42" eb="44">
      <t>ケンセツ</t>
    </rPh>
    <rPh sb="51" eb="52">
      <t>トウ</t>
    </rPh>
    <phoneticPr fontId="1"/>
  </si>
  <si>
    <t>分任支出負担行為担当官
四国地方整備局 松山港湾・空港整備事務所長
近藤 徹
愛媛県松山市海岸通2426-1</t>
  </si>
  <si>
    <t>本業務は、松山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</si>
  <si>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令和5年度博多港船舶航行安全検討業務
福岡県福岡市博多湾
R6.2.7～R6.3.28
建設コンサルタント等</t>
    <phoneticPr fontId="1"/>
  </si>
  <si>
    <t xml:space="preserve">公益社団法人西部海難防止協会　　　　　　　
福岡県北九州市門司区港町７-８ </t>
    <phoneticPr fontId="1"/>
  </si>
  <si>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業者においては、１．配置予定技術者の経験及び能力（技術者資格等、業務執行技術力）２．実施方針（業務理解度、実施手順）３．特定テーマに対する技術提案（的確性、実現性）等の観点から技術提案書の提出を求めたものである。
建設コンサルタント等の特定手続きに基づく審査の結果、公益社団法人 西部海難防止協会が今回の業務を実施するにあたり最適であると判断されることから、上記業者と会計法第２９条の３第４項に基づき随意契約を行い業務の円滑な遂行を図るものとする。</t>
    <phoneticPr fontId="1"/>
  </si>
  <si>
    <t>本業務は、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</si>
  <si>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r>
      <t>地域のまちづくりと連携した川づくりの推進に係る調査検討業務
北海道札幌市</t>
    </r>
    <r>
      <rPr>
        <sz val="9"/>
        <rFont val="ＭＳ Ｐゴシック"/>
        <family val="3"/>
        <charset val="128"/>
        <scheme val="minor"/>
      </rPr>
      <t>ほか
R5.7.14～R6.2.29
土木関係建設コンサルタント業務</t>
    </r>
    <rPh sb="30" eb="33">
      <t>ホッカイドウ</t>
    </rPh>
    <rPh sb="33" eb="36">
      <t>サッポロシ</t>
    </rPh>
    <phoneticPr fontId="8"/>
  </si>
  <si>
    <t>会計法第２９条の３第４項
　予決令第１０２条の４第３号
本業務は、河川環境管理シートの作成及び利用実態調査、「那珂川緊急治水対策プロジェクト」による河川整備事業と連携して良好な水辺空間を創出するための検討等を行う業務である。
本業務を遂行するためには、高度な技術や経験を必要とすることから、技術力、経験などを含めた技術提案を求め、簡易公募型プロポーザル方式（拡大型）により選定を行った。
Ｒ５那珂川環境整備事業検討業務リバーフロント研究所・日水コン設計共同体は、技術提案書をふまえ当該業務を実施するのに適切と認められたため、左記業者と契約を行うものである。</t>
    <rPh sb="28" eb="29">
      <t>ホン</t>
    </rPh>
    <rPh sb="29" eb="31">
      <t>ギョウム</t>
    </rPh>
    <rPh sb="33" eb="35">
      <t>カセン</t>
    </rPh>
    <rPh sb="35" eb="37">
      <t>カンキョウ</t>
    </rPh>
    <rPh sb="37" eb="39">
      <t>カンリ</t>
    </rPh>
    <rPh sb="43" eb="45">
      <t>サクセイ</t>
    </rPh>
    <rPh sb="45" eb="46">
      <t>オヨ</t>
    </rPh>
    <rPh sb="47" eb="49">
      <t>リヨウ</t>
    </rPh>
    <rPh sb="49" eb="51">
      <t>ジッタイ</t>
    </rPh>
    <rPh sb="51" eb="53">
      <t>チョウサ</t>
    </rPh>
    <rPh sb="55" eb="58">
      <t>ナカガワ</t>
    </rPh>
    <rPh sb="58" eb="60">
      <t>キンキュウ</t>
    </rPh>
    <rPh sb="60" eb="62">
      <t>チスイ</t>
    </rPh>
    <rPh sb="62" eb="64">
      <t>タイサク</t>
    </rPh>
    <rPh sb="74" eb="76">
      <t>カセン</t>
    </rPh>
    <rPh sb="76" eb="78">
      <t>セイビ</t>
    </rPh>
    <rPh sb="78" eb="80">
      <t>ジギョウ</t>
    </rPh>
    <rPh sb="81" eb="83">
      <t>レンケイ</t>
    </rPh>
    <rPh sb="85" eb="87">
      <t>リョウコウ</t>
    </rPh>
    <rPh sb="88" eb="90">
      <t>ミズベ</t>
    </rPh>
    <rPh sb="90" eb="92">
      <t>クウカン</t>
    </rPh>
    <rPh sb="93" eb="95">
      <t>ソウシュツ</t>
    </rPh>
    <rPh sb="100" eb="102">
      <t>ケントウ</t>
    </rPh>
    <rPh sb="102" eb="103">
      <t>トウ</t>
    </rPh>
    <rPh sb="104" eb="105">
      <t>オコナ</t>
    </rPh>
    <rPh sb="106" eb="108">
      <t>ギョウム</t>
    </rPh>
    <rPh sb="113" eb="114">
      <t>ホン</t>
    </rPh>
    <rPh sb="114" eb="116">
      <t>ギョウム</t>
    </rPh>
    <rPh sb="117" eb="119">
      <t>スイコウ</t>
    </rPh>
    <rPh sb="126" eb="128">
      <t>コウド</t>
    </rPh>
    <rPh sb="129" eb="131">
      <t>ギジュツ</t>
    </rPh>
    <rPh sb="132" eb="134">
      <t>ケイケン</t>
    </rPh>
    <rPh sb="135" eb="137">
      <t>ヒツヨウ</t>
    </rPh>
    <rPh sb="145" eb="148">
      <t>ギジュツリョク</t>
    </rPh>
    <rPh sb="149" eb="151">
      <t>ケイケン</t>
    </rPh>
    <rPh sb="154" eb="155">
      <t>フク</t>
    </rPh>
    <rPh sb="157" eb="159">
      <t>ギジュツ</t>
    </rPh>
    <rPh sb="159" eb="161">
      <t>テイアン</t>
    </rPh>
    <rPh sb="162" eb="163">
      <t>モト</t>
    </rPh>
    <rPh sb="165" eb="167">
      <t>カンイ</t>
    </rPh>
    <rPh sb="167" eb="170">
      <t>コウボガタ</t>
    </rPh>
    <rPh sb="176" eb="178">
      <t>ホウシキ</t>
    </rPh>
    <rPh sb="179" eb="182">
      <t>カクダイガタ</t>
    </rPh>
    <rPh sb="186" eb="188">
      <t>センテイ</t>
    </rPh>
    <rPh sb="189" eb="190">
      <t>オコナ</t>
    </rPh>
    <rPh sb="196" eb="199">
      <t>ナカガワ</t>
    </rPh>
    <rPh sb="199" eb="201">
      <t>カンキョウ</t>
    </rPh>
    <rPh sb="201" eb="203">
      <t>セイビ</t>
    </rPh>
    <rPh sb="203" eb="205">
      <t>ジギョウ</t>
    </rPh>
    <rPh sb="205" eb="207">
      <t>ケントウ</t>
    </rPh>
    <rPh sb="207" eb="209">
      <t>ギョウム</t>
    </rPh>
    <rPh sb="216" eb="219">
      <t>ケンキュウジョ</t>
    </rPh>
    <rPh sb="220" eb="222">
      <t>ニッスイ</t>
    </rPh>
    <rPh sb="224" eb="226">
      <t>セッケイ</t>
    </rPh>
    <rPh sb="226" eb="229">
      <t>キョウドウタイ</t>
    </rPh>
    <rPh sb="231" eb="233">
      <t>ギジュツ</t>
    </rPh>
    <rPh sb="233" eb="236">
      <t>テイアンショ</t>
    </rPh>
    <rPh sb="240" eb="242">
      <t>トウガイ</t>
    </rPh>
    <rPh sb="242" eb="244">
      <t>ギョウム</t>
    </rPh>
    <rPh sb="245" eb="247">
      <t>ジッシ</t>
    </rPh>
    <rPh sb="251" eb="253">
      <t>テキセツ</t>
    </rPh>
    <rPh sb="254" eb="255">
      <t>ミト</t>
    </rPh>
    <rPh sb="262" eb="264">
      <t>サキ</t>
    </rPh>
    <rPh sb="264" eb="266">
      <t>ギョウシャ</t>
    </rPh>
    <rPh sb="267" eb="269">
      <t>ケイヤク</t>
    </rPh>
    <rPh sb="270" eb="271">
      <t>オコナ</t>
    </rPh>
    <phoneticPr fontId="8"/>
  </si>
  <si>
    <t>令和5年度越後平野における生態系ネットワーク検討業務
北陸地方整備局管内
R5.7.19～R6.2.29
土木関係建設コンサルタント業務</t>
    <rPh sb="0" eb="2">
      <t>レイワ</t>
    </rPh>
    <rPh sb="3" eb="5">
      <t>ネンド</t>
    </rPh>
    <rPh sb="5" eb="7">
      <t>エチゴ</t>
    </rPh>
    <rPh sb="7" eb="9">
      <t>ヘイヤ</t>
    </rPh>
    <rPh sb="13" eb="16">
      <t>セイタイケイ</t>
    </rPh>
    <rPh sb="22" eb="24">
      <t>ケントウ</t>
    </rPh>
    <rPh sb="24" eb="26">
      <t>ギョウム</t>
    </rPh>
    <rPh sb="27" eb="29">
      <t>ホクリク</t>
    </rPh>
    <rPh sb="29" eb="31">
      <t>チホウ</t>
    </rPh>
    <rPh sb="31" eb="33">
      <t>セイビ</t>
    </rPh>
    <rPh sb="33" eb="34">
      <t>キョク</t>
    </rPh>
    <rPh sb="34" eb="36">
      <t>カンナイ</t>
    </rPh>
    <rPh sb="53" eb="55">
      <t>ドボク</t>
    </rPh>
    <rPh sb="55" eb="57">
      <t>カンケイ</t>
    </rPh>
    <rPh sb="57" eb="59">
      <t>ケンセツ</t>
    </rPh>
    <rPh sb="66" eb="68">
      <t>ギョウム</t>
    </rPh>
    <phoneticPr fontId="8"/>
  </si>
  <si>
    <t>会計法第２９条の３第４項
　予決令第１０２条の４第３号
　本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した結果、求める業務内容等に合致した優れた提案であると認められた左記業者を特定し、随意契約を行うものである。</t>
    <phoneticPr fontId="8"/>
  </si>
  <si>
    <t>会計法第２９条の３第４項
　予決令第１０２条の４第３号
　本業務を遂行するためには、河川環境の評価の分析及び生態系ネットワークの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業務内容等に合致し、最も優れた提案であると認められたため、左記業者を特定し、随意契約を行うものである。</t>
    <rPh sb="215" eb="217">
      <t>サキ</t>
    </rPh>
    <phoneticPr fontId="8"/>
  </si>
  <si>
    <t>会計法第２９条の３第４項
　予決令第１０２条の４第３号
　本業務は、高度で専門的な技術が要求されることから公平性、透明性および客観性が確保される簡易公募型プロポーザル方式による選定を行うこととする。
　公募により技術提案書の提出を求めたところ、１者から提案があり、総合的に評価した結果、求める業務内容等に合致し、優れた提案を行った左記業者を特定し、随意契約を行うものである。</t>
    <rPh sb="29" eb="30">
      <t>ホン</t>
    </rPh>
    <rPh sb="30" eb="32">
      <t>ギョウム</t>
    </rPh>
    <rPh sb="165" eb="167">
      <t>サキ</t>
    </rPh>
    <rPh sb="174" eb="176">
      <t>ズイイ</t>
    </rPh>
    <rPh sb="176" eb="178">
      <t>ケイヤク</t>
    </rPh>
    <rPh sb="179" eb="180">
      <t>オコナ</t>
    </rPh>
    <phoneticPr fontId="8"/>
  </si>
  <si>
    <t>石狩川流域における生態系ネットワーク形成の概略検討業務
北海道夕張郡長沼町ほか
R5.6.24～R6.2.29
土木関係建設コンサルタント業務</t>
    <rPh sb="28" eb="31">
      <t>ホッカイドウ</t>
    </rPh>
    <rPh sb="31" eb="34">
      <t>ユウバリグン</t>
    </rPh>
    <phoneticPr fontId="8"/>
  </si>
  <si>
    <t>会計法第２９条の３第４項
　予決令第１０２条の４第３号
　本業務は、肱川流域における生態系ネットワーク形成の全体構想の検討に関して高度で専門的な技術が要求されることから、公平性、透明性および客観性が確保される簡易公募型プロポーザル方式による選定を行うこととする。
　公募により技術提案書の提出を求めたところ、１者から提案があり、総合的に評価した結果、求める業務内容等に合致し、優れた提案を行った左記業者を特定し、随意契約を行うものである。</t>
    <rPh sb="29" eb="30">
      <t>ホン</t>
    </rPh>
    <rPh sb="30" eb="32">
      <t>ギョウム</t>
    </rPh>
    <rPh sb="197" eb="199">
      <t>サキ</t>
    </rPh>
    <rPh sb="206" eb="208">
      <t>ズイイ</t>
    </rPh>
    <rPh sb="208" eb="210">
      <t>ケイヤク</t>
    </rPh>
    <rPh sb="211" eb="212">
      <t>オコナ</t>
    </rPh>
    <phoneticPr fontId="8"/>
  </si>
  <si>
    <t>会計法第２９条の３第４項　　　　　　　　　　　　　　　　　　　　　　　　　　　
本業務を実施するにあたっては、港湾が目指すべき目標を設定することが重要であり、専門的な技術が要求されることから、受注業者に対しては、1．配置予定技術者の経験及び能力（技術者資格等、業務執行技術力）、2．業務実施方針（業務理解度、実施手順等）、3．特定テーマに対する技術提案（的確性、実現性）についてプロポーザルの提出を求めたものである。
建設コンサルタント等の特定手続きに基づく審査の結果、公益社団法人日本港湾協会が最適であると判断されることから、上記業者と会計法第29 条の3 第4 項に基づき随意契約を行い業務の円滑な遂行を図るものとする。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</si>
</sst>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0%"/>
    <numFmt numFmtId="179" formatCode="0_);[Red]\(0\)"/>
    <numFmt numFmtId="181" formatCode="&quot;本契約の最終支出金額は、&quot;#,##0&quot;円である。&quot;"/>
    <numFmt numFmtId="182" formatCode="[$]ggge&quot;年&quot;m&quot;月&quot;d&quot;日&quot;;@" x16r2:formatCode16="[$-ja-JP-x-gannen]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scheme val="minor"/>
    </font>
    <font>
      <sz val="9"/>
      <name val="ＭＳ Ｐゴシック"/>
      <family val="3"/>
      <scheme val="minor"/>
    </font>
    <font>
      <sz val="6"/>
      <name val="ＭＳ Ｐゴシック"/>
      <family val="3"/>
      <scheme val="minor"/>
    </font>
    <font>
      <sz val="9"/>
      <name val="ＭＳ Ｐゴシック"/>
      <family val="3"/>
      <charset val="128"/>
    </font>
    <font>
      <sz val="11"/>
      <color theme="1"/>
      <name val="AR P教科書体M"/>
      <family val="4"/>
    </font>
    <font>
      <sz val="11"/>
      <name val="ＭＳ Ｐゴシック"/>
      <family val="3"/>
    </font>
    <font>
      <sz val="6"/>
      <name val="ＭＳ Ｐゴシック"/>
      <family val="3"/>
    </font>
    <font>
      <sz val="9"/>
      <name val="MS UI Gothic"/>
      <family val="3"/>
      <charset val="128"/>
    </font>
    <font>
      <sz val="11"/>
      <name val="ＭＳ Ｐゴシック"/>
      <family val="2"/>
      <charset val="128"/>
      <scheme val="minor"/>
    </font>
    <font>
      <sz val="9"/>
      <color theme="1"/>
      <name val="ＭＳ Ｐゴシック"/>
      <family val="3"/>
      <charset val="128"/>
    </font>
    <font>
      <sz val="6"/>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0" borderId="1" xfId="0" applyFont="1" applyBorder="1" applyAlignment="1" applyProtection="1">
      <alignment horizontal="left" vertical="center" wrapText="1"/>
      <protection locked="0"/>
    </xf>
    <xf numFmtId="179" fontId="5" fillId="0" borderId="1" xfId="0" applyNumberFormat="1" applyFont="1" applyBorder="1" applyAlignment="1" applyProtection="1">
      <alignment horizontal="center" vertical="center" wrapText="1"/>
      <protection locked="0"/>
    </xf>
    <xf numFmtId="38" fontId="5" fillId="0" borderId="1" xfId="2" applyFont="1" applyFill="1" applyBorder="1" applyAlignment="1" applyProtection="1">
      <alignment horizontal="right" vertical="center" shrinkToFit="1"/>
      <protection locked="0"/>
    </xf>
    <xf numFmtId="0" fontId="5" fillId="0" borderId="1" xfId="0" applyFont="1" applyBorder="1" applyAlignment="1" applyProtection="1">
      <alignment horizontal="center" vertical="center"/>
      <protection locked="0"/>
    </xf>
    <xf numFmtId="178" fontId="9" fillId="0" borderId="1" xfId="1" applyNumberFormat="1" applyFont="1" applyFill="1" applyBorder="1" applyAlignment="1" applyProtection="1">
      <alignment horizontal="center" vertical="center"/>
      <protection locked="0"/>
    </xf>
    <xf numFmtId="0" fontId="5" fillId="0" borderId="1" xfId="0" applyFont="1" applyBorder="1" applyAlignment="1">
      <alignment vertical="center" wrapText="1"/>
    </xf>
    <xf numFmtId="0" fontId="5" fillId="0" borderId="4" xfId="0" applyFont="1" applyBorder="1" applyAlignment="1" applyProtection="1">
      <alignment horizontal="left" vertical="center" wrapText="1"/>
      <protection locked="0"/>
    </xf>
    <xf numFmtId="179" fontId="5" fillId="0" borderId="4"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protection locked="0"/>
    </xf>
    <xf numFmtId="176" fontId="5" fillId="0" borderId="4" xfId="0" applyNumberFormat="1" applyFont="1" applyBorder="1" applyAlignment="1" applyProtection="1">
      <alignment horizontal="center" vertical="center"/>
      <protection locked="0"/>
    </xf>
    <xf numFmtId="0" fontId="3" fillId="0" borderId="1" xfId="0" applyFont="1" applyBorder="1" applyAlignment="1">
      <alignment vertical="center" wrapText="1"/>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vertical="center" wrapText="1"/>
    </xf>
    <xf numFmtId="0"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3" fontId="5" fillId="0" borderId="1" xfId="2" applyNumberFormat="1" applyFont="1" applyFill="1" applyBorder="1" applyAlignment="1" applyProtection="1">
      <alignment horizontal="right" vertical="center" shrinkToFit="1"/>
      <protection locked="0"/>
    </xf>
    <xf numFmtId="0" fontId="5" fillId="0" borderId="4" xfId="0" applyFont="1" applyBorder="1" applyAlignment="1" applyProtection="1">
      <alignment vertical="center" wrapText="1"/>
      <protection locked="0"/>
    </xf>
    <xf numFmtId="38" fontId="9" fillId="0" borderId="1" xfId="2" applyFont="1" applyFill="1" applyBorder="1">
      <alignment vertical="center"/>
    </xf>
    <xf numFmtId="38" fontId="5" fillId="0" borderId="1" xfId="2" applyFont="1" applyFill="1" applyBorder="1">
      <alignment vertical="center"/>
    </xf>
    <xf numFmtId="178" fontId="5" fillId="0" borderId="1" xfId="1" applyNumberFormat="1" applyFont="1" applyFill="1" applyBorder="1" applyAlignment="1" applyProtection="1">
      <alignment horizontal="center" vertical="center"/>
      <protection locked="0"/>
    </xf>
    <xf numFmtId="178" fontId="5" fillId="0" borderId="4" xfId="1" applyNumberFormat="1" applyFont="1" applyFill="1" applyBorder="1" applyAlignment="1" applyProtection="1">
      <alignment horizontal="center" vertical="center"/>
      <protection locked="0"/>
    </xf>
    <xf numFmtId="0" fontId="14" fillId="0" borderId="0" xfId="0" applyFont="1">
      <alignment vertical="center"/>
    </xf>
    <xf numFmtId="0" fontId="13" fillId="0" borderId="1" xfId="0" applyFont="1" applyFill="1" applyBorder="1" applyAlignment="1">
      <alignment vertical="center" wrapText="1"/>
    </xf>
    <xf numFmtId="181" fontId="4" fillId="0" borderId="1" xfId="0" applyNumberFormat="1" applyFont="1" applyFill="1" applyBorder="1" applyAlignment="1" applyProtection="1">
      <alignment vertical="center" wrapText="1"/>
      <protection locked="0"/>
    </xf>
    <xf numFmtId="0" fontId="4" fillId="0" borderId="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center" vertical="center" wrapText="1"/>
    </xf>
    <xf numFmtId="178" fontId="3" fillId="0" borderId="1" xfId="0" applyNumberFormat="1" applyFont="1" applyBorder="1" applyAlignment="1">
      <alignment horizontal="center" vertical="center" wrapText="1"/>
    </xf>
    <xf numFmtId="0" fontId="4" fillId="0" borderId="1" xfId="0" applyFont="1" applyFill="1" applyBorder="1" applyAlignment="1" applyProtection="1">
      <alignment vertical="center" wrapText="1"/>
      <protection locked="0"/>
    </xf>
    <xf numFmtId="176" fontId="0" fillId="0" borderId="0" xfId="0" applyNumberFormat="1" applyAlignment="1">
      <alignment horizontal="center" vertical="center"/>
    </xf>
    <xf numFmtId="176" fontId="5" fillId="0" borderId="1" xfId="0" applyNumberFormat="1" applyFont="1" applyBorder="1" applyAlignment="1">
      <alignment horizontal="center" vertical="center"/>
    </xf>
    <xf numFmtId="182" fontId="5" fillId="0" borderId="1" xfId="0" applyNumberFormat="1" applyFont="1" applyFill="1" applyBorder="1" applyAlignment="1" applyProtection="1">
      <alignment horizontal="center" vertical="center"/>
      <protection locked="0"/>
    </xf>
    <xf numFmtId="38" fontId="5" fillId="0" borderId="4" xfId="2" applyFont="1" applyFill="1" applyBorder="1" applyAlignment="1" applyProtection="1">
      <alignment horizontal="right" vertical="center" shrinkToFit="1"/>
      <protection locked="0"/>
    </xf>
    <xf numFmtId="0" fontId="5" fillId="0" borderId="4" xfId="0" applyFont="1" applyBorder="1" applyAlignment="1" applyProtection="1">
      <alignment horizontal="center" vertical="center"/>
      <protection locked="0"/>
    </xf>
    <xf numFmtId="0" fontId="5" fillId="0" borderId="4" xfId="0" applyNumberFormat="1" applyFont="1" applyBorder="1" applyAlignment="1" applyProtection="1">
      <alignment horizontal="center" vertical="center"/>
      <protection locked="0"/>
    </xf>
    <xf numFmtId="0" fontId="13" fillId="0" borderId="4" xfId="0" applyFont="1" applyFill="1" applyBorder="1" applyAlignment="1">
      <alignment vertical="center" wrapText="1"/>
    </xf>
    <xf numFmtId="0" fontId="4" fillId="0" borderId="5" xfId="0" applyFont="1" applyFill="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7" fillId="0" borderId="8"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176" fontId="5" fillId="0" borderId="9" xfId="0" applyNumberFormat="1" applyFont="1" applyBorder="1" applyAlignment="1" applyProtection="1">
      <alignment horizontal="center" vertical="center"/>
      <protection locked="0"/>
    </xf>
    <xf numFmtId="0" fontId="5" fillId="0" borderId="9" xfId="0" applyFont="1" applyBorder="1" applyAlignment="1" applyProtection="1">
      <alignment horizontal="left" vertical="center" wrapText="1"/>
      <protection locked="0"/>
    </xf>
    <xf numFmtId="179" fontId="5" fillId="0" borderId="9" xfId="0" applyNumberFormat="1" applyFont="1" applyBorder="1" applyAlignment="1" applyProtection="1">
      <alignment horizontal="center" vertical="center" wrapText="1"/>
      <protection locked="0"/>
    </xf>
    <xf numFmtId="38" fontId="5" fillId="0" borderId="9" xfId="2" applyFont="1" applyFill="1" applyBorder="1" applyAlignment="1" applyProtection="1">
      <alignment horizontal="right" vertical="center" shrinkToFit="1"/>
      <protection locked="0"/>
    </xf>
    <xf numFmtId="178" fontId="5" fillId="0" borderId="9" xfId="1" applyNumberFormat="1"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9" xfId="0" applyNumberFormat="1" applyFont="1" applyBorder="1" applyAlignment="1" applyProtection="1">
      <alignment horizontal="center" vertical="center"/>
      <protection locked="0"/>
    </xf>
    <xf numFmtId="0" fontId="13" fillId="0" borderId="9" xfId="0" applyFont="1" applyFill="1" applyBorder="1" applyAlignment="1">
      <alignment vertical="center" wrapText="1"/>
    </xf>
    <xf numFmtId="0" fontId="4" fillId="0" borderId="6"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7" fillId="0" borderId="2" xfId="0" applyFont="1" applyBorder="1" applyAlignment="1" applyProtection="1">
      <alignment vertical="center" wrapText="1"/>
      <protection locked="0"/>
    </xf>
    <xf numFmtId="0" fontId="3" fillId="0" borderId="2" xfId="0" applyFont="1" applyBorder="1" applyAlignment="1">
      <alignment horizontal="left" vertical="center" wrapText="1"/>
    </xf>
    <xf numFmtId="0" fontId="5" fillId="0" borderId="2" xfId="0" applyFont="1" applyBorder="1" applyAlignment="1" applyProtection="1">
      <alignment vertical="center" wrapText="1"/>
      <protection locked="0"/>
    </xf>
    <xf numFmtId="0" fontId="5" fillId="0" borderId="2" xfId="0" applyFont="1" applyBorder="1" applyAlignment="1">
      <alignment vertical="center" wrapText="1"/>
    </xf>
    <xf numFmtId="0" fontId="5" fillId="0" borderId="2" xfId="0" applyFont="1" applyFill="1" applyBorder="1" applyAlignment="1" applyProtection="1">
      <alignment horizontal="left" vertical="center" wrapText="1" shrinkToFit="1"/>
      <protection locked="0"/>
    </xf>
    <xf numFmtId="0" fontId="7" fillId="0" borderId="3" xfId="0" applyFont="1" applyBorder="1" applyAlignment="1" applyProtection="1">
      <alignment vertical="center" wrapText="1"/>
      <protection locked="0"/>
    </xf>
    <xf numFmtId="0" fontId="0" fillId="0" borderId="0" xfId="0"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cellXfs>
  <cellStyles count="3">
    <cellStyle name="パーセント 3" xfId="1" xr:uid="{8CC77337-E4FD-4F6B-8D2F-418931C1A592}"/>
    <cellStyle name="桁区切り 4" xfId="2" xr:uid="{3280FFC0-995E-4D83-A5A5-D1393D3A579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7"/>
  <sheetViews>
    <sheetView tabSelected="1" view="pageBreakPreview" zoomScale="90" zoomScaleNormal="100" zoomScaleSheetLayoutView="90" workbookViewId="0">
      <selection sqref="A1:O1"/>
    </sheetView>
  </sheetViews>
  <sheetFormatPr defaultRowHeight="13.5" customHeight="1" x14ac:dyDescent="0.2"/>
  <cols>
    <col min="1" max="1" width="14" customWidth="1"/>
    <col min="2" max="2" width="16.90625" customWidth="1"/>
    <col min="3" max="3" width="14" style="34" customWidth="1"/>
    <col min="4" max="4" width="14" customWidth="1"/>
    <col min="5" max="5" width="14" style="2" customWidth="1"/>
    <col min="6" max="6" width="63.90625" customWidth="1"/>
    <col min="7" max="7" width="14.1796875" customWidth="1"/>
    <col min="8" max="8" width="14" customWidth="1"/>
    <col min="9" max="9" width="7.453125" style="2" customWidth="1"/>
    <col min="10" max="12" width="13.7265625" style="2" customWidth="1"/>
    <col min="13" max="13" width="8.90625" customWidth="1"/>
    <col min="14" max="14" width="42.6328125" customWidth="1"/>
    <col min="15" max="15" width="8.7265625" style="2"/>
  </cols>
  <sheetData>
    <row r="1" spans="1:15" ht="32.15" customHeight="1" x14ac:dyDescent="0.2">
      <c r="A1" s="64" t="s">
        <v>24</v>
      </c>
      <c r="B1" s="64"/>
      <c r="C1" s="64"/>
      <c r="D1" s="64"/>
      <c r="E1" s="64"/>
      <c r="F1" s="64"/>
      <c r="G1" s="64"/>
      <c r="H1" s="64"/>
      <c r="I1" s="64"/>
      <c r="J1" s="64"/>
      <c r="K1" s="64"/>
      <c r="L1" s="64"/>
      <c r="M1" s="64"/>
      <c r="N1" s="64"/>
      <c r="O1" s="64"/>
    </row>
    <row r="2" spans="1:15" thickBot="1" x14ac:dyDescent="0.25"/>
    <row r="3" spans="1:15" ht="68.150000000000006" customHeight="1" x14ac:dyDescent="0.2">
      <c r="A3" s="65" t="s">
        <v>0</v>
      </c>
      <c r="B3" s="67" t="s">
        <v>1</v>
      </c>
      <c r="C3" s="70" t="s">
        <v>2</v>
      </c>
      <c r="D3" s="67" t="s">
        <v>3</v>
      </c>
      <c r="E3" s="67" t="s">
        <v>4</v>
      </c>
      <c r="F3" s="67" t="s">
        <v>25</v>
      </c>
      <c r="G3" s="67" t="s">
        <v>5</v>
      </c>
      <c r="H3" s="67" t="s">
        <v>6</v>
      </c>
      <c r="I3" s="67" t="s">
        <v>7</v>
      </c>
      <c r="J3" s="67" t="s">
        <v>8</v>
      </c>
      <c r="K3" s="67"/>
      <c r="L3" s="67"/>
      <c r="M3" s="67" t="s">
        <v>9</v>
      </c>
      <c r="N3" s="67" t="s">
        <v>10</v>
      </c>
      <c r="O3" s="69"/>
    </row>
    <row r="4" spans="1:15" ht="29.5" customHeight="1" thickBot="1" x14ac:dyDescent="0.25">
      <c r="A4" s="66"/>
      <c r="B4" s="68"/>
      <c r="C4" s="71"/>
      <c r="D4" s="68"/>
      <c r="E4" s="68"/>
      <c r="F4" s="68"/>
      <c r="G4" s="68"/>
      <c r="H4" s="68"/>
      <c r="I4" s="68"/>
      <c r="J4" s="43" t="s">
        <v>11</v>
      </c>
      <c r="K4" s="43" t="s">
        <v>26</v>
      </c>
      <c r="L4" s="43" t="s">
        <v>12</v>
      </c>
      <c r="M4" s="68"/>
      <c r="N4" s="44"/>
      <c r="O4" s="45" t="s">
        <v>13</v>
      </c>
    </row>
    <row r="5" spans="1:15" s="24" customFormat="1" ht="144" customHeight="1" x14ac:dyDescent="0.2">
      <c r="A5" s="46" t="s">
        <v>80</v>
      </c>
      <c r="B5" s="47" t="s">
        <v>81</v>
      </c>
      <c r="C5" s="48">
        <v>45021</v>
      </c>
      <c r="D5" s="49" t="s">
        <v>227</v>
      </c>
      <c r="E5" s="50">
        <v>9010005000135</v>
      </c>
      <c r="F5" s="49" t="s">
        <v>82</v>
      </c>
      <c r="G5" s="51">
        <v>25168000</v>
      </c>
      <c r="H5" s="51">
        <v>25168000</v>
      </c>
      <c r="I5" s="52">
        <f t="shared" ref="I5:I36" si="0">H5/G5</f>
        <v>1</v>
      </c>
      <c r="J5" s="53" t="s">
        <v>27</v>
      </c>
      <c r="K5" s="53" t="s">
        <v>28</v>
      </c>
      <c r="L5" s="54">
        <v>1</v>
      </c>
      <c r="M5" s="54"/>
      <c r="N5" s="55" t="s">
        <v>250</v>
      </c>
      <c r="O5" s="56" t="s">
        <v>30</v>
      </c>
    </row>
    <row r="6" spans="1:15" s="24" customFormat="1" ht="148" customHeight="1" x14ac:dyDescent="0.2">
      <c r="A6" s="57" t="s">
        <v>72</v>
      </c>
      <c r="B6" s="17" t="s">
        <v>45</v>
      </c>
      <c r="C6" s="11">
        <v>45028</v>
      </c>
      <c r="D6" s="3" t="s">
        <v>224</v>
      </c>
      <c r="E6" s="4">
        <v>1010005018655</v>
      </c>
      <c r="F6" s="3" t="s">
        <v>359</v>
      </c>
      <c r="G6" s="5">
        <v>32395000</v>
      </c>
      <c r="H6" s="5">
        <v>32351000</v>
      </c>
      <c r="I6" s="22">
        <f t="shared" si="0"/>
        <v>0.99864176570458407</v>
      </c>
      <c r="J6" s="6" t="s">
        <v>27</v>
      </c>
      <c r="K6" s="6" t="s">
        <v>28</v>
      </c>
      <c r="L6" s="16">
        <v>1</v>
      </c>
      <c r="M6" s="16"/>
      <c r="N6" s="25" t="s">
        <v>193</v>
      </c>
      <c r="O6" s="27" t="s">
        <v>30</v>
      </c>
    </row>
    <row r="7" spans="1:15" s="24" customFormat="1" ht="187" customHeight="1" x14ac:dyDescent="0.2">
      <c r="A7" s="58" t="s">
        <v>88</v>
      </c>
      <c r="B7" s="17" t="s">
        <v>84</v>
      </c>
      <c r="C7" s="11">
        <v>45029</v>
      </c>
      <c r="D7" s="3" t="s">
        <v>227</v>
      </c>
      <c r="E7" s="4">
        <v>9010005000135</v>
      </c>
      <c r="F7" s="3" t="s">
        <v>89</v>
      </c>
      <c r="G7" s="5">
        <v>88781000</v>
      </c>
      <c r="H7" s="5">
        <v>88781000</v>
      </c>
      <c r="I7" s="22">
        <f t="shared" si="0"/>
        <v>1</v>
      </c>
      <c r="J7" s="6" t="s">
        <v>27</v>
      </c>
      <c r="K7" s="6" t="s">
        <v>28</v>
      </c>
      <c r="L7" s="16">
        <v>1</v>
      </c>
      <c r="M7" s="16"/>
      <c r="N7" s="25" t="s">
        <v>261</v>
      </c>
      <c r="O7" s="27" t="s">
        <v>30</v>
      </c>
    </row>
    <row r="8" spans="1:15" s="24" customFormat="1" ht="177" customHeight="1" x14ac:dyDescent="0.2">
      <c r="A8" s="58" t="s">
        <v>90</v>
      </c>
      <c r="B8" s="17" t="s">
        <v>91</v>
      </c>
      <c r="C8" s="11">
        <v>45029</v>
      </c>
      <c r="D8" s="3" t="s">
        <v>229</v>
      </c>
      <c r="E8" s="4">
        <v>1010005018655</v>
      </c>
      <c r="F8" s="3" t="s">
        <v>92</v>
      </c>
      <c r="G8" s="5">
        <v>51172000</v>
      </c>
      <c r="H8" s="5">
        <v>51150000</v>
      </c>
      <c r="I8" s="22">
        <f t="shared" si="0"/>
        <v>0.99957007738607051</v>
      </c>
      <c r="J8" s="6" t="s">
        <v>27</v>
      </c>
      <c r="K8" s="6" t="s">
        <v>28</v>
      </c>
      <c r="L8" s="16">
        <v>1</v>
      </c>
      <c r="M8" s="16"/>
      <c r="N8" s="25" t="s">
        <v>262</v>
      </c>
      <c r="O8" s="27" t="s">
        <v>30</v>
      </c>
    </row>
    <row r="9" spans="1:15" s="24" customFormat="1" ht="137" customHeight="1" x14ac:dyDescent="0.2">
      <c r="A9" s="57" t="s">
        <v>93</v>
      </c>
      <c r="B9" s="3" t="s">
        <v>94</v>
      </c>
      <c r="C9" s="11">
        <v>45029</v>
      </c>
      <c r="D9" s="3" t="s">
        <v>230</v>
      </c>
      <c r="E9" s="4">
        <v>9010005000135</v>
      </c>
      <c r="F9" s="3" t="s">
        <v>95</v>
      </c>
      <c r="G9" s="5">
        <v>52624000</v>
      </c>
      <c r="H9" s="5">
        <v>52624000</v>
      </c>
      <c r="I9" s="22">
        <f t="shared" si="0"/>
        <v>1</v>
      </c>
      <c r="J9" s="6" t="s">
        <v>27</v>
      </c>
      <c r="K9" s="6" t="s">
        <v>28</v>
      </c>
      <c r="L9" s="16">
        <v>1</v>
      </c>
      <c r="M9" s="16"/>
      <c r="N9" s="25" t="s">
        <v>263</v>
      </c>
      <c r="O9" s="27" t="s">
        <v>30</v>
      </c>
    </row>
    <row r="10" spans="1:15" s="24" customFormat="1" ht="176" customHeight="1" x14ac:dyDescent="0.2">
      <c r="A10" s="57" t="s">
        <v>73</v>
      </c>
      <c r="B10" s="3" t="s">
        <v>74</v>
      </c>
      <c r="C10" s="35">
        <v>45030</v>
      </c>
      <c r="D10" s="3" t="s">
        <v>222</v>
      </c>
      <c r="E10" s="4">
        <v>9010005000135</v>
      </c>
      <c r="F10" s="3" t="s">
        <v>75</v>
      </c>
      <c r="G10" s="5">
        <v>35189000</v>
      </c>
      <c r="H10" s="5">
        <v>35134000</v>
      </c>
      <c r="I10" s="22">
        <f t="shared" si="0"/>
        <v>0.99843701156611442</v>
      </c>
      <c r="J10" s="6" t="s">
        <v>27</v>
      </c>
      <c r="K10" s="6" t="s">
        <v>28</v>
      </c>
      <c r="L10" s="16">
        <v>1</v>
      </c>
      <c r="M10" s="16"/>
      <c r="N10" s="25" t="s">
        <v>190</v>
      </c>
      <c r="O10" s="27" t="s">
        <v>30</v>
      </c>
    </row>
    <row r="11" spans="1:15" s="24" customFormat="1" ht="162" customHeight="1" x14ac:dyDescent="0.2">
      <c r="A11" s="58" t="s">
        <v>53</v>
      </c>
      <c r="B11" s="3" t="s">
        <v>54</v>
      </c>
      <c r="C11" s="11">
        <v>45033</v>
      </c>
      <c r="D11" s="3" t="s">
        <v>222</v>
      </c>
      <c r="E11" s="4">
        <v>9010005000135</v>
      </c>
      <c r="F11" s="3" t="s">
        <v>55</v>
      </c>
      <c r="G11" s="5">
        <v>37829000</v>
      </c>
      <c r="H11" s="5">
        <v>37818000</v>
      </c>
      <c r="I11" s="22">
        <f t="shared" si="0"/>
        <v>0.99970921779587085</v>
      </c>
      <c r="J11" s="6" t="s">
        <v>27</v>
      </c>
      <c r="K11" s="6" t="s">
        <v>28</v>
      </c>
      <c r="L11" s="16">
        <v>1</v>
      </c>
      <c r="M11" s="16"/>
      <c r="N11" s="25" t="s">
        <v>190</v>
      </c>
      <c r="O11" s="27" t="s">
        <v>30</v>
      </c>
    </row>
    <row r="12" spans="1:15" s="24" customFormat="1" ht="155" customHeight="1" x14ac:dyDescent="0.2">
      <c r="A12" s="58" t="s">
        <v>37</v>
      </c>
      <c r="B12" s="3" t="s">
        <v>38</v>
      </c>
      <c r="C12" s="11">
        <v>45034</v>
      </c>
      <c r="D12" s="3" t="s">
        <v>222</v>
      </c>
      <c r="E12" s="4">
        <v>9010005000135</v>
      </c>
      <c r="F12" s="3" t="s">
        <v>39</v>
      </c>
      <c r="G12" s="5">
        <v>49929000</v>
      </c>
      <c r="H12" s="5">
        <v>49929000</v>
      </c>
      <c r="I12" s="22">
        <f t="shared" si="0"/>
        <v>1</v>
      </c>
      <c r="J12" s="6" t="s">
        <v>27</v>
      </c>
      <c r="K12" s="6" t="s">
        <v>28</v>
      </c>
      <c r="L12" s="16">
        <v>1</v>
      </c>
      <c r="M12" s="16"/>
      <c r="N12" s="25" t="s">
        <v>184</v>
      </c>
      <c r="O12" s="27" t="s">
        <v>30</v>
      </c>
    </row>
    <row r="13" spans="1:15" s="24" customFormat="1" ht="125.5" customHeight="1" x14ac:dyDescent="0.2">
      <c r="A13" s="57" t="s">
        <v>69</v>
      </c>
      <c r="B13" s="3" t="s">
        <v>70</v>
      </c>
      <c r="C13" s="11">
        <v>45034</v>
      </c>
      <c r="D13" s="3" t="s">
        <v>221</v>
      </c>
      <c r="E13" s="4">
        <v>9010005000135</v>
      </c>
      <c r="F13" s="3" t="s">
        <v>71</v>
      </c>
      <c r="G13" s="5">
        <v>38984000</v>
      </c>
      <c r="H13" s="5">
        <v>38929000</v>
      </c>
      <c r="I13" s="22">
        <f t="shared" si="0"/>
        <v>0.99858916478555304</v>
      </c>
      <c r="J13" s="6" t="s">
        <v>27</v>
      </c>
      <c r="K13" s="6" t="s">
        <v>28</v>
      </c>
      <c r="L13" s="16">
        <v>2</v>
      </c>
      <c r="M13" s="16"/>
      <c r="N13" s="25" t="s">
        <v>249</v>
      </c>
      <c r="O13" s="27" t="s">
        <v>30</v>
      </c>
    </row>
    <row r="14" spans="1:15" s="24" customFormat="1" ht="189" customHeight="1" x14ac:dyDescent="0.2">
      <c r="A14" s="59" t="s">
        <v>285</v>
      </c>
      <c r="B14" s="30" t="s">
        <v>286</v>
      </c>
      <c r="C14" s="14">
        <v>45035</v>
      </c>
      <c r="D14" s="30" t="s">
        <v>287</v>
      </c>
      <c r="E14" s="4">
        <v>9140005020285</v>
      </c>
      <c r="F14" s="30" t="s">
        <v>288</v>
      </c>
      <c r="G14" s="15">
        <v>17482568</v>
      </c>
      <c r="H14" s="15">
        <v>17468000</v>
      </c>
      <c r="I14" s="32">
        <f t="shared" si="0"/>
        <v>0.99916671280786662</v>
      </c>
      <c r="J14" s="29" t="s">
        <v>19</v>
      </c>
      <c r="K14" s="29" t="s">
        <v>17</v>
      </c>
      <c r="L14" s="29">
        <v>1</v>
      </c>
      <c r="M14" s="13"/>
      <c r="N14" s="30" t="s">
        <v>289</v>
      </c>
      <c r="O14" s="31" t="s">
        <v>181</v>
      </c>
    </row>
    <row r="15" spans="1:15" s="24" customFormat="1" ht="154" customHeight="1" x14ac:dyDescent="0.2">
      <c r="A15" s="58" t="s">
        <v>58</v>
      </c>
      <c r="B15" s="17" t="s">
        <v>59</v>
      </c>
      <c r="C15" s="11">
        <v>45040</v>
      </c>
      <c r="D15" s="3" t="s">
        <v>221</v>
      </c>
      <c r="E15" s="4">
        <v>9010005000135</v>
      </c>
      <c r="F15" s="3" t="s">
        <v>60</v>
      </c>
      <c r="G15" s="5">
        <v>49225000</v>
      </c>
      <c r="H15" s="5">
        <v>49225000</v>
      </c>
      <c r="I15" s="22">
        <f t="shared" si="0"/>
        <v>1</v>
      </c>
      <c r="J15" s="6" t="s">
        <v>27</v>
      </c>
      <c r="K15" s="6" t="s">
        <v>28</v>
      </c>
      <c r="L15" s="16">
        <v>1</v>
      </c>
      <c r="M15" s="16"/>
      <c r="N15" s="25" t="s">
        <v>191</v>
      </c>
      <c r="O15" s="27" t="s">
        <v>30</v>
      </c>
    </row>
    <row r="16" spans="1:15" s="24" customFormat="1" ht="134" customHeight="1" x14ac:dyDescent="0.2">
      <c r="A16" s="58" t="s">
        <v>83</v>
      </c>
      <c r="B16" s="17" t="s">
        <v>84</v>
      </c>
      <c r="C16" s="11">
        <v>45040</v>
      </c>
      <c r="D16" s="3" t="s">
        <v>227</v>
      </c>
      <c r="E16" s="4">
        <v>9010005000135</v>
      </c>
      <c r="F16" s="3" t="s">
        <v>85</v>
      </c>
      <c r="G16" s="5">
        <v>44517000</v>
      </c>
      <c r="H16" s="5">
        <v>43879000</v>
      </c>
      <c r="I16" s="22">
        <f t="shared" si="0"/>
        <v>0.9856683963429701</v>
      </c>
      <c r="J16" s="6" t="s">
        <v>27</v>
      </c>
      <c r="K16" s="6" t="s">
        <v>28</v>
      </c>
      <c r="L16" s="16">
        <v>1</v>
      </c>
      <c r="M16" s="16"/>
      <c r="N16" s="25" t="s">
        <v>259</v>
      </c>
      <c r="O16" s="27" t="s">
        <v>30</v>
      </c>
    </row>
    <row r="17" spans="1:15" s="24" customFormat="1" ht="157.5" customHeight="1" x14ac:dyDescent="0.2">
      <c r="A17" s="58" t="s">
        <v>31</v>
      </c>
      <c r="B17" s="17" t="s">
        <v>32</v>
      </c>
      <c r="C17" s="11">
        <v>45041</v>
      </c>
      <c r="D17" s="3" t="s">
        <v>220</v>
      </c>
      <c r="E17" s="4">
        <v>6013305001887</v>
      </c>
      <c r="F17" s="3" t="s">
        <v>33</v>
      </c>
      <c r="G17" s="5">
        <v>20988000</v>
      </c>
      <c r="H17" s="5">
        <v>20614000</v>
      </c>
      <c r="I17" s="22">
        <f t="shared" si="0"/>
        <v>0.98218029350104818</v>
      </c>
      <c r="J17" s="6" t="s">
        <v>27</v>
      </c>
      <c r="K17" s="6" t="s">
        <v>28</v>
      </c>
      <c r="L17" s="16">
        <v>1</v>
      </c>
      <c r="M17" s="16"/>
      <c r="N17" s="25" t="s">
        <v>182</v>
      </c>
      <c r="O17" s="27" t="s">
        <v>30</v>
      </c>
    </row>
    <row r="18" spans="1:15" s="24" customFormat="1" ht="174.5" customHeight="1" x14ac:dyDescent="0.2">
      <c r="A18" s="58" t="s">
        <v>42</v>
      </c>
      <c r="B18" s="17" t="s">
        <v>32</v>
      </c>
      <c r="C18" s="11">
        <v>45042</v>
      </c>
      <c r="D18" s="3" t="s">
        <v>223</v>
      </c>
      <c r="E18" s="4">
        <v>1010005018655</v>
      </c>
      <c r="F18" s="3" t="s">
        <v>43</v>
      </c>
      <c r="G18" s="5">
        <v>59026000</v>
      </c>
      <c r="H18" s="5">
        <v>58960000</v>
      </c>
      <c r="I18" s="22">
        <f t="shared" si="0"/>
        <v>0.99888184867685426</v>
      </c>
      <c r="J18" s="6" t="s">
        <v>27</v>
      </c>
      <c r="K18" s="6" t="s">
        <v>28</v>
      </c>
      <c r="L18" s="16">
        <v>1</v>
      </c>
      <c r="M18" s="16"/>
      <c r="N18" s="25" t="s">
        <v>186</v>
      </c>
      <c r="O18" s="27" t="s">
        <v>30</v>
      </c>
    </row>
    <row r="19" spans="1:15" s="24" customFormat="1" ht="169.5" customHeight="1" x14ac:dyDescent="0.2">
      <c r="A19" s="58" t="s">
        <v>50</v>
      </c>
      <c r="B19" s="17" t="s">
        <v>51</v>
      </c>
      <c r="C19" s="11">
        <v>45042</v>
      </c>
      <c r="D19" s="3" t="s">
        <v>222</v>
      </c>
      <c r="E19" s="4">
        <v>9010005000135</v>
      </c>
      <c r="F19" s="3" t="s">
        <v>52</v>
      </c>
      <c r="G19" s="5">
        <v>59994000</v>
      </c>
      <c r="H19" s="5">
        <v>59994000</v>
      </c>
      <c r="I19" s="22">
        <f t="shared" si="0"/>
        <v>1</v>
      </c>
      <c r="J19" s="6" t="s">
        <v>27</v>
      </c>
      <c r="K19" s="6" t="s">
        <v>28</v>
      </c>
      <c r="L19" s="16">
        <v>1</v>
      </c>
      <c r="M19" s="16"/>
      <c r="N19" s="25" t="s">
        <v>189</v>
      </c>
      <c r="O19" s="27" t="s">
        <v>181</v>
      </c>
    </row>
    <row r="20" spans="1:15" s="24" customFormat="1" ht="144.5" customHeight="1" x14ac:dyDescent="0.2">
      <c r="A20" s="58" t="s">
        <v>40</v>
      </c>
      <c r="B20" s="17" t="s">
        <v>35</v>
      </c>
      <c r="C20" s="11">
        <v>45043</v>
      </c>
      <c r="D20" s="3" t="s">
        <v>220</v>
      </c>
      <c r="E20" s="4">
        <v>6013305001887</v>
      </c>
      <c r="F20" s="3" t="s">
        <v>41</v>
      </c>
      <c r="G20" s="5">
        <v>22099000</v>
      </c>
      <c r="H20" s="5">
        <v>22077000</v>
      </c>
      <c r="I20" s="22">
        <f t="shared" si="0"/>
        <v>0.99900447984071672</v>
      </c>
      <c r="J20" s="6" t="s">
        <v>27</v>
      </c>
      <c r="K20" s="6" t="s">
        <v>28</v>
      </c>
      <c r="L20" s="16">
        <v>1</v>
      </c>
      <c r="M20" s="16"/>
      <c r="N20" s="25" t="s">
        <v>185</v>
      </c>
      <c r="O20" s="27" t="s">
        <v>30</v>
      </c>
    </row>
    <row r="21" spans="1:15" s="24" customFormat="1" ht="143" customHeight="1" x14ac:dyDescent="0.2">
      <c r="A21" s="58" t="s">
        <v>44</v>
      </c>
      <c r="B21" s="17" t="s">
        <v>45</v>
      </c>
      <c r="C21" s="11">
        <v>45043</v>
      </c>
      <c r="D21" s="3" t="s">
        <v>221</v>
      </c>
      <c r="E21" s="4">
        <v>9010005000135</v>
      </c>
      <c r="F21" s="3" t="s">
        <v>46</v>
      </c>
      <c r="G21" s="5">
        <v>22671000</v>
      </c>
      <c r="H21" s="5">
        <v>22671000</v>
      </c>
      <c r="I21" s="22">
        <f t="shared" si="0"/>
        <v>1</v>
      </c>
      <c r="J21" s="6" t="s">
        <v>27</v>
      </c>
      <c r="K21" s="6" t="s">
        <v>28</v>
      </c>
      <c r="L21" s="16">
        <v>1</v>
      </c>
      <c r="M21" s="16"/>
      <c r="N21" s="25" t="s">
        <v>187</v>
      </c>
      <c r="O21" s="27" t="s">
        <v>30</v>
      </c>
    </row>
    <row r="22" spans="1:15" s="24" customFormat="1" ht="170" customHeight="1" x14ac:dyDescent="0.2">
      <c r="A22" s="57" t="s">
        <v>63</v>
      </c>
      <c r="B22" s="3" t="s">
        <v>64</v>
      </c>
      <c r="C22" s="11">
        <v>45044</v>
      </c>
      <c r="D22" s="3" t="s">
        <v>221</v>
      </c>
      <c r="E22" s="4">
        <v>9010005000135</v>
      </c>
      <c r="F22" s="3" t="s">
        <v>65</v>
      </c>
      <c r="G22" s="5">
        <v>40722000</v>
      </c>
      <c r="H22" s="5">
        <v>40700000</v>
      </c>
      <c r="I22" s="22">
        <f t="shared" si="0"/>
        <v>0.99945975148568345</v>
      </c>
      <c r="J22" s="6" t="s">
        <v>27</v>
      </c>
      <c r="K22" s="6" t="s">
        <v>28</v>
      </c>
      <c r="L22" s="16">
        <v>1</v>
      </c>
      <c r="M22" s="16"/>
      <c r="N22" s="25" t="s">
        <v>190</v>
      </c>
      <c r="O22" s="27" t="s">
        <v>30</v>
      </c>
    </row>
    <row r="23" spans="1:15" s="24" customFormat="1" ht="120.5" customHeight="1" x14ac:dyDescent="0.2">
      <c r="A23" s="58" t="s">
        <v>86</v>
      </c>
      <c r="B23" s="17" t="s">
        <v>84</v>
      </c>
      <c r="C23" s="11">
        <v>45044</v>
      </c>
      <c r="D23" s="3" t="s">
        <v>228</v>
      </c>
      <c r="E23" s="4">
        <v>6013305001887</v>
      </c>
      <c r="F23" s="3" t="s">
        <v>87</v>
      </c>
      <c r="G23" s="5">
        <v>13156000</v>
      </c>
      <c r="H23" s="5">
        <v>13123000</v>
      </c>
      <c r="I23" s="22">
        <f t="shared" si="0"/>
        <v>0.99749163879598657</v>
      </c>
      <c r="J23" s="6" t="s">
        <v>27</v>
      </c>
      <c r="K23" s="6" t="s">
        <v>28</v>
      </c>
      <c r="L23" s="16">
        <v>1</v>
      </c>
      <c r="M23" s="16"/>
      <c r="N23" s="25" t="s">
        <v>260</v>
      </c>
      <c r="O23" s="27" t="s">
        <v>30</v>
      </c>
    </row>
    <row r="24" spans="1:15" s="24" customFormat="1" ht="153.5" customHeight="1" x14ac:dyDescent="0.2">
      <c r="A24" s="58" t="s">
        <v>34</v>
      </c>
      <c r="B24" s="17" t="s">
        <v>35</v>
      </c>
      <c r="C24" s="11">
        <v>45048</v>
      </c>
      <c r="D24" s="3" t="s">
        <v>221</v>
      </c>
      <c r="E24" s="4">
        <v>9010005000135</v>
      </c>
      <c r="F24" s="3" t="s">
        <v>36</v>
      </c>
      <c r="G24" s="5">
        <v>64823000</v>
      </c>
      <c r="H24" s="5">
        <v>61028000</v>
      </c>
      <c r="I24" s="22">
        <f t="shared" si="0"/>
        <v>0.94145596470388593</v>
      </c>
      <c r="J24" s="6" t="s">
        <v>27</v>
      </c>
      <c r="K24" s="6" t="s">
        <v>28</v>
      </c>
      <c r="L24" s="16">
        <v>1</v>
      </c>
      <c r="M24" s="16"/>
      <c r="N24" s="25" t="s">
        <v>183</v>
      </c>
      <c r="O24" s="27" t="s">
        <v>30</v>
      </c>
    </row>
    <row r="25" spans="1:15" s="24" customFormat="1" ht="177.5" customHeight="1" x14ac:dyDescent="0.2">
      <c r="A25" s="58" t="s">
        <v>56</v>
      </c>
      <c r="B25" s="17" t="s">
        <v>35</v>
      </c>
      <c r="C25" s="11">
        <v>45048</v>
      </c>
      <c r="D25" s="3" t="s">
        <v>222</v>
      </c>
      <c r="E25" s="4">
        <v>9010005000135</v>
      </c>
      <c r="F25" s="3" t="s">
        <v>57</v>
      </c>
      <c r="G25" s="5">
        <v>37950000</v>
      </c>
      <c r="H25" s="5">
        <v>37950000</v>
      </c>
      <c r="I25" s="22">
        <f t="shared" si="0"/>
        <v>1</v>
      </c>
      <c r="J25" s="6" t="s">
        <v>27</v>
      </c>
      <c r="K25" s="6" t="s">
        <v>28</v>
      </c>
      <c r="L25" s="16">
        <v>1</v>
      </c>
      <c r="M25" s="16"/>
      <c r="N25" s="25" t="s">
        <v>190</v>
      </c>
      <c r="O25" s="27" t="s">
        <v>30</v>
      </c>
    </row>
    <row r="26" spans="1:15" s="24" customFormat="1" ht="130" customHeight="1" x14ac:dyDescent="0.2">
      <c r="A26" s="57" t="s">
        <v>66</v>
      </c>
      <c r="B26" s="3" t="s">
        <v>67</v>
      </c>
      <c r="C26" s="11">
        <v>45048</v>
      </c>
      <c r="D26" s="3" t="s">
        <v>222</v>
      </c>
      <c r="E26" s="4">
        <v>9010005000135</v>
      </c>
      <c r="F26" s="3" t="s">
        <v>68</v>
      </c>
      <c r="G26" s="5">
        <v>61633000</v>
      </c>
      <c r="H26" s="5">
        <v>61633000</v>
      </c>
      <c r="I26" s="22">
        <f t="shared" si="0"/>
        <v>1</v>
      </c>
      <c r="J26" s="6" t="s">
        <v>27</v>
      </c>
      <c r="K26" s="6" t="s">
        <v>28</v>
      </c>
      <c r="L26" s="16">
        <v>1</v>
      </c>
      <c r="M26" s="16"/>
      <c r="N26" s="25" t="s">
        <v>190</v>
      </c>
      <c r="O26" s="27" t="s">
        <v>30</v>
      </c>
    </row>
    <row r="27" spans="1:15" s="24" customFormat="1" ht="176.5" customHeight="1" x14ac:dyDescent="0.2">
      <c r="A27" s="59" t="s">
        <v>290</v>
      </c>
      <c r="B27" s="30" t="s">
        <v>291</v>
      </c>
      <c r="C27" s="14">
        <v>45056</v>
      </c>
      <c r="D27" s="30" t="s">
        <v>287</v>
      </c>
      <c r="E27" s="4">
        <v>9140005020285</v>
      </c>
      <c r="F27" s="30" t="s">
        <v>292</v>
      </c>
      <c r="G27" s="15">
        <v>11979000</v>
      </c>
      <c r="H27" s="15">
        <v>11880000</v>
      </c>
      <c r="I27" s="32">
        <f t="shared" si="0"/>
        <v>0.99173553719008267</v>
      </c>
      <c r="J27" s="29" t="s">
        <v>19</v>
      </c>
      <c r="K27" s="29" t="s">
        <v>17</v>
      </c>
      <c r="L27" s="29">
        <v>1</v>
      </c>
      <c r="M27" s="13"/>
      <c r="N27" s="30" t="s">
        <v>293</v>
      </c>
      <c r="O27" s="31" t="s">
        <v>181</v>
      </c>
    </row>
    <row r="28" spans="1:15" s="24" customFormat="1" ht="125" customHeight="1" x14ac:dyDescent="0.2">
      <c r="A28" s="58" t="s">
        <v>103</v>
      </c>
      <c r="B28" s="17" t="s">
        <v>104</v>
      </c>
      <c r="C28" s="11">
        <v>45058</v>
      </c>
      <c r="D28" s="3" t="s">
        <v>233</v>
      </c>
      <c r="E28" s="4">
        <v>6013305001887</v>
      </c>
      <c r="F28" s="3" t="s">
        <v>361</v>
      </c>
      <c r="G28" s="18">
        <v>14982000</v>
      </c>
      <c r="H28" s="18">
        <v>14982000</v>
      </c>
      <c r="I28" s="22">
        <f t="shared" si="0"/>
        <v>1</v>
      </c>
      <c r="J28" s="6" t="s">
        <v>27</v>
      </c>
      <c r="K28" s="6" t="s">
        <v>28</v>
      </c>
      <c r="L28" s="16">
        <v>1</v>
      </c>
      <c r="M28" s="16"/>
      <c r="N28" s="25" t="s">
        <v>198</v>
      </c>
      <c r="O28" s="27" t="s">
        <v>30</v>
      </c>
    </row>
    <row r="29" spans="1:15" s="24" customFormat="1" ht="191" customHeight="1" x14ac:dyDescent="0.2">
      <c r="A29" s="59" t="s">
        <v>281</v>
      </c>
      <c r="B29" s="30" t="s">
        <v>282</v>
      </c>
      <c r="C29" s="14">
        <v>45061</v>
      </c>
      <c r="D29" s="30" t="s">
        <v>278</v>
      </c>
      <c r="E29" s="4">
        <v>7010405000967</v>
      </c>
      <c r="F29" s="30" t="s">
        <v>283</v>
      </c>
      <c r="G29" s="15">
        <v>19918394</v>
      </c>
      <c r="H29" s="15">
        <v>19899000</v>
      </c>
      <c r="I29" s="32">
        <f t="shared" si="0"/>
        <v>0.99902632712255812</v>
      </c>
      <c r="J29" s="29" t="s">
        <v>19</v>
      </c>
      <c r="K29" s="29" t="s">
        <v>17</v>
      </c>
      <c r="L29" s="29">
        <v>1</v>
      </c>
      <c r="M29" s="13"/>
      <c r="N29" s="30" t="s">
        <v>284</v>
      </c>
      <c r="O29" s="31" t="s">
        <v>30</v>
      </c>
    </row>
    <row r="30" spans="1:15" s="24" customFormat="1" ht="201" customHeight="1" x14ac:dyDescent="0.2">
      <c r="A30" s="57" t="s">
        <v>96</v>
      </c>
      <c r="B30" s="3" t="s">
        <v>81</v>
      </c>
      <c r="C30" s="11">
        <v>45064</v>
      </c>
      <c r="D30" s="3" t="s">
        <v>231</v>
      </c>
      <c r="E30" s="4">
        <v>9010005000135</v>
      </c>
      <c r="F30" s="3" t="s">
        <v>97</v>
      </c>
      <c r="G30" s="5">
        <v>29392000</v>
      </c>
      <c r="H30" s="5">
        <v>29392000</v>
      </c>
      <c r="I30" s="22">
        <f t="shared" si="0"/>
        <v>1</v>
      </c>
      <c r="J30" s="6" t="s">
        <v>27</v>
      </c>
      <c r="K30" s="6" t="s">
        <v>28</v>
      </c>
      <c r="L30" s="16">
        <v>1</v>
      </c>
      <c r="M30" s="16"/>
      <c r="N30" s="25" t="s">
        <v>264</v>
      </c>
      <c r="O30" s="27" t="s">
        <v>30</v>
      </c>
    </row>
    <row r="31" spans="1:15" s="24" customFormat="1" ht="154.5" customHeight="1" x14ac:dyDescent="0.2">
      <c r="A31" s="59" t="s">
        <v>294</v>
      </c>
      <c r="B31" s="30" t="s">
        <v>295</v>
      </c>
      <c r="C31" s="14">
        <v>45065</v>
      </c>
      <c r="D31" s="30" t="s">
        <v>296</v>
      </c>
      <c r="E31" s="4">
        <v>7010405000967</v>
      </c>
      <c r="F31" s="30" t="s">
        <v>366</v>
      </c>
      <c r="G31" s="15">
        <v>25619000</v>
      </c>
      <c r="H31" s="15">
        <v>25520000</v>
      </c>
      <c r="I31" s="32">
        <f t="shared" si="0"/>
        <v>0.99613568054959212</v>
      </c>
      <c r="J31" s="29" t="s">
        <v>19</v>
      </c>
      <c r="K31" s="29" t="s">
        <v>17</v>
      </c>
      <c r="L31" s="29">
        <v>1</v>
      </c>
      <c r="M31" s="13"/>
      <c r="N31" s="30" t="s">
        <v>297</v>
      </c>
      <c r="O31" s="31" t="s">
        <v>30</v>
      </c>
    </row>
    <row r="32" spans="1:15" s="24" customFormat="1" ht="130.5" customHeight="1" x14ac:dyDescent="0.2">
      <c r="A32" s="58" t="s">
        <v>101</v>
      </c>
      <c r="B32" s="17" t="s">
        <v>102</v>
      </c>
      <c r="C32" s="11">
        <v>45069</v>
      </c>
      <c r="D32" s="3" t="s">
        <v>233</v>
      </c>
      <c r="E32" s="4">
        <v>6013305001887</v>
      </c>
      <c r="F32" s="3" t="s">
        <v>362</v>
      </c>
      <c r="G32" s="18">
        <v>19899000</v>
      </c>
      <c r="H32" s="18">
        <v>19866000</v>
      </c>
      <c r="I32" s="22">
        <f t="shared" si="0"/>
        <v>0.99834162520729686</v>
      </c>
      <c r="J32" s="6" t="s">
        <v>27</v>
      </c>
      <c r="K32" s="6" t="s">
        <v>28</v>
      </c>
      <c r="L32" s="16">
        <v>1</v>
      </c>
      <c r="M32" s="16"/>
      <c r="N32" s="26" t="s">
        <v>197</v>
      </c>
      <c r="O32" s="27" t="s">
        <v>30</v>
      </c>
    </row>
    <row r="33" spans="1:15" s="24" customFormat="1" ht="112" customHeight="1" x14ac:dyDescent="0.2">
      <c r="A33" s="60" t="s">
        <v>105</v>
      </c>
      <c r="B33" s="17" t="s">
        <v>106</v>
      </c>
      <c r="C33" s="11">
        <v>45069</v>
      </c>
      <c r="D33" s="3" t="s">
        <v>234</v>
      </c>
      <c r="E33" s="4">
        <v>9010005000135</v>
      </c>
      <c r="F33" s="3" t="s">
        <v>363</v>
      </c>
      <c r="G33" s="18">
        <v>63580000</v>
      </c>
      <c r="H33" s="18">
        <v>63580000</v>
      </c>
      <c r="I33" s="22">
        <f t="shared" si="0"/>
        <v>1</v>
      </c>
      <c r="J33" s="6" t="s">
        <v>27</v>
      </c>
      <c r="K33" s="6" t="s">
        <v>28</v>
      </c>
      <c r="L33" s="16">
        <v>1</v>
      </c>
      <c r="M33" s="16"/>
      <c r="N33" s="25" t="s">
        <v>199</v>
      </c>
      <c r="O33" s="27" t="s">
        <v>181</v>
      </c>
    </row>
    <row r="34" spans="1:15" s="24" customFormat="1" ht="143.5" customHeight="1" x14ac:dyDescent="0.2">
      <c r="A34" s="57" t="s">
        <v>61</v>
      </c>
      <c r="B34" s="3" t="s">
        <v>54</v>
      </c>
      <c r="C34" s="11">
        <v>45078</v>
      </c>
      <c r="D34" s="3" t="s">
        <v>224</v>
      </c>
      <c r="E34" s="4">
        <v>1010005018655</v>
      </c>
      <c r="F34" s="3" t="s">
        <v>62</v>
      </c>
      <c r="G34" s="5">
        <v>25795000</v>
      </c>
      <c r="H34" s="5">
        <v>25740000</v>
      </c>
      <c r="I34" s="22">
        <f t="shared" si="0"/>
        <v>0.99786780383795304</v>
      </c>
      <c r="J34" s="6" t="s">
        <v>27</v>
      </c>
      <c r="K34" s="6" t="s">
        <v>28</v>
      </c>
      <c r="L34" s="16">
        <v>1</v>
      </c>
      <c r="M34" s="16"/>
      <c r="N34" s="25" t="s">
        <v>192</v>
      </c>
      <c r="O34" s="27" t="s">
        <v>30</v>
      </c>
    </row>
    <row r="35" spans="1:15" s="24" customFormat="1" ht="190" customHeight="1" x14ac:dyDescent="0.2">
      <c r="A35" s="60" t="s">
        <v>112</v>
      </c>
      <c r="B35" s="17" t="s">
        <v>113</v>
      </c>
      <c r="C35" s="11">
        <v>45082</v>
      </c>
      <c r="D35" s="3" t="s">
        <v>237</v>
      </c>
      <c r="E35" s="4">
        <v>9010005000135</v>
      </c>
      <c r="F35" s="3" t="s">
        <v>114</v>
      </c>
      <c r="G35" s="5">
        <v>55066000</v>
      </c>
      <c r="H35" s="5">
        <v>65010000</v>
      </c>
      <c r="I35" s="22">
        <f t="shared" si="0"/>
        <v>1.1805833000399522</v>
      </c>
      <c r="J35" s="6" t="s">
        <v>27</v>
      </c>
      <c r="K35" s="6" t="s">
        <v>28</v>
      </c>
      <c r="L35" s="16">
        <v>1</v>
      </c>
      <c r="M35" s="16"/>
      <c r="N35" s="25" t="s">
        <v>201</v>
      </c>
      <c r="O35" s="27" t="s">
        <v>181</v>
      </c>
    </row>
    <row r="36" spans="1:15" s="24" customFormat="1" ht="142" customHeight="1" x14ac:dyDescent="0.2">
      <c r="A36" s="61" t="s">
        <v>258</v>
      </c>
      <c r="B36" s="8" t="s">
        <v>78</v>
      </c>
      <c r="C36" s="11">
        <v>45083</v>
      </c>
      <c r="D36" s="8" t="s">
        <v>226</v>
      </c>
      <c r="E36" s="4">
        <v>9010005000135</v>
      </c>
      <c r="F36" s="3" t="s">
        <v>79</v>
      </c>
      <c r="G36" s="21">
        <v>20196000</v>
      </c>
      <c r="H36" s="21">
        <v>19811000</v>
      </c>
      <c r="I36" s="22">
        <f t="shared" si="0"/>
        <v>0.98093681917211328</v>
      </c>
      <c r="J36" s="6" t="s">
        <v>27</v>
      </c>
      <c r="K36" s="6" t="s">
        <v>28</v>
      </c>
      <c r="L36" s="16">
        <v>2</v>
      </c>
      <c r="M36" s="16"/>
      <c r="N36" s="26" t="s">
        <v>195</v>
      </c>
      <c r="O36" s="27" t="s">
        <v>181</v>
      </c>
    </row>
    <row r="37" spans="1:15" s="24" customFormat="1" ht="212" customHeight="1" x14ac:dyDescent="0.2">
      <c r="A37" s="59" t="s">
        <v>271</v>
      </c>
      <c r="B37" s="30" t="s">
        <v>272</v>
      </c>
      <c r="C37" s="14">
        <v>45083</v>
      </c>
      <c r="D37" s="30" t="s">
        <v>273</v>
      </c>
      <c r="E37" s="4">
        <v>7010405000967</v>
      </c>
      <c r="F37" s="30" t="s">
        <v>274</v>
      </c>
      <c r="G37" s="15">
        <v>19173000</v>
      </c>
      <c r="H37" s="15">
        <v>19162000</v>
      </c>
      <c r="I37" s="32">
        <f t="shared" ref="I37:I68" si="1">H37/G37</f>
        <v>0.99942627653471028</v>
      </c>
      <c r="J37" s="29" t="s">
        <v>19</v>
      </c>
      <c r="K37" s="29" t="s">
        <v>17</v>
      </c>
      <c r="L37" s="29">
        <v>1</v>
      </c>
      <c r="M37" s="13"/>
      <c r="N37" s="30" t="s">
        <v>275</v>
      </c>
      <c r="O37" s="31" t="s">
        <v>181</v>
      </c>
    </row>
    <row r="38" spans="1:15" s="24" customFormat="1" ht="178" customHeight="1" x14ac:dyDescent="0.2">
      <c r="A38" s="59" t="s">
        <v>298</v>
      </c>
      <c r="B38" s="30" t="s">
        <v>270</v>
      </c>
      <c r="C38" s="14">
        <v>45084</v>
      </c>
      <c r="D38" s="30" t="s">
        <v>269</v>
      </c>
      <c r="E38" s="4">
        <v>5290805003008</v>
      </c>
      <c r="F38" s="30" t="s">
        <v>299</v>
      </c>
      <c r="G38" s="15">
        <v>16918000</v>
      </c>
      <c r="H38" s="15">
        <v>16720000</v>
      </c>
      <c r="I38" s="32">
        <f t="shared" si="1"/>
        <v>0.98829648894668398</v>
      </c>
      <c r="J38" s="29" t="s">
        <v>19</v>
      </c>
      <c r="K38" s="29" t="s">
        <v>17</v>
      </c>
      <c r="L38" s="29">
        <v>1</v>
      </c>
      <c r="M38" s="13"/>
      <c r="N38" s="30" t="s">
        <v>300</v>
      </c>
      <c r="O38" s="31" t="s">
        <v>181</v>
      </c>
    </row>
    <row r="39" spans="1:15" s="24" customFormat="1" ht="139" customHeight="1" x14ac:dyDescent="0.2">
      <c r="A39" s="58" t="s">
        <v>47</v>
      </c>
      <c r="B39" s="3" t="s">
        <v>48</v>
      </c>
      <c r="C39" s="11">
        <v>45085</v>
      </c>
      <c r="D39" s="3" t="s">
        <v>222</v>
      </c>
      <c r="E39" s="4">
        <v>9010005000135</v>
      </c>
      <c r="F39" s="3" t="s">
        <v>49</v>
      </c>
      <c r="G39" s="5">
        <v>21384000</v>
      </c>
      <c r="H39" s="5">
        <v>21120000</v>
      </c>
      <c r="I39" s="22">
        <f t="shared" si="1"/>
        <v>0.98765432098765427</v>
      </c>
      <c r="J39" s="6" t="s">
        <v>27</v>
      </c>
      <c r="K39" s="6" t="s">
        <v>28</v>
      </c>
      <c r="L39" s="16">
        <v>1</v>
      </c>
      <c r="M39" s="16"/>
      <c r="N39" s="25" t="s">
        <v>188</v>
      </c>
      <c r="O39" s="27" t="s">
        <v>181</v>
      </c>
    </row>
    <row r="40" spans="1:15" s="24" customFormat="1" ht="119" customHeight="1" x14ac:dyDescent="0.2">
      <c r="A40" s="60" t="s">
        <v>364</v>
      </c>
      <c r="B40" s="17" t="s">
        <v>110</v>
      </c>
      <c r="C40" s="11">
        <v>45100</v>
      </c>
      <c r="D40" s="3" t="s">
        <v>236</v>
      </c>
      <c r="E40" s="4">
        <v>6013305001887</v>
      </c>
      <c r="F40" s="3" t="s">
        <v>111</v>
      </c>
      <c r="G40" s="5">
        <v>27940000</v>
      </c>
      <c r="H40" s="5">
        <v>27940000</v>
      </c>
      <c r="I40" s="22">
        <f t="shared" si="1"/>
        <v>1</v>
      </c>
      <c r="J40" s="6" t="s">
        <v>27</v>
      </c>
      <c r="K40" s="6" t="s">
        <v>28</v>
      </c>
      <c r="L40" s="16">
        <v>1</v>
      </c>
      <c r="M40" s="16"/>
      <c r="N40" s="25" t="s">
        <v>200</v>
      </c>
      <c r="O40" s="27" t="s">
        <v>30</v>
      </c>
    </row>
    <row r="41" spans="1:15" s="24" customFormat="1" ht="195.5" customHeight="1" x14ac:dyDescent="0.2">
      <c r="A41" s="60" t="s">
        <v>107</v>
      </c>
      <c r="B41" s="3" t="s">
        <v>108</v>
      </c>
      <c r="C41" s="11">
        <v>45105</v>
      </c>
      <c r="D41" s="3" t="s">
        <v>235</v>
      </c>
      <c r="E41" s="4">
        <v>2010005004175</v>
      </c>
      <c r="F41" s="3" t="s">
        <v>109</v>
      </c>
      <c r="G41" s="5">
        <v>13266000</v>
      </c>
      <c r="H41" s="5">
        <v>13266000</v>
      </c>
      <c r="I41" s="22">
        <f t="shared" si="1"/>
        <v>1</v>
      </c>
      <c r="J41" s="6" t="s">
        <v>27</v>
      </c>
      <c r="K41" s="6" t="s">
        <v>28</v>
      </c>
      <c r="L41" s="16">
        <v>2</v>
      </c>
      <c r="M41" s="16"/>
      <c r="N41" s="25" t="s">
        <v>251</v>
      </c>
      <c r="O41" s="27" t="s">
        <v>181</v>
      </c>
    </row>
    <row r="42" spans="1:15" s="24" customFormat="1" ht="133.5" customHeight="1" x14ac:dyDescent="0.2">
      <c r="A42" s="58" t="s">
        <v>98</v>
      </c>
      <c r="B42" s="17" t="s">
        <v>99</v>
      </c>
      <c r="C42" s="11">
        <v>45107</v>
      </c>
      <c r="D42" s="3" t="s">
        <v>232</v>
      </c>
      <c r="E42" s="4">
        <v>1010005018655</v>
      </c>
      <c r="F42" s="3" t="s">
        <v>100</v>
      </c>
      <c r="G42" s="5">
        <v>58014000</v>
      </c>
      <c r="H42" s="5">
        <v>57970000</v>
      </c>
      <c r="I42" s="22">
        <f t="shared" si="1"/>
        <v>0.99924156238149409</v>
      </c>
      <c r="J42" s="6" t="s">
        <v>27</v>
      </c>
      <c r="K42" s="6" t="s">
        <v>28</v>
      </c>
      <c r="L42" s="16">
        <v>1</v>
      </c>
      <c r="M42" s="16"/>
      <c r="N42" s="25" t="s">
        <v>196</v>
      </c>
      <c r="O42" s="28" t="s">
        <v>30</v>
      </c>
    </row>
    <row r="43" spans="1:15" s="24" customFormat="1" ht="162.5" customHeight="1" x14ac:dyDescent="0.2">
      <c r="A43" s="59" t="s">
        <v>276</v>
      </c>
      <c r="B43" s="30" t="s">
        <v>277</v>
      </c>
      <c r="C43" s="14">
        <v>45107</v>
      </c>
      <c r="D43" s="30" t="s">
        <v>278</v>
      </c>
      <c r="E43" s="4">
        <v>7010405000967</v>
      </c>
      <c r="F43" s="30" t="s">
        <v>279</v>
      </c>
      <c r="G43" s="15">
        <v>27503709</v>
      </c>
      <c r="H43" s="15">
        <v>25520000</v>
      </c>
      <c r="I43" s="32">
        <f t="shared" si="1"/>
        <v>0.92787485498774003</v>
      </c>
      <c r="J43" s="29" t="s">
        <v>19</v>
      </c>
      <c r="K43" s="29" t="s">
        <v>17</v>
      </c>
      <c r="L43" s="29">
        <v>1</v>
      </c>
      <c r="M43" s="13"/>
      <c r="N43" s="30" t="s">
        <v>280</v>
      </c>
      <c r="O43" s="31" t="s">
        <v>181</v>
      </c>
    </row>
    <row r="44" spans="1:15" s="24" customFormat="1" ht="116" customHeight="1" x14ac:dyDescent="0.2">
      <c r="A44" s="61" t="s">
        <v>256</v>
      </c>
      <c r="B44" s="8" t="s">
        <v>76</v>
      </c>
      <c r="C44" s="11">
        <v>45111</v>
      </c>
      <c r="D44" s="8" t="s">
        <v>225</v>
      </c>
      <c r="E44" s="4">
        <v>1010005018655</v>
      </c>
      <c r="F44" s="3" t="s">
        <v>77</v>
      </c>
      <c r="G44" s="20">
        <v>41954000</v>
      </c>
      <c r="H44" s="20">
        <v>42240000</v>
      </c>
      <c r="I44" s="22">
        <f t="shared" si="1"/>
        <v>1.0068169900367068</v>
      </c>
      <c r="J44" s="6" t="s">
        <v>27</v>
      </c>
      <c r="K44" s="6" t="s">
        <v>28</v>
      </c>
      <c r="L44" s="16">
        <v>1</v>
      </c>
      <c r="M44" s="16"/>
      <c r="N44" s="25" t="s">
        <v>194</v>
      </c>
      <c r="O44" s="27" t="s">
        <v>181</v>
      </c>
    </row>
    <row r="45" spans="1:15" s="24" customFormat="1" ht="125" customHeight="1" x14ac:dyDescent="0.2">
      <c r="A45" s="59" t="s">
        <v>331</v>
      </c>
      <c r="B45" s="30" t="s">
        <v>332</v>
      </c>
      <c r="C45" s="14">
        <v>45114</v>
      </c>
      <c r="D45" s="30" t="s">
        <v>278</v>
      </c>
      <c r="E45" s="4">
        <v>7010405000967</v>
      </c>
      <c r="F45" s="30" t="s">
        <v>333</v>
      </c>
      <c r="G45" s="15">
        <v>18381000</v>
      </c>
      <c r="H45" s="15">
        <v>18370000</v>
      </c>
      <c r="I45" s="32">
        <f t="shared" si="1"/>
        <v>0.99940155595451829</v>
      </c>
      <c r="J45" s="29" t="s">
        <v>19</v>
      </c>
      <c r="K45" s="29" t="s">
        <v>17</v>
      </c>
      <c r="L45" s="29">
        <v>1</v>
      </c>
      <c r="M45" s="13"/>
      <c r="N45" s="30" t="s">
        <v>334</v>
      </c>
      <c r="O45" s="31" t="s">
        <v>30</v>
      </c>
    </row>
    <row r="46" spans="1:15" s="24" customFormat="1" ht="122" customHeight="1" x14ac:dyDescent="0.2">
      <c r="A46" s="58" t="s">
        <v>115</v>
      </c>
      <c r="B46" s="17" t="s">
        <v>116</v>
      </c>
      <c r="C46" s="11">
        <v>45119</v>
      </c>
      <c r="D46" s="3" t="s">
        <v>224</v>
      </c>
      <c r="E46" s="4">
        <v>1010005018655</v>
      </c>
      <c r="F46" s="3" t="s">
        <v>117</v>
      </c>
      <c r="G46" s="5">
        <v>46750000</v>
      </c>
      <c r="H46" s="5">
        <v>46750000</v>
      </c>
      <c r="I46" s="22">
        <f t="shared" si="1"/>
        <v>1</v>
      </c>
      <c r="J46" s="6" t="s">
        <v>27</v>
      </c>
      <c r="K46" s="6" t="s">
        <v>28</v>
      </c>
      <c r="L46" s="16">
        <v>1</v>
      </c>
      <c r="M46" s="16"/>
      <c r="N46" s="25" t="s">
        <v>202</v>
      </c>
      <c r="O46" s="27" t="s">
        <v>181</v>
      </c>
    </row>
    <row r="47" spans="1:15" s="24" customFormat="1" ht="114.5" customHeight="1" x14ac:dyDescent="0.2">
      <c r="A47" s="58" t="s">
        <v>358</v>
      </c>
      <c r="B47" s="17" t="s">
        <v>140</v>
      </c>
      <c r="C47" s="11">
        <v>45120</v>
      </c>
      <c r="D47" s="3" t="s">
        <v>223</v>
      </c>
      <c r="E47" s="4">
        <v>1010005018655</v>
      </c>
      <c r="F47" s="3" t="s">
        <v>141</v>
      </c>
      <c r="G47" s="5">
        <v>49808000</v>
      </c>
      <c r="H47" s="5">
        <v>49775000</v>
      </c>
      <c r="I47" s="22">
        <f t="shared" si="1"/>
        <v>0.99933745583038869</v>
      </c>
      <c r="J47" s="6" t="s">
        <v>27</v>
      </c>
      <c r="K47" s="6" t="s">
        <v>28</v>
      </c>
      <c r="L47" s="16">
        <v>1</v>
      </c>
      <c r="M47" s="16"/>
      <c r="N47" s="25" t="s">
        <v>209</v>
      </c>
      <c r="O47" s="27" t="s">
        <v>30</v>
      </c>
    </row>
    <row r="48" spans="1:15" s="24" customFormat="1" ht="125.5" customHeight="1" x14ac:dyDescent="0.2">
      <c r="A48" s="62" t="s">
        <v>360</v>
      </c>
      <c r="B48" s="17" t="s">
        <v>134</v>
      </c>
      <c r="C48" s="36">
        <v>45125</v>
      </c>
      <c r="D48" s="3" t="s">
        <v>238</v>
      </c>
      <c r="E48" s="4">
        <v>6013305001887</v>
      </c>
      <c r="F48" s="3" t="s">
        <v>266</v>
      </c>
      <c r="G48" s="5">
        <v>16192000</v>
      </c>
      <c r="H48" s="5">
        <v>16192000</v>
      </c>
      <c r="I48" s="7">
        <f t="shared" si="1"/>
        <v>1</v>
      </c>
      <c r="J48" s="6" t="s">
        <v>27</v>
      </c>
      <c r="K48" s="6" t="s">
        <v>28</v>
      </c>
      <c r="L48" s="16">
        <v>1</v>
      </c>
      <c r="M48" s="16"/>
      <c r="N48" s="25" t="s">
        <v>206</v>
      </c>
      <c r="O48" s="27" t="s">
        <v>30</v>
      </c>
    </row>
    <row r="49" spans="1:15" s="24" customFormat="1" ht="125" customHeight="1" x14ac:dyDescent="0.2">
      <c r="A49" s="58" t="s">
        <v>138</v>
      </c>
      <c r="B49" s="17" t="s">
        <v>139</v>
      </c>
      <c r="C49" s="11">
        <v>45125</v>
      </c>
      <c r="D49" s="3" t="s">
        <v>233</v>
      </c>
      <c r="E49" s="4">
        <v>6013305001887</v>
      </c>
      <c r="F49" s="3" t="s">
        <v>365</v>
      </c>
      <c r="G49" s="18">
        <v>10637000</v>
      </c>
      <c r="H49" s="18">
        <v>10318000</v>
      </c>
      <c r="I49" s="22">
        <f t="shared" si="1"/>
        <v>0.97001034126163388</v>
      </c>
      <c r="J49" s="6" t="s">
        <v>27</v>
      </c>
      <c r="K49" s="6" t="s">
        <v>28</v>
      </c>
      <c r="L49" s="16">
        <v>1</v>
      </c>
      <c r="M49" s="16"/>
      <c r="N49" s="25" t="s">
        <v>208</v>
      </c>
      <c r="O49" s="27" t="s">
        <v>30</v>
      </c>
    </row>
    <row r="50" spans="1:15" s="24" customFormat="1" ht="145" customHeight="1" x14ac:dyDescent="0.2">
      <c r="A50" s="58" t="s">
        <v>118</v>
      </c>
      <c r="B50" s="17" t="s">
        <v>74</v>
      </c>
      <c r="C50" s="11">
        <v>45131</v>
      </c>
      <c r="D50" s="3" t="s">
        <v>222</v>
      </c>
      <c r="E50" s="4">
        <v>9010005000135</v>
      </c>
      <c r="F50" s="3" t="s">
        <v>119</v>
      </c>
      <c r="G50" s="5">
        <v>24519000</v>
      </c>
      <c r="H50" s="5">
        <v>24508000</v>
      </c>
      <c r="I50" s="22">
        <f t="shared" si="1"/>
        <v>0.99955136832660385</v>
      </c>
      <c r="J50" s="6" t="s">
        <v>27</v>
      </c>
      <c r="K50" s="6" t="s">
        <v>28</v>
      </c>
      <c r="L50" s="16">
        <v>1</v>
      </c>
      <c r="M50" s="16"/>
      <c r="N50" s="25" t="s">
        <v>203</v>
      </c>
      <c r="O50" s="27" t="s">
        <v>30</v>
      </c>
    </row>
    <row r="51" spans="1:15" s="24" customFormat="1" ht="175.5" customHeight="1" x14ac:dyDescent="0.2">
      <c r="A51" s="58" t="s">
        <v>120</v>
      </c>
      <c r="B51" s="3" t="s">
        <v>121</v>
      </c>
      <c r="C51" s="11">
        <v>45132</v>
      </c>
      <c r="D51" s="3" t="s">
        <v>221</v>
      </c>
      <c r="E51" s="4">
        <v>9010005000135</v>
      </c>
      <c r="F51" s="3" t="s">
        <v>122</v>
      </c>
      <c r="G51" s="5">
        <v>34848000</v>
      </c>
      <c r="H51" s="5">
        <v>34727000</v>
      </c>
      <c r="I51" s="22">
        <f t="shared" si="1"/>
        <v>0.99652777777777779</v>
      </c>
      <c r="J51" s="6" t="s">
        <v>27</v>
      </c>
      <c r="K51" s="6" t="s">
        <v>28</v>
      </c>
      <c r="L51" s="16">
        <v>1</v>
      </c>
      <c r="M51" s="16"/>
      <c r="N51" s="25" t="s">
        <v>204</v>
      </c>
      <c r="O51" s="27" t="s">
        <v>30</v>
      </c>
    </row>
    <row r="52" spans="1:15" s="24" customFormat="1" ht="132.5" customHeight="1" x14ac:dyDescent="0.2">
      <c r="A52" s="59" t="s">
        <v>338</v>
      </c>
      <c r="B52" s="30" t="s">
        <v>295</v>
      </c>
      <c r="C52" s="14">
        <v>45133</v>
      </c>
      <c r="D52" s="30" t="s">
        <v>296</v>
      </c>
      <c r="E52" s="4">
        <v>7010405000967</v>
      </c>
      <c r="F52" s="30" t="s">
        <v>339</v>
      </c>
      <c r="G52" s="15">
        <v>26378000</v>
      </c>
      <c r="H52" s="15">
        <v>26378000</v>
      </c>
      <c r="I52" s="32">
        <f t="shared" si="1"/>
        <v>1</v>
      </c>
      <c r="J52" s="29" t="s">
        <v>19</v>
      </c>
      <c r="K52" s="29" t="s">
        <v>17</v>
      </c>
      <c r="L52" s="29">
        <v>1</v>
      </c>
      <c r="M52" s="13"/>
      <c r="N52" s="30" t="s">
        <v>340</v>
      </c>
      <c r="O52" s="31" t="s">
        <v>181</v>
      </c>
    </row>
    <row r="53" spans="1:15" s="24" customFormat="1" ht="180.5" customHeight="1" x14ac:dyDescent="0.2">
      <c r="A53" s="58" t="s">
        <v>123</v>
      </c>
      <c r="B53" s="17" t="s">
        <v>51</v>
      </c>
      <c r="C53" s="11">
        <v>45140</v>
      </c>
      <c r="D53" s="3" t="s">
        <v>223</v>
      </c>
      <c r="E53" s="4">
        <v>1010005018655</v>
      </c>
      <c r="F53" s="3" t="s">
        <v>124</v>
      </c>
      <c r="G53" s="5">
        <v>19976000</v>
      </c>
      <c r="H53" s="5">
        <v>19965000</v>
      </c>
      <c r="I53" s="22">
        <f t="shared" si="1"/>
        <v>0.99944933920704848</v>
      </c>
      <c r="J53" s="6" t="s">
        <v>27</v>
      </c>
      <c r="K53" s="6" t="s">
        <v>28</v>
      </c>
      <c r="L53" s="16">
        <v>3</v>
      </c>
      <c r="M53" s="16"/>
      <c r="N53" s="25" t="s">
        <v>252</v>
      </c>
      <c r="O53" s="27" t="s">
        <v>181</v>
      </c>
    </row>
    <row r="54" spans="1:15" s="24" customFormat="1" ht="168" customHeight="1" x14ac:dyDescent="0.2">
      <c r="A54" s="59" t="s">
        <v>324</v>
      </c>
      <c r="B54" s="30" t="s">
        <v>325</v>
      </c>
      <c r="C54" s="14">
        <v>45140</v>
      </c>
      <c r="D54" s="30" t="s">
        <v>278</v>
      </c>
      <c r="E54" s="4">
        <v>7010405000967</v>
      </c>
      <c r="F54" s="30" t="s">
        <v>326</v>
      </c>
      <c r="G54" s="15">
        <v>15692422</v>
      </c>
      <c r="H54" s="15">
        <v>15576000</v>
      </c>
      <c r="I54" s="32">
        <f t="shared" si="1"/>
        <v>0.9925810050226791</v>
      </c>
      <c r="J54" s="29" t="s">
        <v>19</v>
      </c>
      <c r="K54" s="29" t="s">
        <v>17</v>
      </c>
      <c r="L54" s="29">
        <v>1</v>
      </c>
      <c r="M54" s="13" t="s">
        <v>322</v>
      </c>
      <c r="N54" s="30" t="s">
        <v>327</v>
      </c>
      <c r="O54" s="31" t="s">
        <v>30</v>
      </c>
    </row>
    <row r="55" spans="1:15" s="24" customFormat="1" ht="189.5" customHeight="1" x14ac:dyDescent="0.2">
      <c r="A55" s="59" t="s">
        <v>318</v>
      </c>
      <c r="B55" s="30" t="s">
        <v>319</v>
      </c>
      <c r="C55" s="14">
        <v>45142</v>
      </c>
      <c r="D55" s="30" t="s">
        <v>320</v>
      </c>
      <c r="E55" s="4">
        <v>7010405000967</v>
      </c>
      <c r="F55" s="30" t="s">
        <v>321</v>
      </c>
      <c r="G55" s="15">
        <v>21747000</v>
      </c>
      <c r="H55" s="15">
        <v>21703000</v>
      </c>
      <c r="I55" s="32">
        <f t="shared" si="1"/>
        <v>0.99797673242286289</v>
      </c>
      <c r="J55" s="29" t="s">
        <v>19</v>
      </c>
      <c r="K55" s="29" t="s">
        <v>17</v>
      </c>
      <c r="L55" s="29">
        <v>1</v>
      </c>
      <c r="M55" s="13" t="s">
        <v>322</v>
      </c>
      <c r="N55" s="30" t="s">
        <v>323</v>
      </c>
      <c r="O55" s="31" t="s">
        <v>30</v>
      </c>
    </row>
    <row r="56" spans="1:15" s="24" customFormat="1" ht="114.5" customHeight="1" x14ac:dyDescent="0.2">
      <c r="A56" s="58" t="s">
        <v>125</v>
      </c>
      <c r="B56" s="17" t="s">
        <v>126</v>
      </c>
      <c r="C56" s="11">
        <v>45145</v>
      </c>
      <c r="D56" s="3" t="s">
        <v>221</v>
      </c>
      <c r="E56" s="4">
        <v>9010005000135</v>
      </c>
      <c r="F56" s="3" t="s">
        <v>127</v>
      </c>
      <c r="G56" s="5">
        <v>51403000</v>
      </c>
      <c r="H56" s="5">
        <v>51139000</v>
      </c>
      <c r="I56" s="22">
        <f t="shared" si="1"/>
        <v>0.99486411298951427</v>
      </c>
      <c r="J56" s="6" t="s">
        <v>27</v>
      </c>
      <c r="K56" s="6" t="s">
        <v>28</v>
      </c>
      <c r="L56" s="16">
        <v>1</v>
      </c>
      <c r="M56" s="16"/>
      <c r="N56" s="25" t="s">
        <v>205</v>
      </c>
      <c r="O56" s="27" t="s">
        <v>30</v>
      </c>
    </row>
    <row r="57" spans="1:15" s="24" customFormat="1" ht="145" customHeight="1" x14ac:dyDescent="0.2">
      <c r="A57" s="60" t="s">
        <v>142</v>
      </c>
      <c r="B57" s="17" t="s">
        <v>143</v>
      </c>
      <c r="C57" s="11">
        <v>45145</v>
      </c>
      <c r="D57" s="3" t="s">
        <v>248</v>
      </c>
      <c r="E57" s="4">
        <v>1010005004291</v>
      </c>
      <c r="F57" s="3" t="s">
        <v>144</v>
      </c>
      <c r="G57" s="5">
        <v>18018000</v>
      </c>
      <c r="H57" s="5">
        <v>17990500</v>
      </c>
      <c r="I57" s="22">
        <f t="shared" si="1"/>
        <v>0.99847374847374848</v>
      </c>
      <c r="J57" s="6" t="s">
        <v>29</v>
      </c>
      <c r="K57" s="6" t="s">
        <v>28</v>
      </c>
      <c r="L57" s="16">
        <v>1</v>
      </c>
      <c r="M57" s="16"/>
      <c r="N57" s="25" t="s">
        <v>210</v>
      </c>
      <c r="O57" s="27" t="s">
        <v>181</v>
      </c>
    </row>
    <row r="58" spans="1:15" s="24" customFormat="1" ht="137" customHeight="1" x14ac:dyDescent="0.2">
      <c r="A58" s="59" t="s">
        <v>335</v>
      </c>
      <c r="B58" s="30" t="s">
        <v>336</v>
      </c>
      <c r="C58" s="14">
        <v>45147</v>
      </c>
      <c r="D58" s="30" t="s">
        <v>278</v>
      </c>
      <c r="E58" s="4">
        <v>7010405000967</v>
      </c>
      <c r="F58" s="30" t="s">
        <v>333</v>
      </c>
      <c r="G58" s="15">
        <v>15954495</v>
      </c>
      <c r="H58" s="15">
        <v>15840000</v>
      </c>
      <c r="I58" s="32">
        <f t="shared" si="1"/>
        <v>0.99282365251924298</v>
      </c>
      <c r="J58" s="29" t="s">
        <v>19</v>
      </c>
      <c r="K58" s="29" t="s">
        <v>17</v>
      </c>
      <c r="L58" s="29">
        <v>1</v>
      </c>
      <c r="M58" s="13"/>
      <c r="N58" s="30" t="s">
        <v>337</v>
      </c>
      <c r="O58" s="31" t="s">
        <v>30</v>
      </c>
    </row>
    <row r="59" spans="1:15" s="24" customFormat="1" ht="198" customHeight="1" x14ac:dyDescent="0.2">
      <c r="A59" s="58" t="s">
        <v>128</v>
      </c>
      <c r="B59" s="17" t="s">
        <v>129</v>
      </c>
      <c r="C59" s="11">
        <v>45148</v>
      </c>
      <c r="D59" s="3" t="s">
        <v>222</v>
      </c>
      <c r="E59" s="4">
        <v>9010005000135</v>
      </c>
      <c r="F59" s="3" t="s">
        <v>130</v>
      </c>
      <c r="G59" s="5">
        <v>22165000</v>
      </c>
      <c r="H59" s="5">
        <v>21912000</v>
      </c>
      <c r="I59" s="22">
        <f t="shared" si="1"/>
        <v>0.9885856079404467</v>
      </c>
      <c r="J59" s="6" t="s">
        <v>27</v>
      </c>
      <c r="K59" s="6" t="s">
        <v>28</v>
      </c>
      <c r="L59" s="16">
        <v>1</v>
      </c>
      <c r="M59" s="16"/>
      <c r="N59" s="25" t="s">
        <v>190</v>
      </c>
      <c r="O59" s="27" t="s">
        <v>30</v>
      </c>
    </row>
    <row r="60" spans="1:15" s="24" customFormat="1" ht="112" customHeight="1" x14ac:dyDescent="0.2">
      <c r="A60" s="60" t="s">
        <v>145</v>
      </c>
      <c r="B60" s="17" t="s">
        <v>143</v>
      </c>
      <c r="C60" s="11">
        <v>45155</v>
      </c>
      <c r="D60" s="3" t="s">
        <v>248</v>
      </c>
      <c r="E60" s="4">
        <v>1010005004291</v>
      </c>
      <c r="F60" s="3" t="s">
        <v>146</v>
      </c>
      <c r="G60" s="5">
        <v>12067000</v>
      </c>
      <c r="H60" s="5">
        <v>11998800</v>
      </c>
      <c r="I60" s="22">
        <f t="shared" si="1"/>
        <v>0.99434822242479493</v>
      </c>
      <c r="J60" s="6" t="s">
        <v>29</v>
      </c>
      <c r="K60" s="6" t="s">
        <v>28</v>
      </c>
      <c r="L60" s="16">
        <v>1</v>
      </c>
      <c r="M60" s="16"/>
      <c r="N60" s="25" t="s">
        <v>211</v>
      </c>
      <c r="O60" s="27" t="s">
        <v>30</v>
      </c>
    </row>
    <row r="61" spans="1:15" s="24" customFormat="1" ht="149.5" customHeight="1" x14ac:dyDescent="0.2">
      <c r="A61" s="59" t="s">
        <v>341</v>
      </c>
      <c r="B61" s="30" t="s">
        <v>342</v>
      </c>
      <c r="C61" s="14">
        <v>45156</v>
      </c>
      <c r="D61" s="30" t="s">
        <v>296</v>
      </c>
      <c r="E61" s="4">
        <v>7010405000967</v>
      </c>
      <c r="F61" s="30" t="s">
        <v>343</v>
      </c>
      <c r="G61" s="15">
        <v>14850000</v>
      </c>
      <c r="H61" s="15">
        <v>14542000</v>
      </c>
      <c r="I61" s="32">
        <f t="shared" si="1"/>
        <v>0.97925925925925927</v>
      </c>
      <c r="J61" s="29" t="s">
        <v>19</v>
      </c>
      <c r="K61" s="29" t="s">
        <v>17</v>
      </c>
      <c r="L61" s="29">
        <v>1</v>
      </c>
      <c r="M61" s="13"/>
      <c r="N61" s="30" t="s">
        <v>344</v>
      </c>
      <c r="O61" s="31" t="s">
        <v>181</v>
      </c>
    </row>
    <row r="62" spans="1:15" s="24" customFormat="1" ht="219.5" customHeight="1" x14ac:dyDescent="0.2">
      <c r="A62" s="59" t="s">
        <v>305</v>
      </c>
      <c r="B62" s="30" t="s">
        <v>267</v>
      </c>
      <c r="C62" s="14">
        <v>45160</v>
      </c>
      <c r="D62" s="30" t="s">
        <v>306</v>
      </c>
      <c r="E62" s="4">
        <v>1020005009686</v>
      </c>
      <c r="F62" s="30" t="s">
        <v>307</v>
      </c>
      <c r="G62" s="15">
        <v>13334676</v>
      </c>
      <c r="H62" s="15">
        <v>12969000</v>
      </c>
      <c r="I62" s="32">
        <f t="shared" si="1"/>
        <v>0.97257706148990797</v>
      </c>
      <c r="J62" s="29" t="s">
        <v>19</v>
      </c>
      <c r="K62" s="29" t="s">
        <v>17</v>
      </c>
      <c r="L62" s="29">
        <v>1</v>
      </c>
      <c r="M62" s="13"/>
      <c r="N62" s="30" t="s">
        <v>308</v>
      </c>
      <c r="O62" s="31" t="s">
        <v>30</v>
      </c>
    </row>
    <row r="63" spans="1:15" s="24" customFormat="1" ht="237" customHeight="1" x14ac:dyDescent="0.2">
      <c r="A63" s="59" t="s">
        <v>313</v>
      </c>
      <c r="B63" s="30" t="s">
        <v>314</v>
      </c>
      <c r="C63" s="14">
        <v>45166</v>
      </c>
      <c r="D63" s="30" t="s">
        <v>315</v>
      </c>
      <c r="E63" s="4">
        <v>7010405000967</v>
      </c>
      <c r="F63" s="30" t="s">
        <v>316</v>
      </c>
      <c r="G63" s="15">
        <v>17808055</v>
      </c>
      <c r="H63" s="15">
        <v>17105000</v>
      </c>
      <c r="I63" s="32">
        <f t="shared" si="1"/>
        <v>0.96052039372070674</v>
      </c>
      <c r="J63" s="29" t="s">
        <v>19</v>
      </c>
      <c r="K63" s="29" t="s">
        <v>17</v>
      </c>
      <c r="L63" s="29">
        <v>1</v>
      </c>
      <c r="M63" s="13"/>
      <c r="N63" s="30" t="s">
        <v>317</v>
      </c>
      <c r="O63" s="31" t="s">
        <v>30</v>
      </c>
    </row>
    <row r="64" spans="1:15" s="24" customFormat="1" ht="133" customHeight="1" x14ac:dyDescent="0.2">
      <c r="A64" s="58" t="s">
        <v>135</v>
      </c>
      <c r="B64" s="17" t="s">
        <v>136</v>
      </c>
      <c r="C64" s="11">
        <v>45167</v>
      </c>
      <c r="D64" s="3" t="s">
        <v>233</v>
      </c>
      <c r="E64" s="4">
        <v>6013305001887</v>
      </c>
      <c r="F64" s="3" t="s">
        <v>137</v>
      </c>
      <c r="G64" s="5">
        <v>20900000</v>
      </c>
      <c r="H64" s="5">
        <v>20900000</v>
      </c>
      <c r="I64" s="22">
        <f t="shared" si="1"/>
        <v>1</v>
      </c>
      <c r="J64" s="6" t="s">
        <v>27</v>
      </c>
      <c r="K64" s="6" t="s">
        <v>28</v>
      </c>
      <c r="L64" s="16">
        <v>1</v>
      </c>
      <c r="M64" s="16"/>
      <c r="N64" s="25" t="s">
        <v>207</v>
      </c>
      <c r="O64" s="28" t="s">
        <v>30</v>
      </c>
    </row>
    <row r="65" spans="1:15" s="24" customFormat="1" ht="192" customHeight="1" x14ac:dyDescent="0.2">
      <c r="A65" s="59" t="s">
        <v>328</v>
      </c>
      <c r="B65" s="30" t="s">
        <v>325</v>
      </c>
      <c r="C65" s="14">
        <v>45167</v>
      </c>
      <c r="D65" s="30" t="s">
        <v>278</v>
      </c>
      <c r="E65" s="4">
        <v>7010405000967</v>
      </c>
      <c r="F65" s="30" t="s">
        <v>329</v>
      </c>
      <c r="G65" s="15">
        <v>22778860</v>
      </c>
      <c r="H65" s="15">
        <v>22704000</v>
      </c>
      <c r="I65" s="32">
        <f t="shared" si="1"/>
        <v>0.99671361955778293</v>
      </c>
      <c r="J65" s="29" t="s">
        <v>19</v>
      </c>
      <c r="K65" s="29" t="s">
        <v>17</v>
      </c>
      <c r="L65" s="29">
        <v>2</v>
      </c>
      <c r="M65" s="13" t="s">
        <v>322</v>
      </c>
      <c r="N65" s="30" t="s">
        <v>330</v>
      </c>
      <c r="O65" s="31" t="s">
        <v>181</v>
      </c>
    </row>
    <row r="66" spans="1:15" s="24" customFormat="1" ht="226.5" customHeight="1" x14ac:dyDescent="0.2">
      <c r="A66" s="59" t="s">
        <v>309</v>
      </c>
      <c r="B66" s="30" t="s">
        <v>310</v>
      </c>
      <c r="C66" s="14">
        <v>45174</v>
      </c>
      <c r="D66" s="30" t="s">
        <v>296</v>
      </c>
      <c r="E66" s="4">
        <v>7010405000967</v>
      </c>
      <c r="F66" s="30" t="s">
        <v>311</v>
      </c>
      <c r="G66" s="15">
        <v>20647000</v>
      </c>
      <c r="H66" s="15">
        <v>20570000</v>
      </c>
      <c r="I66" s="32">
        <f t="shared" si="1"/>
        <v>0.99627064464571125</v>
      </c>
      <c r="J66" s="29" t="s">
        <v>19</v>
      </c>
      <c r="K66" s="29" t="s">
        <v>17</v>
      </c>
      <c r="L66" s="29">
        <v>1</v>
      </c>
      <c r="M66" s="13"/>
      <c r="N66" s="30" t="s">
        <v>312</v>
      </c>
      <c r="O66" s="31" t="s">
        <v>181</v>
      </c>
    </row>
    <row r="67" spans="1:15" s="24" customFormat="1" ht="178" customHeight="1" x14ac:dyDescent="0.2">
      <c r="A67" s="59" t="s">
        <v>301</v>
      </c>
      <c r="B67" s="30" t="s">
        <v>302</v>
      </c>
      <c r="C67" s="14">
        <v>45176</v>
      </c>
      <c r="D67" s="30" t="s">
        <v>278</v>
      </c>
      <c r="E67" s="4">
        <v>7010405000967</v>
      </c>
      <c r="F67" s="30" t="s">
        <v>303</v>
      </c>
      <c r="G67" s="15">
        <v>16158707</v>
      </c>
      <c r="H67" s="15">
        <v>16126000</v>
      </c>
      <c r="I67" s="32">
        <f t="shared" si="1"/>
        <v>0.99797589002634923</v>
      </c>
      <c r="J67" s="29" t="s">
        <v>19</v>
      </c>
      <c r="K67" s="29" t="s">
        <v>17</v>
      </c>
      <c r="L67" s="29">
        <v>1</v>
      </c>
      <c r="M67" s="13"/>
      <c r="N67" s="30" t="s">
        <v>304</v>
      </c>
      <c r="O67" s="31" t="s">
        <v>30</v>
      </c>
    </row>
    <row r="68" spans="1:15" s="24" customFormat="1" ht="160" customHeight="1" x14ac:dyDescent="0.2">
      <c r="A68" s="58" t="s">
        <v>131</v>
      </c>
      <c r="B68" s="17" t="s">
        <v>132</v>
      </c>
      <c r="C68" s="11">
        <v>45197</v>
      </c>
      <c r="D68" s="3" t="s">
        <v>224</v>
      </c>
      <c r="E68" s="4">
        <v>1010005018655</v>
      </c>
      <c r="F68" s="3" t="s">
        <v>133</v>
      </c>
      <c r="G68" s="5">
        <v>27258000</v>
      </c>
      <c r="H68" s="5">
        <v>24948000</v>
      </c>
      <c r="I68" s="22">
        <f t="shared" si="1"/>
        <v>0.9152542372881356</v>
      </c>
      <c r="J68" s="6" t="s">
        <v>27</v>
      </c>
      <c r="K68" s="6" t="s">
        <v>28</v>
      </c>
      <c r="L68" s="16">
        <v>2</v>
      </c>
      <c r="M68" s="16"/>
      <c r="N68" s="25" t="s">
        <v>253</v>
      </c>
      <c r="O68" s="27" t="s">
        <v>181</v>
      </c>
    </row>
    <row r="69" spans="1:15" s="24" customFormat="1" ht="195.5" customHeight="1" x14ac:dyDescent="0.2">
      <c r="A69" s="60" t="s">
        <v>157</v>
      </c>
      <c r="B69" s="17" t="s">
        <v>158</v>
      </c>
      <c r="C69" s="11">
        <v>45204</v>
      </c>
      <c r="D69" s="3" t="s">
        <v>242</v>
      </c>
      <c r="E69" s="4">
        <v>8010005003758</v>
      </c>
      <c r="F69" s="3" t="s">
        <v>159</v>
      </c>
      <c r="G69" s="5">
        <v>11374000</v>
      </c>
      <c r="H69" s="5">
        <v>10318000</v>
      </c>
      <c r="I69" s="22">
        <f t="shared" ref="I69:I84" si="2">H69/G69</f>
        <v>0.90715667311411996</v>
      </c>
      <c r="J69" s="6" t="s">
        <v>27</v>
      </c>
      <c r="K69" s="6" t="s">
        <v>28</v>
      </c>
      <c r="L69" s="16">
        <v>1</v>
      </c>
      <c r="M69" s="16"/>
      <c r="N69" s="25" t="s">
        <v>215</v>
      </c>
      <c r="O69" s="27" t="s">
        <v>30</v>
      </c>
    </row>
    <row r="70" spans="1:15" s="24" customFormat="1" ht="126.5" customHeight="1" x14ac:dyDescent="0.2">
      <c r="A70" s="59" t="s">
        <v>345</v>
      </c>
      <c r="B70" s="30" t="s">
        <v>346</v>
      </c>
      <c r="C70" s="14">
        <v>45205</v>
      </c>
      <c r="D70" s="30" t="s">
        <v>278</v>
      </c>
      <c r="E70" s="4">
        <v>7010405000967</v>
      </c>
      <c r="F70" s="30" t="s">
        <v>333</v>
      </c>
      <c r="G70" s="15">
        <v>21527000</v>
      </c>
      <c r="H70" s="15">
        <v>20900000</v>
      </c>
      <c r="I70" s="32">
        <f t="shared" si="2"/>
        <v>0.970873786407767</v>
      </c>
      <c r="J70" s="29" t="s">
        <v>19</v>
      </c>
      <c r="K70" s="29" t="s">
        <v>17</v>
      </c>
      <c r="L70" s="29">
        <v>1</v>
      </c>
      <c r="M70" s="13"/>
      <c r="N70" s="30" t="s">
        <v>347</v>
      </c>
      <c r="O70" s="31" t="s">
        <v>30</v>
      </c>
    </row>
    <row r="71" spans="1:15" s="24" customFormat="1" ht="138.5" customHeight="1" x14ac:dyDescent="0.2">
      <c r="A71" s="59" t="s">
        <v>348</v>
      </c>
      <c r="B71" s="30" t="s">
        <v>349</v>
      </c>
      <c r="C71" s="14">
        <v>45210</v>
      </c>
      <c r="D71" s="30" t="s">
        <v>278</v>
      </c>
      <c r="E71" s="4">
        <v>7010405000967</v>
      </c>
      <c r="F71" s="30" t="s">
        <v>333</v>
      </c>
      <c r="G71" s="15">
        <v>12682710</v>
      </c>
      <c r="H71" s="15">
        <v>12639000</v>
      </c>
      <c r="I71" s="32">
        <f t="shared" si="2"/>
        <v>0.99655357569478442</v>
      </c>
      <c r="J71" s="29" t="s">
        <v>19</v>
      </c>
      <c r="K71" s="29" t="s">
        <v>17</v>
      </c>
      <c r="L71" s="29">
        <v>1</v>
      </c>
      <c r="M71" s="13"/>
      <c r="N71" s="30" t="s">
        <v>350</v>
      </c>
      <c r="O71" s="31" t="s">
        <v>30</v>
      </c>
    </row>
    <row r="72" spans="1:15" s="24" customFormat="1" ht="203" customHeight="1" x14ac:dyDescent="0.2">
      <c r="A72" s="60" t="s">
        <v>160</v>
      </c>
      <c r="B72" s="17" t="s">
        <v>158</v>
      </c>
      <c r="C72" s="11">
        <v>45224</v>
      </c>
      <c r="D72" s="3" t="s">
        <v>243</v>
      </c>
      <c r="E72" s="4">
        <v>8010005003758</v>
      </c>
      <c r="F72" s="3" t="s">
        <v>161</v>
      </c>
      <c r="G72" s="5">
        <v>11935000</v>
      </c>
      <c r="H72" s="5">
        <v>11825000</v>
      </c>
      <c r="I72" s="22">
        <f t="shared" si="2"/>
        <v>0.99078341013824889</v>
      </c>
      <c r="J72" s="6" t="s">
        <v>27</v>
      </c>
      <c r="K72" s="6" t="s">
        <v>28</v>
      </c>
      <c r="L72" s="16">
        <v>3</v>
      </c>
      <c r="M72" s="16"/>
      <c r="N72" s="25" t="s">
        <v>254</v>
      </c>
      <c r="O72" s="27" t="s">
        <v>181</v>
      </c>
    </row>
    <row r="73" spans="1:15" s="24" customFormat="1" ht="409" customHeight="1" x14ac:dyDescent="0.2">
      <c r="A73" s="58" t="s">
        <v>151</v>
      </c>
      <c r="B73" s="42" t="s">
        <v>152</v>
      </c>
      <c r="C73" s="11">
        <v>45244</v>
      </c>
      <c r="D73" s="3" t="s">
        <v>240</v>
      </c>
      <c r="E73" s="4">
        <v>9010005000135</v>
      </c>
      <c r="F73" s="3" t="s">
        <v>153</v>
      </c>
      <c r="G73" s="5">
        <v>2199560000</v>
      </c>
      <c r="H73" s="5">
        <v>2199483000</v>
      </c>
      <c r="I73" s="22">
        <f t="shared" si="2"/>
        <v>0.99996499299859976</v>
      </c>
      <c r="J73" s="6" t="s">
        <v>27</v>
      </c>
      <c r="K73" s="6" t="s">
        <v>28</v>
      </c>
      <c r="L73" s="16">
        <v>1</v>
      </c>
      <c r="M73" s="16"/>
      <c r="N73" s="25" t="s">
        <v>213</v>
      </c>
      <c r="O73" s="27" t="s">
        <v>181</v>
      </c>
    </row>
    <row r="74" spans="1:15" s="24" customFormat="1" ht="119.5" customHeight="1" x14ac:dyDescent="0.2">
      <c r="A74" s="59" t="s">
        <v>351</v>
      </c>
      <c r="B74" s="30" t="s">
        <v>352</v>
      </c>
      <c r="C74" s="14">
        <v>45247</v>
      </c>
      <c r="D74" s="30" t="s">
        <v>278</v>
      </c>
      <c r="E74" s="4">
        <v>7010405000967</v>
      </c>
      <c r="F74" s="30" t="s">
        <v>333</v>
      </c>
      <c r="G74" s="15">
        <v>16038000</v>
      </c>
      <c r="H74" s="15">
        <v>15730000</v>
      </c>
      <c r="I74" s="32">
        <f t="shared" si="2"/>
        <v>0.98079561042524011</v>
      </c>
      <c r="J74" s="29" t="s">
        <v>19</v>
      </c>
      <c r="K74" s="29" t="s">
        <v>17</v>
      </c>
      <c r="L74" s="29">
        <v>1</v>
      </c>
      <c r="M74" s="13"/>
      <c r="N74" s="30" t="s">
        <v>353</v>
      </c>
      <c r="O74" s="31" t="s">
        <v>30</v>
      </c>
    </row>
    <row r="75" spans="1:15" s="24" customFormat="1" ht="206.5" customHeight="1" x14ac:dyDescent="0.2">
      <c r="A75" s="58" t="s">
        <v>147</v>
      </c>
      <c r="B75" s="17" t="s">
        <v>148</v>
      </c>
      <c r="C75" s="11">
        <v>45273</v>
      </c>
      <c r="D75" s="3" t="s">
        <v>239</v>
      </c>
      <c r="E75" s="4" t="s">
        <v>149</v>
      </c>
      <c r="F75" s="3" t="s">
        <v>150</v>
      </c>
      <c r="G75" s="5">
        <v>10318000</v>
      </c>
      <c r="H75" s="5">
        <v>10230000</v>
      </c>
      <c r="I75" s="22">
        <f t="shared" si="2"/>
        <v>0.99147121535181237</v>
      </c>
      <c r="J75" s="6" t="s">
        <v>27</v>
      </c>
      <c r="K75" s="6" t="s">
        <v>28</v>
      </c>
      <c r="L75" s="16">
        <v>3</v>
      </c>
      <c r="M75" s="16"/>
      <c r="N75" s="26" t="s">
        <v>212</v>
      </c>
      <c r="O75" s="27" t="s">
        <v>181</v>
      </c>
    </row>
    <row r="76" spans="1:15" s="24" customFormat="1" ht="143.5" customHeight="1" x14ac:dyDescent="0.2">
      <c r="A76" s="58" t="s">
        <v>154</v>
      </c>
      <c r="B76" s="3" t="s">
        <v>155</v>
      </c>
      <c r="C76" s="11">
        <v>45278</v>
      </c>
      <c r="D76" s="3" t="s">
        <v>241</v>
      </c>
      <c r="E76" s="4">
        <v>6013305001887</v>
      </c>
      <c r="F76" s="3" t="s">
        <v>156</v>
      </c>
      <c r="G76" s="5">
        <v>41844000</v>
      </c>
      <c r="H76" s="5">
        <v>41844000</v>
      </c>
      <c r="I76" s="22">
        <f t="shared" si="2"/>
        <v>1</v>
      </c>
      <c r="J76" s="6" t="s">
        <v>27</v>
      </c>
      <c r="K76" s="6" t="s">
        <v>28</v>
      </c>
      <c r="L76" s="16">
        <v>1</v>
      </c>
      <c r="M76" s="16"/>
      <c r="N76" s="25" t="s">
        <v>214</v>
      </c>
      <c r="O76" s="27" t="s">
        <v>30</v>
      </c>
    </row>
    <row r="77" spans="1:15" s="24" customFormat="1" ht="158.5" customHeight="1" x14ac:dyDescent="0.2">
      <c r="A77" s="58" t="s">
        <v>173</v>
      </c>
      <c r="B77" s="17" t="s">
        <v>174</v>
      </c>
      <c r="C77" s="11">
        <v>45307</v>
      </c>
      <c r="D77" s="3" t="s">
        <v>247</v>
      </c>
      <c r="E77" s="4">
        <v>9010005000135</v>
      </c>
      <c r="F77" s="3" t="s">
        <v>175</v>
      </c>
      <c r="G77" s="5">
        <v>23980000</v>
      </c>
      <c r="H77" s="5">
        <v>23980000</v>
      </c>
      <c r="I77" s="22">
        <f t="shared" si="2"/>
        <v>1</v>
      </c>
      <c r="J77" s="6" t="s">
        <v>27</v>
      </c>
      <c r="K77" s="6" t="s">
        <v>28</v>
      </c>
      <c r="L77" s="16">
        <v>3</v>
      </c>
      <c r="M77" s="16"/>
      <c r="N77" s="33" t="s">
        <v>217</v>
      </c>
      <c r="O77" s="27" t="s">
        <v>181</v>
      </c>
    </row>
    <row r="78" spans="1:15" s="24" customFormat="1" ht="203" customHeight="1" x14ac:dyDescent="0.2">
      <c r="A78" s="58" t="s">
        <v>170</v>
      </c>
      <c r="B78" s="17" t="s">
        <v>171</v>
      </c>
      <c r="C78" s="11">
        <v>45313</v>
      </c>
      <c r="D78" s="3" t="s">
        <v>246</v>
      </c>
      <c r="E78" s="4">
        <v>9010005000135</v>
      </c>
      <c r="F78" s="3" t="s">
        <v>172</v>
      </c>
      <c r="G78" s="5">
        <v>19778000</v>
      </c>
      <c r="H78" s="5">
        <v>19778000</v>
      </c>
      <c r="I78" s="22">
        <f t="shared" si="2"/>
        <v>1</v>
      </c>
      <c r="J78" s="6" t="s">
        <v>27</v>
      </c>
      <c r="K78" s="6" t="s">
        <v>28</v>
      </c>
      <c r="L78" s="16">
        <v>1</v>
      </c>
      <c r="M78" s="16"/>
      <c r="N78" s="25" t="s">
        <v>264</v>
      </c>
      <c r="O78" s="27" t="s">
        <v>30</v>
      </c>
    </row>
    <row r="79" spans="1:15" s="24" customFormat="1" ht="164" customHeight="1" x14ac:dyDescent="0.2">
      <c r="A79" s="58" t="s">
        <v>176</v>
      </c>
      <c r="B79" s="17" t="s">
        <v>174</v>
      </c>
      <c r="C79" s="11">
        <v>45321</v>
      </c>
      <c r="D79" s="3" t="s">
        <v>246</v>
      </c>
      <c r="E79" s="4">
        <v>9010005000135</v>
      </c>
      <c r="F79" s="3" t="s">
        <v>177</v>
      </c>
      <c r="G79" s="5">
        <v>20889000</v>
      </c>
      <c r="H79" s="5">
        <v>20889000</v>
      </c>
      <c r="I79" s="22">
        <f t="shared" si="2"/>
        <v>1</v>
      </c>
      <c r="J79" s="6" t="s">
        <v>27</v>
      </c>
      <c r="K79" s="6" t="s">
        <v>28</v>
      </c>
      <c r="L79" s="16">
        <v>2</v>
      </c>
      <c r="M79" s="16"/>
      <c r="N79" s="33" t="s">
        <v>218</v>
      </c>
      <c r="O79" s="27" t="s">
        <v>30</v>
      </c>
    </row>
    <row r="80" spans="1:15" s="24" customFormat="1" ht="165.5" customHeight="1" x14ac:dyDescent="0.2">
      <c r="A80" s="59" t="s">
        <v>354</v>
      </c>
      <c r="B80" s="30" t="s">
        <v>268</v>
      </c>
      <c r="C80" s="14">
        <v>45329</v>
      </c>
      <c r="D80" s="30" t="s">
        <v>355</v>
      </c>
      <c r="E80" s="4">
        <v>5290805003008</v>
      </c>
      <c r="F80" s="30" t="s">
        <v>356</v>
      </c>
      <c r="G80" s="15">
        <v>19354520</v>
      </c>
      <c r="H80" s="15">
        <v>19140000</v>
      </c>
      <c r="I80" s="32">
        <f t="shared" si="2"/>
        <v>0.98891628415481236</v>
      </c>
      <c r="J80" s="29" t="s">
        <v>19</v>
      </c>
      <c r="K80" s="29" t="s">
        <v>17</v>
      </c>
      <c r="L80" s="29">
        <v>1</v>
      </c>
      <c r="M80" s="13"/>
      <c r="N80" s="30" t="s">
        <v>357</v>
      </c>
      <c r="O80" s="31" t="s">
        <v>181</v>
      </c>
    </row>
    <row r="81" spans="1:15" s="24" customFormat="1" ht="110" customHeight="1" x14ac:dyDescent="0.2">
      <c r="A81" s="60" t="s">
        <v>178</v>
      </c>
      <c r="B81" s="17" t="s">
        <v>179</v>
      </c>
      <c r="C81" s="11">
        <v>45336</v>
      </c>
      <c r="D81" s="3" t="s">
        <v>233</v>
      </c>
      <c r="E81" s="4">
        <v>6013305001887</v>
      </c>
      <c r="F81" s="3" t="s">
        <v>180</v>
      </c>
      <c r="G81" s="5">
        <v>26994000</v>
      </c>
      <c r="H81" s="5">
        <v>26994000</v>
      </c>
      <c r="I81" s="22">
        <f t="shared" si="2"/>
        <v>1</v>
      </c>
      <c r="J81" s="6" t="s">
        <v>27</v>
      </c>
      <c r="K81" s="6" t="s">
        <v>28</v>
      </c>
      <c r="L81" s="16">
        <v>1</v>
      </c>
      <c r="M81" s="16"/>
      <c r="N81" s="25" t="s">
        <v>219</v>
      </c>
      <c r="O81" s="27" t="s">
        <v>30</v>
      </c>
    </row>
    <row r="82" spans="1:15" s="24" customFormat="1" ht="155.5" customHeight="1" x14ac:dyDescent="0.2">
      <c r="A82" s="61" t="s">
        <v>257</v>
      </c>
      <c r="B82" s="8" t="s">
        <v>162</v>
      </c>
      <c r="C82" s="11">
        <v>45358</v>
      </c>
      <c r="D82" s="8" t="s">
        <v>244</v>
      </c>
      <c r="E82" s="4">
        <v>1010005018655</v>
      </c>
      <c r="F82" s="3" t="s">
        <v>163</v>
      </c>
      <c r="G82" s="21">
        <v>29854000</v>
      </c>
      <c r="H82" s="21">
        <v>29810000</v>
      </c>
      <c r="I82" s="22">
        <f t="shared" si="2"/>
        <v>0.99852616064848931</v>
      </c>
      <c r="J82" s="6" t="s">
        <v>27</v>
      </c>
      <c r="K82" s="6" t="s">
        <v>28</v>
      </c>
      <c r="L82" s="16">
        <v>2</v>
      </c>
      <c r="M82" s="16"/>
      <c r="N82" s="26" t="s">
        <v>216</v>
      </c>
      <c r="O82" s="27" t="s">
        <v>30</v>
      </c>
    </row>
    <row r="83" spans="1:15" s="24" customFormat="1" ht="140.5" customHeight="1" x14ac:dyDescent="0.2">
      <c r="A83" s="60" t="s">
        <v>164</v>
      </c>
      <c r="B83" s="17" t="s">
        <v>165</v>
      </c>
      <c r="C83" s="11">
        <v>45379</v>
      </c>
      <c r="D83" s="3" t="s">
        <v>245</v>
      </c>
      <c r="E83" s="4">
        <v>9010005000135</v>
      </c>
      <c r="F83" s="3" t="s">
        <v>166</v>
      </c>
      <c r="G83" s="5">
        <v>43956000</v>
      </c>
      <c r="H83" s="5">
        <v>43956000</v>
      </c>
      <c r="I83" s="22">
        <f t="shared" si="2"/>
        <v>1</v>
      </c>
      <c r="J83" s="6" t="s">
        <v>27</v>
      </c>
      <c r="K83" s="6" t="s">
        <v>28</v>
      </c>
      <c r="L83" s="16">
        <v>1</v>
      </c>
      <c r="M83" s="16"/>
      <c r="N83" s="25" t="s">
        <v>265</v>
      </c>
      <c r="O83" s="27" t="s">
        <v>30</v>
      </c>
    </row>
    <row r="84" spans="1:15" s="24" customFormat="1" ht="203.5" customHeight="1" thickBot="1" x14ac:dyDescent="0.25">
      <c r="A84" s="63" t="s">
        <v>167</v>
      </c>
      <c r="B84" s="19" t="s">
        <v>168</v>
      </c>
      <c r="C84" s="12">
        <v>45379</v>
      </c>
      <c r="D84" s="9" t="s">
        <v>246</v>
      </c>
      <c r="E84" s="10">
        <v>9010005000135</v>
      </c>
      <c r="F84" s="9" t="s">
        <v>169</v>
      </c>
      <c r="G84" s="37">
        <v>25498000</v>
      </c>
      <c r="H84" s="37">
        <v>25498000</v>
      </c>
      <c r="I84" s="23">
        <f t="shared" si="2"/>
        <v>1</v>
      </c>
      <c r="J84" s="38" t="s">
        <v>27</v>
      </c>
      <c r="K84" s="38" t="s">
        <v>28</v>
      </c>
      <c r="L84" s="39">
        <v>1</v>
      </c>
      <c r="M84" s="39"/>
      <c r="N84" s="40" t="s">
        <v>255</v>
      </c>
      <c r="O84" s="41" t="s">
        <v>30</v>
      </c>
    </row>
    <row r="85" spans="1:15" ht="13" x14ac:dyDescent="0.2">
      <c r="A85" s="1" t="s">
        <v>14</v>
      </c>
    </row>
    <row r="86" spans="1:15" ht="13" x14ac:dyDescent="0.2">
      <c r="A86" s="1" t="s">
        <v>15</v>
      </c>
    </row>
    <row r="87" spans="1:15" ht="13" x14ac:dyDescent="0.2"/>
    <row r="88" spans="1:15" ht="13" x14ac:dyDescent="0.2"/>
    <row r="89" spans="1:15" ht="13" x14ac:dyDescent="0.2"/>
    <row r="90" spans="1:15" ht="13" x14ac:dyDescent="0.2">
      <c r="J90" s="2" t="s">
        <v>16</v>
      </c>
      <c r="K90" s="2" t="s">
        <v>17</v>
      </c>
      <c r="O90" s="2" t="s">
        <v>18</v>
      </c>
    </row>
    <row r="91" spans="1:15" ht="13" x14ac:dyDescent="0.2">
      <c r="J91" s="2" t="s">
        <v>19</v>
      </c>
      <c r="K91" s="2" t="s">
        <v>20</v>
      </c>
      <c r="O91" s="2" t="s">
        <v>21</v>
      </c>
    </row>
    <row r="92" spans="1:15" ht="13" x14ac:dyDescent="0.2">
      <c r="J92" s="2" t="s">
        <v>22</v>
      </c>
    </row>
    <row r="93" spans="1:15" ht="13" x14ac:dyDescent="0.2">
      <c r="J93" s="2" t="s">
        <v>23</v>
      </c>
    </row>
    <row r="94" spans="1:15" ht="13" x14ac:dyDescent="0.2"/>
    <row r="95" spans="1:15" ht="13" x14ac:dyDescent="0.2"/>
    <row r="96" spans="1:15" ht="13" x14ac:dyDescent="0.2"/>
    <row r="97" ht="13" x14ac:dyDescent="0.2"/>
  </sheetData>
  <autoFilter ref="A4:O86" xr:uid="{00000000-0009-0000-0000-000001000000}">
    <sortState xmlns:xlrd2="http://schemas.microsoft.com/office/spreadsheetml/2017/richdata2" ref="A6:O86">
      <sortCondition ref="C4:C86"/>
    </sortState>
  </autoFilter>
  <mergeCells count="13">
    <mergeCell ref="A1:O1"/>
    <mergeCell ref="N3:O3"/>
    <mergeCell ref="M3:M4"/>
    <mergeCell ref="A3:A4"/>
    <mergeCell ref="B3:B4"/>
    <mergeCell ref="C3:C4"/>
    <mergeCell ref="G3:G4"/>
    <mergeCell ref="H3:H4"/>
    <mergeCell ref="I3:I4"/>
    <mergeCell ref="F3:F4"/>
    <mergeCell ref="J3:L3"/>
    <mergeCell ref="D3:D4"/>
    <mergeCell ref="E3:E4"/>
  </mergeCells>
  <phoneticPr fontId="1"/>
  <dataValidations count="15">
    <dataValidation type="list" allowBlank="1" showInputMessage="1" showErrorMessage="1" sqref="J57:J61" xr:uid="{64EE0895-76E1-45B4-BA46-8A85C0D1DF8D}">
      <formula1>$K$17:$K$20</formula1>
    </dataValidation>
    <dataValidation type="list" allowBlank="1" showInputMessage="1" showErrorMessage="1" sqref="K57:K61" xr:uid="{8FED51E0-16CB-40B0-B30A-5A92708E8CE4}">
      <formula1>$L$17:$L$18</formula1>
    </dataValidation>
    <dataValidation type="list" allowBlank="1" showInputMessage="1" showErrorMessage="1" sqref="J38:K48" xr:uid="{05BDE730-BCCB-459F-A054-C76A8D856910}">
      <formula1>#REF!</formula1>
    </dataValidation>
    <dataValidation type="list" allowBlank="1" showInputMessage="1" showErrorMessage="1" sqref="K32:K35 K62 K49:K50 K54:K55 K37" xr:uid="{C518BCBB-536C-48B4-AAA1-1F7D1F801806}">
      <formula1>$L$19:$L$20</formula1>
    </dataValidation>
    <dataValidation type="list" allowBlank="1" showInputMessage="1" showErrorMessage="1" sqref="J32:J35 J62 J49:J50 J54:J55 J37" xr:uid="{2FC5F986-B640-40F7-A18B-045092EEE461}">
      <formula1>$K$19:$K$22</formula1>
    </dataValidation>
    <dataValidation type="list" allowBlank="1" showInputMessage="1" showErrorMessage="1" sqref="J5:J21" xr:uid="{E221D61B-287A-4A32-8C64-F57124EF44B6}">
      <formula1>$K$86:$K$89</formula1>
    </dataValidation>
    <dataValidation type="list" allowBlank="1" showInputMessage="1" showErrorMessage="1" sqref="K5:K21" xr:uid="{2DD7854D-5681-40C4-BFE4-AB55F1E3A425}">
      <formula1>$L$86:$L$87</formula1>
    </dataValidation>
    <dataValidation type="list" allowBlank="1" showInputMessage="1" showErrorMessage="1" sqref="K22:K23 K56" xr:uid="{EFCEFE04-C4D1-419D-A062-01460D6A1571}">
      <formula1>$K$20:$K$21</formula1>
    </dataValidation>
    <dataValidation type="list" allowBlank="1" showInputMessage="1" showErrorMessage="1" sqref="K24:K31 K51:K53 K36" xr:uid="{ED243471-7045-4662-A38E-2FA5B1F0EA8B}">
      <formula1>$L$20:$L$21</formula1>
    </dataValidation>
    <dataValidation type="list" allowBlank="1" showInputMessage="1" showErrorMessage="1" sqref="J24:J31 J51:J53 J36" xr:uid="{6EA4FF05-D85C-4F2F-B48C-5C74D3E3B971}">
      <formula1>$K$20:$K$24</formula1>
    </dataValidation>
    <dataValidation type="list" allowBlank="1" showInputMessage="1" showErrorMessage="1" sqref="J56 J22:J23" xr:uid="{54C71448-610B-42D3-8F72-2501ACE9D3DF}">
      <formula1>$J$20:$J$62</formula1>
    </dataValidation>
    <dataValidation type="list" allowBlank="1" showInputMessage="1" showErrorMessage="1" sqref="O5:O62" xr:uid="{DBD833BF-D7A6-470F-80AF-B664206E6674}">
      <formula1>"有,無"</formula1>
    </dataValidation>
    <dataValidation type="list" allowBlank="1" showInputMessage="1" showErrorMessage="1" sqref="J63:J84" xr:uid="{693113EC-D7D0-4D61-8C53-64367832D214}">
      <formula1>$J$32:$J$35</formula1>
    </dataValidation>
    <dataValidation type="list" allowBlank="1" showInputMessage="1" showErrorMessage="1" sqref="O63:O84" xr:uid="{187511A5-3F6B-407D-9F83-A5D67D1A089D}">
      <formula1>$O$31:$O$33</formula1>
    </dataValidation>
    <dataValidation type="list" allowBlank="1" showInputMessage="1" showErrorMessage="1" sqref="K63:K84" xr:uid="{A845128D-C55A-4AA2-8816-A211FE42A3B1}">
      <formula1>$K$31:$K$33</formula1>
    </dataValidation>
  </dataValidations>
  <pageMargins left="0.51181102362204722" right="0.51181102362204722" top="0.74803149606299213" bottom="0.74803149606299213" header="0.31496062992125984" footer="0.31496062992125984"/>
  <pageSetup paperSize="9" scale="50"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84AD30-436A-4011-8B3A-60682CAEB538}">
  <ds:schemaRefs>
    <ds:schemaRef ds:uri="http://schemas.microsoft.com/sharepoint/v3/contenttype/forms"/>
  </ds:schemaRefs>
</ds:datastoreItem>
</file>

<file path=customXml/itemProps2.xml><?xml version="1.0" encoding="utf-8"?>
<ds:datastoreItem xmlns:ds="http://schemas.openxmlformats.org/officeDocument/2006/customXml" ds:itemID="{D27CF1FD-E005-4B7E-A226-B12C51E4B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494EB0-8066-43F9-990D-58E895EE08A4}">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