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U:\01_作業中フォルダ【令和6年度作成途中書類】 ← 新フォルダ・9月までに移行すること\08_【大分類】_経理班\25_契約に関する事項\05_調査等作業依頼\01_【中分類】_調査等作業依頼\【小分類】_令和６年度　調査等作業依頼\23.補助金等の事項の公表\1.上半期\7.会計課へ\"/>
    </mc:Choice>
  </mc:AlternateContent>
  <xr:revisionPtr revIDLastSave="0" documentId="13_ncr:1_{CE309CEE-1FC9-4B06-9ACE-372620FA95D4}" xr6:coauthVersionLast="47" xr6:coauthVersionMax="47" xr10:uidLastSave="{00000000-0000-0000-0000-000000000000}"/>
  <bookViews>
    <workbookView xWindow="19090" yWindow="-110" windowWidth="19420" windowHeight="10300" xr2:uid="{00000000-000D-0000-FFFF-FFFF00000000}"/>
  </bookViews>
  <sheets>
    <sheet name="観光庁" sheetId="5" r:id="rId1"/>
  </sheets>
  <definedNames>
    <definedName name="_xlnm._FilterDatabase" localSheetId="0" hidden="1">観光庁!$B$3:$K$348</definedName>
    <definedName name="_xlnm.Print_Area" localSheetId="0">観光庁!$A$1:$L$348</definedName>
    <definedName name="_xlnm.Print_Titles" localSheetId="0">観光庁!$3:$5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4" i="5" l="1"/>
  <c r="E303" i="5"/>
  <c r="E248" i="5"/>
  <c r="E198" i="5"/>
</calcChain>
</file>

<file path=xl/sharedStrings.xml><?xml version="1.0" encoding="utf-8"?>
<sst xmlns="http://schemas.openxmlformats.org/spreadsheetml/2006/main" count="2060" uniqueCount="611">
  <si>
    <t>支出科目</t>
    <rPh sb="0" eb="2">
      <t>シシュツ</t>
    </rPh>
    <rPh sb="2" eb="3">
      <t>カ</t>
    </rPh>
    <rPh sb="3" eb="4">
      <t>メ</t>
    </rPh>
    <phoneticPr fontId="4"/>
  </si>
  <si>
    <t>事 業 名</t>
    <rPh sb="0" eb="1">
      <t>コト</t>
    </rPh>
    <rPh sb="2" eb="3">
      <t>ギョウ</t>
    </rPh>
    <rPh sb="4" eb="5">
      <t>メイ</t>
    </rPh>
    <phoneticPr fontId="4"/>
  </si>
  <si>
    <t>補 助 金
交付先名</t>
    <rPh sb="0" eb="1">
      <t>ホ</t>
    </rPh>
    <rPh sb="2" eb="3">
      <t>スケ</t>
    </rPh>
    <rPh sb="4" eb="5">
      <t>キン</t>
    </rPh>
    <rPh sb="6" eb="9">
      <t>コウフサキ</t>
    </rPh>
    <rPh sb="9" eb="10">
      <t>メイ</t>
    </rPh>
    <phoneticPr fontId="4"/>
  </si>
  <si>
    <t>支 出 元
会計区分</t>
    <rPh sb="0" eb="1">
      <t>シ</t>
    </rPh>
    <rPh sb="2" eb="3">
      <t>デ</t>
    </rPh>
    <rPh sb="4" eb="5">
      <t>モト</t>
    </rPh>
    <rPh sb="6" eb="8">
      <t>カイケイ</t>
    </rPh>
    <rPh sb="8" eb="10">
      <t>クブン</t>
    </rPh>
    <phoneticPr fontId="4"/>
  </si>
  <si>
    <t>国所管、都道府県所管の区分</t>
    <rPh sb="0" eb="1">
      <t>クニ</t>
    </rPh>
    <rPh sb="1" eb="3">
      <t>ショカン</t>
    </rPh>
    <rPh sb="4" eb="8">
      <t>トドウフケン</t>
    </rPh>
    <rPh sb="8" eb="10">
      <t>ショカン</t>
    </rPh>
    <rPh sb="11" eb="13">
      <t>クブン</t>
    </rPh>
    <phoneticPr fontId="4"/>
  </si>
  <si>
    <t>交付決定日</t>
    <rPh sb="0" eb="2">
      <t>コウフ</t>
    </rPh>
    <rPh sb="2" eb="5">
      <t>ケッテイビ</t>
    </rPh>
    <phoneticPr fontId="4"/>
  </si>
  <si>
    <t>公益法人の場合</t>
    <rPh sb="0" eb="2">
      <t>コウエキ</t>
    </rPh>
    <rPh sb="2" eb="4">
      <t>ホウジン</t>
    </rPh>
    <rPh sb="5" eb="7">
      <t>バアイ</t>
    </rPh>
    <phoneticPr fontId="4"/>
  </si>
  <si>
    <t>公益法人の区分</t>
    <rPh sb="0" eb="2">
      <t>コウエキ</t>
    </rPh>
    <rPh sb="2" eb="4">
      <t>ホウジン</t>
    </rPh>
    <rPh sb="5" eb="7">
      <t>クブン</t>
    </rPh>
    <phoneticPr fontId="4"/>
  </si>
  <si>
    <t>法人番号</t>
    <rPh sb="0" eb="2">
      <t>ホウジン</t>
    </rPh>
    <rPh sb="2" eb="4">
      <t>バンゴウ</t>
    </rPh>
    <phoneticPr fontId="4"/>
  </si>
  <si>
    <t>一般会計</t>
    <rPh sb="0" eb="2">
      <t>イッパン</t>
    </rPh>
    <rPh sb="2" eb="4">
      <t>カイケイ</t>
    </rPh>
    <phoneticPr fontId="4"/>
  </si>
  <si>
    <t>交　　付
決 定 額
（単位：円）</t>
    <rPh sb="0" eb="1">
      <t>コウ</t>
    </rPh>
    <rPh sb="3" eb="4">
      <t>ツキ</t>
    </rPh>
    <rPh sb="5" eb="6">
      <t>ケツ</t>
    </rPh>
    <rPh sb="7" eb="8">
      <t>サダム</t>
    </rPh>
    <rPh sb="9" eb="10">
      <t>ガク</t>
    </rPh>
    <phoneticPr fontId="4"/>
  </si>
  <si>
    <t>○補助金に関する情報開示　令和６年度上半期</t>
    <rPh sb="1" eb="4">
      <t>ホジョキン</t>
    </rPh>
    <rPh sb="5" eb="6">
      <t>カン</t>
    </rPh>
    <rPh sb="8" eb="10">
      <t>ジョウホウ</t>
    </rPh>
    <rPh sb="10" eb="12">
      <t>カイジ</t>
    </rPh>
    <rPh sb="13" eb="15">
      <t>レイワ</t>
    </rPh>
    <rPh sb="16" eb="18">
      <t>ネンド</t>
    </rPh>
    <rPh sb="18" eb="21">
      <t>カミハンキ</t>
    </rPh>
    <phoneticPr fontId="4"/>
  </si>
  <si>
    <t>交通サービスインバウンド対応支援事業</t>
  </si>
  <si>
    <t>パシフィックコンサルタンツ株式会社</t>
    <rPh sb="13" eb="17">
      <t>カブシキカイシャ</t>
    </rPh>
    <phoneticPr fontId="4"/>
  </si>
  <si>
    <t>観光振興費</t>
  </si>
  <si>
    <t>訪日外国人旅行者受入環境整備緊急対策事業費補助金</t>
  </si>
  <si>
    <t>8013401001509</t>
    <phoneticPr fontId="4"/>
  </si>
  <si>
    <t>公共交通利用環境の革新等事業</t>
    <phoneticPr fontId="4"/>
  </si>
  <si>
    <t>三菱ＵＦＪ信託銀行株式会社
東急リゾーツ＆ステイ株式会社</t>
    <rPh sb="0" eb="2">
      <t>ミツビシ</t>
    </rPh>
    <rPh sb="5" eb="7">
      <t>シンタク</t>
    </rPh>
    <rPh sb="7" eb="9">
      <t>ギンコウ</t>
    </rPh>
    <rPh sb="9" eb="13">
      <t>カブシキガイシャ</t>
    </rPh>
    <rPh sb="14" eb="16">
      <t>トウキュウ</t>
    </rPh>
    <rPh sb="24" eb="28">
      <t>カブシキガイシャ</t>
    </rPh>
    <phoneticPr fontId="4"/>
  </si>
  <si>
    <t>6010001008770
6011001037181</t>
    <phoneticPr fontId="4"/>
  </si>
  <si>
    <t>観光振興事業費補助金</t>
    <phoneticPr fontId="4"/>
  </si>
  <si>
    <t>山陽電気鉄道株式会社</t>
    <phoneticPr fontId="4"/>
  </si>
  <si>
    <t>8140001016148</t>
    <phoneticPr fontId="4"/>
  </si>
  <si>
    <t>交通サービスインバウンド対応支援事業</t>
    <rPh sb="0" eb="2">
      <t>コウツウ</t>
    </rPh>
    <rPh sb="12" eb="18">
      <t>タイオウシエンジギョウ</t>
    </rPh>
    <phoneticPr fontId="10"/>
  </si>
  <si>
    <t>長崎電気軌道株式会社</t>
    <rPh sb="0" eb="2">
      <t>ナガサキ</t>
    </rPh>
    <rPh sb="2" eb="4">
      <t>デンキ</t>
    </rPh>
    <rPh sb="4" eb="6">
      <t>キドウ</t>
    </rPh>
    <rPh sb="6" eb="10">
      <t>カブシキガイシャ</t>
    </rPh>
    <phoneticPr fontId="4"/>
  </si>
  <si>
    <t>2310001001410</t>
    <phoneticPr fontId="4"/>
  </si>
  <si>
    <t>観光振興費</t>
    <rPh sb="0" eb="2">
      <t>カンコウ</t>
    </rPh>
    <rPh sb="2" eb="5">
      <t>シンコウヒ</t>
    </rPh>
    <phoneticPr fontId="8"/>
  </si>
  <si>
    <t>多摩都市モノレール株式会社</t>
    <rPh sb="0" eb="2">
      <t>タマ</t>
    </rPh>
    <rPh sb="2" eb="4">
      <t>トシ</t>
    </rPh>
    <rPh sb="9" eb="13">
      <t>カブシキガイシャ</t>
    </rPh>
    <phoneticPr fontId="4"/>
  </si>
  <si>
    <t>7012801000889</t>
    <phoneticPr fontId="4"/>
  </si>
  <si>
    <t>富士山麓電気鉄道株式会社</t>
    <rPh sb="0" eb="2">
      <t>フジ</t>
    </rPh>
    <rPh sb="2" eb="4">
      <t>サンロク</t>
    </rPh>
    <rPh sb="4" eb="6">
      <t>デンキ</t>
    </rPh>
    <rPh sb="6" eb="8">
      <t>テツドウ</t>
    </rPh>
    <rPh sb="8" eb="12">
      <t>カブシキガイシャ</t>
    </rPh>
    <phoneticPr fontId="4"/>
  </si>
  <si>
    <t>4090001017015</t>
    <phoneticPr fontId="4"/>
  </si>
  <si>
    <t>四国旅客鉄道株式会社</t>
    <rPh sb="0" eb="2">
      <t>シコク</t>
    </rPh>
    <rPh sb="2" eb="4">
      <t>リョカク</t>
    </rPh>
    <rPh sb="4" eb="6">
      <t>テツドウ</t>
    </rPh>
    <rPh sb="6" eb="10">
      <t>カブシキガイシャ</t>
    </rPh>
    <phoneticPr fontId="4"/>
  </si>
  <si>
    <t>1470001002014</t>
    <phoneticPr fontId="4"/>
  </si>
  <si>
    <t>松浦鉄道株式会社</t>
    <rPh sb="0" eb="2">
      <t>マツウラ</t>
    </rPh>
    <rPh sb="2" eb="4">
      <t>テツドウ</t>
    </rPh>
    <rPh sb="4" eb="8">
      <t>カブシキガイシャ</t>
    </rPh>
    <phoneticPr fontId="4"/>
  </si>
  <si>
    <t>5310001006002</t>
    <phoneticPr fontId="4"/>
  </si>
  <si>
    <t>伊賀市</t>
    <rPh sb="0" eb="3">
      <t>イガシ</t>
    </rPh>
    <phoneticPr fontId="4"/>
  </si>
  <si>
    <t>6000020242161</t>
    <phoneticPr fontId="4"/>
  </si>
  <si>
    <t>伊豆急行株式会社</t>
    <rPh sb="0" eb="2">
      <t>イズ</t>
    </rPh>
    <rPh sb="2" eb="4">
      <t>キュウコウ</t>
    </rPh>
    <rPh sb="4" eb="8">
      <t>カブシキガイシャ</t>
    </rPh>
    <phoneticPr fontId="4"/>
  </si>
  <si>
    <t>8080101013935</t>
    <phoneticPr fontId="4"/>
  </si>
  <si>
    <t>甘木鉄道株式会社</t>
    <rPh sb="0" eb="2">
      <t>アマギ</t>
    </rPh>
    <rPh sb="2" eb="4">
      <t>テツドウ</t>
    </rPh>
    <rPh sb="4" eb="8">
      <t>カブシキガイシャ</t>
    </rPh>
    <phoneticPr fontId="4"/>
  </si>
  <si>
    <t>5290001043923</t>
    <phoneticPr fontId="4"/>
  </si>
  <si>
    <t>函館市企業局</t>
    <rPh sb="0" eb="3">
      <t>ハコダテシ</t>
    </rPh>
    <rPh sb="3" eb="6">
      <t>キギョウキョク</t>
    </rPh>
    <phoneticPr fontId="4"/>
  </si>
  <si>
    <t>9000020012025</t>
    <phoneticPr fontId="4"/>
  </si>
  <si>
    <t>上田電鉄株式会社</t>
    <rPh sb="0" eb="2">
      <t>ウエダ</t>
    </rPh>
    <rPh sb="2" eb="4">
      <t>デンテツ</t>
    </rPh>
    <rPh sb="4" eb="8">
      <t>カブシキガイシャ</t>
    </rPh>
    <phoneticPr fontId="4"/>
  </si>
  <si>
    <t>4100001011197</t>
    <phoneticPr fontId="4"/>
  </si>
  <si>
    <t>東京モノレール株式会社</t>
    <rPh sb="0" eb="2">
      <t>トウキョウ</t>
    </rPh>
    <rPh sb="7" eb="11">
      <t>カブシキガイシャ</t>
    </rPh>
    <phoneticPr fontId="4"/>
  </si>
  <si>
    <t>4010401020947</t>
    <phoneticPr fontId="4"/>
  </si>
  <si>
    <t>阿武隈急行株式会社</t>
    <rPh sb="0" eb="3">
      <t>アブクマ</t>
    </rPh>
    <rPh sb="3" eb="5">
      <t>キュウコウ</t>
    </rPh>
    <rPh sb="5" eb="9">
      <t>カブシキガイシャ</t>
    </rPh>
    <phoneticPr fontId="4"/>
  </si>
  <si>
    <t>8380001003238</t>
    <phoneticPr fontId="4"/>
  </si>
  <si>
    <t>東急電鉄株式会社</t>
    <rPh sb="0" eb="2">
      <t>トウキュウ</t>
    </rPh>
    <rPh sb="2" eb="4">
      <t>デンテツ</t>
    </rPh>
    <rPh sb="4" eb="8">
      <t>カブシキガイシャ</t>
    </rPh>
    <phoneticPr fontId="4"/>
  </si>
  <si>
    <t>2011001127829</t>
    <phoneticPr fontId="4"/>
  </si>
  <si>
    <t>神戸市交通局</t>
    <rPh sb="0" eb="3">
      <t>コウベシ</t>
    </rPh>
    <rPh sb="3" eb="6">
      <t>コウツウキョク</t>
    </rPh>
    <phoneticPr fontId="4"/>
  </si>
  <si>
    <t>9000020281000</t>
    <phoneticPr fontId="4"/>
  </si>
  <si>
    <t>肥薩おれんじ鉄道株式会社</t>
    <rPh sb="0" eb="2">
      <t>ヒサツ</t>
    </rPh>
    <rPh sb="6" eb="8">
      <t>テツドウ</t>
    </rPh>
    <rPh sb="8" eb="12">
      <t>カブシキガイシャ</t>
    </rPh>
    <phoneticPr fontId="4"/>
  </si>
  <si>
    <t>8330001014082</t>
    <phoneticPr fontId="4"/>
  </si>
  <si>
    <t>公共交通利用環境の革新等事業</t>
    <rPh sb="0" eb="2">
      <t>コウキョウ</t>
    </rPh>
    <rPh sb="2" eb="4">
      <t>コウツウ</t>
    </rPh>
    <rPh sb="4" eb="6">
      <t>リヨウ</t>
    </rPh>
    <rPh sb="6" eb="8">
      <t>カンキョウ</t>
    </rPh>
    <rPh sb="9" eb="11">
      <t>カクシン</t>
    </rPh>
    <rPh sb="11" eb="12">
      <t>トウ</t>
    </rPh>
    <rPh sb="12" eb="14">
      <t>ジギョウ</t>
    </rPh>
    <phoneticPr fontId="4"/>
  </si>
  <si>
    <t>伊予鉄道株式会社</t>
    <rPh sb="0" eb="2">
      <t>イヨ</t>
    </rPh>
    <rPh sb="2" eb="4">
      <t>テツドウ</t>
    </rPh>
    <rPh sb="4" eb="8">
      <t>カブシキガイシャ</t>
    </rPh>
    <phoneticPr fontId="4"/>
  </si>
  <si>
    <t>7500001020510</t>
    <phoneticPr fontId="4"/>
  </si>
  <si>
    <t>国際観光旅客税財源観光振興費</t>
  </si>
  <si>
    <t>観光振興事業費補助金</t>
    <rPh sb="0" eb="2">
      <t>カンコウ</t>
    </rPh>
    <rPh sb="2" eb="4">
      <t>シンコウ</t>
    </rPh>
    <rPh sb="4" eb="7">
      <t>ジギョウヒ</t>
    </rPh>
    <rPh sb="7" eb="10">
      <t>ホジョキン</t>
    </rPh>
    <phoneticPr fontId="4"/>
  </si>
  <si>
    <t>北海道旅客鉄道株式会社</t>
    <rPh sb="0" eb="3">
      <t>ホッカイドウ</t>
    </rPh>
    <rPh sb="3" eb="5">
      <t>リョカク</t>
    </rPh>
    <rPh sb="5" eb="7">
      <t>テツドウ</t>
    </rPh>
    <rPh sb="7" eb="11">
      <t>カブシキガイシャ</t>
    </rPh>
    <phoneticPr fontId="4"/>
  </si>
  <si>
    <t>4430001022657</t>
    <phoneticPr fontId="4"/>
  </si>
  <si>
    <t>熊本市交通局</t>
    <rPh sb="0" eb="3">
      <t>クマモトシ</t>
    </rPh>
    <rPh sb="3" eb="6">
      <t>コウツウキョク</t>
    </rPh>
    <phoneticPr fontId="4"/>
  </si>
  <si>
    <t>9000020431001</t>
    <phoneticPr fontId="4"/>
  </si>
  <si>
    <t>北条鉄道株式会社</t>
    <rPh sb="0" eb="2">
      <t>ホウジョウ</t>
    </rPh>
    <rPh sb="2" eb="4">
      <t>テツドウ</t>
    </rPh>
    <rPh sb="4" eb="8">
      <t>カブシキガイシャ</t>
    </rPh>
    <phoneticPr fontId="4"/>
  </si>
  <si>
    <t>5140001076459</t>
    <phoneticPr fontId="4"/>
  </si>
  <si>
    <t>伊勢湾フェリー株式会社</t>
    <phoneticPr fontId="4"/>
  </si>
  <si>
    <t>2190001007338</t>
    <phoneticPr fontId="4"/>
  </si>
  <si>
    <t>一般会計</t>
  </si>
  <si>
    <t>宇和島運輸株式会社</t>
    <phoneticPr fontId="4"/>
  </si>
  <si>
    <t>9500001015293</t>
    <phoneticPr fontId="4"/>
  </si>
  <si>
    <t>株式会社名門大洋フェリー</t>
    <phoneticPr fontId="4"/>
  </si>
  <si>
    <t>6120001047907</t>
    <phoneticPr fontId="4"/>
  </si>
  <si>
    <t>やまさ海運株式会社</t>
    <rPh sb="3" eb="5">
      <t>カイウン</t>
    </rPh>
    <rPh sb="5" eb="9">
      <t>カブシキガイシャ</t>
    </rPh>
    <phoneticPr fontId="4"/>
  </si>
  <si>
    <t>8310001002254</t>
    <phoneticPr fontId="4"/>
  </si>
  <si>
    <t>阪神フェリー協議会</t>
    <rPh sb="0" eb="2">
      <t>ハンシン</t>
    </rPh>
    <rPh sb="6" eb="9">
      <t>キョウギカイ</t>
    </rPh>
    <phoneticPr fontId="4"/>
  </si>
  <si>
    <t>-</t>
    <phoneticPr fontId="4"/>
  </si>
  <si>
    <t>株式会社商船三井さんふらわあ</t>
    <rPh sb="0" eb="4">
      <t>カブシキガイシャ</t>
    </rPh>
    <rPh sb="4" eb="6">
      <t>ショウセン</t>
    </rPh>
    <rPh sb="6" eb="8">
      <t>ミツイ</t>
    </rPh>
    <phoneticPr fontId="4"/>
  </si>
  <si>
    <t>4010701022437</t>
    <phoneticPr fontId="4"/>
  </si>
  <si>
    <t>宮崎カーフェリー株式会社</t>
    <rPh sb="0" eb="2">
      <t>ミヤザキ</t>
    </rPh>
    <rPh sb="8" eb="12">
      <t>カブシキガイシャ</t>
    </rPh>
    <phoneticPr fontId="4"/>
  </si>
  <si>
    <t>1350001014707</t>
    <phoneticPr fontId="4"/>
  </si>
  <si>
    <t>津軽海峡フェリー株式会社</t>
    <rPh sb="0" eb="4">
      <t>ツガルカイキョウ</t>
    </rPh>
    <rPh sb="8" eb="12">
      <t>カブシキガイシャ</t>
    </rPh>
    <phoneticPr fontId="4"/>
  </si>
  <si>
    <t>7440001001368</t>
    <phoneticPr fontId="4"/>
  </si>
  <si>
    <t>佐渡汽船株式会社</t>
    <rPh sb="0" eb="4">
      <t>サドキセン</t>
    </rPh>
    <rPh sb="4" eb="8">
      <t>カブシキガイシャ</t>
    </rPh>
    <phoneticPr fontId="4"/>
  </si>
  <si>
    <t>2110001027748</t>
    <phoneticPr fontId="4"/>
  </si>
  <si>
    <t>株式会社猪苗代観光船</t>
    <rPh sb="0" eb="4">
      <t>カブシキガイシャ</t>
    </rPh>
    <rPh sb="4" eb="10">
      <t>イナワシロカンコウセン</t>
    </rPh>
    <phoneticPr fontId="4"/>
  </si>
  <si>
    <t>2380001031979</t>
    <phoneticPr fontId="4"/>
  </si>
  <si>
    <t>交通サービスインバウンド対応支援事業</t>
    <rPh sb="0" eb="2">
      <t>コウツウ</t>
    </rPh>
    <rPh sb="12" eb="14">
      <t>タイオウ</t>
    </rPh>
    <rPh sb="14" eb="16">
      <t>シエン</t>
    </rPh>
    <rPh sb="16" eb="18">
      <t>ジギョウ</t>
    </rPh>
    <phoneticPr fontId="4"/>
  </si>
  <si>
    <t>広島国際空港株式会社</t>
    <rPh sb="4" eb="6">
      <t>クウコウ</t>
    </rPh>
    <rPh sb="6" eb="10">
      <t>カブシキガイシャ</t>
    </rPh>
    <phoneticPr fontId="4"/>
  </si>
  <si>
    <t>1240001056966</t>
    <phoneticPr fontId="4"/>
  </si>
  <si>
    <t>一般会計</t>
    <phoneticPr fontId="4"/>
  </si>
  <si>
    <t>観光振興費</t>
    <phoneticPr fontId="4"/>
  </si>
  <si>
    <t>訪日外国人旅行者受入環境整備緊急対策事業費補助金</t>
    <phoneticPr fontId="4"/>
  </si>
  <si>
    <t>北海道エアポート株式会社</t>
    <rPh sb="0" eb="3">
      <t>ホッカイドウ</t>
    </rPh>
    <rPh sb="8" eb="12">
      <t>カブシキガイシャ</t>
    </rPh>
    <phoneticPr fontId="4"/>
  </si>
  <si>
    <t>7430001079728</t>
    <phoneticPr fontId="4"/>
  </si>
  <si>
    <t>福岡国際空港株式会社</t>
    <rPh sb="6" eb="10">
      <t>カブシキガイシャ</t>
    </rPh>
    <phoneticPr fontId="4"/>
  </si>
  <si>
    <t>4290001082071</t>
    <phoneticPr fontId="4"/>
  </si>
  <si>
    <t>仙台国際空港株式会社</t>
    <rPh sb="0" eb="2">
      <t>センダイ</t>
    </rPh>
    <rPh sb="2" eb="4">
      <t>コクサイ</t>
    </rPh>
    <rPh sb="4" eb="6">
      <t>クウコウ</t>
    </rPh>
    <rPh sb="6" eb="10">
      <t>カブシキガイシャ</t>
    </rPh>
    <phoneticPr fontId="4"/>
  </si>
  <si>
    <t>3370001038768</t>
    <phoneticPr fontId="4"/>
  </si>
  <si>
    <t>大館能代空港ターミナルビル株式会社</t>
    <rPh sb="13" eb="17">
      <t>カブシキガイシャ</t>
    </rPh>
    <phoneticPr fontId="4"/>
  </si>
  <si>
    <t>7410001006411</t>
    <phoneticPr fontId="4"/>
  </si>
  <si>
    <t>交通サービスインバウンド対応支援事業</t>
    <phoneticPr fontId="4"/>
  </si>
  <si>
    <t>宮城交通株式会社</t>
    <rPh sb="0" eb="4">
      <t>ミヤギコウツウ</t>
    </rPh>
    <rPh sb="4" eb="8">
      <t>カブシキカイシャ</t>
    </rPh>
    <phoneticPr fontId="3"/>
  </si>
  <si>
    <t>4370001006195</t>
    <phoneticPr fontId="4"/>
  </si>
  <si>
    <t>観光振興費</t>
    <rPh sb="0" eb="2">
      <t>カンコウ</t>
    </rPh>
    <rPh sb="2" eb="4">
      <t>シンコウ</t>
    </rPh>
    <rPh sb="4" eb="5">
      <t>ヒ</t>
    </rPh>
    <phoneticPr fontId="4"/>
  </si>
  <si>
    <t>株式会社西武リアルティソリューションズ</t>
    <rPh sb="0" eb="4">
      <t>カブシキカイシャ</t>
    </rPh>
    <rPh sb="4" eb="6">
      <t>セイブ</t>
    </rPh>
    <phoneticPr fontId="2"/>
  </si>
  <si>
    <t>5013301022046</t>
    <phoneticPr fontId="4"/>
  </si>
  <si>
    <t>伊豆箱根鉄道株式会社</t>
    <rPh sb="0" eb="4">
      <t>イズハコネ</t>
    </rPh>
    <rPh sb="4" eb="5">
      <t>テツ</t>
    </rPh>
    <rPh sb="6" eb="10">
      <t>カブシキカイシャ</t>
    </rPh>
    <phoneticPr fontId="2"/>
  </si>
  <si>
    <t>9080101005353</t>
    <phoneticPr fontId="4"/>
  </si>
  <si>
    <t>芦ノ湖スカイライン株式会社</t>
    <rPh sb="0" eb="1">
      <t>アシ</t>
    </rPh>
    <rPh sb="2" eb="3">
      <t>コ</t>
    </rPh>
    <rPh sb="9" eb="13">
      <t>カブシキカイシャ</t>
    </rPh>
    <phoneticPr fontId="2"/>
  </si>
  <si>
    <t>4010001106254</t>
    <phoneticPr fontId="4"/>
  </si>
  <si>
    <t>箱根ターンパイク株式会社</t>
    <rPh sb="0" eb="2">
      <t>ハコネ</t>
    </rPh>
    <rPh sb="8" eb="12">
      <t>カブシキカイシャ</t>
    </rPh>
    <phoneticPr fontId="2"/>
  </si>
  <si>
    <t>3021001033595</t>
    <phoneticPr fontId="4"/>
  </si>
  <si>
    <t>株式会社白糸ハイランドウェイ</t>
    <rPh sb="4" eb="6">
      <t>シライト</t>
    </rPh>
    <phoneticPr fontId="2"/>
  </si>
  <si>
    <t>3100001024423</t>
    <phoneticPr fontId="4"/>
  </si>
  <si>
    <t>熱海インフラマネジメント合同会社</t>
    <rPh sb="0" eb="2">
      <t>アタミ</t>
    </rPh>
    <rPh sb="12" eb="14">
      <t>ゴウドウ</t>
    </rPh>
    <rPh sb="14" eb="16">
      <t>カイシャ</t>
    </rPh>
    <phoneticPr fontId="2"/>
  </si>
  <si>
    <t>4010403025746</t>
    <phoneticPr fontId="4"/>
  </si>
  <si>
    <t>三重県観光開発株式会社</t>
    <rPh sb="0" eb="3">
      <t>ミエケン</t>
    </rPh>
    <rPh sb="3" eb="5">
      <t>カンコウ</t>
    </rPh>
    <rPh sb="5" eb="7">
      <t>カイハツ</t>
    </rPh>
    <rPh sb="7" eb="11">
      <t>カブシキカイシャ</t>
    </rPh>
    <phoneticPr fontId="2"/>
  </si>
  <si>
    <t>7190001001055</t>
    <phoneticPr fontId="4"/>
  </si>
  <si>
    <t>比叡山自動車道株式会社</t>
    <rPh sb="0" eb="3">
      <t>ヒエイザン</t>
    </rPh>
    <rPh sb="3" eb="6">
      <t>ジドウシャ</t>
    </rPh>
    <rPh sb="6" eb="7">
      <t>ミチ</t>
    </rPh>
    <rPh sb="7" eb="11">
      <t>カブシキカイシャ</t>
    </rPh>
    <phoneticPr fontId="2"/>
  </si>
  <si>
    <t>1160001001617</t>
    <phoneticPr fontId="4"/>
  </si>
  <si>
    <t>西山ドライブウェイ株式会社</t>
    <rPh sb="0" eb="2">
      <t>ニシヤマ</t>
    </rPh>
    <rPh sb="9" eb="13">
      <t>カブシキカイシャ</t>
    </rPh>
    <phoneticPr fontId="2"/>
  </si>
  <si>
    <t>1130001001561</t>
    <phoneticPr fontId="4"/>
  </si>
  <si>
    <t>近畿日本鉄道株式会社</t>
    <rPh sb="0" eb="2">
      <t>キンキ</t>
    </rPh>
    <rPh sb="2" eb="4">
      <t>ニホン</t>
    </rPh>
    <rPh sb="4" eb="6">
      <t>テツドウ</t>
    </rPh>
    <rPh sb="6" eb="10">
      <t>カブシキカイシャ</t>
    </rPh>
    <phoneticPr fontId="2"/>
  </si>
  <si>
    <t>5120001183629</t>
    <phoneticPr fontId="4"/>
  </si>
  <si>
    <t>新若草山自動車道株式会社</t>
    <rPh sb="0" eb="4">
      <t>シンワカクサヤマ</t>
    </rPh>
    <rPh sb="4" eb="8">
      <t>ジドウシャドウ</t>
    </rPh>
    <rPh sb="8" eb="12">
      <t>カブシキカイシャ</t>
    </rPh>
    <phoneticPr fontId="3"/>
  </si>
  <si>
    <t>3150001001005</t>
    <phoneticPr fontId="4"/>
  </si>
  <si>
    <t>芦有ドライブウェイ株式会社</t>
    <rPh sb="0" eb="2">
      <t>ロユウ</t>
    </rPh>
    <rPh sb="9" eb="13">
      <t>カブシキカイシャ</t>
    </rPh>
    <phoneticPr fontId="2"/>
  </si>
  <si>
    <t>4140001032990</t>
    <phoneticPr fontId="4"/>
  </si>
  <si>
    <t>東京モノレール株式会社</t>
    <rPh sb="0" eb="2">
      <t>トウキョウ</t>
    </rPh>
    <rPh sb="7" eb="11">
      <t>カブシキガイシャ</t>
    </rPh>
    <phoneticPr fontId="12"/>
  </si>
  <si>
    <t>公共交通利用環境の革新等事業</t>
    <rPh sb="0" eb="2">
      <t>コウキョウ</t>
    </rPh>
    <rPh sb="2" eb="4">
      <t>コウツウ</t>
    </rPh>
    <rPh sb="4" eb="6">
      <t>リヨウ</t>
    </rPh>
    <rPh sb="6" eb="8">
      <t>カンキョウ</t>
    </rPh>
    <rPh sb="9" eb="11">
      <t>カクシン</t>
    </rPh>
    <rPh sb="11" eb="12">
      <t>トウ</t>
    </rPh>
    <rPh sb="12" eb="14">
      <t>ジギョウ</t>
    </rPh>
    <phoneticPr fontId="6"/>
  </si>
  <si>
    <t>北海道旅客鉄道株式会社</t>
    <rPh sb="0" eb="3">
      <t>ホッカイドウ</t>
    </rPh>
    <rPh sb="3" eb="5">
      <t>リョカク</t>
    </rPh>
    <rPh sb="5" eb="7">
      <t>テツドウ</t>
    </rPh>
    <rPh sb="7" eb="11">
      <t>カブシキガイシャ</t>
    </rPh>
    <phoneticPr fontId="3"/>
  </si>
  <si>
    <t>一般会計</t>
    <rPh sb="0" eb="2">
      <t>イッパン</t>
    </rPh>
    <rPh sb="2" eb="4">
      <t>カイケイ</t>
    </rPh>
    <phoneticPr fontId="6"/>
  </si>
  <si>
    <t>観光振興事業費補助金</t>
  </si>
  <si>
    <t>関東鉄道株式会社</t>
    <rPh sb="0" eb="2">
      <t>カントウ</t>
    </rPh>
    <rPh sb="2" eb="4">
      <t>テツドウ</t>
    </rPh>
    <rPh sb="4" eb="8">
      <t>カブシキガイシャ</t>
    </rPh>
    <phoneticPr fontId="3"/>
  </si>
  <si>
    <t>8050001009061</t>
    <phoneticPr fontId="4"/>
  </si>
  <si>
    <t>郵船クルーズ株式会社</t>
    <rPh sb="0" eb="2">
      <t>ユウセン</t>
    </rPh>
    <rPh sb="6" eb="10">
      <t>カブシキガイシャ</t>
    </rPh>
    <phoneticPr fontId="4"/>
  </si>
  <si>
    <t>4020001088995</t>
    <phoneticPr fontId="4"/>
  </si>
  <si>
    <t>一般会計</t>
    <rPh sb="0" eb="4">
      <t>イッパンカイケイ</t>
    </rPh>
    <phoneticPr fontId="4"/>
  </si>
  <si>
    <t>観光振興費</t>
    <rPh sb="0" eb="5">
      <t>カンコウシンコウヒ</t>
    </rPh>
    <phoneticPr fontId="4"/>
  </si>
  <si>
    <t>公共交通利用環境の革新等事業</t>
  </si>
  <si>
    <t>若桜町・八頭町</t>
    <rPh sb="0" eb="3">
      <t>ワカサチョウ</t>
    </rPh>
    <rPh sb="4" eb="7">
      <t>ヤズチョウ</t>
    </rPh>
    <phoneticPr fontId="4"/>
  </si>
  <si>
    <t>3000020313254
1000020313297</t>
    <phoneticPr fontId="4"/>
  </si>
  <si>
    <t>紀伊半島外国人観光客受入推進協議会</t>
    <phoneticPr fontId="4"/>
  </si>
  <si>
    <t>5230001009830</t>
    <phoneticPr fontId="4"/>
  </si>
  <si>
    <t>3120001193588</t>
    <phoneticPr fontId="4"/>
  </si>
  <si>
    <t>6140001059289</t>
    <phoneticPr fontId="4"/>
  </si>
  <si>
    <t>6140001059289
2140001084547
3120001057487
4140001010831</t>
    <phoneticPr fontId="4"/>
  </si>
  <si>
    <t>加越能バス株式会社</t>
    <rPh sb="0" eb="3">
      <t>カエツノウ</t>
    </rPh>
    <rPh sb="5" eb="9">
      <t>カブシキガイシャ</t>
    </rPh>
    <phoneticPr fontId="5"/>
  </si>
  <si>
    <t>西日本ジェイアールバスサービス株式会社</t>
    <rPh sb="0" eb="3">
      <t>ニシニホン</t>
    </rPh>
    <rPh sb="15" eb="19">
      <t>カブシキガイシャ</t>
    </rPh>
    <phoneticPr fontId="5"/>
  </si>
  <si>
    <t>神姫バス株式会社</t>
    <rPh sb="0" eb="2">
      <t>シンキ</t>
    </rPh>
    <rPh sb="4" eb="8">
      <t>カブシキガイシャ</t>
    </rPh>
    <phoneticPr fontId="5"/>
  </si>
  <si>
    <t>神姫バス株式会社、
淡路交通株式会社、
西日本ジェイアールバス株式会社、
本四海峡バス株式会社、</t>
    <rPh sb="0" eb="2">
      <t>シンキ</t>
    </rPh>
    <rPh sb="4" eb="8">
      <t>カブシキガイシャ</t>
    </rPh>
    <rPh sb="10" eb="14">
      <t>アワジコウツウ</t>
    </rPh>
    <rPh sb="14" eb="18">
      <t>カブシキガイシャ</t>
    </rPh>
    <rPh sb="20" eb="23">
      <t>ニシニホン</t>
    </rPh>
    <rPh sb="31" eb="35">
      <t>カブシキガイシャ</t>
    </rPh>
    <rPh sb="37" eb="41">
      <t>ホンシカイキョウ</t>
    </rPh>
    <rPh sb="43" eb="47">
      <t>カブシキガイシャ</t>
    </rPh>
    <phoneticPr fontId="5"/>
  </si>
  <si>
    <t>空港における旅客手続き等環境整備支援事業</t>
    <phoneticPr fontId="4"/>
  </si>
  <si>
    <t>FASTTRAVEL推進支援事業</t>
    <phoneticPr fontId="4"/>
  </si>
  <si>
    <t>関西エアポート株式会社</t>
    <rPh sb="7" eb="11">
      <t>カブシキガイシャ</t>
    </rPh>
    <phoneticPr fontId="4"/>
  </si>
  <si>
    <t>9120001194911</t>
    <phoneticPr fontId="4"/>
  </si>
  <si>
    <t>国際観光旅客税財源観光振興費</t>
    <rPh sb="0" eb="14">
      <t>コクサイカンコウリョキャクゼイザイゲンカンコウシンコウヒ</t>
    </rPh>
    <phoneticPr fontId="4"/>
  </si>
  <si>
    <t>徳島空港ビル株式会社</t>
    <rPh sb="6" eb="10">
      <t>カブシキガイシャ</t>
    </rPh>
    <phoneticPr fontId="4"/>
  </si>
  <si>
    <t>3480001005311</t>
    <phoneticPr fontId="4"/>
  </si>
  <si>
    <t>北海道エアポート株式会社</t>
    <rPh sb="8" eb="12">
      <t>カブシキガイシャ</t>
    </rPh>
    <phoneticPr fontId="4"/>
  </si>
  <si>
    <t>持続可能な観光計画の策定支援事業</t>
    <rPh sb="0" eb="4">
      <t>ジゾクカノウ</t>
    </rPh>
    <rPh sb="5" eb="9">
      <t>カンコウケイカク</t>
    </rPh>
    <rPh sb="10" eb="14">
      <t>サクテイシエン</t>
    </rPh>
    <rPh sb="14" eb="16">
      <t>ジギョウ</t>
    </rPh>
    <phoneticPr fontId="4"/>
  </si>
  <si>
    <t>鎌倉市</t>
    <rPh sb="0" eb="3">
      <t>カマクラシ</t>
    </rPh>
    <phoneticPr fontId="2"/>
  </si>
  <si>
    <t>3000020142042</t>
    <phoneticPr fontId="4"/>
  </si>
  <si>
    <t>観光振興費</t>
    <rPh sb="0" eb="2">
      <t>カンコウ</t>
    </rPh>
    <rPh sb="2" eb="5">
      <t>シンコウヒ</t>
    </rPh>
    <phoneticPr fontId="4"/>
  </si>
  <si>
    <t>三好市</t>
    <rPh sb="0" eb="3">
      <t>ミヨシシ</t>
    </rPh>
    <phoneticPr fontId="2"/>
  </si>
  <si>
    <t>4000020362085</t>
    <phoneticPr fontId="4"/>
  </si>
  <si>
    <t>飯豊町</t>
    <rPh sb="0" eb="3">
      <t>イイデマチ</t>
    </rPh>
    <phoneticPr fontId="2"/>
  </si>
  <si>
    <t>9000020064033</t>
    <phoneticPr fontId="4"/>
  </si>
  <si>
    <t>山ノ内町</t>
    <rPh sb="0" eb="1">
      <t>ヤマ</t>
    </rPh>
    <rPh sb="2" eb="4">
      <t>ウチマチ</t>
    </rPh>
    <phoneticPr fontId="2"/>
  </si>
  <si>
    <t>7000020205613</t>
    <phoneticPr fontId="4"/>
  </si>
  <si>
    <t>妙高市</t>
    <rPh sb="0" eb="3">
      <t>ミョウコウシ</t>
    </rPh>
    <phoneticPr fontId="2"/>
  </si>
  <si>
    <t>6000020152170</t>
    <phoneticPr fontId="4"/>
  </si>
  <si>
    <t>一般社団法人ニセコプロモーションボード</t>
    <phoneticPr fontId="2"/>
  </si>
  <si>
    <t>7430005008666</t>
    <phoneticPr fontId="4"/>
  </si>
  <si>
    <t>一般社団法人那須町観光協会</t>
    <rPh sb="6" eb="9">
      <t>ナスマチ</t>
    </rPh>
    <rPh sb="9" eb="11">
      <t>カンコウ</t>
    </rPh>
    <rPh sb="11" eb="13">
      <t>キョウカイ</t>
    </rPh>
    <phoneticPr fontId="2"/>
  </si>
  <si>
    <t>9060005003918</t>
    <phoneticPr fontId="4"/>
  </si>
  <si>
    <t>一般社団法人明和観光商社</t>
    <rPh sb="6" eb="12">
      <t>メイワカンコウショウシャ</t>
    </rPh>
    <phoneticPr fontId="2"/>
  </si>
  <si>
    <t>5190005011267</t>
    <phoneticPr fontId="4"/>
  </si>
  <si>
    <t>吉野町</t>
    <rPh sb="0" eb="3">
      <t>ヨシノチョウ</t>
    </rPh>
    <phoneticPr fontId="2"/>
  </si>
  <si>
    <t>4000020294411</t>
    <phoneticPr fontId="4"/>
  </si>
  <si>
    <t>一般社団法人四国の右下観光局</t>
    <rPh sb="6" eb="8">
      <t>シコク</t>
    </rPh>
    <rPh sb="9" eb="14">
      <t>ミギシタカンコウキョク</t>
    </rPh>
    <phoneticPr fontId="2"/>
  </si>
  <si>
    <t>6480005006641</t>
    <phoneticPr fontId="4"/>
  </si>
  <si>
    <t>三豊市</t>
    <rPh sb="0" eb="3">
      <t>ミトヨシ</t>
    </rPh>
    <phoneticPr fontId="2"/>
  </si>
  <si>
    <t>7000020372081</t>
    <phoneticPr fontId="4"/>
  </si>
  <si>
    <t>持続可能な観光の促進に向けた受入環境整備事業</t>
    <phoneticPr fontId="4"/>
  </si>
  <si>
    <t>宗教法人善光寺</t>
  </si>
  <si>
    <t>4100005000576</t>
    <phoneticPr fontId="4"/>
  </si>
  <si>
    <t>黒石市</t>
    <rPh sb="0" eb="1">
      <t>クロ</t>
    </rPh>
    <rPh sb="2" eb="3">
      <t>シ</t>
    </rPh>
    <phoneticPr fontId="7"/>
  </si>
  <si>
    <t>2000020022047</t>
    <phoneticPr fontId="4"/>
  </si>
  <si>
    <t>新地町</t>
    <rPh sb="0" eb="3">
      <t>シンチマチ</t>
    </rPh>
    <phoneticPr fontId="7"/>
  </si>
  <si>
    <t>5000020075612</t>
    <phoneticPr fontId="4"/>
  </si>
  <si>
    <t>東彼杵町</t>
    <rPh sb="0" eb="4">
      <t>ヒガシソノギチョウ</t>
    </rPh>
    <phoneticPr fontId="7"/>
  </si>
  <si>
    <t>2000020423211</t>
    <phoneticPr fontId="4"/>
  </si>
  <si>
    <t>丸亀市</t>
    <rPh sb="0" eb="3">
      <t>マルガメシ</t>
    </rPh>
    <phoneticPr fontId="7"/>
  </si>
  <si>
    <t>1000020372021</t>
    <phoneticPr fontId="4"/>
  </si>
  <si>
    <t>廿日市市</t>
    <rPh sb="0" eb="4">
      <t>ハツカイチシ</t>
    </rPh>
    <phoneticPr fontId="7"/>
  </si>
  <si>
    <t>1000020342131</t>
    <phoneticPr fontId="4"/>
  </si>
  <si>
    <t>竹富町</t>
    <rPh sb="0" eb="3">
      <t>タケトミチョウ</t>
    </rPh>
    <phoneticPr fontId="7"/>
  </si>
  <si>
    <t>8000020473812</t>
    <phoneticPr fontId="4"/>
  </si>
  <si>
    <t>大石田町</t>
    <rPh sb="0" eb="3">
      <t>オオイシダ</t>
    </rPh>
    <rPh sb="3" eb="4">
      <t>チョウ</t>
    </rPh>
    <phoneticPr fontId="7"/>
  </si>
  <si>
    <t>5000020063410</t>
    <phoneticPr fontId="4"/>
  </si>
  <si>
    <t>歴史的観光資源高質化支援事業</t>
    <rPh sb="0" eb="3">
      <t>レキシテキ</t>
    </rPh>
    <rPh sb="3" eb="5">
      <t>カンコウ</t>
    </rPh>
    <rPh sb="5" eb="7">
      <t>シゲン</t>
    </rPh>
    <rPh sb="7" eb="10">
      <t>コウシツカ</t>
    </rPh>
    <rPh sb="10" eb="12">
      <t>シエン</t>
    </rPh>
    <rPh sb="12" eb="14">
      <t>ジギョウ</t>
    </rPh>
    <phoneticPr fontId="4"/>
  </si>
  <si>
    <t>京都市</t>
    <rPh sb="0" eb="3">
      <t>キョウトシ</t>
    </rPh>
    <phoneticPr fontId="3"/>
  </si>
  <si>
    <t>2000020261009</t>
    <phoneticPr fontId="4"/>
  </si>
  <si>
    <t>浜松市</t>
    <rPh sb="0" eb="3">
      <t>ハママツシ</t>
    </rPh>
    <phoneticPr fontId="3"/>
  </si>
  <si>
    <t>3000020221309</t>
  </si>
  <si>
    <t>インバウンド安全・安心対策推進事業</t>
    <rPh sb="6" eb="8">
      <t>アンゼン</t>
    </rPh>
    <rPh sb="9" eb="17">
      <t>アンシンタイサクスイシンジギョウ</t>
    </rPh>
    <phoneticPr fontId="4"/>
  </si>
  <si>
    <t>医療法人社団ポラリス
たむら内科</t>
  </si>
  <si>
    <t>4470005005126</t>
    <phoneticPr fontId="4"/>
  </si>
  <si>
    <t>訪日外国人旅行者受入環境整備緊急対策事業費補助金</t>
    <rPh sb="0" eb="2">
      <t>ホウニチ</t>
    </rPh>
    <rPh sb="2" eb="4">
      <t>ガイコク</t>
    </rPh>
    <rPh sb="4" eb="5">
      <t>ジン</t>
    </rPh>
    <rPh sb="5" eb="8">
      <t>リョコウシャ</t>
    </rPh>
    <rPh sb="8" eb="10">
      <t>ウケイレ</t>
    </rPh>
    <rPh sb="10" eb="12">
      <t>カンキョウ</t>
    </rPh>
    <rPh sb="12" eb="14">
      <t>セイビ</t>
    </rPh>
    <rPh sb="14" eb="16">
      <t>キンキュウ</t>
    </rPh>
    <rPh sb="16" eb="18">
      <t>タイサク</t>
    </rPh>
    <rPh sb="18" eb="21">
      <t>ジギョウヒ</t>
    </rPh>
    <rPh sb="21" eb="24">
      <t>ホジョキン</t>
    </rPh>
    <phoneticPr fontId="4"/>
  </si>
  <si>
    <t>宗教法人善光寺</t>
    <rPh sb="0" eb="2">
      <t>シュウキョウ</t>
    </rPh>
    <rPh sb="2" eb="4">
      <t>ホウジン</t>
    </rPh>
    <rPh sb="4" eb="7">
      <t>ゼンコウジ</t>
    </rPh>
    <phoneticPr fontId="7"/>
  </si>
  <si>
    <t>一般財団法人山ノ内まちづくり観光局</t>
    <phoneticPr fontId="4"/>
  </si>
  <si>
    <t>5100005005277</t>
    <phoneticPr fontId="4"/>
  </si>
  <si>
    <t>広島県</t>
    <rPh sb="0" eb="3">
      <t>ヒロシマケン</t>
    </rPh>
    <phoneticPr fontId="7"/>
  </si>
  <si>
    <t>7000020340006</t>
    <phoneticPr fontId="4"/>
  </si>
  <si>
    <t>岸和田市</t>
    <rPh sb="0" eb="4">
      <t>ミナミキュウシュウシ</t>
    </rPh>
    <phoneticPr fontId="7"/>
  </si>
  <si>
    <t>6000020272027</t>
    <phoneticPr fontId="4"/>
  </si>
  <si>
    <t>6180005002381</t>
    <phoneticPr fontId="4"/>
  </si>
  <si>
    <t>学校法人　関西医科大学</t>
    <rPh sb="0" eb="2">
      <t>ガッコウ</t>
    </rPh>
    <rPh sb="2" eb="4">
      <t>ホウジン</t>
    </rPh>
    <rPh sb="5" eb="7">
      <t>カンサイ</t>
    </rPh>
    <rPh sb="7" eb="9">
      <t>イカ</t>
    </rPh>
    <rPh sb="9" eb="11">
      <t>ダイガク</t>
    </rPh>
    <phoneticPr fontId="7"/>
  </si>
  <si>
    <t>4120005013980</t>
    <phoneticPr fontId="4"/>
  </si>
  <si>
    <t>医療法人さくら会</t>
    <rPh sb="0" eb="2">
      <t>イリョウ</t>
    </rPh>
    <rPh sb="2" eb="4">
      <t>ホウジン</t>
    </rPh>
    <rPh sb="7" eb="8">
      <t>カイ</t>
    </rPh>
    <phoneticPr fontId="7"/>
  </si>
  <si>
    <t>8170005002026</t>
    <phoneticPr fontId="4"/>
  </si>
  <si>
    <t>剣淵町</t>
    <rPh sb="0" eb="3">
      <t>ケンブチチョウ</t>
    </rPh>
    <phoneticPr fontId="7"/>
  </si>
  <si>
    <t>1000020014656</t>
    <phoneticPr fontId="4"/>
  </si>
  <si>
    <t>南九州市</t>
    <rPh sb="0" eb="1">
      <t>ミナミ</t>
    </rPh>
    <rPh sb="1" eb="4">
      <t>キュウシュウシ</t>
    </rPh>
    <phoneticPr fontId="7"/>
  </si>
  <si>
    <t>3000020462233</t>
    <phoneticPr fontId="4"/>
  </si>
  <si>
    <t>山村酒造合名会社</t>
    <rPh sb="0" eb="1">
      <t>ヤマ</t>
    </rPh>
    <rPh sb="1" eb="2">
      <t>ムラ</t>
    </rPh>
    <rPh sb="2" eb="4">
      <t>シュゾウ</t>
    </rPh>
    <rPh sb="4" eb="6">
      <t>ゴウメイ</t>
    </rPh>
    <rPh sb="6" eb="8">
      <t>カイシャ</t>
    </rPh>
    <phoneticPr fontId="7"/>
  </si>
  <si>
    <t>3330003002726</t>
    <phoneticPr fontId="4"/>
  </si>
  <si>
    <t>那覇市立病院</t>
    <rPh sb="0" eb="2">
      <t>ナハ</t>
    </rPh>
    <rPh sb="2" eb="4">
      <t>シリツ</t>
    </rPh>
    <rPh sb="4" eb="6">
      <t>ビョウイン</t>
    </rPh>
    <phoneticPr fontId="7"/>
  </si>
  <si>
    <t>3360005001938</t>
    <phoneticPr fontId="4"/>
  </si>
  <si>
    <t>前橋市</t>
    <rPh sb="0" eb="3">
      <t>マエバシシ</t>
    </rPh>
    <phoneticPr fontId="7"/>
  </si>
  <si>
    <t>9000020102016</t>
    <phoneticPr fontId="4"/>
  </si>
  <si>
    <t>宮古島</t>
    <rPh sb="0" eb="3">
      <t>ミヤコジマ</t>
    </rPh>
    <phoneticPr fontId="7"/>
  </si>
  <si>
    <t>4000020472140</t>
    <phoneticPr fontId="4"/>
  </si>
  <si>
    <t>九州大学病院</t>
    <rPh sb="0" eb="2">
      <t>キュウシュウ</t>
    </rPh>
    <rPh sb="2" eb="4">
      <t>ダイガク</t>
    </rPh>
    <rPh sb="4" eb="6">
      <t>ビョウイン</t>
    </rPh>
    <phoneticPr fontId="7"/>
  </si>
  <si>
    <t>3290005003743</t>
    <phoneticPr fontId="4"/>
  </si>
  <si>
    <t>桑名神社</t>
    <rPh sb="0" eb="2">
      <t>クワナ</t>
    </rPh>
    <rPh sb="2" eb="4">
      <t>ジンジャ</t>
    </rPh>
    <phoneticPr fontId="7"/>
  </si>
  <si>
    <t>3190005007936</t>
    <phoneticPr fontId="4"/>
  </si>
  <si>
    <t>社会医療法人協和会</t>
    <rPh sb="0" eb="2">
      <t>シャカイ</t>
    </rPh>
    <rPh sb="2" eb="6">
      <t>イリョウホウジン</t>
    </rPh>
    <rPh sb="6" eb="8">
      <t>キョウワ</t>
    </rPh>
    <rPh sb="8" eb="9">
      <t>カイ</t>
    </rPh>
    <phoneticPr fontId="7"/>
  </si>
  <si>
    <t>6120005004986</t>
    <phoneticPr fontId="4"/>
  </si>
  <si>
    <t>秩父市</t>
    <rPh sb="0" eb="2">
      <t>チチブ</t>
    </rPh>
    <rPh sb="2" eb="3">
      <t>シ</t>
    </rPh>
    <phoneticPr fontId="7"/>
  </si>
  <si>
    <t>1000020112071</t>
    <phoneticPr fontId="4"/>
  </si>
  <si>
    <t>宗教法人阿賀神社</t>
    <rPh sb="0" eb="4">
      <t>シュウキョウホウジン</t>
    </rPh>
    <rPh sb="4" eb="6">
      <t>アガ</t>
    </rPh>
    <rPh sb="6" eb="8">
      <t>ジンジャ</t>
    </rPh>
    <phoneticPr fontId="7"/>
  </si>
  <si>
    <t>3160005005793</t>
    <phoneticPr fontId="4"/>
  </si>
  <si>
    <t>多賀大社</t>
    <rPh sb="0" eb="2">
      <t>タガ</t>
    </rPh>
    <rPh sb="2" eb="4">
      <t>タイシャ</t>
    </rPh>
    <phoneticPr fontId="7"/>
  </si>
  <si>
    <t>6160005005378</t>
    <phoneticPr fontId="4"/>
  </si>
  <si>
    <t>社会医療法人三愛会</t>
    <rPh sb="0" eb="2">
      <t>シャカイ</t>
    </rPh>
    <rPh sb="2" eb="6">
      <t>イリョウホウジン</t>
    </rPh>
    <rPh sb="6" eb="8">
      <t>サンアイ</t>
    </rPh>
    <rPh sb="8" eb="9">
      <t>カイ</t>
    </rPh>
    <phoneticPr fontId="7"/>
  </si>
  <si>
    <t>2320005000358</t>
    <phoneticPr fontId="4"/>
  </si>
  <si>
    <t>平戸市</t>
    <rPh sb="0" eb="2">
      <t>ヒラド</t>
    </rPh>
    <rPh sb="2" eb="3">
      <t>シ</t>
    </rPh>
    <phoneticPr fontId="7"/>
  </si>
  <si>
    <t>4000020422070</t>
    <phoneticPr fontId="4"/>
  </si>
  <si>
    <t>平戸市</t>
    <rPh sb="0" eb="2">
      <t>ヒラト</t>
    </rPh>
    <rPh sb="2" eb="3">
      <t>シ</t>
    </rPh>
    <phoneticPr fontId="7"/>
  </si>
  <si>
    <t>尾花沢市</t>
    <rPh sb="0" eb="4">
      <t>オバナザワシ</t>
    </rPh>
    <phoneticPr fontId="7"/>
  </si>
  <si>
    <t>8000020062120</t>
    <phoneticPr fontId="4"/>
  </si>
  <si>
    <t>東北大学</t>
    <rPh sb="0" eb="2">
      <t>トウホク</t>
    </rPh>
    <rPh sb="2" eb="4">
      <t>ダイガク</t>
    </rPh>
    <phoneticPr fontId="7"/>
  </si>
  <si>
    <t>7370005002147</t>
    <phoneticPr fontId="4"/>
  </si>
  <si>
    <t>行田市</t>
    <rPh sb="0" eb="3">
      <t>ギョウダシ</t>
    </rPh>
    <phoneticPr fontId="7"/>
  </si>
  <si>
    <t>2000020112062</t>
    <phoneticPr fontId="4"/>
  </si>
  <si>
    <t>本部町</t>
    <rPh sb="0" eb="3">
      <t>モトブチョウ</t>
    </rPh>
    <phoneticPr fontId="7"/>
  </si>
  <si>
    <t>3000020473081</t>
    <phoneticPr fontId="4"/>
  </si>
  <si>
    <t>弟子屈町</t>
    <rPh sb="0" eb="3">
      <t>テシカガ</t>
    </rPh>
    <rPh sb="3" eb="4">
      <t>チョウ</t>
    </rPh>
    <phoneticPr fontId="7"/>
  </si>
  <si>
    <t>3000020016659</t>
    <phoneticPr fontId="4"/>
  </si>
  <si>
    <t>ICT等を活用した観光地のインバウンド受入環境整備の高度化事業</t>
    <phoneticPr fontId="4"/>
  </si>
  <si>
    <t>白石市</t>
    <phoneticPr fontId="4"/>
  </si>
  <si>
    <t>8000020042064</t>
    <phoneticPr fontId="4"/>
  </si>
  <si>
    <t>一般会計</t>
    <rPh sb="0" eb="2">
      <t>イッパン</t>
    </rPh>
    <rPh sb="2" eb="4">
      <t>カイケイ</t>
    </rPh>
    <phoneticPr fontId="5"/>
  </si>
  <si>
    <t>石巻市</t>
    <phoneticPr fontId="4"/>
  </si>
  <si>
    <t>1000020042021</t>
    <phoneticPr fontId="4"/>
  </si>
  <si>
    <t>鶴岡市</t>
    <rPh sb="0" eb="3">
      <t>ツルオカシ</t>
    </rPh>
    <phoneticPr fontId="3"/>
  </si>
  <si>
    <t>6000020062031</t>
    <phoneticPr fontId="4"/>
  </si>
  <si>
    <t>白河市</t>
    <phoneticPr fontId="4"/>
  </si>
  <si>
    <t>9000020072052</t>
    <phoneticPr fontId="4"/>
  </si>
  <si>
    <t>株式会社浄土の郷平泉</t>
    <phoneticPr fontId="4"/>
  </si>
  <si>
    <t>8400001013143</t>
    <phoneticPr fontId="4"/>
  </si>
  <si>
    <t>草津町</t>
    <rPh sb="0" eb="3">
      <t>クサツマチ</t>
    </rPh>
    <phoneticPr fontId="3"/>
  </si>
  <si>
    <t>4000020104264</t>
    <phoneticPr fontId="4"/>
  </si>
  <si>
    <t>横浜市</t>
    <rPh sb="0" eb="3">
      <t>ヨコハマシ</t>
    </rPh>
    <phoneticPr fontId="3"/>
  </si>
  <si>
    <t>3000020141003</t>
    <phoneticPr fontId="4"/>
  </si>
  <si>
    <t>筑波観光鉄道株式会社</t>
    <phoneticPr fontId="4"/>
  </si>
  <si>
    <t>5050001015822</t>
    <phoneticPr fontId="4"/>
  </si>
  <si>
    <t>木祖村</t>
    <rPh sb="0" eb="3">
      <t>キソムラ</t>
    </rPh>
    <phoneticPr fontId="3"/>
  </si>
  <si>
    <t>7000020204251</t>
    <phoneticPr fontId="4"/>
  </si>
  <si>
    <t>あわら市</t>
    <phoneticPr fontId="4"/>
  </si>
  <si>
    <t>4000020182087</t>
    <phoneticPr fontId="4"/>
  </si>
  <si>
    <t>福井市</t>
    <rPh sb="0" eb="2">
      <t>フクイ</t>
    </rPh>
    <rPh sb="2" eb="3">
      <t>シ</t>
    </rPh>
    <phoneticPr fontId="4"/>
  </si>
  <si>
    <t>7000020182010</t>
    <phoneticPr fontId="4"/>
  </si>
  <si>
    <t>南越前町</t>
    <phoneticPr fontId="4"/>
  </si>
  <si>
    <t>8000020184047</t>
    <phoneticPr fontId="4"/>
  </si>
  <si>
    <t>藤枝市</t>
    <phoneticPr fontId="4"/>
  </si>
  <si>
    <t>1000020222143</t>
    <phoneticPr fontId="4"/>
  </si>
  <si>
    <t>丹波立杭陶磁器協同組合</t>
    <phoneticPr fontId="4"/>
  </si>
  <si>
    <t>1140005008619</t>
    <phoneticPr fontId="4"/>
  </si>
  <si>
    <t>洲本市</t>
    <phoneticPr fontId="4"/>
  </si>
  <si>
    <t>8000020282057</t>
    <phoneticPr fontId="4"/>
  </si>
  <si>
    <t>奈良市</t>
    <phoneticPr fontId="4"/>
  </si>
  <si>
    <t>4000020292010</t>
    <phoneticPr fontId="4"/>
  </si>
  <si>
    <t>株式会社きゅうべえ</t>
    <phoneticPr fontId="4"/>
  </si>
  <si>
    <t>2130001031509</t>
    <phoneticPr fontId="4"/>
  </si>
  <si>
    <t>福山市</t>
    <rPh sb="0" eb="3">
      <t>フクヤマシ</t>
    </rPh>
    <phoneticPr fontId="4"/>
  </si>
  <si>
    <t>7000020342076</t>
    <phoneticPr fontId="4"/>
  </si>
  <si>
    <t>高知市</t>
    <rPh sb="0" eb="3">
      <t>コウチシ</t>
    </rPh>
    <phoneticPr fontId="3"/>
  </si>
  <si>
    <t>7000020392014</t>
    <phoneticPr fontId="4"/>
  </si>
  <si>
    <t>大洲市</t>
    <rPh sb="0" eb="3">
      <t>オオズシ</t>
    </rPh>
    <phoneticPr fontId="4"/>
  </si>
  <si>
    <t>1000020382078</t>
    <phoneticPr fontId="4"/>
  </si>
  <si>
    <t>香川県</t>
    <rPh sb="0" eb="3">
      <t>カガワケン</t>
    </rPh>
    <phoneticPr fontId="4"/>
  </si>
  <si>
    <t>8000020370002</t>
    <phoneticPr fontId="4"/>
  </si>
  <si>
    <t>一般財団法人丸亀市観光協会</t>
    <phoneticPr fontId="4"/>
  </si>
  <si>
    <t>7470005006022</t>
    <phoneticPr fontId="4"/>
  </si>
  <si>
    <t>アペクシア株式会社</t>
    <rPh sb="5" eb="9">
      <t>カブシキガイシャ</t>
    </rPh>
    <phoneticPr fontId="4"/>
  </si>
  <si>
    <t>7300001012057</t>
    <phoneticPr fontId="4"/>
  </si>
  <si>
    <t>都城市</t>
    <rPh sb="0" eb="3">
      <t>ミヤコノジョウシ</t>
    </rPh>
    <phoneticPr fontId="3"/>
  </si>
  <si>
    <t>6000020452025</t>
    <phoneticPr fontId="4"/>
  </si>
  <si>
    <t>公益財団法人沖縄県女師・一高女ひめゆり平和祈念財団</t>
    <phoneticPr fontId="4"/>
  </si>
  <si>
    <t>1360005004109</t>
    <phoneticPr fontId="4"/>
  </si>
  <si>
    <t>公財</t>
  </si>
  <si>
    <t>都道府県所管</t>
  </si>
  <si>
    <t>日本ホテル株式会社</t>
    <phoneticPr fontId="4"/>
  </si>
  <si>
    <t>7013301000925</t>
    <phoneticPr fontId="4"/>
  </si>
  <si>
    <t>医療法人偕行会名古屋共立病院</t>
    <phoneticPr fontId="7"/>
  </si>
  <si>
    <t>訪日外国人旅行者受入環境整備緊急対策事業費補助金</t>
    <phoneticPr fontId="4"/>
  </si>
  <si>
    <t>千葉都市モノレール株式会社</t>
    <rPh sb="0" eb="4">
      <t>チバトシ</t>
    </rPh>
    <rPh sb="9" eb="13">
      <t>カブシキガイシャ</t>
    </rPh>
    <phoneticPr fontId="4"/>
  </si>
  <si>
    <t>岳南電車株式会社</t>
    <rPh sb="0" eb="2">
      <t>ガクナン</t>
    </rPh>
    <rPh sb="2" eb="4">
      <t>デンシャ</t>
    </rPh>
    <rPh sb="4" eb="8">
      <t>カブシキガイシャ</t>
    </rPh>
    <phoneticPr fontId="4"/>
  </si>
  <si>
    <t>青い森鉄道株式会社</t>
    <rPh sb="0" eb="1">
      <t>アオ</t>
    </rPh>
    <rPh sb="2" eb="3">
      <t>モリ</t>
    </rPh>
    <rPh sb="3" eb="4">
      <t>テツ</t>
    </rPh>
    <rPh sb="5" eb="9">
      <t>カブシキガイシャ</t>
    </rPh>
    <phoneticPr fontId="4"/>
  </si>
  <si>
    <t>土佐くろしお鉄道株式会社</t>
    <rPh sb="0" eb="2">
      <t>トサ</t>
    </rPh>
    <rPh sb="6" eb="8">
      <t>テツドウ</t>
    </rPh>
    <rPh sb="8" eb="12">
      <t>カブシキガイシャ</t>
    </rPh>
    <phoneticPr fontId="4"/>
  </si>
  <si>
    <t>一般社団法人近江鉄道線管理機構</t>
    <rPh sb="0" eb="2">
      <t>イッパン</t>
    </rPh>
    <rPh sb="2" eb="6">
      <t>シャダンホウジン</t>
    </rPh>
    <rPh sb="6" eb="15">
      <t>オウミテツドウセンカンリキコウ</t>
    </rPh>
    <phoneticPr fontId="4"/>
  </si>
  <si>
    <t>阪堺電気軌道株式会社</t>
    <rPh sb="0" eb="2">
      <t>ハンカイ</t>
    </rPh>
    <rPh sb="2" eb="4">
      <t>デンキ</t>
    </rPh>
    <rPh sb="4" eb="6">
      <t>キドウ</t>
    </rPh>
    <rPh sb="6" eb="10">
      <t>カブシキガイシャ</t>
    </rPh>
    <phoneticPr fontId="4"/>
  </si>
  <si>
    <t>のと鉄道株式会社</t>
    <rPh sb="2" eb="4">
      <t>テツドウ</t>
    </rPh>
    <rPh sb="4" eb="8">
      <t>カブシキガイシャ</t>
    </rPh>
    <phoneticPr fontId="4"/>
  </si>
  <si>
    <t>豊橋鉄道株式会社</t>
    <rPh sb="0" eb="2">
      <t>トヨハシ</t>
    </rPh>
    <rPh sb="2" eb="4">
      <t>テツドウ</t>
    </rPh>
    <phoneticPr fontId="4"/>
  </si>
  <si>
    <t>錦川鉄道株式会社</t>
    <rPh sb="0" eb="4">
      <t>ニシキガワテツドウ</t>
    </rPh>
    <phoneticPr fontId="4"/>
  </si>
  <si>
    <t>長良川鉄道株式会社</t>
    <rPh sb="0" eb="3">
      <t>ナガラガワ</t>
    </rPh>
    <rPh sb="3" eb="5">
      <t>テツドウ</t>
    </rPh>
    <phoneticPr fontId="4"/>
  </si>
  <si>
    <t>天竜浜名湖鉄道株式会社</t>
    <rPh sb="0" eb="7">
      <t>テンリュウハマナコテツドウ</t>
    </rPh>
    <phoneticPr fontId="4"/>
  </si>
  <si>
    <t>樽見鉄道株式会社</t>
    <rPh sb="0" eb="2">
      <t>タルミ</t>
    </rPh>
    <rPh sb="2" eb="4">
      <t>テツドウ</t>
    </rPh>
    <phoneticPr fontId="4"/>
  </si>
  <si>
    <t>伊豆箱根鉄道株式会社</t>
    <rPh sb="0" eb="6">
      <t>イズハコネテツドウ</t>
    </rPh>
    <phoneticPr fontId="4"/>
  </si>
  <si>
    <t>一畑電車株式会社</t>
    <rPh sb="0" eb="2">
      <t>イチハタ</t>
    </rPh>
    <rPh sb="2" eb="4">
      <t>デンシャ</t>
    </rPh>
    <phoneticPr fontId="4"/>
  </si>
  <si>
    <t>とさでん交通株式会社</t>
    <rPh sb="4" eb="6">
      <t>コウツウ</t>
    </rPh>
    <phoneticPr fontId="4"/>
  </si>
  <si>
    <t>関東鉄道株式会社</t>
    <rPh sb="0" eb="2">
      <t>カントウ</t>
    </rPh>
    <rPh sb="2" eb="4">
      <t>テツドウ</t>
    </rPh>
    <phoneticPr fontId="4"/>
  </si>
  <si>
    <t>鹿島臨海鉄道株式会社</t>
    <rPh sb="0" eb="6">
      <t>カシマリンカイテツドウ</t>
    </rPh>
    <phoneticPr fontId="4"/>
  </si>
  <si>
    <t>伊勢鉄道株式会社</t>
    <rPh sb="0" eb="2">
      <t>イセ</t>
    </rPh>
    <rPh sb="2" eb="4">
      <t>テツドウ</t>
    </rPh>
    <phoneticPr fontId="4"/>
  </si>
  <si>
    <t>阿佐海岸鉄道株式会社</t>
    <rPh sb="0" eb="6">
      <t>アサカイガンテツドウ</t>
    </rPh>
    <phoneticPr fontId="4"/>
  </si>
  <si>
    <t>山形鉄道株式会社</t>
    <rPh sb="0" eb="2">
      <t>ヤマガタ</t>
    </rPh>
    <rPh sb="2" eb="4">
      <t>テツドウ</t>
    </rPh>
    <phoneticPr fontId="4"/>
  </si>
  <si>
    <t>いすみ鉄道株式会社</t>
    <rPh sb="3" eb="5">
      <t>テツドウ</t>
    </rPh>
    <phoneticPr fontId="4"/>
  </si>
  <si>
    <t>株式会社小田急箱根</t>
    <rPh sb="4" eb="7">
      <t>オダキュウ</t>
    </rPh>
    <rPh sb="7" eb="9">
      <t>ハコネ</t>
    </rPh>
    <phoneticPr fontId="4"/>
  </si>
  <si>
    <t>伊予鉄道株式会社</t>
    <rPh sb="0" eb="2">
      <t>イヨ</t>
    </rPh>
    <rPh sb="2" eb="4">
      <t>テツドウ</t>
    </rPh>
    <phoneticPr fontId="4"/>
  </si>
  <si>
    <t>津軽鉄道株式会社</t>
    <rPh sb="0" eb="2">
      <t>ツガル</t>
    </rPh>
    <rPh sb="2" eb="4">
      <t>テツドウ</t>
    </rPh>
    <phoneticPr fontId="4"/>
  </si>
  <si>
    <t>湘南モノレール株式会社</t>
    <rPh sb="0" eb="2">
      <t>ショウナン</t>
    </rPh>
    <phoneticPr fontId="4"/>
  </si>
  <si>
    <t>北条鉄道株式会社</t>
    <rPh sb="0" eb="4">
      <t>ホウジョウテツドウ</t>
    </rPh>
    <phoneticPr fontId="4"/>
  </si>
  <si>
    <t>岡山電気軌道株式会社</t>
    <rPh sb="0" eb="6">
      <t>オカヤマデンキキドウ</t>
    </rPh>
    <phoneticPr fontId="4"/>
  </si>
  <si>
    <t>観光庁</t>
    <rPh sb="0" eb="3">
      <t>カンコウチョウ</t>
    </rPh>
    <phoneticPr fontId="4"/>
  </si>
  <si>
    <t>宿泊施設インバウンド対応支援事業</t>
  </si>
  <si>
    <t>東武トップツアーズ（株）</t>
    <rPh sb="0" eb="2">
      <t>トウブ</t>
    </rPh>
    <rPh sb="9" eb="12">
      <t>カブ</t>
    </rPh>
    <phoneticPr fontId="4"/>
  </si>
  <si>
    <t>4013201004021</t>
  </si>
  <si>
    <t>国際競争力の高いスノーリゾート形成促進事業</t>
    <phoneticPr fontId="4"/>
  </si>
  <si>
    <t>株式会社JTB</t>
    <rPh sb="0" eb="2">
      <t>カブシキ</t>
    </rPh>
    <rPh sb="2" eb="4">
      <t>カイシャ</t>
    </rPh>
    <phoneticPr fontId="4"/>
  </si>
  <si>
    <t>8010701012863</t>
    <phoneticPr fontId="4"/>
  </si>
  <si>
    <t>国際観光旅客税財源観光振興費</t>
    <phoneticPr fontId="4"/>
  </si>
  <si>
    <t>世界に誇る観光地を形成するためのDMO体制整備事業</t>
    <rPh sb="0" eb="2">
      <t>セカイ</t>
    </rPh>
    <rPh sb="3" eb="4">
      <t>ホコ</t>
    </rPh>
    <rPh sb="5" eb="8">
      <t>カンコウチ</t>
    </rPh>
    <rPh sb="9" eb="11">
      <t>ケイセイ</t>
    </rPh>
    <rPh sb="19" eb="21">
      <t>タイセイ</t>
    </rPh>
    <rPh sb="21" eb="23">
      <t>セイビ</t>
    </rPh>
    <rPh sb="23" eb="25">
      <t>ジギョウ</t>
    </rPh>
    <phoneticPr fontId="4"/>
  </si>
  <si>
    <t>近畿日本ツーリスト株式会社</t>
    <rPh sb="0" eb="2">
      <t>キンキ</t>
    </rPh>
    <rPh sb="2" eb="4">
      <t>ニホン</t>
    </rPh>
    <rPh sb="9" eb="13">
      <t>カブシキガイシャ</t>
    </rPh>
    <phoneticPr fontId="4"/>
  </si>
  <si>
    <t>2010001187437</t>
    <phoneticPr fontId="4"/>
  </si>
  <si>
    <t>国際観光旅客税財源観光振興費</t>
    <rPh sb="0" eb="2">
      <t>コクサイ</t>
    </rPh>
    <rPh sb="2" eb="4">
      <t>カンコウ</t>
    </rPh>
    <rPh sb="4" eb="6">
      <t>リョキャク</t>
    </rPh>
    <rPh sb="6" eb="7">
      <t>ゼイ</t>
    </rPh>
    <rPh sb="7" eb="9">
      <t>ザイゲン</t>
    </rPh>
    <rPh sb="9" eb="11">
      <t>カンコウ</t>
    </rPh>
    <rPh sb="11" eb="14">
      <t>シンコウヒ</t>
    </rPh>
    <phoneticPr fontId="4"/>
  </si>
  <si>
    <t>訪日外国人旅行者周遊促進事業（地方部での滞在促進のための地域周遊観光促進事業）【R6当初】</t>
    <phoneticPr fontId="4"/>
  </si>
  <si>
    <t>一般社団法人倶知安観光協会</t>
    <rPh sb="0" eb="6">
      <t>イッパンシャダンホウジン</t>
    </rPh>
    <rPh sb="6" eb="9">
      <t>クッチャン</t>
    </rPh>
    <rPh sb="9" eb="13">
      <t>カンコウキョウカイ</t>
    </rPh>
    <phoneticPr fontId="1"/>
  </si>
  <si>
    <t>9430005011115</t>
    <phoneticPr fontId="15"/>
  </si>
  <si>
    <t>訪日外国人旅行者周遊促進事業費補助金</t>
    <phoneticPr fontId="4"/>
  </si>
  <si>
    <t>一般社団法人大雪カムイミンタラDMO</t>
    <rPh sb="0" eb="6">
      <t>イッパンシャダンホウジン</t>
    </rPh>
    <rPh sb="6" eb="8">
      <t>タイセツ</t>
    </rPh>
    <phoneticPr fontId="1"/>
  </si>
  <si>
    <t>1450005004132</t>
    <phoneticPr fontId="15"/>
  </si>
  <si>
    <t>羅臼町</t>
    <rPh sb="0" eb="1">
      <t>ラ</t>
    </rPh>
    <rPh sb="1" eb="2">
      <t>ウス</t>
    </rPh>
    <rPh sb="2" eb="3">
      <t>マチ</t>
    </rPh>
    <phoneticPr fontId="1"/>
  </si>
  <si>
    <t>9000020016942</t>
    <phoneticPr fontId="15"/>
  </si>
  <si>
    <t>一般社団法人釧路観光コンベンション協会</t>
    <rPh sb="0" eb="6">
      <t>イッパンシャダンホウジン</t>
    </rPh>
    <rPh sb="6" eb="8">
      <t>クシロ</t>
    </rPh>
    <rPh sb="8" eb="10">
      <t>カンコウ</t>
    </rPh>
    <rPh sb="17" eb="19">
      <t>キョウカイ</t>
    </rPh>
    <phoneticPr fontId="1"/>
  </si>
  <si>
    <t>6460005000019</t>
    <phoneticPr fontId="15"/>
  </si>
  <si>
    <t>一般社団法人ニセコプロモーションボード</t>
  </si>
  <si>
    <t>7430005008666</t>
    <phoneticPr fontId="15"/>
  </si>
  <si>
    <t>一般社団法人ふらの観光協会</t>
    <rPh sb="9" eb="13">
      <t>カンコウキョウカイ</t>
    </rPh>
    <phoneticPr fontId="1"/>
  </si>
  <si>
    <t>5450005002099</t>
    <phoneticPr fontId="15"/>
  </si>
  <si>
    <t>一般社団法人赤井川村国際リゾート推進協会</t>
  </si>
  <si>
    <t>4430005013966</t>
    <phoneticPr fontId="15"/>
  </si>
  <si>
    <t>一般社団法人白老観光協会</t>
  </si>
  <si>
    <t>3430005008736</t>
    <phoneticPr fontId="15"/>
  </si>
  <si>
    <t>一般社団法人摩周湖観光協会</t>
    <rPh sb="0" eb="6">
      <t>イッパンシャダンホウジン</t>
    </rPh>
    <rPh sb="6" eb="9">
      <t>マシュウコ</t>
    </rPh>
    <rPh sb="9" eb="13">
      <t>カンコウキョウカイ</t>
    </rPh>
    <phoneticPr fontId="1"/>
  </si>
  <si>
    <t>4460005001084</t>
    <phoneticPr fontId="15"/>
  </si>
  <si>
    <t>株式会社デスティネーション十勝</t>
  </si>
  <si>
    <t>4460101006128</t>
    <phoneticPr fontId="15"/>
  </si>
  <si>
    <t>公益社団法人北海道観光振興機構</t>
    <rPh sb="0" eb="2">
      <t>コウエキ</t>
    </rPh>
    <rPh sb="2" eb="4">
      <t>シャダン</t>
    </rPh>
    <rPh sb="4" eb="6">
      <t>ホウジン</t>
    </rPh>
    <rPh sb="6" eb="9">
      <t>ホッカイドウ</t>
    </rPh>
    <rPh sb="9" eb="15">
      <t>カンコウシンコウキコウ</t>
    </rPh>
    <phoneticPr fontId="1"/>
  </si>
  <si>
    <t>8430005000952</t>
    <phoneticPr fontId="15"/>
  </si>
  <si>
    <t>公社</t>
  </si>
  <si>
    <t>一般社団法人東北観光推進機構</t>
    <rPh sb="0" eb="2">
      <t>イッパン</t>
    </rPh>
    <rPh sb="2" eb="4">
      <t>シャダン</t>
    </rPh>
    <rPh sb="4" eb="6">
      <t>ホウジン</t>
    </rPh>
    <rPh sb="6" eb="8">
      <t>トウホク</t>
    </rPh>
    <rPh sb="8" eb="14">
      <t>カンコウスイシンキコウ</t>
    </rPh>
    <phoneticPr fontId="1"/>
  </si>
  <si>
    <t>2370005009130</t>
  </si>
  <si>
    <t>一般社団法人東北観光推進機構</t>
    <rPh sb="0" eb="6">
      <t>イッパンシャダンホウジン</t>
    </rPh>
    <rPh sb="6" eb="8">
      <t>トウホク</t>
    </rPh>
    <rPh sb="8" eb="14">
      <t>カンコウスイシンキコウ</t>
    </rPh>
    <phoneticPr fontId="1"/>
  </si>
  <si>
    <t>株式会社インアウトバウンド東北</t>
    <rPh sb="0" eb="4">
      <t>カブシキガイシャ</t>
    </rPh>
    <rPh sb="13" eb="15">
      <t>トウホク</t>
    </rPh>
    <phoneticPr fontId="1"/>
  </si>
  <si>
    <t>6370001042552</t>
  </si>
  <si>
    <t>仙台市</t>
    <rPh sb="0" eb="3">
      <t>センダイシ</t>
    </rPh>
    <phoneticPr fontId="1"/>
  </si>
  <si>
    <t>8000020041009</t>
  </si>
  <si>
    <t>一般社団法人関東広域観光機構</t>
    <rPh sb="0" eb="6">
      <t>イッパンシャダンホウジン</t>
    </rPh>
    <rPh sb="6" eb="8">
      <t>カントウ</t>
    </rPh>
    <rPh sb="8" eb="10">
      <t>コウイキ</t>
    </rPh>
    <rPh sb="10" eb="14">
      <t>カンコウキコウ</t>
    </rPh>
    <phoneticPr fontId="1"/>
  </si>
  <si>
    <t>7020005013526</t>
    <phoneticPr fontId="15"/>
  </si>
  <si>
    <t>一般社団法人みなかみ町観光協会</t>
    <rPh sb="0" eb="6">
      <t>イッパンシャダンホウジン</t>
    </rPh>
    <rPh sb="10" eb="11">
      <t>マチ</t>
    </rPh>
    <rPh sb="11" eb="15">
      <t>カンコウキョウカイ</t>
    </rPh>
    <phoneticPr fontId="1"/>
  </si>
  <si>
    <t>6070005008068</t>
    <phoneticPr fontId="15"/>
  </si>
  <si>
    <t>一般社団法人八ヶ岳ツーリズムマネジメント</t>
    <rPh sb="0" eb="6">
      <t>イッパンシャダンホウジン</t>
    </rPh>
    <rPh sb="6" eb="9">
      <t>ヤツガタケ</t>
    </rPh>
    <phoneticPr fontId="1"/>
  </si>
  <si>
    <t>3090005005108</t>
    <phoneticPr fontId="15"/>
  </si>
  <si>
    <t>特定非営利活動法人ORGAN</t>
    <rPh sb="0" eb="2">
      <t>トクテイ</t>
    </rPh>
    <rPh sb="2" eb="5">
      <t>ヒエイリ</t>
    </rPh>
    <rPh sb="5" eb="7">
      <t>カツドウ</t>
    </rPh>
    <rPh sb="7" eb="9">
      <t>ホウジン</t>
    </rPh>
    <phoneticPr fontId="1"/>
  </si>
  <si>
    <t>3200005011259</t>
    <phoneticPr fontId="15"/>
  </si>
  <si>
    <t>一般社団法人東紀州地域振興公社</t>
    <rPh sb="0" eb="6">
      <t>イッパンシャダンホウジン</t>
    </rPh>
    <rPh sb="6" eb="9">
      <t>ヒガシキシュウ</t>
    </rPh>
    <rPh sb="9" eb="11">
      <t>チイキ</t>
    </rPh>
    <rPh sb="11" eb="15">
      <t>シンコウコウシャ</t>
    </rPh>
    <phoneticPr fontId="1"/>
  </si>
  <si>
    <t>6190005011431</t>
    <phoneticPr fontId="15"/>
  </si>
  <si>
    <t>一般社団法人金沢市観光協会</t>
    <rPh sb="0" eb="6">
      <t>イッパンシャダンホウジン</t>
    </rPh>
    <rPh sb="6" eb="9">
      <t>カナザワシ</t>
    </rPh>
    <rPh sb="9" eb="13">
      <t>カンコウキョウカイ</t>
    </rPh>
    <phoneticPr fontId="1"/>
  </si>
  <si>
    <t>5220005007897</t>
    <phoneticPr fontId="15"/>
  </si>
  <si>
    <t>石川県</t>
    <rPh sb="0" eb="3">
      <t>イシカワケン</t>
    </rPh>
    <phoneticPr fontId="1"/>
  </si>
  <si>
    <t>2000020170003</t>
    <phoneticPr fontId="15"/>
  </si>
  <si>
    <t>一般社団法人中央日本総合観光機構</t>
    <rPh sb="0" eb="6">
      <t>イッパンシャダンホウジン</t>
    </rPh>
    <rPh sb="6" eb="10">
      <t>チュウオウニホン</t>
    </rPh>
    <rPh sb="10" eb="12">
      <t>ソウゴウ</t>
    </rPh>
    <rPh sb="12" eb="16">
      <t>カンコウキコウ</t>
    </rPh>
    <phoneticPr fontId="1"/>
  </si>
  <si>
    <t>2180005017094</t>
    <phoneticPr fontId="15"/>
  </si>
  <si>
    <t>松本広域連合</t>
    <rPh sb="0" eb="2">
      <t>マツモト</t>
    </rPh>
    <rPh sb="2" eb="4">
      <t>コウイキ</t>
    </rPh>
    <rPh sb="4" eb="6">
      <t>レンゴウ</t>
    </rPh>
    <phoneticPr fontId="1"/>
  </si>
  <si>
    <t>5000020208329</t>
    <phoneticPr fontId="15"/>
  </si>
  <si>
    <t>志摩市</t>
    <rPh sb="0" eb="3">
      <t>シマシ</t>
    </rPh>
    <phoneticPr fontId="1"/>
  </si>
  <si>
    <t>7000020242152</t>
    <phoneticPr fontId="15"/>
  </si>
  <si>
    <t>富山県</t>
    <rPh sb="0" eb="3">
      <t>トヤマケン</t>
    </rPh>
    <phoneticPr fontId="1"/>
  </si>
  <si>
    <t>7000020160008</t>
    <phoneticPr fontId="15"/>
  </si>
  <si>
    <t>公益社団法人静岡県観光協会</t>
    <rPh sb="0" eb="6">
      <t>コウエキシャダンホウジン</t>
    </rPh>
    <rPh sb="6" eb="9">
      <t>シズオカケン</t>
    </rPh>
    <rPh sb="9" eb="13">
      <t>カンコウキョウカイ</t>
    </rPh>
    <phoneticPr fontId="1"/>
  </si>
  <si>
    <t>4080005000686</t>
    <phoneticPr fontId="15"/>
  </si>
  <si>
    <t>国所管</t>
  </si>
  <si>
    <t>一般社団法人岐阜県観光連盟</t>
    <rPh sb="0" eb="6">
      <t>イッパンシャダンホウジン</t>
    </rPh>
    <rPh sb="6" eb="9">
      <t>ギフケン</t>
    </rPh>
    <rPh sb="9" eb="11">
      <t>カンコウ</t>
    </rPh>
    <rPh sb="11" eb="13">
      <t>レンメイ</t>
    </rPh>
    <phoneticPr fontId="1"/>
  </si>
  <si>
    <t>6200005000028</t>
    <phoneticPr fontId="15"/>
  </si>
  <si>
    <t>一般財団法人関西観光本部</t>
    <phoneticPr fontId="15"/>
  </si>
  <si>
    <t>5120005014854</t>
  </si>
  <si>
    <t>一般社団法人京都府北部地域連携都市圏振興社</t>
    <phoneticPr fontId="15"/>
  </si>
  <si>
    <t>2130005014641</t>
  </si>
  <si>
    <t>公益財団法人大阪観光局</t>
    <phoneticPr fontId="15"/>
  </si>
  <si>
    <t>8120005015255</t>
  </si>
  <si>
    <t>一般社団法人豊岡観光イノベーション</t>
    <phoneticPr fontId="15"/>
  </si>
  <si>
    <t>4140005023012</t>
  </si>
  <si>
    <t>公益社団法人ひょうご観光本部</t>
    <phoneticPr fontId="15"/>
  </si>
  <si>
    <t>1140005020367</t>
    <phoneticPr fontId="4"/>
  </si>
  <si>
    <t>一般社団法人イーストとくしま観光推進機構</t>
    <phoneticPr fontId="15"/>
  </si>
  <si>
    <t>2480005006645</t>
  </si>
  <si>
    <t>一般社団法人山陰インバウンド機構</t>
    <phoneticPr fontId="15"/>
  </si>
  <si>
    <t>3270005005295</t>
    <phoneticPr fontId="15"/>
  </si>
  <si>
    <t>一般社団法人庄原観光推進機構</t>
    <phoneticPr fontId="15"/>
  </si>
  <si>
    <t>7240005012695</t>
    <phoneticPr fontId="15"/>
  </si>
  <si>
    <t>公益社団法人津山市観光協会</t>
    <phoneticPr fontId="15"/>
  </si>
  <si>
    <t>5260005008982</t>
    <phoneticPr fontId="15"/>
  </si>
  <si>
    <t>一般社団法人麒麟のまち観光局</t>
    <phoneticPr fontId="15"/>
  </si>
  <si>
    <t>7270005005309</t>
  </si>
  <si>
    <t>一般社団法人中海・宍道湖・大山圏域観光局</t>
    <phoneticPr fontId="15"/>
  </si>
  <si>
    <t>7280005007287</t>
    <phoneticPr fontId="15"/>
  </si>
  <si>
    <t>一般社団法人せとうち観光推進機構</t>
    <phoneticPr fontId="15"/>
  </si>
  <si>
    <t>4240005014117</t>
    <phoneticPr fontId="15"/>
  </si>
  <si>
    <t>一般社団法人美祢市観光協会</t>
    <phoneticPr fontId="15"/>
  </si>
  <si>
    <t>3250005007780</t>
    <phoneticPr fontId="15"/>
  </si>
  <si>
    <t>一般財団法人 神戸観光局</t>
    <phoneticPr fontId="15"/>
  </si>
  <si>
    <t>公益社団法人香川県観光協会</t>
    <phoneticPr fontId="15"/>
  </si>
  <si>
    <t>7470005001205</t>
    <phoneticPr fontId="15"/>
  </si>
  <si>
    <t>一般社団法人愛媛県観光物産協会</t>
    <phoneticPr fontId="15"/>
  </si>
  <si>
    <t>8500005001340</t>
    <phoneticPr fontId="15"/>
  </si>
  <si>
    <t>公益社団法人 香川県観光協会</t>
    <phoneticPr fontId="15"/>
  </si>
  <si>
    <t>一般社団法人四国ツーリズム創造機構</t>
    <phoneticPr fontId="15"/>
  </si>
  <si>
    <t>5470005006156</t>
    <phoneticPr fontId="15"/>
  </si>
  <si>
    <t>一般社団法人そらの郷</t>
    <phoneticPr fontId="15"/>
  </si>
  <si>
    <t>8480005005848</t>
    <phoneticPr fontId="15"/>
  </si>
  <si>
    <t>徳島県</t>
    <phoneticPr fontId="15"/>
  </si>
  <si>
    <t>4000020360007</t>
    <phoneticPr fontId="15"/>
  </si>
  <si>
    <t>公益財団法人阿蘇地域振興デザインセンター</t>
    <phoneticPr fontId="15"/>
  </si>
  <si>
    <t>5330005005205</t>
    <phoneticPr fontId="15"/>
  </si>
  <si>
    <t>一般社団法人九州観光機構</t>
    <phoneticPr fontId="15"/>
  </si>
  <si>
    <t>5290005014978</t>
    <phoneticPr fontId="15"/>
  </si>
  <si>
    <t>一般社団法人平戸観光協会</t>
    <phoneticPr fontId="15"/>
  </si>
  <si>
    <t>4310005006214</t>
    <phoneticPr fontId="15"/>
  </si>
  <si>
    <t>唐津市</t>
    <phoneticPr fontId="15"/>
  </si>
  <si>
    <t>3000020412023</t>
    <phoneticPr fontId="15"/>
  </si>
  <si>
    <t>長崎県</t>
    <phoneticPr fontId="15"/>
  </si>
  <si>
    <t>4000020420000</t>
    <phoneticPr fontId="15"/>
  </si>
  <si>
    <t>一般社団法人ひかりのみちDMO福津</t>
    <phoneticPr fontId="15"/>
  </si>
  <si>
    <t>3290005018345</t>
    <phoneticPr fontId="15"/>
  </si>
  <si>
    <t>島原市</t>
    <phoneticPr fontId="15"/>
  </si>
  <si>
    <t>5000020422037</t>
    <phoneticPr fontId="15"/>
  </si>
  <si>
    <t>一般社団法人豊の国千年ロマン観光圏</t>
    <phoneticPr fontId="15"/>
  </si>
  <si>
    <t>1320005009474</t>
    <phoneticPr fontId="15"/>
  </si>
  <si>
    <t>ブルーツーリズム推進支援事業</t>
    <rPh sb="8" eb="14">
      <t>スイシンシエンジギョウ</t>
    </rPh>
    <phoneticPr fontId="5"/>
  </si>
  <si>
    <t>久慈市</t>
  </si>
  <si>
    <t>東日本大震災復興特別会計</t>
    <rPh sb="0" eb="3">
      <t>ヒガシニホン</t>
    </rPh>
    <rPh sb="3" eb="6">
      <t>ダイシンサイ</t>
    </rPh>
    <rPh sb="6" eb="8">
      <t>フッコウ</t>
    </rPh>
    <rPh sb="8" eb="10">
      <t>トクベツ</t>
    </rPh>
    <rPh sb="10" eb="12">
      <t>カイケイ</t>
    </rPh>
    <phoneticPr fontId="5"/>
  </si>
  <si>
    <t>住宅・地域公共交通等復興政策費</t>
    <rPh sb="0" eb="2">
      <t>ジュウタク</t>
    </rPh>
    <rPh sb="3" eb="5">
      <t>チイキ</t>
    </rPh>
    <rPh sb="5" eb="7">
      <t>コウキョウ</t>
    </rPh>
    <rPh sb="7" eb="9">
      <t>コウツウ</t>
    </rPh>
    <rPh sb="9" eb="10">
      <t>トウ</t>
    </rPh>
    <rPh sb="10" eb="12">
      <t>フッコウ</t>
    </rPh>
    <rPh sb="12" eb="14">
      <t>セイサク</t>
    </rPh>
    <rPh sb="14" eb="15">
      <t>ヒ</t>
    </rPh>
    <phoneticPr fontId="5"/>
  </si>
  <si>
    <t>ブルーツーリズム推進支援事業費補助金</t>
    <rPh sb="8" eb="14">
      <t>スイシンシエンジギョウ</t>
    </rPh>
    <rPh sb="14" eb="15">
      <t>ヒ</t>
    </rPh>
    <rPh sb="15" eb="18">
      <t>ホジョキン</t>
    </rPh>
    <phoneticPr fontId="5"/>
  </si>
  <si>
    <t>田野畑村</t>
  </si>
  <si>
    <t>一般社団法人　宮古観光文化交流協会</t>
  </si>
  <si>
    <t>大槌町</t>
  </si>
  <si>
    <t>陸前高田市</t>
  </si>
  <si>
    <t>一般社団法人　気仙沼市観光協会</t>
  </si>
  <si>
    <t>南三陸町</t>
  </si>
  <si>
    <t>石巻市</t>
  </si>
  <si>
    <t>一般社団法人　七ヶ浜町観光協会</t>
  </si>
  <si>
    <t>仙台市</t>
  </si>
  <si>
    <t>名取市</t>
  </si>
  <si>
    <t>相馬市</t>
  </si>
  <si>
    <t>南相馬市</t>
  </si>
  <si>
    <t>ひたちなか市</t>
  </si>
  <si>
    <t>大洗町</t>
  </si>
  <si>
    <t>鹿嶋市</t>
  </si>
  <si>
    <t>一般社団法人東北観光推進機構</t>
    <rPh sb="0" eb="6">
      <t>イッパンシャダンホウジン</t>
    </rPh>
    <rPh sb="6" eb="8">
      <t>トウホク</t>
    </rPh>
    <rPh sb="8" eb="14">
      <t>カンコウスイシンキコウ</t>
    </rPh>
    <phoneticPr fontId="15"/>
  </si>
  <si>
    <t>一般財団法人関西観光本部</t>
    <rPh sb="0" eb="6">
      <t>イッパンザイダンホウジン</t>
    </rPh>
    <rPh sb="6" eb="12">
      <t>カンサイカンコウホンブ</t>
    </rPh>
    <phoneticPr fontId="15"/>
  </si>
  <si>
    <t>一般社団法人山陰インバウンド機構</t>
    <rPh sb="0" eb="6">
      <t>イッパンシャダンホウジン</t>
    </rPh>
    <rPh sb="6" eb="8">
      <t>サンイン</t>
    </rPh>
    <rPh sb="14" eb="16">
      <t>キコウ</t>
    </rPh>
    <phoneticPr fontId="15"/>
  </si>
  <si>
    <t>三好市</t>
    <rPh sb="0" eb="3">
      <t>ミヨシシ</t>
    </rPh>
    <phoneticPr fontId="15"/>
  </si>
  <si>
    <t>4000020362085</t>
    <phoneticPr fontId="15"/>
  </si>
  <si>
    <t>一般社団法人HAKUBAVALLEY　TOURISM</t>
    <rPh sb="0" eb="6">
      <t>イッパンシャダンホウジン</t>
    </rPh>
    <phoneticPr fontId="15"/>
  </si>
  <si>
    <t>3100005012382</t>
    <phoneticPr fontId="15"/>
  </si>
  <si>
    <t>一般社団法人中央日本総合観光機構</t>
    <rPh sb="0" eb="6">
      <t>イッパンシャダンホウジン</t>
    </rPh>
    <rPh sb="6" eb="10">
      <t>チュウオウニホン</t>
    </rPh>
    <rPh sb="10" eb="12">
      <t>ソウゴウ</t>
    </rPh>
    <rPh sb="12" eb="16">
      <t>カンコウキコウ</t>
    </rPh>
    <phoneticPr fontId="15"/>
  </si>
  <si>
    <t>歴史的資源を活用した観光まちづくり推進事業</t>
    <rPh sb="0" eb="3">
      <t>レキシテキ</t>
    </rPh>
    <rPh sb="3" eb="5">
      <t>シゲン</t>
    </rPh>
    <rPh sb="6" eb="8">
      <t>カツヨウ</t>
    </rPh>
    <rPh sb="10" eb="12">
      <t>カンコウ</t>
    </rPh>
    <rPh sb="17" eb="19">
      <t>スイシン</t>
    </rPh>
    <rPh sb="19" eb="21">
      <t>ジギョウ</t>
    </rPh>
    <phoneticPr fontId="4"/>
  </si>
  <si>
    <t>株式会社博報堂</t>
    <rPh sb="0" eb="4">
      <t>カブシキガイシャ</t>
    </rPh>
    <rPh sb="4" eb="7">
      <t>ハクホウドウ</t>
    </rPh>
    <phoneticPr fontId="4"/>
  </si>
  <si>
    <t>8010401024011</t>
    <phoneticPr fontId="4"/>
  </si>
  <si>
    <t>クルーズ等訪日旅客の受入促進事業</t>
    <rPh sb="4" eb="5">
      <t>トウ</t>
    </rPh>
    <rPh sb="5" eb="7">
      <t>ホウニチ</t>
    </rPh>
    <rPh sb="7" eb="9">
      <t>リョカク</t>
    </rPh>
    <rPh sb="10" eb="12">
      <t>ウケイレ</t>
    </rPh>
    <rPh sb="12" eb="14">
      <t>ソクシン</t>
    </rPh>
    <rPh sb="14" eb="16">
      <t>ジギョウ</t>
    </rPh>
    <phoneticPr fontId="10"/>
  </si>
  <si>
    <t>一般社団法人京都府北部地域連携都市圏振興社</t>
    <rPh sb="0" eb="2">
      <t>イッパン</t>
    </rPh>
    <rPh sb="2" eb="6">
      <t>シャダンホウジン</t>
    </rPh>
    <rPh sb="6" eb="9">
      <t>キョウトフ</t>
    </rPh>
    <rPh sb="9" eb="11">
      <t>ホクブ</t>
    </rPh>
    <rPh sb="11" eb="13">
      <t>チイキ</t>
    </rPh>
    <rPh sb="13" eb="15">
      <t>レンケイ</t>
    </rPh>
    <rPh sb="15" eb="17">
      <t>トシ</t>
    </rPh>
    <rPh sb="17" eb="18">
      <t>ケン</t>
    </rPh>
    <rPh sb="18" eb="20">
      <t>シンコウ</t>
    </rPh>
    <rPh sb="20" eb="21">
      <t>シャ</t>
    </rPh>
    <phoneticPr fontId="10"/>
  </si>
  <si>
    <t>2130005014641</t>
    <phoneticPr fontId="10"/>
  </si>
  <si>
    <t>一般会計</t>
    <rPh sb="0" eb="2">
      <t>イッパン</t>
    </rPh>
    <rPh sb="2" eb="4">
      <t>カイケイ</t>
    </rPh>
    <phoneticPr fontId="10"/>
  </si>
  <si>
    <t>国際観光旅客税財源観光振興費</t>
    <rPh sb="0" eb="2">
      <t>コクサイ</t>
    </rPh>
    <rPh sb="2" eb="4">
      <t>カンコウ</t>
    </rPh>
    <rPh sb="4" eb="6">
      <t>リョカク</t>
    </rPh>
    <rPh sb="6" eb="7">
      <t>ゼイ</t>
    </rPh>
    <rPh sb="7" eb="9">
      <t>ザイゲン</t>
    </rPh>
    <rPh sb="9" eb="11">
      <t>カンコウ</t>
    </rPh>
    <rPh sb="11" eb="13">
      <t>シンコウ</t>
    </rPh>
    <rPh sb="13" eb="14">
      <t>ヒ</t>
    </rPh>
    <phoneticPr fontId="10"/>
  </si>
  <si>
    <t>観光振興事業費補助金</t>
    <rPh sb="0" eb="2">
      <t>カンコウ</t>
    </rPh>
    <rPh sb="2" eb="4">
      <t>シンコウ</t>
    </rPh>
    <rPh sb="4" eb="7">
      <t>ジギョウヒ</t>
    </rPh>
    <rPh sb="7" eb="10">
      <t>ホジョキン</t>
    </rPh>
    <phoneticPr fontId="10"/>
  </si>
  <si>
    <t>津エアポートライン株式会社</t>
    <rPh sb="0" eb="1">
      <t>ツ</t>
    </rPh>
    <rPh sb="9" eb="13">
      <t>カブシキガイシャ</t>
    </rPh>
    <phoneticPr fontId="10"/>
  </si>
  <si>
    <t>4190001003079</t>
    <phoneticPr fontId="10"/>
  </si>
  <si>
    <t>株式会社マリン観光開発</t>
    <rPh sb="0" eb="4">
      <t>カブシキガイシャ</t>
    </rPh>
    <rPh sb="7" eb="9">
      <t>カンコウ</t>
    </rPh>
    <rPh sb="9" eb="11">
      <t>カイハツ</t>
    </rPh>
    <phoneticPr fontId="10"/>
  </si>
  <si>
    <t>5360001002013</t>
    <phoneticPr fontId="10"/>
  </si>
  <si>
    <t>地域一体型ガストロノミーツーリズム推進事業</t>
    <rPh sb="0" eb="2">
      <t>チイキ</t>
    </rPh>
    <rPh sb="2" eb="4">
      <t>イッタイ</t>
    </rPh>
    <rPh sb="4" eb="5">
      <t>ガタ</t>
    </rPh>
    <rPh sb="17" eb="21">
      <t>スイシンジギョウ</t>
    </rPh>
    <phoneticPr fontId="4"/>
  </si>
  <si>
    <t>宗教法人覚林坊</t>
    <phoneticPr fontId="4"/>
  </si>
  <si>
    <t>5090005005782</t>
  </si>
  <si>
    <t>国際観光旅客税財源観光振興費</t>
    <rPh sb="0" eb="9">
      <t>コクサイカンコウリョカクゼイザイゲン</t>
    </rPh>
    <rPh sb="9" eb="11">
      <t>カンコウ</t>
    </rPh>
    <rPh sb="11" eb="14">
      <t>シンコウヒ</t>
    </rPh>
    <phoneticPr fontId="4"/>
  </si>
  <si>
    <t>観光振興事業費補助金</t>
    <rPh sb="0" eb="10">
      <t>カンコウシンコウジギョウヒホジョキン</t>
    </rPh>
    <phoneticPr fontId="4"/>
  </si>
  <si>
    <t>三浦地所株式会社</t>
    <phoneticPr fontId="4"/>
  </si>
  <si>
    <t>4013201017188</t>
  </si>
  <si>
    <t>信濃毎日新聞株式会社</t>
    <phoneticPr fontId="4"/>
  </si>
  <si>
    <t>3100001001224</t>
  </si>
  <si>
    <t>株式会社DonDen</t>
    <phoneticPr fontId="4"/>
  </si>
  <si>
    <t>2180001150931</t>
  </si>
  <si>
    <t>クルーズ等訪日旅客の受入促進事業</t>
    <phoneticPr fontId="4"/>
  </si>
  <si>
    <t>神戸市</t>
    <rPh sb="0" eb="3">
      <t>コウベシ</t>
    </rPh>
    <phoneticPr fontId="4"/>
  </si>
  <si>
    <t>姫路港ポートセールス推進協議会</t>
    <rPh sb="0" eb="2">
      <t>ヒメジ</t>
    </rPh>
    <rPh sb="2" eb="3">
      <t>コウ</t>
    </rPh>
    <rPh sb="9" eb="11">
      <t>スイシン</t>
    </rPh>
    <rPh sb="11" eb="14">
      <t>キョウギカイ</t>
    </rPh>
    <phoneticPr fontId="4"/>
  </si>
  <si>
    <t>クルーズ等訪日旅客の受入促進事業</t>
    <rPh sb="4" eb="5">
      <t>トウ</t>
    </rPh>
    <rPh sb="5" eb="7">
      <t>ホウニチ</t>
    </rPh>
    <rPh sb="7" eb="9">
      <t>リョカク</t>
    </rPh>
    <rPh sb="10" eb="12">
      <t>ウケイレ</t>
    </rPh>
    <rPh sb="12" eb="14">
      <t>ソクシン</t>
    </rPh>
    <rPh sb="14" eb="16">
      <t>ジギョウ</t>
    </rPh>
    <phoneticPr fontId="4"/>
  </si>
  <si>
    <t>高知県</t>
    <rPh sb="0" eb="3">
      <t>コウチケン</t>
    </rPh>
    <phoneticPr fontId="4"/>
  </si>
  <si>
    <t>5000020390003</t>
    <phoneticPr fontId="4"/>
  </si>
  <si>
    <t>訪日外国人旅行者周遊促進事業費補助金</t>
    <rPh sb="0" eb="18">
      <t>ホウニチガイコクジンリョコウシャシュウユウソクシンジギョウヒホジョキン</t>
    </rPh>
    <phoneticPr fontId="4"/>
  </si>
  <si>
    <t>岩手県</t>
    <rPh sb="0" eb="3">
      <t>イワテケン</t>
    </rPh>
    <phoneticPr fontId="4"/>
  </si>
  <si>
    <t>4000020030007</t>
    <phoneticPr fontId="4"/>
  </si>
  <si>
    <t>“プロスパーポートさかた”ポートセールス協議会</t>
    <phoneticPr fontId="4"/>
  </si>
  <si>
    <t>ー</t>
    <phoneticPr fontId="4"/>
  </si>
  <si>
    <t>福岡市</t>
    <rPh sb="0" eb="3">
      <t>フクオカシ</t>
    </rPh>
    <phoneticPr fontId="10"/>
  </si>
  <si>
    <t>3000020401307</t>
  </si>
  <si>
    <t>観光振興費</t>
    <rPh sb="0" eb="5">
      <t>カンコウシンコウヒ</t>
    </rPh>
    <phoneticPr fontId="12"/>
  </si>
  <si>
    <t>訪日外国人旅行者周遊促進事業費補助金</t>
  </si>
  <si>
    <t>佐世保市</t>
    <rPh sb="0" eb="4">
      <t>サセボシ</t>
    </rPh>
    <phoneticPr fontId="10"/>
  </si>
  <si>
    <t>5000020422029</t>
  </si>
  <si>
    <t>クルーズ等訪日旅客の受入促進事業</t>
    <rPh sb="4" eb="5">
      <t>トウ</t>
    </rPh>
    <rPh sb="5" eb="7">
      <t>ホウニチ</t>
    </rPh>
    <rPh sb="7" eb="9">
      <t>リョキャク</t>
    </rPh>
    <rPh sb="10" eb="12">
      <t>ウケイレ</t>
    </rPh>
    <rPh sb="12" eb="14">
      <t>ソクシン</t>
    </rPh>
    <rPh sb="14" eb="16">
      <t>ジギョウ</t>
    </rPh>
    <phoneticPr fontId="4"/>
  </si>
  <si>
    <t>函館市</t>
    <rPh sb="0" eb="3">
      <t>ハコダテシ</t>
    </rPh>
    <phoneticPr fontId="4"/>
  </si>
  <si>
    <t>訪日外国人旅行者周遊促進事業費補助金</t>
    <rPh sb="0" eb="2">
      <t>ホウニチ</t>
    </rPh>
    <rPh sb="2" eb="5">
      <t>ガイコクジン</t>
    </rPh>
    <rPh sb="5" eb="8">
      <t>リョコウシャ</t>
    </rPh>
    <rPh sb="8" eb="10">
      <t>シュウユウ</t>
    </rPh>
    <rPh sb="10" eb="12">
      <t>ソクシン</t>
    </rPh>
    <rPh sb="12" eb="15">
      <t>ジギョウヒ</t>
    </rPh>
    <rPh sb="15" eb="18">
      <t>ホジョキン</t>
    </rPh>
    <phoneticPr fontId="4"/>
  </si>
  <si>
    <t>クルーズ等訪日旅客の受入促進事業</t>
  </si>
  <si>
    <t>日高広域観光振興協議会</t>
    <rPh sb="0" eb="11">
      <t>ヒダカコウイキカンコウシンコウキョウギカイ</t>
    </rPh>
    <phoneticPr fontId="4"/>
  </si>
  <si>
    <t>徳島県</t>
    <rPh sb="0" eb="3">
      <t>トクシマケン</t>
    </rPh>
    <phoneticPr fontId="4"/>
  </si>
  <si>
    <t>4000020360007</t>
    <phoneticPr fontId="4"/>
  </si>
  <si>
    <t>くまモンポート八代・クルーズ活性化協議会</t>
    <phoneticPr fontId="10"/>
  </si>
  <si>
    <t>－</t>
    <phoneticPr fontId="10"/>
  </si>
  <si>
    <t>新潟県</t>
    <rPh sb="0" eb="3">
      <t>ニイガタケン</t>
    </rPh>
    <phoneticPr fontId="4"/>
  </si>
  <si>
    <t>5000020150002</t>
  </si>
  <si>
    <t>福井県</t>
    <rPh sb="0" eb="3">
      <t>フクイケン</t>
    </rPh>
    <phoneticPr fontId="4"/>
  </si>
  <si>
    <t>4000020180009</t>
  </si>
  <si>
    <t>クルーズ等訪日旅客の受入促進事業</t>
    <phoneticPr fontId="10"/>
  </si>
  <si>
    <t>令和６年度６港連携クルーズ誘致協議会</t>
    <phoneticPr fontId="16"/>
  </si>
  <si>
    <t>一般会計</t>
    <rPh sb="0" eb="4">
      <t>イッパンカイケイ</t>
    </rPh>
    <phoneticPr fontId="10"/>
  </si>
  <si>
    <t>境港市</t>
    <rPh sb="0" eb="3">
      <t>サカイミナトシ</t>
    </rPh>
    <phoneticPr fontId="16"/>
  </si>
  <si>
    <t>8000020312045</t>
    <phoneticPr fontId="10"/>
  </si>
  <si>
    <t>今治市港湾振興協会</t>
    <rPh sb="0" eb="3">
      <t>イマバリシ</t>
    </rPh>
    <rPh sb="3" eb="7">
      <t>コウワンシンコウ</t>
    </rPh>
    <rPh sb="7" eb="9">
      <t>キョウカイ</t>
    </rPh>
    <phoneticPr fontId="4"/>
  </si>
  <si>
    <t>－</t>
    <phoneticPr fontId="4"/>
  </si>
  <si>
    <t>姫路港ポートセールス推進協議会</t>
    <rPh sb="0" eb="2">
      <t>ヒメジ</t>
    </rPh>
    <rPh sb="2" eb="3">
      <t>コウ</t>
    </rPh>
    <rPh sb="10" eb="12">
      <t>スイシン</t>
    </rPh>
    <rPh sb="12" eb="15">
      <t>キョウギカイ</t>
    </rPh>
    <phoneticPr fontId="4"/>
  </si>
  <si>
    <t>下関市</t>
    <rPh sb="0" eb="3">
      <t>シモノセキシ</t>
    </rPh>
    <phoneticPr fontId="10"/>
  </si>
  <si>
    <t>4000020352012</t>
  </si>
  <si>
    <t>佐賀県</t>
    <rPh sb="0" eb="3">
      <t>サガケン</t>
    </rPh>
    <phoneticPr fontId="10"/>
  </si>
  <si>
    <t>1000020410004</t>
  </si>
  <si>
    <t>境港管理組合</t>
    <rPh sb="0" eb="6">
      <t>サカイコウカンリクミアイ</t>
    </rPh>
    <phoneticPr fontId="16"/>
  </si>
  <si>
    <t>2000020318213</t>
    <phoneticPr fontId="10"/>
  </si>
  <si>
    <t>観光振興費</t>
    <rPh sb="0" eb="4">
      <t>カンコウシンコウ</t>
    </rPh>
    <rPh sb="4" eb="5">
      <t>ヒ</t>
    </rPh>
    <phoneticPr fontId="10"/>
  </si>
  <si>
    <t>海の道実証事業推進協議会</t>
    <phoneticPr fontId="16"/>
  </si>
  <si>
    <t>株式会社 One Bright KOBE</t>
    <phoneticPr fontId="4"/>
  </si>
  <si>
    <t>4140001121059</t>
    <phoneticPr fontId="4"/>
  </si>
  <si>
    <t>大洗港振興協会</t>
    <phoneticPr fontId="4"/>
  </si>
  <si>
    <t>佐渡市</t>
    <rPh sb="0" eb="3">
      <t>サドシ</t>
    </rPh>
    <phoneticPr fontId="4"/>
  </si>
  <si>
    <t xml:space="preserve">9000020152242	</t>
    <phoneticPr fontId="4"/>
  </si>
  <si>
    <t>ＭＩＣＥ誘致のためのコンベンションビューロー機能高度化支援事業</t>
    <rPh sb="29" eb="31">
      <t>ジギョウ</t>
    </rPh>
    <phoneticPr fontId="4"/>
  </si>
  <si>
    <t>さっぽろMICE推進委員会</t>
    <rPh sb="8" eb="10">
      <t>スイシン</t>
    </rPh>
    <rPh sb="10" eb="13">
      <t>イインカイ</t>
    </rPh>
    <phoneticPr fontId="4"/>
  </si>
  <si>
    <t>（公財）するが企画観光局</t>
    <rPh sb="1" eb="3">
      <t>コウザイ</t>
    </rPh>
    <rPh sb="7" eb="9">
      <t>キカク</t>
    </rPh>
    <rPh sb="9" eb="12">
      <t>カンコウキョク</t>
    </rPh>
    <phoneticPr fontId="4"/>
  </si>
  <si>
    <t>2000020012345</t>
  </si>
  <si>
    <t>（公社）おかやま観光コンベンション協会</t>
    <rPh sb="1" eb="3">
      <t>コウシャ</t>
    </rPh>
    <rPh sb="8" eb="10">
      <t>カンコウ</t>
    </rPh>
    <rPh sb="17" eb="19">
      <t>キョウカイ</t>
    </rPh>
    <phoneticPr fontId="4"/>
  </si>
  <si>
    <t>35260005000041</t>
    <phoneticPr fontId="4"/>
  </si>
  <si>
    <t>（公財）広島観光コンベンションビューロー</t>
    <rPh sb="1" eb="3">
      <t>コウザイ</t>
    </rPh>
    <rPh sb="4" eb="6">
      <t>ヒロシマ</t>
    </rPh>
    <rPh sb="6" eb="8">
      <t>カンコウ</t>
    </rPh>
    <phoneticPr fontId="4"/>
  </si>
  <si>
    <t>2240005012535</t>
    <phoneticPr fontId="4"/>
  </si>
  <si>
    <t>（公財）仙台観光国際協会</t>
    <rPh sb="1" eb="3">
      <t>コウザイ</t>
    </rPh>
    <rPh sb="4" eb="6">
      <t>センダイ</t>
    </rPh>
    <rPh sb="6" eb="8">
      <t>カンコウ</t>
    </rPh>
    <rPh sb="8" eb="10">
      <t>コクサイ</t>
    </rPh>
    <rPh sb="10" eb="12">
      <t>キョウカイ</t>
    </rPh>
    <phoneticPr fontId="4"/>
  </si>
  <si>
    <t>5370005003270</t>
    <phoneticPr fontId="4"/>
  </si>
  <si>
    <t>（公財）大阪観光局</t>
    <rPh sb="1" eb="3">
      <t>コウザイ</t>
    </rPh>
    <rPh sb="4" eb="6">
      <t>オオサカ</t>
    </rPh>
    <rPh sb="6" eb="9">
      <t>カンコウキョク</t>
    </rPh>
    <phoneticPr fontId="4"/>
  </si>
  <si>
    <t>8120005015255</t>
    <phoneticPr fontId="4"/>
  </si>
  <si>
    <t>（公財）福岡観光コンベンションビューロー</t>
    <rPh sb="1" eb="3">
      <t>コウザイ</t>
    </rPh>
    <rPh sb="4" eb="6">
      <t>フクオカ</t>
    </rPh>
    <rPh sb="6" eb="8">
      <t>カンコウ</t>
    </rPh>
    <phoneticPr fontId="4"/>
  </si>
  <si>
    <t>5290005013732</t>
    <phoneticPr fontId="4"/>
  </si>
  <si>
    <t>公財</t>
    <phoneticPr fontId="4"/>
  </si>
  <si>
    <t>（公財）北九州観光コンベンション協会</t>
    <rPh sb="1" eb="3">
      <t>コウザイ</t>
    </rPh>
    <rPh sb="4" eb="7">
      <t>キタキュウシュウ</t>
    </rPh>
    <rPh sb="7" eb="9">
      <t>カンコウ</t>
    </rPh>
    <rPh sb="16" eb="18">
      <t>キョウカイ</t>
    </rPh>
    <phoneticPr fontId="4"/>
  </si>
  <si>
    <t>5290805008056</t>
    <phoneticPr fontId="4"/>
  </si>
  <si>
    <t>（一財）くにびきメッセ</t>
    <rPh sb="1" eb="2">
      <t>イチ</t>
    </rPh>
    <rPh sb="2" eb="3">
      <t>ザイ</t>
    </rPh>
    <phoneticPr fontId="4"/>
  </si>
  <si>
    <t>4280005000105</t>
    <phoneticPr fontId="4"/>
  </si>
  <si>
    <t>株式会社横浜国際平和会議場</t>
    <rPh sb="0" eb="4">
      <t>カブシキガイシャ</t>
    </rPh>
    <rPh sb="4" eb="6">
      <t>ヨコハマ</t>
    </rPh>
    <rPh sb="6" eb="8">
      <t>コクサイ</t>
    </rPh>
    <rPh sb="8" eb="10">
      <t>ヘイワ</t>
    </rPh>
    <rPh sb="10" eb="13">
      <t>カイギジョウ</t>
    </rPh>
    <phoneticPr fontId="4"/>
  </si>
  <si>
    <t>1020001016273</t>
    <phoneticPr fontId="4"/>
  </si>
  <si>
    <t>フェニックスリゾート株式会社</t>
    <rPh sb="10" eb="14">
      <t>カブシキガイシャ</t>
    </rPh>
    <phoneticPr fontId="4"/>
  </si>
  <si>
    <t>3350001001463</t>
    <phoneticPr fontId="4"/>
  </si>
  <si>
    <t>株式会社近鉄・都ホテルズ</t>
    <rPh sb="0" eb="4">
      <t>カブシキガイシャ</t>
    </rPh>
    <rPh sb="4" eb="6">
      <t>キンテツ</t>
    </rPh>
    <rPh sb="7" eb="8">
      <t>ミヤコ</t>
    </rPh>
    <phoneticPr fontId="4"/>
  </si>
  <si>
    <t>4150001012249</t>
    <phoneticPr fontId="4"/>
  </si>
  <si>
    <t>株式会社京王プラザホテル札幌</t>
    <rPh sb="0" eb="4">
      <t>カブシキガイシャ</t>
    </rPh>
    <rPh sb="4" eb="6">
      <t>ケイオウ</t>
    </rPh>
    <rPh sb="12" eb="14">
      <t>サッポロ</t>
    </rPh>
    <phoneticPr fontId="4"/>
  </si>
  <si>
    <t>6430001005313</t>
    <phoneticPr fontId="4"/>
  </si>
  <si>
    <t>株式会社コンベンションリンケージ</t>
    <rPh sb="0" eb="4">
      <t>カブシキガイシャ</t>
    </rPh>
    <phoneticPr fontId="4"/>
  </si>
  <si>
    <t>8010001092202</t>
    <phoneticPr fontId="4"/>
  </si>
  <si>
    <t>富山大手町コンベンション株式会社</t>
    <rPh sb="0" eb="2">
      <t>トヤマ</t>
    </rPh>
    <rPh sb="2" eb="5">
      <t>オオテマチ</t>
    </rPh>
    <rPh sb="12" eb="16">
      <t>カブシキガイシャ</t>
    </rPh>
    <phoneticPr fontId="4"/>
  </si>
  <si>
    <t>1230001002046</t>
    <phoneticPr fontId="4"/>
  </si>
  <si>
    <t>森トラスト株式会社</t>
    <rPh sb="0" eb="1">
      <t>モリ</t>
    </rPh>
    <rPh sb="5" eb="9">
      <t>カブシキガイシャ</t>
    </rPh>
    <phoneticPr fontId="4"/>
  </si>
  <si>
    <t>8010401029670</t>
    <phoneticPr fontId="4"/>
  </si>
  <si>
    <t>福島県における観光関連復興支援事業</t>
    <rPh sb="0" eb="3">
      <t>フクシマケン</t>
    </rPh>
    <rPh sb="7" eb="17">
      <t>カンコウカンレンフッコウシエンジギョウ</t>
    </rPh>
    <phoneticPr fontId="5"/>
  </si>
  <si>
    <t>福島県</t>
    <rPh sb="0" eb="3">
      <t>フクシマケン</t>
    </rPh>
    <phoneticPr fontId="5"/>
  </si>
  <si>
    <t>観光関連復興支援事業費補助金</t>
    <rPh sb="0" eb="10">
      <t>カンコウカンレンフッコウシエンジギョウ</t>
    </rPh>
    <rPh sb="10" eb="11">
      <t>ヒ</t>
    </rPh>
    <rPh sb="11" eb="14">
      <t>ホジョキン</t>
    </rPh>
    <phoneticPr fontId="5"/>
  </si>
  <si>
    <t>観光振興費</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</si>
</sst>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Red]&quot;△ &quot;#,##0"/>
    <numFmt numFmtId="177" formatCode="[$-411]ggge&quot;年&quot;m&quot;月&quot;d&quot;日&quot;;@"/>
    <numFmt numFmtId="178" formatCode="#,##0;&quot;▲ &quot;#,##0"/>
    <numFmt numFmtId="179" formatCode="0_);[Red]\(0\)"/>
    <numFmt numFmtId="180" formatCode="#,##0_);[Red]\(#,##0\)"/>
    <numFmt numFmtId="181" formatCode="0_ "/>
  </numFmts>
  <fonts count="21"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3"/>
      <scheme val="minor"/>
    </font>
    <font>
      <sz val="11"/>
      <name val="ＭＳ Ｐゴシック"/>
      <family val="3"/>
    </font>
    <font>
      <sz val="6"/>
      <name val="ＭＳ Ｐゴシック"/>
      <family val="3"/>
    </font>
    <font>
      <sz val="11"/>
      <color theme="1"/>
      <name val="ＭＳ ゴシック"/>
      <family val="3"/>
    </font>
    <font>
      <sz val="10"/>
      <color theme="1"/>
      <name val="ＭＳ ゴシック"/>
      <family val="3"/>
    </font>
    <font>
      <sz val="10"/>
      <color rgb="FFFF0000"/>
      <name val="ＭＳ ゴシック"/>
      <family val="3"/>
      <charset val="128"/>
    </font>
    <font>
      <sz val="10"/>
      <name val="ＭＳ ゴシック"/>
      <family val="3"/>
      <charset val="128"/>
    </font>
    <font>
      <sz val="11"/>
      <color theme="1"/>
      <name val="ＭＳ ゴシック"/>
      <family val="3"/>
      <charset val="128"/>
    </font>
    <font>
      <sz val="6"/>
      <name val="ＭＳ Ｐゴシック"/>
      <family val="3"/>
      <charset val="128"/>
      <scheme val="minor"/>
    </font>
    <font>
      <sz val="11"/>
      <name val="ＭＳ Ｐゴシック"/>
      <family val="3"/>
      <charset val="128"/>
      <scheme val="minor"/>
    </font>
    <font>
      <sz val="18"/>
      <color theme="3"/>
      <name val="ＭＳ Ｐゴシック"/>
      <family val="2"/>
      <charset val="128"/>
      <scheme val="major"/>
    </font>
    <font>
      <sz val="11"/>
      <name val="ＭＳ ゴシック"/>
      <family val="3"/>
      <charset val="128"/>
    </font>
    <font>
      <sz val="11"/>
      <name val="ＭＳ Ｐゴシック"/>
      <family val="3"/>
      <charset val="128"/>
    </font>
    <font>
      <sz val="6"/>
      <name val="ＭＳ Ｐゴシック"/>
      <family val="2"/>
      <charset val="128"/>
      <scheme val="minor"/>
    </font>
    <font>
      <sz val="6"/>
      <name val="ＭＳ 明朝"/>
      <family val="1"/>
      <charset val="128"/>
    </font>
    <font>
      <sz val="11"/>
      <color rgb="FFFF0000"/>
      <name val="ＭＳ ゴシック"/>
      <family val="3"/>
      <charset val="128"/>
    </font>
    <font>
      <sz val="11"/>
      <color rgb="FF000000"/>
      <name val="ＭＳ ゴシック"/>
      <family val="3"/>
      <charset val="128"/>
    </font>
    <font>
      <sz val="11"/>
      <color rgb="FF000000"/>
      <name val="ＭＳ Ｐ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2" fillId="0" borderId="0" applyFon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cellStyleXfs>
  <cellXfs count="107">
    <xf numFmtId="0" fontId="0" fillId="0" borderId="0" xfId="0">
      <alignment vertical="center"/>
    </xf>
    <xf numFmtId="0" fontId="5" fillId="0" borderId="0" xfId="0" applyFont="1">
      <alignment vertical="center"/>
    </xf>
    <xf numFmtId="0" fontId="9" fillId="0" borderId="3" xfId="0" applyFont="1" applyBorder="1" applyAlignment="1">
      <alignment vertical="center" wrapText="1"/>
    </xf>
    <xf numFmtId="38" fontId="11" fillId="2" borderId="3" xfId="3" applyFont="1" applyFill="1" applyBorder="1" applyAlignment="1">
      <alignment horizontal="right" vertical="center"/>
    </xf>
    <xf numFmtId="0" fontId="5" fillId="0" borderId="0" xfId="0" applyFont="1" applyFill="1">
      <alignment vertical="center"/>
    </xf>
    <xf numFmtId="0" fontId="9" fillId="0" borderId="3" xfId="0" applyFont="1" applyFill="1" applyBorder="1" applyAlignment="1">
      <alignment horizontal="center" vertical="center" wrapText="1"/>
    </xf>
    <xf numFmtId="3" fontId="9" fillId="0" borderId="3" xfId="0" applyNumberFormat="1" applyFont="1" applyBorder="1">
      <alignment vertical="center"/>
    </xf>
    <xf numFmtId="0" fontId="9" fillId="0" borderId="8" xfId="0" applyFont="1" applyBorder="1" applyAlignment="1">
      <alignment vertical="center" wrapText="1"/>
    </xf>
    <xf numFmtId="0" fontId="13" fillId="0" borderId="3" xfId="0" applyFont="1" applyBorder="1" applyAlignment="1">
      <alignment vertical="center" wrapText="1"/>
    </xf>
    <xf numFmtId="0" fontId="5" fillId="0" borderId="0" xfId="0" applyFont="1" applyFill="1" applyAlignment="1">
      <alignment vertical="center" wrapText="1"/>
    </xf>
    <xf numFmtId="181" fontId="9" fillId="0" borderId="3" xfId="0" applyNumberFormat="1" applyFont="1" applyFill="1" applyBorder="1" applyAlignment="1">
      <alignment horizontal="center" vertical="center" wrapText="1"/>
    </xf>
    <xf numFmtId="38" fontId="9" fillId="0" borderId="3" xfId="3" applyFont="1" applyFill="1" applyBorder="1" applyAlignment="1">
      <alignment vertical="center" wrapText="1"/>
    </xf>
    <xf numFmtId="0" fontId="9" fillId="0" borderId="3" xfId="0" applyFont="1" applyFill="1" applyBorder="1" applyAlignment="1">
      <alignment horizontal="center" vertical="center"/>
    </xf>
    <xf numFmtId="0" fontId="9" fillId="0" borderId="3" xfId="0" applyFont="1" applyFill="1" applyBorder="1" applyAlignment="1">
      <alignment vertical="center" wrapText="1"/>
    </xf>
    <xf numFmtId="177" fontId="9" fillId="0" borderId="3" xfId="0" applyNumberFormat="1" applyFont="1" applyFill="1" applyBorder="1" applyAlignment="1">
      <alignment vertical="center" wrapText="1"/>
    </xf>
    <xf numFmtId="0" fontId="5" fillId="0" borderId="0" xfId="0" applyFont="1" applyFill="1" applyAlignment="1">
      <alignment horizontal="right" vertical="center"/>
    </xf>
    <xf numFmtId="179" fontId="13" fillId="0" borderId="3" xfId="0" applyNumberFormat="1" applyFont="1" applyBorder="1" applyAlignment="1">
      <alignment horizontal="center" vertical="center"/>
    </xf>
    <xf numFmtId="176" fontId="13" fillId="0" borderId="3" xfId="0" applyNumberFormat="1" applyFont="1" applyBorder="1">
      <alignment vertical="center"/>
    </xf>
    <xf numFmtId="177" fontId="13" fillId="0" borderId="3" xfId="0" applyNumberFormat="1" applyFont="1" applyBorder="1">
      <alignment vertical="center"/>
    </xf>
    <xf numFmtId="0" fontId="17" fillId="0" borderId="3" xfId="0" applyFont="1" applyBorder="1" applyAlignment="1">
      <alignment horizontal="center" vertical="center"/>
    </xf>
    <xf numFmtId="0" fontId="0" fillId="0" borderId="0" xfId="0" applyFont="1">
      <alignment vertical="center"/>
    </xf>
    <xf numFmtId="179" fontId="18" fillId="0" borderId="3" xfId="0" applyNumberFormat="1" applyFont="1" applyBorder="1" applyAlignment="1">
      <alignment horizontal="center" vertical="center"/>
    </xf>
    <xf numFmtId="49" fontId="9" fillId="0" borderId="3" xfId="0" applyNumberFormat="1" applyFont="1" applyBorder="1" applyAlignment="1">
      <alignment horizontal="center" vertical="center"/>
    </xf>
    <xf numFmtId="0" fontId="9" fillId="0" borderId="3" xfId="0" applyFont="1" applyBorder="1" applyAlignment="1">
      <alignment horizontal="center" vertical="center"/>
    </xf>
    <xf numFmtId="0" fontId="13" fillId="0" borderId="2" xfId="0" applyFont="1" applyBorder="1" applyAlignment="1">
      <alignment vertical="center" wrapText="1"/>
    </xf>
    <xf numFmtId="176" fontId="13" fillId="0" borderId="2" xfId="0" applyNumberFormat="1" applyFont="1" applyBorder="1">
      <alignment vertical="center"/>
    </xf>
    <xf numFmtId="0" fontId="9" fillId="0" borderId="2" xfId="0" applyFont="1" applyBorder="1" applyAlignment="1">
      <alignment vertical="center" wrapText="1"/>
    </xf>
    <xf numFmtId="176" fontId="9" fillId="0" borderId="2" xfId="0" applyNumberFormat="1" applyFont="1" applyBorder="1">
      <alignment vertical="center"/>
    </xf>
    <xf numFmtId="177" fontId="9" fillId="0" borderId="3" xfId="0" applyNumberFormat="1" applyFont="1" applyBorder="1">
      <alignment vertical="center"/>
    </xf>
    <xf numFmtId="0" fontId="18" fillId="0" borderId="2" xfId="0" applyFont="1" applyBorder="1" applyAlignment="1">
      <alignment vertical="center" wrapText="1"/>
    </xf>
    <xf numFmtId="176" fontId="18" fillId="0" borderId="2" xfId="3" applyNumberFormat="1" applyFont="1" applyFill="1" applyBorder="1">
      <alignment vertical="center"/>
    </xf>
    <xf numFmtId="0" fontId="9" fillId="0" borderId="2" xfId="0" applyFont="1" applyFill="1" applyBorder="1" applyAlignment="1">
      <alignment vertical="center" wrapText="1"/>
    </xf>
    <xf numFmtId="176" fontId="9" fillId="0" borderId="2" xfId="0" applyNumberFormat="1" applyFont="1" applyBorder="1" applyAlignment="1">
      <alignment horizontal="right" vertical="center" wrapText="1"/>
    </xf>
    <xf numFmtId="0" fontId="14" fillId="0" borderId="2" xfId="4" applyFont="1" applyBorder="1" applyAlignment="1">
      <alignment horizontal="left" vertical="center" wrapText="1"/>
    </xf>
    <xf numFmtId="49" fontId="11" fillId="0" borderId="3" xfId="4" applyNumberFormat="1" applyFont="1" applyBorder="1" applyAlignment="1">
      <alignment vertical="center" wrapText="1"/>
    </xf>
    <xf numFmtId="38" fontId="11" fillId="0" borderId="2" xfId="4" applyNumberFormat="1" applyFont="1" applyBorder="1" applyAlignment="1">
      <alignment vertical="center" wrapText="1"/>
    </xf>
    <xf numFmtId="0" fontId="11" fillId="0" borderId="3" xfId="4" applyFont="1" applyBorder="1" applyAlignment="1">
      <alignment vertical="center" wrapText="1"/>
    </xf>
    <xf numFmtId="49" fontId="14" fillId="0" borderId="3" xfId="4" applyNumberFormat="1" applyFont="1" applyBorder="1" applyAlignment="1">
      <alignment horizontal="left" vertical="center" wrapText="1"/>
    </xf>
    <xf numFmtId="180" fontId="11" fillId="0" borderId="2" xfId="4" applyNumberFormat="1" applyFont="1" applyBorder="1" applyAlignment="1">
      <alignment vertical="center" wrapText="1"/>
    </xf>
    <xf numFmtId="0" fontId="14" fillId="0" borderId="3" xfId="4" applyFont="1" applyBorder="1" applyAlignment="1">
      <alignment horizontal="left" vertical="center" wrapText="1"/>
    </xf>
    <xf numFmtId="180" fontId="11" fillId="0" borderId="3" xfId="4" applyNumberFormat="1" applyFont="1" applyBorder="1" applyAlignment="1">
      <alignment vertical="center" wrapText="1"/>
    </xf>
    <xf numFmtId="3" fontId="11" fillId="0" borderId="3" xfId="4" applyNumberFormat="1" applyFont="1" applyBorder="1" applyAlignment="1">
      <alignment vertical="center" wrapText="1"/>
    </xf>
    <xf numFmtId="38" fontId="11" fillId="0" borderId="3" xfId="5" applyFont="1" applyFill="1" applyBorder="1">
      <alignment vertical="center"/>
    </xf>
    <xf numFmtId="179" fontId="19" fillId="0" borderId="3" xfId="0" applyNumberFormat="1" applyFont="1" applyBorder="1">
      <alignment vertical="center"/>
    </xf>
    <xf numFmtId="0" fontId="20" fillId="0" borderId="3" xfId="4" applyFont="1" applyBorder="1" applyAlignment="1">
      <alignment horizontal="left" vertical="center" wrapText="1"/>
    </xf>
    <xf numFmtId="0" fontId="14" fillId="0" borderId="3" xfId="4" applyFont="1" applyBorder="1" applyAlignment="1">
      <alignment horizontal="left" vertical="center" wrapText="1" shrinkToFit="1"/>
    </xf>
    <xf numFmtId="179" fontId="9" fillId="0" borderId="3" xfId="0" applyNumberFormat="1" applyFont="1" applyBorder="1" applyAlignment="1">
      <alignment horizontal="center" vertical="center" wrapText="1"/>
    </xf>
    <xf numFmtId="38" fontId="9" fillId="0" borderId="3" xfId="3" applyFont="1" applyBorder="1" applyAlignment="1">
      <alignment vertical="center" wrapText="1"/>
    </xf>
    <xf numFmtId="0" fontId="9" fillId="0" borderId="3" xfId="0" applyFont="1" applyBorder="1" applyAlignment="1">
      <alignment horizontal="center" vertical="center" wrapText="1"/>
    </xf>
    <xf numFmtId="176" fontId="9" fillId="0" borderId="3" xfId="0" applyNumberFormat="1" applyFont="1" applyBorder="1">
      <alignment vertical="center"/>
    </xf>
    <xf numFmtId="49" fontId="13" fillId="0" borderId="3" xfId="0" applyNumberFormat="1" applyFont="1" applyBorder="1" applyAlignment="1">
      <alignment horizontal="center" vertical="center"/>
    </xf>
    <xf numFmtId="0" fontId="13" fillId="0" borderId="3" xfId="0" applyFont="1" applyBorder="1" applyAlignment="1">
      <alignment horizontal="center" vertical="center"/>
    </xf>
    <xf numFmtId="38" fontId="9" fillId="0" borderId="2" xfId="3" applyFont="1" applyBorder="1" applyAlignment="1">
      <alignment vertical="center" wrapText="1"/>
    </xf>
    <xf numFmtId="0" fontId="9" fillId="0" borderId="3" xfId="0" applyFont="1" applyBorder="1">
      <alignment vertical="center"/>
    </xf>
    <xf numFmtId="176" fontId="9" fillId="0" borderId="3" xfId="3" applyNumberFormat="1" applyFont="1" applyFill="1" applyBorder="1">
      <alignment vertical="center"/>
    </xf>
    <xf numFmtId="49" fontId="13" fillId="0" borderId="3" xfId="0" applyNumberFormat="1" applyFont="1" applyBorder="1" applyAlignment="1">
      <alignment horizontal="center" vertical="center" wrapText="1"/>
    </xf>
    <xf numFmtId="179" fontId="9" fillId="0" borderId="3" xfId="0" applyNumberFormat="1" applyFont="1" applyBorder="1" applyAlignment="1">
      <alignment horizontal="center" vertical="center"/>
    </xf>
    <xf numFmtId="0" fontId="18" fillId="0" borderId="3" xfId="0" applyFont="1" applyBorder="1" applyAlignment="1">
      <alignment vertical="center" wrapText="1"/>
    </xf>
    <xf numFmtId="0" fontId="18" fillId="0" borderId="3" xfId="0" applyFont="1" applyBorder="1">
      <alignment vertical="center"/>
    </xf>
    <xf numFmtId="176" fontId="18" fillId="0" borderId="3" xfId="3" applyNumberFormat="1" applyFont="1" applyFill="1" applyBorder="1">
      <alignment vertical="center"/>
    </xf>
    <xf numFmtId="177" fontId="18" fillId="0" borderId="3" xfId="0" applyNumberFormat="1" applyFont="1" applyBorder="1">
      <alignment vertical="center"/>
    </xf>
    <xf numFmtId="176" fontId="9" fillId="0" borderId="3" xfId="0" applyNumberFormat="1" applyFont="1" applyBorder="1" applyAlignment="1">
      <alignment horizontal="right" vertical="center" wrapText="1"/>
    </xf>
    <xf numFmtId="0" fontId="9" fillId="2" borderId="3" xfId="0" applyFont="1" applyFill="1" applyBorder="1" applyAlignment="1">
      <alignment vertical="center" wrapText="1"/>
    </xf>
    <xf numFmtId="38" fontId="9" fillId="0" borderId="3" xfId="3" applyFont="1" applyFill="1" applyBorder="1" applyAlignment="1" applyProtection="1">
      <alignment vertical="center" wrapText="1" shrinkToFit="1"/>
    </xf>
    <xf numFmtId="0" fontId="3" fillId="0" borderId="3" xfId="0" applyFont="1" applyBorder="1" applyAlignment="1">
      <alignment vertical="center" shrinkToFit="1"/>
    </xf>
    <xf numFmtId="178" fontId="14" fillId="0" borderId="3" xfId="3" applyNumberFormat="1" applyFont="1" applyFill="1" applyBorder="1">
      <alignment vertical="center"/>
    </xf>
    <xf numFmtId="177" fontId="13" fillId="0" borderId="3" xfId="3" applyNumberFormat="1" applyFont="1" applyFill="1" applyBorder="1" applyAlignment="1">
      <alignment vertical="center"/>
    </xf>
    <xf numFmtId="49" fontId="9" fillId="0" borderId="0" xfId="0" applyNumberFormat="1" applyFont="1" applyBorder="1" applyAlignment="1">
      <alignment horizontal="center" vertical="center"/>
    </xf>
    <xf numFmtId="38" fontId="9" fillId="0" borderId="3" xfId="3" applyFont="1" applyFill="1" applyBorder="1" applyAlignment="1" applyProtection="1">
      <alignment vertical="center" shrinkToFit="1"/>
    </xf>
    <xf numFmtId="49" fontId="18" fillId="0" borderId="3" xfId="0" applyNumberFormat="1" applyFont="1" applyBorder="1" applyAlignment="1">
      <alignment horizontal="center" vertical="center"/>
    </xf>
    <xf numFmtId="0" fontId="18" fillId="0" borderId="3" xfId="0" applyFont="1" applyFill="1" applyBorder="1" applyAlignment="1">
      <alignment vertical="center" wrapText="1"/>
    </xf>
    <xf numFmtId="38" fontId="3" fillId="0" borderId="3" xfId="3" applyFont="1" applyFill="1" applyBorder="1" applyAlignment="1">
      <alignment vertical="center" shrinkToFit="1"/>
    </xf>
    <xf numFmtId="178" fontId="20" fillId="0" borderId="3" xfId="3" applyNumberFormat="1" applyFont="1" applyFill="1" applyBorder="1">
      <alignment vertical="center"/>
    </xf>
    <xf numFmtId="177" fontId="9" fillId="0" borderId="3" xfId="3" applyNumberFormat="1" applyFont="1" applyFill="1" applyBorder="1" applyAlignment="1">
      <alignment vertical="center"/>
    </xf>
    <xf numFmtId="177" fontId="14" fillId="0" borderId="3" xfId="3" applyNumberFormat="1" applyFont="1" applyFill="1" applyBorder="1" applyAlignment="1">
      <alignment horizontal="center" vertical="center" shrinkToFit="1"/>
    </xf>
    <xf numFmtId="38" fontId="14" fillId="0" borderId="3" xfId="3" applyFont="1" applyFill="1" applyBorder="1" applyAlignment="1">
      <alignment vertical="center" shrinkToFit="1"/>
    </xf>
    <xf numFmtId="49" fontId="19" fillId="0" borderId="3" xfId="0" applyNumberFormat="1" applyFont="1" applyBorder="1" applyAlignment="1">
      <alignment horizontal="center" vertical="center"/>
    </xf>
    <xf numFmtId="38" fontId="9" fillId="0" borderId="8" xfId="3" applyFont="1" applyFill="1" applyBorder="1" applyAlignment="1" applyProtection="1">
      <alignment vertical="center" shrinkToFit="1"/>
    </xf>
    <xf numFmtId="38" fontId="9" fillId="0" borderId="8" xfId="3" applyFont="1" applyFill="1" applyBorder="1" applyAlignment="1" applyProtection="1">
      <alignment vertical="center" wrapText="1" shrinkToFit="1"/>
    </xf>
    <xf numFmtId="0" fontId="13" fillId="0" borderId="8" xfId="0" applyFont="1" applyBorder="1" applyAlignment="1">
      <alignment vertical="center" wrapText="1"/>
    </xf>
    <xf numFmtId="0" fontId="9" fillId="0" borderId="8" xfId="0" applyFont="1" applyFill="1" applyBorder="1" applyAlignment="1">
      <alignment vertical="center" wrapText="1"/>
    </xf>
    <xf numFmtId="49" fontId="9" fillId="0" borderId="3" xfId="0" applyNumberFormat="1" applyFont="1" applyFill="1" applyBorder="1" applyAlignment="1">
      <alignment horizontal="center" vertical="center"/>
    </xf>
    <xf numFmtId="176" fontId="9" fillId="0" borderId="3" xfId="0" applyNumberFormat="1" applyFont="1" applyFill="1" applyBorder="1">
      <alignment vertical="center"/>
    </xf>
    <xf numFmtId="0" fontId="13" fillId="0" borderId="3" xfId="0" applyFont="1" applyFill="1" applyBorder="1" applyAlignment="1">
      <alignment vertical="center" wrapText="1"/>
    </xf>
    <xf numFmtId="177" fontId="9" fillId="0" borderId="3" xfId="0" applyNumberFormat="1" applyFont="1" applyFill="1" applyBorder="1">
      <alignment vertical="center"/>
    </xf>
    <xf numFmtId="49" fontId="13" fillId="0" borderId="0" xfId="0" applyNumberFormat="1" applyFont="1" applyBorder="1" applyAlignment="1">
      <alignment horizontal="center" vertical="center"/>
    </xf>
    <xf numFmtId="177" fontId="14" fillId="0" borderId="3" xfId="3" applyNumberFormat="1" applyFont="1" applyFill="1" applyBorder="1" applyAlignment="1" applyProtection="1">
      <alignment vertical="center" wrapText="1"/>
    </xf>
    <xf numFmtId="38" fontId="11" fillId="0" borderId="3" xfId="4" applyNumberFormat="1" applyFont="1" applyBorder="1" applyAlignment="1">
      <alignment vertical="center" wrapText="1"/>
    </xf>
    <xf numFmtId="0" fontId="13" fillId="0" borderId="3" xfId="0" applyFont="1" applyBorder="1">
      <alignment vertical="center"/>
    </xf>
    <xf numFmtId="176" fontId="13" fillId="0" borderId="3" xfId="3" applyNumberFormat="1" applyFont="1" applyFill="1" applyBorder="1">
      <alignment vertical="center"/>
    </xf>
    <xf numFmtId="177" fontId="18" fillId="0" borderId="3" xfId="0" applyNumberFormat="1" applyFont="1" applyFill="1" applyBorder="1">
      <alignment vertical="center"/>
    </xf>
    <xf numFmtId="38" fontId="14" fillId="0" borderId="2" xfId="3" applyFont="1" applyFill="1" applyBorder="1" applyAlignment="1">
      <alignment vertical="center" shrinkToFit="1"/>
    </xf>
    <xf numFmtId="49" fontId="9" fillId="0" borderId="2" xfId="0" applyNumberFormat="1" applyFont="1" applyBorder="1" applyAlignment="1">
      <alignment horizontal="center" vertical="center"/>
    </xf>
    <xf numFmtId="178" fontId="20" fillId="0" borderId="2" xfId="3" applyNumberFormat="1" applyFont="1" applyFill="1" applyBorder="1">
      <alignment vertical="center"/>
    </xf>
    <xf numFmtId="0" fontId="9" fillId="2" borderId="2" xfId="0" applyFont="1" applyFill="1" applyBorder="1" applyAlignment="1">
      <alignment vertical="center" wrapText="1"/>
    </xf>
    <xf numFmtId="49" fontId="9" fillId="0" borderId="3" xfId="0" quotePrefix="1" applyNumberFormat="1" applyFont="1" applyBorder="1" applyAlignment="1">
      <alignment horizontal="center" vertical="center"/>
    </xf>
    <xf numFmtId="176" fontId="9" fillId="0" borderId="3" xfId="0" applyNumberFormat="1" applyFont="1" applyFill="1" applyBorder="1" applyAlignment="1">
      <alignment horizontal="right" vertical="center" wrapText="1"/>
    </xf>
    <xf numFmtId="49" fontId="9" fillId="0" borderId="3" xfId="0" applyNumberFormat="1" applyFont="1" applyBorder="1" applyAlignment="1">
      <alignment horizontal="center" vertical="center" wrapText="1"/>
    </xf>
    <xf numFmtId="179" fontId="18" fillId="0" borderId="3" xfId="0" applyNumberFormat="1" applyFont="1" applyBorder="1" applyAlignment="1">
      <alignment horizontal="center" vertical="center" wrapText="1"/>
    </xf>
    <xf numFmtId="0" fontId="0" fillId="0" borderId="0" xfId="0" applyFont="1" applyAlignment="1">
      <alignment vertical="center" wrapText="1"/>
    </xf>
    <xf numFmtId="0" fontId="9" fillId="0" borderId="3"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cellXfs>
  <cellStyles count="6">
    <cellStyle name="桁区切り" xfId="3" builtinId="6"/>
    <cellStyle name="桁区切り 2 2" xfId="1" xr:uid="{00000000-0005-0000-0000-000001000000}"/>
    <cellStyle name="桁区切り 3" xfId="5" xr:uid="{602BDE6C-5139-4FB0-A2D4-4673A04B7F2F}"/>
    <cellStyle name="標準" xfId="0" builtinId="0"/>
    <cellStyle name="標準 2" xfId="2" xr:uid="{00000000-0005-0000-0000-000003000000}"/>
    <cellStyle name="標準 2 2" xfId="4" xr:uid="{2C0B1788-F1E2-47C4-A002-8FE8380F0406}"/>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48"/>
  <sheetViews>
    <sheetView tabSelected="1" view="pageBreakPreview" zoomScale="70" zoomScaleNormal="70" zoomScaleSheetLayoutView="70" workbookViewId="0">
      <pane xSplit="3" ySplit="5" topLeftCell="D6" activePane="bottomRight" state="frozen"/>
      <selection pane="topRight" activeCell="D1" sqref="D1"/>
      <selection pane="bottomLeft" activeCell="A6" sqref="A6"/>
      <selection pane="bottomRight" activeCell="M7" sqref="M7"/>
    </sheetView>
  </sheetViews>
  <sheetFormatPr defaultRowHeight="13" x14ac:dyDescent="0.2"/>
  <cols>
    <col min="1" max="1" width="1.36328125" style="20" customWidth="1"/>
    <col min="2" max="2" width="15.6328125" style="20" customWidth="1"/>
    <col min="3" max="3" width="13.36328125" style="20" customWidth="1"/>
    <col min="4" max="4" width="16.90625" style="20" customWidth="1"/>
    <col min="5" max="5" width="16.08984375" style="20" customWidth="1"/>
    <col min="6" max="6" width="10.6328125" style="99" customWidth="1"/>
    <col min="7" max="8" width="15.6328125" style="20" customWidth="1"/>
    <col min="9" max="9" width="18.26953125" style="20" customWidth="1"/>
    <col min="10" max="11" width="15.6328125" style="20" customWidth="1"/>
    <col min="12" max="16384" width="8.7265625" style="20"/>
  </cols>
  <sheetData>
    <row r="1" spans="2:11" s="1" customFormat="1" x14ac:dyDescent="0.2">
      <c r="B1" s="4" t="s">
        <v>11</v>
      </c>
      <c r="C1" s="4"/>
      <c r="D1" s="4"/>
      <c r="E1" s="4"/>
      <c r="F1" s="9"/>
      <c r="G1" s="4"/>
      <c r="H1" s="4"/>
      <c r="I1" s="4"/>
      <c r="J1" s="4"/>
      <c r="K1" s="4"/>
    </row>
    <row r="2" spans="2:11" s="1" customFormat="1" x14ac:dyDescent="0.2">
      <c r="B2" s="4"/>
      <c r="C2" s="4"/>
      <c r="D2" s="4"/>
      <c r="E2" s="4"/>
      <c r="F2" s="9"/>
      <c r="G2" s="4"/>
      <c r="H2" s="4"/>
      <c r="I2" s="4"/>
      <c r="J2" s="4"/>
      <c r="K2" s="4"/>
    </row>
    <row r="3" spans="2:11" s="1" customFormat="1" x14ac:dyDescent="0.2">
      <c r="B3" s="4" t="s">
        <v>346</v>
      </c>
      <c r="C3" s="4"/>
      <c r="D3" s="4"/>
      <c r="E3" s="4"/>
      <c r="F3" s="9"/>
      <c r="G3" s="4"/>
      <c r="H3" s="4"/>
      <c r="I3" s="15"/>
      <c r="J3" s="4"/>
      <c r="K3" s="15"/>
    </row>
    <row r="4" spans="2:11" s="1" customFormat="1" ht="30" customHeight="1" x14ac:dyDescent="0.2">
      <c r="B4" s="101" t="s">
        <v>1</v>
      </c>
      <c r="C4" s="101" t="s">
        <v>2</v>
      </c>
      <c r="D4" s="101" t="s">
        <v>8</v>
      </c>
      <c r="E4" s="101" t="s">
        <v>10</v>
      </c>
      <c r="F4" s="101" t="s">
        <v>3</v>
      </c>
      <c r="G4" s="103" t="s">
        <v>0</v>
      </c>
      <c r="H4" s="104"/>
      <c r="I4" s="101" t="s">
        <v>5</v>
      </c>
      <c r="J4" s="100" t="s">
        <v>6</v>
      </c>
      <c r="K4" s="100"/>
    </row>
    <row r="5" spans="2:11" s="1" customFormat="1" ht="37.5" customHeight="1" x14ac:dyDescent="0.2">
      <c r="B5" s="102"/>
      <c r="C5" s="102"/>
      <c r="D5" s="102"/>
      <c r="E5" s="102"/>
      <c r="F5" s="102"/>
      <c r="G5" s="105"/>
      <c r="H5" s="106"/>
      <c r="I5" s="102"/>
      <c r="J5" s="5" t="s">
        <v>7</v>
      </c>
      <c r="K5" s="5" t="s">
        <v>4</v>
      </c>
    </row>
    <row r="6" spans="2:11" s="1" customFormat="1" ht="46" customHeight="1" x14ac:dyDescent="0.2">
      <c r="B6" s="13" t="s">
        <v>607</v>
      </c>
      <c r="C6" s="13" t="s">
        <v>608</v>
      </c>
      <c r="D6" s="10">
        <v>7000020070009</v>
      </c>
      <c r="E6" s="11">
        <v>499157000</v>
      </c>
      <c r="F6" s="5" t="s">
        <v>473</v>
      </c>
      <c r="G6" s="13" t="s">
        <v>474</v>
      </c>
      <c r="H6" s="13" t="s">
        <v>609</v>
      </c>
      <c r="I6" s="14">
        <v>45383</v>
      </c>
      <c r="J6" s="5"/>
      <c r="K6" s="5"/>
    </row>
    <row r="7" spans="2:11" ht="57.5" customHeight="1" x14ac:dyDescent="0.2">
      <c r="B7" s="8" t="s">
        <v>101</v>
      </c>
      <c r="C7" s="8" t="s">
        <v>319</v>
      </c>
      <c r="D7" s="16">
        <v>8040001004815</v>
      </c>
      <c r="E7" s="17">
        <v>28294462</v>
      </c>
      <c r="F7" s="8" t="s">
        <v>138</v>
      </c>
      <c r="G7" s="8" t="s">
        <v>14</v>
      </c>
      <c r="H7" s="8" t="s">
        <v>15</v>
      </c>
      <c r="I7" s="18">
        <v>45391</v>
      </c>
      <c r="J7" s="19"/>
      <c r="K7" s="19"/>
    </row>
    <row r="8" spans="2:11" ht="57.5" customHeight="1" x14ac:dyDescent="0.2">
      <c r="B8" s="8" t="s">
        <v>101</v>
      </c>
      <c r="C8" s="8" t="s">
        <v>320</v>
      </c>
      <c r="D8" s="21">
        <v>1080101016985</v>
      </c>
      <c r="E8" s="17">
        <v>11219500</v>
      </c>
      <c r="F8" s="8" t="s">
        <v>9</v>
      </c>
      <c r="G8" s="8" t="s">
        <v>610</v>
      </c>
      <c r="H8" s="8" t="s">
        <v>15</v>
      </c>
      <c r="I8" s="18">
        <v>45391</v>
      </c>
      <c r="J8" s="19"/>
      <c r="K8" s="19"/>
    </row>
    <row r="9" spans="2:11" ht="42" customHeight="1" x14ac:dyDescent="0.2">
      <c r="B9" s="2" t="s">
        <v>350</v>
      </c>
      <c r="C9" s="2" t="s">
        <v>351</v>
      </c>
      <c r="D9" s="22" t="s">
        <v>352</v>
      </c>
      <c r="E9" s="6">
        <v>1748387000</v>
      </c>
      <c r="F9" s="2" t="s">
        <v>9</v>
      </c>
      <c r="G9" s="2" t="s">
        <v>353</v>
      </c>
      <c r="H9" s="8" t="s">
        <v>20</v>
      </c>
      <c r="I9" s="18">
        <v>45391</v>
      </c>
      <c r="J9" s="23"/>
      <c r="K9" s="23"/>
    </row>
    <row r="10" spans="2:11" ht="56" customHeight="1" x14ac:dyDescent="0.2">
      <c r="B10" s="8" t="s">
        <v>101</v>
      </c>
      <c r="C10" s="24" t="s">
        <v>321</v>
      </c>
      <c r="D10" s="21">
        <v>1420001005401</v>
      </c>
      <c r="E10" s="25">
        <v>80017446</v>
      </c>
      <c r="F10" s="8" t="s">
        <v>9</v>
      </c>
      <c r="G10" s="8" t="s">
        <v>14</v>
      </c>
      <c r="H10" s="8" t="s">
        <v>15</v>
      </c>
      <c r="I10" s="18">
        <v>45394</v>
      </c>
      <c r="J10" s="19"/>
      <c r="K10" s="19"/>
    </row>
    <row r="11" spans="2:11" ht="56" customHeight="1" x14ac:dyDescent="0.2">
      <c r="B11" s="8" t="s">
        <v>101</v>
      </c>
      <c r="C11" s="26" t="s">
        <v>322</v>
      </c>
      <c r="D11" s="21">
        <v>9490001001543</v>
      </c>
      <c r="E11" s="27">
        <v>25898500</v>
      </c>
      <c r="F11" s="8" t="s">
        <v>9</v>
      </c>
      <c r="G11" s="8" t="s">
        <v>14</v>
      </c>
      <c r="H11" s="8" t="s">
        <v>15</v>
      </c>
      <c r="I11" s="28">
        <v>45394</v>
      </c>
      <c r="J11" s="23"/>
      <c r="K11" s="23"/>
    </row>
    <row r="12" spans="2:11" ht="56" customHeight="1" x14ac:dyDescent="0.2">
      <c r="B12" s="8" t="s">
        <v>101</v>
      </c>
      <c r="C12" s="26" t="s">
        <v>323</v>
      </c>
      <c r="D12" s="21">
        <v>5160005011154</v>
      </c>
      <c r="E12" s="27">
        <v>26615160</v>
      </c>
      <c r="F12" s="8" t="s">
        <v>9</v>
      </c>
      <c r="G12" s="8" t="s">
        <v>14</v>
      </c>
      <c r="H12" s="8" t="s">
        <v>15</v>
      </c>
      <c r="I12" s="28">
        <v>45397</v>
      </c>
      <c r="J12" s="23"/>
      <c r="K12" s="23"/>
    </row>
    <row r="13" spans="2:11" ht="52" x14ac:dyDescent="0.2">
      <c r="B13" s="8" t="s">
        <v>101</v>
      </c>
      <c r="C13" s="29" t="s">
        <v>324</v>
      </c>
      <c r="D13" s="21">
        <v>9120001033524</v>
      </c>
      <c r="E13" s="30">
        <v>17193333</v>
      </c>
      <c r="F13" s="8" t="s">
        <v>9</v>
      </c>
      <c r="G13" s="8" t="s">
        <v>14</v>
      </c>
      <c r="H13" s="8" t="s">
        <v>15</v>
      </c>
      <c r="I13" s="28">
        <v>45397</v>
      </c>
      <c r="J13" s="23"/>
      <c r="K13" s="23"/>
    </row>
    <row r="14" spans="2:11" ht="52" x14ac:dyDescent="0.2">
      <c r="B14" s="13" t="s">
        <v>12</v>
      </c>
      <c r="C14" s="31" t="s">
        <v>13</v>
      </c>
      <c r="D14" s="22" t="s">
        <v>16</v>
      </c>
      <c r="E14" s="27">
        <v>14000000000</v>
      </c>
      <c r="F14" s="2" t="s">
        <v>9</v>
      </c>
      <c r="G14" s="13" t="s">
        <v>14</v>
      </c>
      <c r="H14" s="8" t="s">
        <v>15</v>
      </c>
      <c r="I14" s="28">
        <v>45398</v>
      </c>
      <c r="J14" s="23"/>
      <c r="K14" s="23"/>
    </row>
    <row r="15" spans="2:11" ht="52" x14ac:dyDescent="0.2">
      <c r="B15" s="2" t="s">
        <v>354</v>
      </c>
      <c r="C15" s="26" t="s">
        <v>355</v>
      </c>
      <c r="D15" s="22" t="s">
        <v>356</v>
      </c>
      <c r="E15" s="27">
        <v>305820000</v>
      </c>
      <c r="F15" s="2" t="s">
        <v>9</v>
      </c>
      <c r="G15" s="2" t="s">
        <v>357</v>
      </c>
      <c r="H15" s="2" t="s">
        <v>59</v>
      </c>
      <c r="I15" s="28">
        <v>45398</v>
      </c>
      <c r="J15" s="23"/>
      <c r="K15" s="23"/>
    </row>
    <row r="16" spans="2:11" ht="52" x14ac:dyDescent="0.2">
      <c r="B16" s="8" t="s">
        <v>101</v>
      </c>
      <c r="C16" s="26" t="s">
        <v>62</v>
      </c>
      <c r="D16" s="16">
        <v>9000020431001</v>
      </c>
      <c r="E16" s="32">
        <v>439632050</v>
      </c>
      <c r="F16" s="8" t="s">
        <v>9</v>
      </c>
      <c r="G16" s="8" t="s">
        <v>14</v>
      </c>
      <c r="H16" s="8" t="s">
        <v>15</v>
      </c>
      <c r="I16" s="28">
        <v>45404</v>
      </c>
      <c r="J16" s="23"/>
      <c r="K16" s="23"/>
    </row>
    <row r="17" spans="2:11" ht="52" x14ac:dyDescent="0.2">
      <c r="B17" s="8" t="s">
        <v>101</v>
      </c>
      <c r="C17" s="26" t="s">
        <v>325</v>
      </c>
      <c r="D17" s="21">
        <v>5220001016828</v>
      </c>
      <c r="E17" s="27">
        <v>17034065</v>
      </c>
      <c r="F17" s="8" t="s">
        <v>9</v>
      </c>
      <c r="G17" s="8" t="s">
        <v>14</v>
      </c>
      <c r="H17" s="8" t="s">
        <v>15</v>
      </c>
      <c r="I17" s="28">
        <v>45405</v>
      </c>
      <c r="J17" s="23"/>
      <c r="K17" s="23"/>
    </row>
    <row r="18" spans="2:11" ht="52" x14ac:dyDescent="0.2">
      <c r="B18" s="8" t="s">
        <v>101</v>
      </c>
      <c r="C18" s="26" t="s">
        <v>326</v>
      </c>
      <c r="D18" s="21">
        <v>4180301006600</v>
      </c>
      <c r="E18" s="27">
        <v>19666665</v>
      </c>
      <c r="F18" s="8" t="s">
        <v>9</v>
      </c>
      <c r="G18" s="8" t="s">
        <v>14</v>
      </c>
      <c r="H18" s="8" t="s">
        <v>15</v>
      </c>
      <c r="I18" s="28">
        <v>45405</v>
      </c>
      <c r="J18" s="23"/>
      <c r="K18" s="23"/>
    </row>
    <row r="19" spans="2:11" ht="52" x14ac:dyDescent="0.2">
      <c r="B19" s="8" t="s">
        <v>101</v>
      </c>
      <c r="C19" s="26" t="s">
        <v>327</v>
      </c>
      <c r="D19" s="21">
        <v>4250001011769</v>
      </c>
      <c r="E19" s="27">
        <v>9672500</v>
      </c>
      <c r="F19" s="8" t="s">
        <v>9</v>
      </c>
      <c r="G19" s="8" t="s">
        <v>14</v>
      </c>
      <c r="H19" s="8" t="s">
        <v>15</v>
      </c>
      <c r="I19" s="28">
        <v>45405</v>
      </c>
      <c r="J19" s="23"/>
      <c r="K19" s="23"/>
    </row>
    <row r="20" spans="2:11" ht="52" x14ac:dyDescent="0.2">
      <c r="B20" s="8" t="s">
        <v>101</v>
      </c>
      <c r="C20" s="26" t="s">
        <v>328</v>
      </c>
      <c r="D20" s="21">
        <v>4200001019429</v>
      </c>
      <c r="E20" s="27">
        <v>33333333</v>
      </c>
      <c r="F20" s="8" t="s">
        <v>9</v>
      </c>
      <c r="G20" s="8" t="s">
        <v>14</v>
      </c>
      <c r="H20" s="8" t="s">
        <v>15</v>
      </c>
      <c r="I20" s="28">
        <v>45406</v>
      </c>
      <c r="J20" s="23"/>
      <c r="K20" s="23"/>
    </row>
    <row r="21" spans="2:11" ht="52" x14ac:dyDescent="0.2">
      <c r="B21" s="8" t="s">
        <v>101</v>
      </c>
      <c r="C21" s="26" t="s">
        <v>329</v>
      </c>
      <c r="D21" s="21">
        <v>5080401010577</v>
      </c>
      <c r="E21" s="27">
        <v>23333333</v>
      </c>
      <c r="F21" s="8" t="s">
        <v>9</v>
      </c>
      <c r="G21" s="8" t="s">
        <v>14</v>
      </c>
      <c r="H21" s="8" t="s">
        <v>15</v>
      </c>
      <c r="I21" s="28">
        <v>45406</v>
      </c>
      <c r="J21" s="23"/>
      <c r="K21" s="23"/>
    </row>
    <row r="22" spans="2:11" ht="52" x14ac:dyDescent="0.2">
      <c r="B22" s="8" t="s">
        <v>101</v>
      </c>
      <c r="C22" s="26" t="s">
        <v>330</v>
      </c>
      <c r="D22" s="21">
        <v>4200001010040</v>
      </c>
      <c r="E22" s="27">
        <v>4000000</v>
      </c>
      <c r="F22" s="8" t="s">
        <v>9</v>
      </c>
      <c r="G22" s="8" t="s">
        <v>14</v>
      </c>
      <c r="H22" s="8" t="s">
        <v>15</v>
      </c>
      <c r="I22" s="28">
        <v>45406</v>
      </c>
      <c r="J22" s="23"/>
      <c r="K22" s="23"/>
    </row>
    <row r="23" spans="2:11" ht="52" x14ac:dyDescent="0.2">
      <c r="B23" s="8" t="s">
        <v>101</v>
      </c>
      <c r="C23" s="26" t="s">
        <v>331</v>
      </c>
      <c r="D23" s="21">
        <v>9080101005353</v>
      </c>
      <c r="E23" s="27">
        <v>4648050</v>
      </c>
      <c r="F23" s="8" t="s">
        <v>9</v>
      </c>
      <c r="G23" s="8" t="s">
        <v>14</v>
      </c>
      <c r="H23" s="8" t="s">
        <v>15</v>
      </c>
      <c r="I23" s="28">
        <v>45406</v>
      </c>
      <c r="J23" s="23"/>
      <c r="K23" s="23"/>
    </row>
    <row r="24" spans="2:11" ht="100" customHeight="1" x14ac:dyDescent="0.2">
      <c r="B24" s="2" t="s">
        <v>358</v>
      </c>
      <c r="C24" s="33" t="s">
        <v>359</v>
      </c>
      <c r="D24" s="34" t="s">
        <v>360</v>
      </c>
      <c r="E24" s="35">
        <v>2924100</v>
      </c>
      <c r="F24" s="2" t="s">
        <v>9</v>
      </c>
      <c r="G24" s="2" t="s">
        <v>91</v>
      </c>
      <c r="H24" s="8" t="s">
        <v>361</v>
      </c>
      <c r="I24" s="28">
        <v>45408</v>
      </c>
      <c r="J24" s="23"/>
      <c r="K24" s="23"/>
    </row>
    <row r="25" spans="2:11" ht="100" customHeight="1" x14ac:dyDescent="0.2">
      <c r="B25" s="2" t="s">
        <v>358</v>
      </c>
      <c r="C25" s="33" t="s">
        <v>362</v>
      </c>
      <c r="D25" s="34" t="s">
        <v>363</v>
      </c>
      <c r="E25" s="35">
        <v>4992900</v>
      </c>
      <c r="F25" s="2" t="s">
        <v>9</v>
      </c>
      <c r="G25" s="2" t="s">
        <v>91</v>
      </c>
      <c r="H25" s="8" t="s">
        <v>361</v>
      </c>
      <c r="I25" s="28">
        <v>45408</v>
      </c>
      <c r="J25" s="23"/>
      <c r="K25" s="23"/>
    </row>
    <row r="26" spans="2:11" ht="100" customHeight="1" x14ac:dyDescent="0.2">
      <c r="B26" s="2" t="s">
        <v>358</v>
      </c>
      <c r="C26" s="33" t="s">
        <v>364</v>
      </c>
      <c r="D26" s="34" t="s">
        <v>365</v>
      </c>
      <c r="E26" s="35">
        <v>2000000</v>
      </c>
      <c r="F26" s="2" t="s">
        <v>9</v>
      </c>
      <c r="G26" s="2" t="s">
        <v>91</v>
      </c>
      <c r="H26" s="8" t="s">
        <v>361</v>
      </c>
      <c r="I26" s="28">
        <v>45408</v>
      </c>
      <c r="J26" s="23"/>
      <c r="K26" s="23"/>
    </row>
    <row r="27" spans="2:11" ht="100" customHeight="1" x14ac:dyDescent="0.2">
      <c r="B27" s="2" t="s">
        <v>358</v>
      </c>
      <c r="C27" s="33" t="s">
        <v>366</v>
      </c>
      <c r="D27" s="34" t="s">
        <v>367</v>
      </c>
      <c r="E27" s="35">
        <v>127367</v>
      </c>
      <c r="F27" s="2" t="s">
        <v>9</v>
      </c>
      <c r="G27" s="2" t="s">
        <v>91</v>
      </c>
      <c r="H27" s="8" t="s">
        <v>361</v>
      </c>
      <c r="I27" s="28">
        <v>45408</v>
      </c>
      <c r="J27" s="23"/>
      <c r="K27" s="23"/>
    </row>
    <row r="28" spans="2:11" ht="100" customHeight="1" x14ac:dyDescent="0.2">
      <c r="B28" s="2" t="s">
        <v>358</v>
      </c>
      <c r="C28" s="33" t="s">
        <v>368</v>
      </c>
      <c r="D28" s="34" t="s">
        <v>369</v>
      </c>
      <c r="E28" s="35">
        <v>217667</v>
      </c>
      <c r="F28" s="2" t="s">
        <v>9</v>
      </c>
      <c r="G28" s="2" t="s">
        <v>91</v>
      </c>
      <c r="H28" s="8" t="s">
        <v>361</v>
      </c>
      <c r="I28" s="28">
        <v>45408</v>
      </c>
      <c r="J28" s="23"/>
      <c r="K28" s="23"/>
    </row>
    <row r="29" spans="2:11" ht="100" customHeight="1" x14ac:dyDescent="0.2">
      <c r="B29" s="2" t="s">
        <v>358</v>
      </c>
      <c r="C29" s="33" t="s">
        <v>370</v>
      </c>
      <c r="D29" s="34" t="s">
        <v>371</v>
      </c>
      <c r="E29" s="35">
        <v>123773</v>
      </c>
      <c r="F29" s="2" t="s">
        <v>9</v>
      </c>
      <c r="G29" s="2" t="s">
        <v>91</v>
      </c>
      <c r="H29" s="8" t="s">
        <v>361</v>
      </c>
      <c r="I29" s="28">
        <v>45408</v>
      </c>
      <c r="J29" s="23"/>
      <c r="K29" s="23"/>
    </row>
    <row r="30" spans="2:11" ht="100" customHeight="1" x14ac:dyDescent="0.2">
      <c r="B30" s="2" t="s">
        <v>358</v>
      </c>
      <c r="C30" s="33" t="s">
        <v>370</v>
      </c>
      <c r="D30" s="34" t="s">
        <v>371</v>
      </c>
      <c r="E30" s="35">
        <v>1411110</v>
      </c>
      <c r="F30" s="2" t="s">
        <v>9</v>
      </c>
      <c r="G30" s="2" t="s">
        <v>91</v>
      </c>
      <c r="H30" s="8" t="s">
        <v>361</v>
      </c>
      <c r="I30" s="28">
        <v>45408</v>
      </c>
      <c r="J30" s="23"/>
      <c r="K30" s="23"/>
    </row>
    <row r="31" spans="2:11" ht="100" customHeight="1" x14ac:dyDescent="0.2">
      <c r="B31" s="2" t="s">
        <v>358</v>
      </c>
      <c r="C31" s="33" t="s">
        <v>372</v>
      </c>
      <c r="D31" s="34" t="s">
        <v>373</v>
      </c>
      <c r="E31" s="35">
        <v>7475000</v>
      </c>
      <c r="F31" s="2" t="s">
        <v>9</v>
      </c>
      <c r="G31" s="2" t="s">
        <v>91</v>
      </c>
      <c r="H31" s="8" t="s">
        <v>361</v>
      </c>
      <c r="I31" s="28">
        <v>45408</v>
      </c>
      <c r="J31" s="23"/>
      <c r="K31" s="23"/>
    </row>
    <row r="32" spans="2:11" ht="100" customHeight="1" x14ac:dyDescent="0.2">
      <c r="B32" s="2" t="s">
        <v>358</v>
      </c>
      <c r="C32" s="33" t="s">
        <v>374</v>
      </c>
      <c r="D32" s="34" t="s">
        <v>375</v>
      </c>
      <c r="E32" s="35">
        <v>4042500</v>
      </c>
      <c r="F32" s="2" t="s">
        <v>9</v>
      </c>
      <c r="G32" s="2" t="s">
        <v>91</v>
      </c>
      <c r="H32" s="8" t="s">
        <v>361</v>
      </c>
      <c r="I32" s="28">
        <v>45408</v>
      </c>
      <c r="J32" s="23"/>
      <c r="K32" s="23"/>
    </row>
    <row r="33" spans="2:11" ht="100" customHeight="1" x14ac:dyDescent="0.2">
      <c r="B33" s="2" t="s">
        <v>358</v>
      </c>
      <c r="C33" s="33" t="s">
        <v>376</v>
      </c>
      <c r="D33" s="34" t="s">
        <v>377</v>
      </c>
      <c r="E33" s="35">
        <v>5060000</v>
      </c>
      <c r="F33" s="2" t="s">
        <v>9</v>
      </c>
      <c r="G33" s="2" t="s">
        <v>91</v>
      </c>
      <c r="H33" s="8" t="s">
        <v>361</v>
      </c>
      <c r="I33" s="28">
        <v>45408</v>
      </c>
      <c r="J33" s="23"/>
      <c r="K33" s="23"/>
    </row>
    <row r="34" spans="2:11" ht="100" customHeight="1" x14ac:dyDescent="0.2">
      <c r="B34" s="2" t="s">
        <v>358</v>
      </c>
      <c r="C34" s="33" t="s">
        <v>378</v>
      </c>
      <c r="D34" s="34" t="s">
        <v>379</v>
      </c>
      <c r="E34" s="35">
        <v>4499000</v>
      </c>
      <c r="F34" s="2" t="s">
        <v>9</v>
      </c>
      <c r="G34" s="2" t="s">
        <v>91</v>
      </c>
      <c r="H34" s="8" t="s">
        <v>361</v>
      </c>
      <c r="I34" s="28">
        <v>45408</v>
      </c>
      <c r="J34" s="23"/>
      <c r="K34" s="23"/>
    </row>
    <row r="35" spans="2:11" ht="100" customHeight="1" x14ac:dyDescent="0.2">
      <c r="B35" s="2" t="s">
        <v>358</v>
      </c>
      <c r="C35" s="33" t="s">
        <v>380</v>
      </c>
      <c r="D35" s="34" t="s">
        <v>381</v>
      </c>
      <c r="E35" s="35">
        <v>13771500</v>
      </c>
      <c r="F35" s="2" t="s">
        <v>9</v>
      </c>
      <c r="G35" s="2" t="s">
        <v>91</v>
      </c>
      <c r="H35" s="8" t="s">
        <v>361</v>
      </c>
      <c r="I35" s="28">
        <v>45408</v>
      </c>
      <c r="J35" s="23" t="s">
        <v>382</v>
      </c>
      <c r="K35" s="23" t="s">
        <v>314</v>
      </c>
    </row>
    <row r="36" spans="2:11" ht="100" customHeight="1" x14ac:dyDescent="0.2">
      <c r="B36" s="2" t="s">
        <v>358</v>
      </c>
      <c r="C36" s="33" t="s">
        <v>383</v>
      </c>
      <c r="D36" s="36" t="s">
        <v>384</v>
      </c>
      <c r="E36" s="35">
        <v>10000000</v>
      </c>
      <c r="F36" s="2" t="s">
        <v>9</v>
      </c>
      <c r="G36" s="2" t="s">
        <v>91</v>
      </c>
      <c r="H36" s="8" t="s">
        <v>361</v>
      </c>
      <c r="I36" s="28">
        <v>45408</v>
      </c>
      <c r="J36" s="23"/>
      <c r="K36" s="23"/>
    </row>
    <row r="37" spans="2:11" ht="100" customHeight="1" x14ac:dyDescent="0.2">
      <c r="B37" s="2" t="s">
        <v>358</v>
      </c>
      <c r="C37" s="33" t="s">
        <v>385</v>
      </c>
      <c r="D37" s="36" t="s">
        <v>384</v>
      </c>
      <c r="E37" s="35">
        <v>25210000</v>
      </c>
      <c r="F37" s="2" t="s">
        <v>9</v>
      </c>
      <c r="G37" s="2" t="s">
        <v>91</v>
      </c>
      <c r="H37" s="8" t="s">
        <v>361</v>
      </c>
      <c r="I37" s="28">
        <v>45408</v>
      </c>
      <c r="J37" s="23"/>
      <c r="K37" s="23"/>
    </row>
    <row r="38" spans="2:11" ht="100" customHeight="1" x14ac:dyDescent="0.2">
      <c r="B38" s="2" t="s">
        <v>358</v>
      </c>
      <c r="C38" s="33" t="s">
        <v>386</v>
      </c>
      <c r="D38" s="36" t="s">
        <v>387</v>
      </c>
      <c r="E38" s="35">
        <v>6000000</v>
      </c>
      <c r="F38" s="2" t="s">
        <v>9</v>
      </c>
      <c r="G38" s="2" t="s">
        <v>91</v>
      </c>
      <c r="H38" s="8" t="s">
        <v>361</v>
      </c>
      <c r="I38" s="28">
        <v>45408</v>
      </c>
      <c r="J38" s="23"/>
      <c r="K38" s="23"/>
    </row>
    <row r="39" spans="2:11" ht="100" customHeight="1" x14ac:dyDescent="0.2">
      <c r="B39" s="2" t="s">
        <v>358</v>
      </c>
      <c r="C39" s="33" t="s">
        <v>388</v>
      </c>
      <c r="D39" s="36" t="s">
        <v>389</v>
      </c>
      <c r="E39" s="35">
        <v>5000000</v>
      </c>
      <c r="F39" s="2" t="s">
        <v>9</v>
      </c>
      <c r="G39" s="2" t="s">
        <v>91</v>
      </c>
      <c r="H39" s="8" t="s">
        <v>361</v>
      </c>
      <c r="I39" s="28">
        <v>45408</v>
      </c>
      <c r="J39" s="23"/>
      <c r="K39" s="23"/>
    </row>
    <row r="40" spans="2:11" ht="100" customHeight="1" x14ac:dyDescent="0.2">
      <c r="B40" s="2" t="s">
        <v>358</v>
      </c>
      <c r="C40" s="33" t="s">
        <v>390</v>
      </c>
      <c r="D40" s="37" t="s">
        <v>391</v>
      </c>
      <c r="E40" s="38">
        <v>9999990</v>
      </c>
      <c r="F40" s="2" t="s">
        <v>9</v>
      </c>
      <c r="G40" s="2" t="s">
        <v>91</v>
      </c>
      <c r="H40" s="8" t="s">
        <v>361</v>
      </c>
      <c r="I40" s="28">
        <v>45408</v>
      </c>
      <c r="J40" s="23"/>
      <c r="K40" s="23"/>
    </row>
    <row r="41" spans="2:11" ht="100" customHeight="1" x14ac:dyDescent="0.2">
      <c r="B41" s="2" t="s">
        <v>358</v>
      </c>
      <c r="C41" s="33" t="s">
        <v>390</v>
      </c>
      <c r="D41" s="37" t="s">
        <v>391</v>
      </c>
      <c r="E41" s="38">
        <v>6687450</v>
      </c>
      <c r="F41" s="2" t="s">
        <v>9</v>
      </c>
      <c r="G41" s="2" t="s">
        <v>91</v>
      </c>
      <c r="H41" s="8" t="s">
        <v>361</v>
      </c>
      <c r="I41" s="28">
        <v>45408</v>
      </c>
      <c r="J41" s="23"/>
      <c r="K41" s="23"/>
    </row>
    <row r="42" spans="2:11" ht="100" customHeight="1" x14ac:dyDescent="0.2">
      <c r="B42" s="2" t="s">
        <v>358</v>
      </c>
      <c r="C42" s="33" t="s">
        <v>392</v>
      </c>
      <c r="D42" s="37" t="s">
        <v>393</v>
      </c>
      <c r="E42" s="38">
        <v>2400000</v>
      </c>
      <c r="F42" s="2" t="s">
        <v>9</v>
      </c>
      <c r="G42" s="2" t="s">
        <v>91</v>
      </c>
      <c r="H42" s="8" t="s">
        <v>361</v>
      </c>
      <c r="I42" s="28">
        <v>45408</v>
      </c>
      <c r="J42" s="23"/>
      <c r="K42" s="23"/>
    </row>
    <row r="43" spans="2:11" ht="100" customHeight="1" x14ac:dyDescent="0.2">
      <c r="B43" s="2" t="s">
        <v>358</v>
      </c>
      <c r="C43" s="33" t="s">
        <v>394</v>
      </c>
      <c r="D43" s="37" t="s">
        <v>395</v>
      </c>
      <c r="E43" s="38">
        <v>735000</v>
      </c>
      <c r="F43" s="2" t="s">
        <v>9</v>
      </c>
      <c r="G43" s="2" t="s">
        <v>91</v>
      </c>
      <c r="H43" s="8" t="s">
        <v>361</v>
      </c>
      <c r="I43" s="28">
        <v>45408</v>
      </c>
      <c r="J43" s="23"/>
      <c r="K43" s="23"/>
    </row>
    <row r="44" spans="2:11" ht="100" customHeight="1" x14ac:dyDescent="0.2">
      <c r="B44" s="2" t="s">
        <v>358</v>
      </c>
      <c r="C44" s="39" t="s">
        <v>394</v>
      </c>
      <c r="D44" s="37" t="s">
        <v>395</v>
      </c>
      <c r="E44" s="40">
        <v>42666</v>
      </c>
      <c r="F44" s="2" t="s">
        <v>9</v>
      </c>
      <c r="G44" s="2" t="s">
        <v>91</v>
      </c>
      <c r="H44" s="8" t="s">
        <v>361</v>
      </c>
      <c r="I44" s="28">
        <v>45408</v>
      </c>
      <c r="J44" s="23"/>
      <c r="K44" s="23"/>
    </row>
    <row r="45" spans="2:11" ht="100" customHeight="1" x14ac:dyDescent="0.2">
      <c r="B45" s="2" t="s">
        <v>358</v>
      </c>
      <c r="C45" s="39" t="s">
        <v>394</v>
      </c>
      <c r="D45" s="37" t="s">
        <v>395</v>
      </c>
      <c r="E45" s="40">
        <v>3134390</v>
      </c>
      <c r="F45" s="2" t="s">
        <v>9</v>
      </c>
      <c r="G45" s="2" t="s">
        <v>91</v>
      </c>
      <c r="H45" s="8" t="s">
        <v>361</v>
      </c>
      <c r="I45" s="28">
        <v>45408</v>
      </c>
      <c r="J45" s="23"/>
      <c r="K45" s="23"/>
    </row>
    <row r="46" spans="2:11" ht="100" customHeight="1" x14ac:dyDescent="0.2">
      <c r="B46" s="2" t="s">
        <v>358</v>
      </c>
      <c r="C46" s="39" t="s">
        <v>396</v>
      </c>
      <c r="D46" s="37" t="s">
        <v>397</v>
      </c>
      <c r="E46" s="41">
        <v>1980000</v>
      </c>
      <c r="F46" s="2" t="s">
        <v>9</v>
      </c>
      <c r="G46" s="2" t="s">
        <v>91</v>
      </c>
      <c r="H46" s="8" t="s">
        <v>361</v>
      </c>
      <c r="I46" s="28">
        <v>45408</v>
      </c>
      <c r="J46" s="23"/>
      <c r="K46" s="23"/>
    </row>
    <row r="47" spans="2:11" ht="100" customHeight="1" x14ac:dyDescent="0.2">
      <c r="B47" s="2" t="s">
        <v>358</v>
      </c>
      <c r="C47" s="39" t="s">
        <v>398</v>
      </c>
      <c r="D47" s="37" t="s">
        <v>399</v>
      </c>
      <c r="E47" s="41">
        <v>5225000</v>
      </c>
      <c r="F47" s="2" t="s">
        <v>9</v>
      </c>
      <c r="G47" s="2" t="s">
        <v>91</v>
      </c>
      <c r="H47" s="8" t="s">
        <v>361</v>
      </c>
      <c r="I47" s="28">
        <v>45408</v>
      </c>
      <c r="J47" s="23"/>
      <c r="K47" s="23"/>
    </row>
    <row r="48" spans="2:11" ht="100" customHeight="1" x14ac:dyDescent="0.2">
      <c r="B48" s="2" t="s">
        <v>358</v>
      </c>
      <c r="C48" s="39" t="s">
        <v>400</v>
      </c>
      <c r="D48" s="37" t="s">
        <v>401</v>
      </c>
      <c r="E48" s="41">
        <v>8800000</v>
      </c>
      <c r="F48" s="2" t="s">
        <v>9</v>
      </c>
      <c r="G48" s="2" t="s">
        <v>91</v>
      </c>
      <c r="H48" s="8" t="s">
        <v>361</v>
      </c>
      <c r="I48" s="28">
        <v>45408</v>
      </c>
      <c r="J48" s="23"/>
      <c r="K48" s="23"/>
    </row>
    <row r="49" spans="2:11" ht="100" customHeight="1" x14ac:dyDescent="0.2">
      <c r="B49" s="2" t="s">
        <v>358</v>
      </c>
      <c r="C49" s="39" t="s">
        <v>402</v>
      </c>
      <c r="D49" s="37" t="s">
        <v>403</v>
      </c>
      <c r="E49" s="41">
        <v>6500000</v>
      </c>
      <c r="F49" s="2" t="s">
        <v>9</v>
      </c>
      <c r="G49" s="2" t="s">
        <v>91</v>
      </c>
      <c r="H49" s="8" t="s">
        <v>361</v>
      </c>
      <c r="I49" s="28">
        <v>45408</v>
      </c>
      <c r="J49" s="23"/>
      <c r="K49" s="23"/>
    </row>
    <row r="50" spans="2:11" ht="100" customHeight="1" x14ac:dyDescent="0.2">
      <c r="B50" s="2" t="s">
        <v>358</v>
      </c>
      <c r="C50" s="39" t="s">
        <v>404</v>
      </c>
      <c r="D50" s="37" t="s">
        <v>405</v>
      </c>
      <c r="E50" s="41">
        <v>16517550</v>
      </c>
      <c r="F50" s="2" t="s">
        <v>9</v>
      </c>
      <c r="G50" s="2" t="s">
        <v>91</v>
      </c>
      <c r="H50" s="8" t="s">
        <v>361</v>
      </c>
      <c r="I50" s="28">
        <v>45408</v>
      </c>
      <c r="J50" s="23"/>
      <c r="K50" s="23"/>
    </row>
    <row r="51" spans="2:11" ht="100" customHeight="1" x14ac:dyDescent="0.2">
      <c r="B51" s="2" t="s">
        <v>358</v>
      </c>
      <c r="C51" s="39" t="s">
        <v>404</v>
      </c>
      <c r="D51" s="37" t="s">
        <v>405</v>
      </c>
      <c r="E51" s="41">
        <v>2074600</v>
      </c>
      <c r="F51" s="2" t="s">
        <v>9</v>
      </c>
      <c r="G51" s="2" t="s">
        <v>91</v>
      </c>
      <c r="H51" s="8" t="s">
        <v>361</v>
      </c>
      <c r="I51" s="28">
        <v>45408</v>
      </c>
      <c r="J51" s="23"/>
      <c r="K51" s="23"/>
    </row>
    <row r="52" spans="2:11" ht="100" customHeight="1" x14ac:dyDescent="0.2">
      <c r="B52" s="2" t="s">
        <v>358</v>
      </c>
      <c r="C52" s="39" t="s">
        <v>406</v>
      </c>
      <c r="D52" s="37" t="s">
        <v>407</v>
      </c>
      <c r="E52" s="41">
        <v>6160000</v>
      </c>
      <c r="F52" s="2" t="s">
        <v>9</v>
      </c>
      <c r="G52" s="2" t="s">
        <v>91</v>
      </c>
      <c r="H52" s="8" t="s">
        <v>361</v>
      </c>
      <c r="I52" s="28">
        <v>45408</v>
      </c>
      <c r="J52" s="23"/>
      <c r="K52" s="23"/>
    </row>
    <row r="53" spans="2:11" ht="100" customHeight="1" x14ac:dyDescent="0.2">
      <c r="B53" s="2" t="s">
        <v>358</v>
      </c>
      <c r="C53" s="39" t="s">
        <v>408</v>
      </c>
      <c r="D53" s="37" t="s">
        <v>409</v>
      </c>
      <c r="E53" s="41">
        <v>2500000</v>
      </c>
      <c r="F53" s="2" t="s">
        <v>9</v>
      </c>
      <c r="G53" s="2" t="s">
        <v>91</v>
      </c>
      <c r="H53" s="8" t="s">
        <v>361</v>
      </c>
      <c r="I53" s="28">
        <v>45408</v>
      </c>
      <c r="J53" s="23"/>
      <c r="K53" s="23"/>
    </row>
    <row r="54" spans="2:11" ht="100" customHeight="1" x14ac:dyDescent="0.2">
      <c r="B54" s="2" t="s">
        <v>358</v>
      </c>
      <c r="C54" s="39" t="s">
        <v>410</v>
      </c>
      <c r="D54" s="37" t="s">
        <v>411</v>
      </c>
      <c r="E54" s="41">
        <v>3000000</v>
      </c>
      <c r="F54" s="2" t="s">
        <v>9</v>
      </c>
      <c r="G54" s="2" t="s">
        <v>91</v>
      </c>
      <c r="H54" s="8" t="s">
        <v>361</v>
      </c>
      <c r="I54" s="28">
        <v>45408</v>
      </c>
      <c r="J54" s="23"/>
      <c r="K54" s="23"/>
    </row>
    <row r="55" spans="2:11" ht="100" customHeight="1" x14ac:dyDescent="0.2">
      <c r="B55" s="2" t="s">
        <v>358</v>
      </c>
      <c r="C55" s="39" t="s">
        <v>412</v>
      </c>
      <c r="D55" s="37" t="s">
        <v>413</v>
      </c>
      <c r="E55" s="41">
        <v>10000000</v>
      </c>
      <c r="F55" s="2" t="s">
        <v>9</v>
      </c>
      <c r="G55" s="2" t="s">
        <v>91</v>
      </c>
      <c r="H55" s="8" t="s">
        <v>361</v>
      </c>
      <c r="I55" s="28">
        <v>45408</v>
      </c>
      <c r="J55" s="23" t="s">
        <v>382</v>
      </c>
      <c r="K55" s="23" t="s">
        <v>414</v>
      </c>
    </row>
    <row r="56" spans="2:11" ht="100" customHeight="1" x14ac:dyDescent="0.2">
      <c r="B56" s="2" t="s">
        <v>358</v>
      </c>
      <c r="C56" s="39" t="s">
        <v>415</v>
      </c>
      <c r="D56" s="37" t="s">
        <v>416</v>
      </c>
      <c r="E56" s="41">
        <v>4000000</v>
      </c>
      <c r="F56" s="2" t="s">
        <v>9</v>
      </c>
      <c r="G56" s="2" t="s">
        <v>91</v>
      </c>
      <c r="H56" s="8" t="s">
        <v>361</v>
      </c>
      <c r="I56" s="28">
        <v>45408</v>
      </c>
      <c r="J56" s="23"/>
      <c r="K56" s="23"/>
    </row>
    <row r="57" spans="2:11" ht="100" customHeight="1" x14ac:dyDescent="0.2">
      <c r="B57" s="2" t="s">
        <v>358</v>
      </c>
      <c r="C57" s="39" t="s">
        <v>417</v>
      </c>
      <c r="D57" s="37" t="s">
        <v>418</v>
      </c>
      <c r="E57" s="42">
        <v>40210000</v>
      </c>
      <c r="F57" s="2" t="s">
        <v>9</v>
      </c>
      <c r="G57" s="2" t="s">
        <v>91</v>
      </c>
      <c r="H57" s="8" t="s">
        <v>361</v>
      </c>
      <c r="I57" s="28">
        <v>45408</v>
      </c>
      <c r="J57" s="23"/>
      <c r="K57" s="23"/>
    </row>
    <row r="58" spans="2:11" ht="100" customHeight="1" x14ac:dyDescent="0.2">
      <c r="B58" s="2" t="s">
        <v>358</v>
      </c>
      <c r="C58" s="39" t="s">
        <v>419</v>
      </c>
      <c r="D58" s="37" t="s">
        <v>420</v>
      </c>
      <c r="E58" s="42">
        <v>82024</v>
      </c>
      <c r="F58" s="2" t="s">
        <v>9</v>
      </c>
      <c r="G58" s="2" t="s">
        <v>91</v>
      </c>
      <c r="H58" s="8" t="s">
        <v>361</v>
      </c>
      <c r="I58" s="28">
        <v>45408</v>
      </c>
      <c r="J58" s="23"/>
      <c r="K58" s="23"/>
    </row>
    <row r="59" spans="2:11" ht="100" customHeight="1" x14ac:dyDescent="0.2">
      <c r="B59" s="2" t="s">
        <v>358</v>
      </c>
      <c r="C59" s="39" t="s">
        <v>421</v>
      </c>
      <c r="D59" s="37" t="s">
        <v>422</v>
      </c>
      <c r="E59" s="42">
        <v>3987500</v>
      </c>
      <c r="F59" s="2" t="s">
        <v>9</v>
      </c>
      <c r="G59" s="2" t="s">
        <v>91</v>
      </c>
      <c r="H59" s="8" t="s">
        <v>361</v>
      </c>
      <c r="I59" s="28">
        <v>45408</v>
      </c>
      <c r="J59" s="23" t="s">
        <v>313</v>
      </c>
      <c r="K59" s="23" t="s">
        <v>414</v>
      </c>
    </row>
    <row r="60" spans="2:11" ht="100" customHeight="1" x14ac:dyDescent="0.2">
      <c r="B60" s="2" t="s">
        <v>358</v>
      </c>
      <c r="C60" s="39" t="s">
        <v>421</v>
      </c>
      <c r="D60" s="37" t="s">
        <v>422</v>
      </c>
      <c r="E60" s="42">
        <v>6000000</v>
      </c>
      <c r="F60" s="2" t="s">
        <v>9</v>
      </c>
      <c r="G60" s="2" t="s">
        <v>91</v>
      </c>
      <c r="H60" s="8" t="s">
        <v>361</v>
      </c>
      <c r="I60" s="28">
        <v>45408</v>
      </c>
      <c r="J60" s="23" t="s">
        <v>313</v>
      </c>
      <c r="K60" s="23" t="s">
        <v>414</v>
      </c>
    </row>
    <row r="61" spans="2:11" ht="100" customHeight="1" x14ac:dyDescent="0.2">
      <c r="B61" s="2" t="s">
        <v>358</v>
      </c>
      <c r="C61" s="39" t="s">
        <v>423</v>
      </c>
      <c r="D61" s="37" t="s">
        <v>424</v>
      </c>
      <c r="E61" s="42">
        <v>1650000</v>
      </c>
      <c r="F61" s="2" t="s">
        <v>9</v>
      </c>
      <c r="G61" s="2" t="s">
        <v>91</v>
      </c>
      <c r="H61" s="8" t="s">
        <v>361</v>
      </c>
      <c r="I61" s="28">
        <v>45408</v>
      </c>
      <c r="J61" s="23"/>
      <c r="K61" s="23"/>
    </row>
    <row r="62" spans="2:11" ht="100" customHeight="1" x14ac:dyDescent="0.2">
      <c r="B62" s="2" t="s">
        <v>358</v>
      </c>
      <c r="C62" s="39" t="s">
        <v>423</v>
      </c>
      <c r="D62" s="37" t="s">
        <v>424</v>
      </c>
      <c r="E62" s="42">
        <v>3872000</v>
      </c>
      <c r="F62" s="2" t="s">
        <v>9</v>
      </c>
      <c r="G62" s="2" t="s">
        <v>91</v>
      </c>
      <c r="H62" s="8" t="s">
        <v>361</v>
      </c>
      <c r="I62" s="28">
        <v>45408</v>
      </c>
      <c r="J62" s="23"/>
      <c r="K62" s="23"/>
    </row>
    <row r="63" spans="2:11" ht="100" customHeight="1" x14ac:dyDescent="0.2">
      <c r="B63" s="2" t="s">
        <v>358</v>
      </c>
      <c r="C63" s="39" t="s">
        <v>425</v>
      </c>
      <c r="D63" s="37" t="s">
        <v>426</v>
      </c>
      <c r="E63" s="42">
        <v>3933050</v>
      </c>
      <c r="F63" s="2" t="s">
        <v>9</v>
      </c>
      <c r="G63" s="2" t="s">
        <v>91</v>
      </c>
      <c r="H63" s="8" t="s">
        <v>361</v>
      </c>
      <c r="I63" s="28">
        <v>45408</v>
      </c>
      <c r="J63" s="23" t="s">
        <v>382</v>
      </c>
      <c r="K63" s="23" t="s">
        <v>314</v>
      </c>
    </row>
    <row r="64" spans="2:11" ht="100" customHeight="1" x14ac:dyDescent="0.2">
      <c r="B64" s="2" t="s">
        <v>358</v>
      </c>
      <c r="C64" s="39" t="s">
        <v>427</v>
      </c>
      <c r="D64" s="37" t="s">
        <v>428</v>
      </c>
      <c r="E64" s="42">
        <v>1000000</v>
      </c>
      <c r="F64" s="2" t="s">
        <v>9</v>
      </c>
      <c r="G64" s="2" t="s">
        <v>91</v>
      </c>
      <c r="H64" s="8" t="s">
        <v>361</v>
      </c>
      <c r="I64" s="28">
        <v>45408</v>
      </c>
      <c r="J64" s="23"/>
      <c r="K64" s="23"/>
    </row>
    <row r="65" spans="2:11" ht="100" customHeight="1" x14ac:dyDescent="0.2">
      <c r="B65" s="2" t="s">
        <v>358</v>
      </c>
      <c r="C65" s="39" t="s">
        <v>429</v>
      </c>
      <c r="D65" s="37" t="s">
        <v>430</v>
      </c>
      <c r="E65" s="42">
        <v>32505000</v>
      </c>
      <c r="F65" s="2" t="s">
        <v>9</v>
      </c>
      <c r="G65" s="2" t="s">
        <v>91</v>
      </c>
      <c r="H65" s="8" t="s">
        <v>361</v>
      </c>
      <c r="I65" s="28">
        <v>45408</v>
      </c>
      <c r="J65" s="23"/>
      <c r="K65" s="23"/>
    </row>
    <row r="66" spans="2:11" ht="100" customHeight="1" x14ac:dyDescent="0.2">
      <c r="B66" s="2" t="s">
        <v>358</v>
      </c>
      <c r="C66" s="39" t="s">
        <v>431</v>
      </c>
      <c r="D66" s="37" t="s">
        <v>432</v>
      </c>
      <c r="E66" s="42">
        <v>2500000</v>
      </c>
      <c r="F66" s="2" t="s">
        <v>9</v>
      </c>
      <c r="G66" s="2" t="s">
        <v>91</v>
      </c>
      <c r="H66" s="8" t="s">
        <v>361</v>
      </c>
      <c r="I66" s="28">
        <v>45408</v>
      </c>
      <c r="J66" s="23"/>
      <c r="K66" s="23"/>
    </row>
    <row r="67" spans="2:11" ht="100" customHeight="1" x14ac:dyDescent="0.2">
      <c r="B67" s="2" t="s">
        <v>358</v>
      </c>
      <c r="C67" s="39" t="s">
        <v>433</v>
      </c>
      <c r="D67" s="37" t="s">
        <v>434</v>
      </c>
      <c r="E67" s="42">
        <v>2499750</v>
      </c>
      <c r="F67" s="2" t="s">
        <v>9</v>
      </c>
      <c r="G67" s="2" t="s">
        <v>91</v>
      </c>
      <c r="H67" s="8" t="s">
        <v>361</v>
      </c>
      <c r="I67" s="28">
        <v>45408</v>
      </c>
      <c r="J67" s="23" t="s">
        <v>382</v>
      </c>
      <c r="K67" s="23" t="s">
        <v>314</v>
      </c>
    </row>
    <row r="68" spans="2:11" ht="100" customHeight="1" x14ac:dyDescent="0.2">
      <c r="B68" s="2" t="s">
        <v>358</v>
      </c>
      <c r="C68" s="39" t="s">
        <v>435</v>
      </c>
      <c r="D68" s="37" t="s">
        <v>436</v>
      </c>
      <c r="E68" s="42">
        <v>4254800</v>
      </c>
      <c r="F68" s="2" t="s">
        <v>9</v>
      </c>
      <c r="G68" s="2" t="s">
        <v>91</v>
      </c>
      <c r="H68" s="8" t="s">
        <v>361</v>
      </c>
      <c r="I68" s="28">
        <v>45408</v>
      </c>
      <c r="J68" s="23"/>
      <c r="K68" s="23"/>
    </row>
    <row r="69" spans="2:11" ht="100" customHeight="1" x14ac:dyDescent="0.2">
      <c r="B69" s="2" t="s">
        <v>358</v>
      </c>
      <c r="C69" s="39" t="s">
        <v>437</v>
      </c>
      <c r="D69" s="37" t="s">
        <v>438</v>
      </c>
      <c r="E69" s="42">
        <v>4850000</v>
      </c>
      <c r="F69" s="2" t="s">
        <v>9</v>
      </c>
      <c r="G69" s="2" t="s">
        <v>91</v>
      </c>
      <c r="H69" s="8" t="s">
        <v>361</v>
      </c>
      <c r="I69" s="28">
        <v>45408</v>
      </c>
      <c r="J69" s="23"/>
      <c r="K69" s="23"/>
    </row>
    <row r="70" spans="2:11" ht="100" customHeight="1" x14ac:dyDescent="0.2">
      <c r="B70" s="2" t="s">
        <v>358</v>
      </c>
      <c r="C70" s="39" t="s">
        <v>439</v>
      </c>
      <c r="D70" s="37" t="s">
        <v>440</v>
      </c>
      <c r="E70" s="42">
        <v>24000000</v>
      </c>
      <c r="F70" s="2" t="s">
        <v>9</v>
      </c>
      <c r="G70" s="2" t="s">
        <v>91</v>
      </c>
      <c r="H70" s="8" t="s">
        <v>361</v>
      </c>
      <c r="I70" s="28">
        <v>45408</v>
      </c>
      <c r="J70" s="23"/>
      <c r="K70" s="23"/>
    </row>
    <row r="71" spans="2:11" ht="100" customHeight="1" x14ac:dyDescent="0.2">
      <c r="B71" s="2" t="s">
        <v>358</v>
      </c>
      <c r="C71" s="39" t="s">
        <v>441</v>
      </c>
      <c r="D71" s="37" t="s">
        <v>442</v>
      </c>
      <c r="E71" s="42">
        <v>1650000</v>
      </c>
      <c r="F71" s="2" t="s">
        <v>9</v>
      </c>
      <c r="G71" s="2" t="s">
        <v>91</v>
      </c>
      <c r="H71" s="8" t="s">
        <v>361</v>
      </c>
      <c r="I71" s="28">
        <v>45408</v>
      </c>
      <c r="J71" s="23"/>
      <c r="K71" s="23"/>
    </row>
    <row r="72" spans="2:11" ht="100" customHeight="1" x14ac:dyDescent="0.2">
      <c r="B72" s="2" t="s">
        <v>358</v>
      </c>
      <c r="C72" s="39" t="s">
        <v>443</v>
      </c>
      <c r="D72" s="43">
        <v>3140005001695</v>
      </c>
      <c r="E72" s="42">
        <v>4400000</v>
      </c>
      <c r="F72" s="2" t="s">
        <v>9</v>
      </c>
      <c r="G72" s="2" t="s">
        <v>91</v>
      </c>
      <c r="H72" s="8" t="s">
        <v>361</v>
      </c>
      <c r="I72" s="28">
        <v>45408</v>
      </c>
      <c r="J72" s="23"/>
      <c r="K72" s="23"/>
    </row>
    <row r="73" spans="2:11" ht="100" customHeight="1" x14ac:dyDescent="0.2">
      <c r="B73" s="2" t="s">
        <v>358</v>
      </c>
      <c r="C73" s="44" t="s">
        <v>431</v>
      </c>
      <c r="D73" s="37" t="s">
        <v>432</v>
      </c>
      <c r="E73" s="42">
        <v>2500000</v>
      </c>
      <c r="F73" s="2" t="s">
        <v>9</v>
      </c>
      <c r="G73" s="2" t="s">
        <v>91</v>
      </c>
      <c r="H73" s="8" t="s">
        <v>361</v>
      </c>
      <c r="I73" s="28">
        <v>45408</v>
      </c>
      <c r="J73" s="23"/>
      <c r="K73" s="23"/>
    </row>
    <row r="74" spans="2:11" ht="100" customHeight="1" x14ac:dyDescent="0.2">
      <c r="B74" s="2" t="s">
        <v>358</v>
      </c>
      <c r="C74" s="39" t="s">
        <v>444</v>
      </c>
      <c r="D74" s="37" t="s">
        <v>445</v>
      </c>
      <c r="E74" s="42">
        <v>5000000</v>
      </c>
      <c r="F74" s="2" t="s">
        <v>9</v>
      </c>
      <c r="G74" s="2" t="s">
        <v>91</v>
      </c>
      <c r="H74" s="8" t="s">
        <v>361</v>
      </c>
      <c r="I74" s="28">
        <v>45408</v>
      </c>
      <c r="J74" s="23" t="s">
        <v>382</v>
      </c>
      <c r="K74" s="23" t="s">
        <v>314</v>
      </c>
    </row>
    <row r="75" spans="2:11" ht="100" customHeight="1" x14ac:dyDescent="0.2">
      <c r="B75" s="2" t="s">
        <v>358</v>
      </c>
      <c r="C75" s="44" t="s">
        <v>439</v>
      </c>
      <c r="D75" s="37" t="s">
        <v>440</v>
      </c>
      <c r="E75" s="42">
        <v>9999999</v>
      </c>
      <c r="F75" s="2" t="s">
        <v>9</v>
      </c>
      <c r="G75" s="2" t="s">
        <v>91</v>
      </c>
      <c r="H75" s="8" t="s">
        <v>361</v>
      </c>
      <c r="I75" s="28">
        <v>45408</v>
      </c>
      <c r="J75" s="23"/>
      <c r="K75" s="23"/>
    </row>
    <row r="76" spans="2:11" ht="100" customHeight="1" x14ac:dyDescent="0.2">
      <c r="B76" s="2" t="s">
        <v>358</v>
      </c>
      <c r="C76" s="45" t="s">
        <v>446</v>
      </c>
      <c r="D76" s="37" t="s">
        <v>447</v>
      </c>
      <c r="E76" s="42">
        <v>2500000</v>
      </c>
      <c r="F76" s="2" t="s">
        <v>9</v>
      </c>
      <c r="G76" s="2" t="s">
        <v>91</v>
      </c>
      <c r="H76" s="8" t="s">
        <v>361</v>
      </c>
      <c r="I76" s="28">
        <v>45408</v>
      </c>
      <c r="J76" s="23"/>
      <c r="K76" s="23"/>
    </row>
    <row r="77" spans="2:11" ht="100" customHeight="1" x14ac:dyDescent="0.2">
      <c r="B77" s="2" t="s">
        <v>358</v>
      </c>
      <c r="C77" s="44" t="s">
        <v>448</v>
      </c>
      <c r="D77" s="37" t="s">
        <v>445</v>
      </c>
      <c r="E77" s="42">
        <v>89186</v>
      </c>
      <c r="F77" s="2" t="s">
        <v>9</v>
      </c>
      <c r="G77" s="2" t="s">
        <v>91</v>
      </c>
      <c r="H77" s="8" t="s">
        <v>361</v>
      </c>
      <c r="I77" s="28">
        <v>45408</v>
      </c>
      <c r="J77" s="23" t="s">
        <v>382</v>
      </c>
      <c r="K77" s="23" t="s">
        <v>314</v>
      </c>
    </row>
    <row r="78" spans="2:11" ht="100" customHeight="1" x14ac:dyDescent="0.2">
      <c r="B78" s="2" t="s">
        <v>358</v>
      </c>
      <c r="C78" s="39" t="s">
        <v>449</v>
      </c>
      <c r="D78" s="37" t="s">
        <v>450</v>
      </c>
      <c r="E78" s="42">
        <v>20478177</v>
      </c>
      <c r="F78" s="2" t="s">
        <v>9</v>
      </c>
      <c r="G78" s="2" t="s">
        <v>91</v>
      </c>
      <c r="H78" s="8" t="s">
        <v>361</v>
      </c>
      <c r="I78" s="28">
        <v>45408</v>
      </c>
      <c r="J78" s="23"/>
      <c r="K78" s="23"/>
    </row>
    <row r="79" spans="2:11" ht="100" customHeight="1" x14ac:dyDescent="0.2">
      <c r="B79" s="2" t="s">
        <v>358</v>
      </c>
      <c r="C79" s="39" t="s">
        <v>446</v>
      </c>
      <c r="D79" s="37" t="s">
        <v>447</v>
      </c>
      <c r="E79" s="42">
        <v>1567990</v>
      </c>
      <c r="F79" s="2" t="s">
        <v>9</v>
      </c>
      <c r="G79" s="2" t="s">
        <v>91</v>
      </c>
      <c r="H79" s="8" t="s">
        <v>361</v>
      </c>
      <c r="I79" s="28">
        <v>45408</v>
      </c>
      <c r="J79" s="23"/>
      <c r="K79" s="23"/>
    </row>
    <row r="80" spans="2:11" ht="100" customHeight="1" x14ac:dyDescent="0.2">
      <c r="B80" s="2" t="s">
        <v>358</v>
      </c>
      <c r="C80" s="39" t="s">
        <v>451</v>
      </c>
      <c r="D80" s="37" t="s">
        <v>452</v>
      </c>
      <c r="E80" s="42">
        <v>1269400</v>
      </c>
      <c r="F80" s="2" t="s">
        <v>9</v>
      </c>
      <c r="G80" s="2" t="s">
        <v>91</v>
      </c>
      <c r="H80" s="8" t="s">
        <v>361</v>
      </c>
      <c r="I80" s="28">
        <v>45408</v>
      </c>
      <c r="J80" s="23"/>
      <c r="K80" s="23"/>
    </row>
    <row r="81" spans="2:11" ht="100" customHeight="1" x14ac:dyDescent="0.2">
      <c r="B81" s="2" t="s">
        <v>358</v>
      </c>
      <c r="C81" s="39" t="s">
        <v>453</v>
      </c>
      <c r="D81" s="37" t="s">
        <v>454</v>
      </c>
      <c r="E81" s="42">
        <v>1000000</v>
      </c>
      <c r="F81" s="2" t="s">
        <v>9</v>
      </c>
      <c r="G81" s="2" t="s">
        <v>91</v>
      </c>
      <c r="H81" s="8" t="s">
        <v>361</v>
      </c>
      <c r="I81" s="28">
        <v>45408</v>
      </c>
      <c r="J81" s="23"/>
      <c r="K81" s="23"/>
    </row>
    <row r="82" spans="2:11" ht="100" customHeight="1" x14ac:dyDescent="0.2">
      <c r="B82" s="2" t="s">
        <v>358</v>
      </c>
      <c r="C82" s="39" t="s">
        <v>455</v>
      </c>
      <c r="D82" s="37" t="s">
        <v>456</v>
      </c>
      <c r="E82" s="42">
        <v>87213</v>
      </c>
      <c r="F82" s="2" t="s">
        <v>9</v>
      </c>
      <c r="G82" s="2" t="s">
        <v>91</v>
      </c>
      <c r="H82" s="8" t="s">
        <v>361</v>
      </c>
      <c r="I82" s="28">
        <v>45408</v>
      </c>
      <c r="J82" s="23" t="s">
        <v>313</v>
      </c>
      <c r="K82" s="23" t="s">
        <v>314</v>
      </c>
    </row>
    <row r="83" spans="2:11" ht="100" customHeight="1" x14ac:dyDescent="0.2">
      <c r="B83" s="2" t="s">
        <v>358</v>
      </c>
      <c r="C83" s="39" t="s">
        <v>457</v>
      </c>
      <c r="D83" s="37" t="s">
        <v>458</v>
      </c>
      <c r="E83" s="42">
        <v>33007040</v>
      </c>
      <c r="F83" s="2" t="s">
        <v>9</v>
      </c>
      <c r="G83" s="2" t="s">
        <v>91</v>
      </c>
      <c r="H83" s="8" t="s">
        <v>361</v>
      </c>
      <c r="I83" s="28">
        <v>45408</v>
      </c>
      <c r="J83" s="23"/>
      <c r="K83" s="23"/>
    </row>
    <row r="84" spans="2:11" ht="100" customHeight="1" x14ac:dyDescent="0.2">
      <c r="B84" s="2" t="s">
        <v>358</v>
      </c>
      <c r="C84" s="39" t="s">
        <v>459</v>
      </c>
      <c r="D84" s="37" t="s">
        <v>460</v>
      </c>
      <c r="E84" s="42">
        <v>6600000</v>
      </c>
      <c r="F84" s="2" t="s">
        <v>9</v>
      </c>
      <c r="G84" s="2" t="s">
        <v>91</v>
      </c>
      <c r="H84" s="8" t="s">
        <v>361</v>
      </c>
      <c r="I84" s="28">
        <v>45408</v>
      </c>
      <c r="J84" s="23"/>
      <c r="K84" s="23"/>
    </row>
    <row r="85" spans="2:11" ht="100" customHeight="1" x14ac:dyDescent="0.2">
      <c r="B85" s="2" t="s">
        <v>358</v>
      </c>
      <c r="C85" s="39" t="s">
        <v>461</v>
      </c>
      <c r="D85" s="37" t="s">
        <v>462</v>
      </c>
      <c r="E85" s="42">
        <v>2497000</v>
      </c>
      <c r="F85" s="2" t="s">
        <v>9</v>
      </c>
      <c r="G85" s="2" t="s">
        <v>91</v>
      </c>
      <c r="H85" s="8" t="s">
        <v>361</v>
      </c>
      <c r="I85" s="28">
        <v>45408</v>
      </c>
      <c r="J85" s="23"/>
      <c r="K85" s="23"/>
    </row>
    <row r="86" spans="2:11" ht="100" customHeight="1" x14ac:dyDescent="0.2">
      <c r="B86" s="2" t="s">
        <v>358</v>
      </c>
      <c r="C86" s="39" t="s">
        <v>463</v>
      </c>
      <c r="D86" s="37" t="s">
        <v>464</v>
      </c>
      <c r="E86" s="42">
        <v>9887597</v>
      </c>
      <c r="F86" s="2" t="s">
        <v>9</v>
      </c>
      <c r="G86" s="2" t="s">
        <v>91</v>
      </c>
      <c r="H86" s="8" t="s">
        <v>361</v>
      </c>
      <c r="I86" s="28">
        <v>45408</v>
      </c>
      <c r="J86" s="23"/>
      <c r="K86" s="23"/>
    </row>
    <row r="87" spans="2:11" ht="100" customHeight="1" x14ac:dyDescent="0.2">
      <c r="B87" s="2" t="s">
        <v>358</v>
      </c>
      <c r="C87" s="39" t="s">
        <v>465</v>
      </c>
      <c r="D87" s="37" t="s">
        <v>466</v>
      </c>
      <c r="E87" s="42">
        <v>1496000</v>
      </c>
      <c r="F87" s="2" t="s">
        <v>9</v>
      </c>
      <c r="G87" s="2" t="s">
        <v>91</v>
      </c>
      <c r="H87" s="8" t="s">
        <v>361</v>
      </c>
      <c r="I87" s="28">
        <v>45408</v>
      </c>
      <c r="J87" s="23"/>
      <c r="K87" s="23"/>
    </row>
    <row r="88" spans="2:11" ht="100" customHeight="1" x14ac:dyDescent="0.2">
      <c r="B88" s="2" t="s">
        <v>358</v>
      </c>
      <c r="C88" s="39" t="s">
        <v>467</v>
      </c>
      <c r="D88" s="37" t="s">
        <v>468</v>
      </c>
      <c r="E88" s="42">
        <v>749790</v>
      </c>
      <c r="F88" s="2" t="s">
        <v>9</v>
      </c>
      <c r="G88" s="2" t="s">
        <v>91</v>
      </c>
      <c r="H88" s="8" t="s">
        <v>361</v>
      </c>
      <c r="I88" s="28">
        <v>45408</v>
      </c>
      <c r="J88" s="23"/>
      <c r="K88" s="23"/>
    </row>
    <row r="89" spans="2:11" ht="100" customHeight="1" x14ac:dyDescent="0.2">
      <c r="B89" s="2" t="s">
        <v>358</v>
      </c>
      <c r="C89" s="39" t="s">
        <v>469</v>
      </c>
      <c r="D89" s="37" t="s">
        <v>470</v>
      </c>
      <c r="E89" s="42">
        <v>2499900</v>
      </c>
      <c r="F89" s="2" t="s">
        <v>9</v>
      </c>
      <c r="G89" s="2" t="s">
        <v>91</v>
      </c>
      <c r="H89" s="8" t="s">
        <v>361</v>
      </c>
      <c r="I89" s="28">
        <v>45408</v>
      </c>
      <c r="J89" s="23"/>
      <c r="K89" s="23"/>
    </row>
    <row r="90" spans="2:11" ht="100" customHeight="1" x14ac:dyDescent="0.2">
      <c r="B90" s="2" t="s">
        <v>358</v>
      </c>
      <c r="C90" s="39" t="s">
        <v>469</v>
      </c>
      <c r="D90" s="37" t="s">
        <v>470</v>
      </c>
      <c r="E90" s="42">
        <v>735000</v>
      </c>
      <c r="F90" s="2" t="s">
        <v>9</v>
      </c>
      <c r="G90" s="2" t="s">
        <v>91</v>
      </c>
      <c r="H90" s="8" t="s">
        <v>361</v>
      </c>
      <c r="I90" s="28">
        <v>45408</v>
      </c>
      <c r="J90" s="23"/>
      <c r="K90" s="23"/>
    </row>
    <row r="91" spans="2:11" ht="100" customHeight="1" x14ac:dyDescent="0.2">
      <c r="B91" s="2" t="s">
        <v>358</v>
      </c>
      <c r="C91" s="39" t="s">
        <v>469</v>
      </c>
      <c r="D91" s="37" t="s">
        <v>470</v>
      </c>
      <c r="E91" s="42">
        <v>133333</v>
      </c>
      <c r="F91" s="2" t="s">
        <v>9</v>
      </c>
      <c r="G91" s="2" t="s">
        <v>91</v>
      </c>
      <c r="H91" s="8" t="s">
        <v>361</v>
      </c>
      <c r="I91" s="28">
        <v>45408</v>
      </c>
      <c r="J91" s="23"/>
      <c r="K91" s="23"/>
    </row>
    <row r="92" spans="2:11" ht="39" x14ac:dyDescent="0.2">
      <c r="B92" s="2" t="s">
        <v>523</v>
      </c>
      <c r="C92" s="2" t="s">
        <v>524</v>
      </c>
      <c r="D92" s="46">
        <v>9000020281000</v>
      </c>
      <c r="E92" s="47">
        <v>584000</v>
      </c>
      <c r="F92" s="2" t="s">
        <v>90</v>
      </c>
      <c r="G92" s="2" t="s">
        <v>353</v>
      </c>
      <c r="H92" s="2" t="s">
        <v>20</v>
      </c>
      <c r="I92" s="28">
        <v>45408</v>
      </c>
      <c r="J92" s="48"/>
      <c r="K92" s="48"/>
    </row>
    <row r="93" spans="2:11" ht="39" x14ac:dyDescent="0.2">
      <c r="B93" s="2" t="s">
        <v>523</v>
      </c>
      <c r="C93" s="2" t="s">
        <v>525</v>
      </c>
      <c r="D93" s="22" t="s">
        <v>76</v>
      </c>
      <c r="E93" s="49">
        <v>968000</v>
      </c>
      <c r="F93" s="2" t="s">
        <v>90</v>
      </c>
      <c r="G93" s="2" t="s">
        <v>353</v>
      </c>
      <c r="H93" s="2" t="s">
        <v>20</v>
      </c>
      <c r="I93" s="28">
        <v>45408</v>
      </c>
      <c r="J93" s="19"/>
      <c r="K93" s="19"/>
    </row>
    <row r="94" spans="2:11" ht="39" x14ac:dyDescent="0.2">
      <c r="B94" s="8" t="s">
        <v>526</v>
      </c>
      <c r="C94" s="8" t="s">
        <v>527</v>
      </c>
      <c r="D94" s="50" t="s">
        <v>528</v>
      </c>
      <c r="E94" s="17">
        <v>6150000</v>
      </c>
      <c r="F94" s="8" t="s">
        <v>9</v>
      </c>
      <c r="G94" s="8" t="s">
        <v>163</v>
      </c>
      <c r="H94" s="8" t="s">
        <v>529</v>
      </c>
      <c r="I94" s="18">
        <v>45408</v>
      </c>
      <c r="J94" s="19"/>
      <c r="K94" s="19"/>
    </row>
    <row r="95" spans="2:11" ht="46" customHeight="1" x14ac:dyDescent="0.2">
      <c r="B95" s="2" t="s">
        <v>523</v>
      </c>
      <c r="C95" s="2" t="s">
        <v>530</v>
      </c>
      <c r="D95" s="22" t="s">
        <v>531</v>
      </c>
      <c r="E95" s="49">
        <v>4338000</v>
      </c>
      <c r="F95" s="2" t="s">
        <v>9</v>
      </c>
      <c r="G95" s="2" t="s">
        <v>91</v>
      </c>
      <c r="H95" s="8" t="s">
        <v>361</v>
      </c>
      <c r="I95" s="28">
        <v>45413</v>
      </c>
      <c r="J95" s="23"/>
      <c r="K95" s="23"/>
    </row>
    <row r="96" spans="2:11" ht="65" x14ac:dyDescent="0.2">
      <c r="B96" s="2" t="s">
        <v>523</v>
      </c>
      <c r="C96" s="2" t="s">
        <v>532</v>
      </c>
      <c r="D96" s="22" t="s">
        <v>533</v>
      </c>
      <c r="E96" s="49">
        <v>8550000</v>
      </c>
      <c r="F96" s="2" t="s">
        <v>9</v>
      </c>
      <c r="G96" s="2" t="s">
        <v>91</v>
      </c>
      <c r="H96" s="8" t="s">
        <v>361</v>
      </c>
      <c r="I96" s="28">
        <v>45413</v>
      </c>
      <c r="J96" s="23"/>
      <c r="K96" s="23"/>
    </row>
    <row r="97" spans="2:11" ht="44.5" customHeight="1" x14ac:dyDescent="0.2">
      <c r="B97" s="2" t="s">
        <v>523</v>
      </c>
      <c r="C97" s="8" t="s">
        <v>534</v>
      </c>
      <c r="D97" s="50" t="s">
        <v>535</v>
      </c>
      <c r="E97" s="17">
        <v>5000000</v>
      </c>
      <c r="F97" s="8" t="s">
        <v>505</v>
      </c>
      <c r="G97" s="8" t="s">
        <v>536</v>
      </c>
      <c r="H97" s="8" t="s">
        <v>537</v>
      </c>
      <c r="I97" s="18">
        <v>45413</v>
      </c>
      <c r="J97" s="51"/>
      <c r="K97" s="51"/>
    </row>
    <row r="98" spans="2:11" ht="44.5" customHeight="1" x14ac:dyDescent="0.2">
      <c r="B98" s="2" t="s">
        <v>523</v>
      </c>
      <c r="C98" s="8" t="s">
        <v>538</v>
      </c>
      <c r="D98" s="50" t="s">
        <v>539</v>
      </c>
      <c r="E98" s="17">
        <v>1024000</v>
      </c>
      <c r="F98" s="8" t="s">
        <v>505</v>
      </c>
      <c r="G98" s="8" t="s">
        <v>536</v>
      </c>
      <c r="H98" s="8" t="s">
        <v>537</v>
      </c>
      <c r="I98" s="18">
        <v>45413</v>
      </c>
      <c r="J98" s="51"/>
      <c r="K98" s="51"/>
    </row>
    <row r="99" spans="2:11" ht="44.5" customHeight="1" x14ac:dyDescent="0.2">
      <c r="B99" s="2" t="s">
        <v>540</v>
      </c>
      <c r="C99" s="2" t="s">
        <v>541</v>
      </c>
      <c r="D99" s="22" t="s">
        <v>42</v>
      </c>
      <c r="E99" s="49">
        <v>491000</v>
      </c>
      <c r="F99" s="2" t="s">
        <v>9</v>
      </c>
      <c r="G99" s="2" t="s">
        <v>163</v>
      </c>
      <c r="H99" s="2" t="s">
        <v>542</v>
      </c>
      <c r="I99" s="28">
        <v>45413</v>
      </c>
      <c r="J99" s="23"/>
      <c r="K99" s="19"/>
    </row>
    <row r="100" spans="2:11" ht="59" customHeight="1" x14ac:dyDescent="0.2">
      <c r="B100" s="8" t="s">
        <v>101</v>
      </c>
      <c r="C100" s="2" t="s">
        <v>332</v>
      </c>
      <c r="D100" s="21">
        <v>5280001003754</v>
      </c>
      <c r="E100" s="49">
        <v>10062500</v>
      </c>
      <c r="F100" s="8" t="s">
        <v>9</v>
      </c>
      <c r="G100" s="8" t="s">
        <v>14</v>
      </c>
      <c r="H100" s="8" t="s">
        <v>15</v>
      </c>
      <c r="I100" s="28">
        <v>45419</v>
      </c>
      <c r="J100" s="23"/>
      <c r="K100" s="23"/>
    </row>
    <row r="101" spans="2:11" ht="62" customHeight="1" x14ac:dyDescent="0.2">
      <c r="B101" s="8" t="s">
        <v>101</v>
      </c>
      <c r="C101" s="2" t="s">
        <v>333</v>
      </c>
      <c r="D101" s="21">
        <v>9490001007796</v>
      </c>
      <c r="E101" s="49">
        <v>2145315</v>
      </c>
      <c r="F101" s="8" t="s">
        <v>9</v>
      </c>
      <c r="G101" s="8" t="s">
        <v>14</v>
      </c>
      <c r="H101" s="8" t="s">
        <v>15</v>
      </c>
      <c r="I101" s="28">
        <v>45419</v>
      </c>
      <c r="J101" s="23"/>
      <c r="K101" s="23"/>
    </row>
    <row r="102" spans="2:11" ht="62" customHeight="1" x14ac:dyDescent="0.2">
      <c r="B102" s="2" t="s">
        <v>152</v>
      </c>
      <c r="C102" s="2" t="s">
        <v>95</v>
      </c>
      <c r="D102" s="22" t="s">
        <v>96</v>
      </c>
      <c r="E102" s="49">
        <v>444084000</v>
      </c>
      <c r="F102" s="2" t="s">
        <v>9</v>
      </c>
      <c r="G102" s="2" t="s">
        <v>104</v>
      </c>
      <c r="H102" s="8" t="s">
        <v>92</v>
      </c>
      <c r="I102" s="28">
        <v>45419</v>
      </c>
      <c r="J102" s="23"/>
      <c r="K102" s="23"/>
    </row>
    <row r="103" spans="2:11" ht="42" customHeight="1" x14ac:dyDescent="0.2">
      <c r="B103" s="2" t="s">
        <v>543</v>
      </c>
      <c r="C103" s="26" t="s">
        <v>544</v>
      </c>
      <c r="D103" s="22" t="s">
        <v>76</v>
      </c>
      <c r="E103" s="52">
        <v>1790000</v>
      </c>
      <c r="F103" s="2" t="s">
        <v>90</v>
      </c>
      <c r="G103" s="2" t="s">
        <v>353</v>
      </c>
      <c r="H103" s="2" t="s">
        <v>20</v>
      </c>
      <c r="I103" s="28">
        <v>45419</v>
      </c>
      <c r="J103" s="48"/>
      <c r="K103" s="48"/>
    </row>
    <row r="104" spans="2:11" ht="42" customHeight="1" x14ac:dyDescent="0.2">
      <c r="B104" s="8" t="s">
        <v>526</v>
      </c>
      <c r="C104" s="24" t="s">
        <v>545</v>
      </c>
      <c r="D104" s="50" t="s">
        <v>546</v>
      </c>
      <c r="E104" s="25">
        <v>1500000</v>
      </c>
      <c r="F104" s="8" t="s">
        <v>9</v>
      </c>
      <c r="G104" s="8" t="s">
        <v>163</v>
      </c>
      <c r="H104" s="8" t="s">
        <v>529</v>
      </c>
      <c r="I104" s="18">
        <v>45419</v>
      </c>
      <c r="J104" s="19"/>
      <c r="K104" s="19"/>
    </row>
    <row r="105" spans="2:11" ht="42" customHeight="1" x14ac:dyDescent="0.2">
      <c r="B105" s="2" t="s">
        <v>523</v>
      </c>
      <c r="C105" s="24" t="s">
        <v>547</v>
      </c>
      <c r="D105" s="50" t="s">
        <v>548</v>
      </c>
      <c r="E105" s="25">
        <v>2000000</v>
      </c>
      <c r="F105" s="8" t="s">
        <v>505</v>
      </c>
      <c r="G105" s="8" t="s">
        <v>536</v>
      </c>
      <c r="H105" s="8" t="s">
        <v>537</v>
      </c>
      <c r="I105" s="18">
        <v>45419</v>
      </c>
      <c r="J105" s="51"/>
      <c r="K105" s="51"/>
    </row>
    <row r="106" spans="2:11" ht="42" customHeight="1" x14ac:dyDescent="0.2">
      <c r="B106" s="2" t="s">
        <v>523</v>
      </c>
      <c r="C106" s="26" t="s">
        <v>549</v>
      </c>
      <c r="D106" s="22" t="s">
        <v>550</v>
      </c>
      <c r="E106" s="27">
        <v>10950000</v>
      </c>
      <c r="F106" s="2" t="s">
        <v>138</v>
      </c>
      <c r="G106" s="2" t="s">
        <v>353</v>
      </c>
      <c r="H106" s="2" t="s">
        <v>20</v>
      </c>
      <c r="I106" s="28">
        <v>45422</v>
      </c>
      <c r="J106" s="23"/>
      <c r="K106" s="23"/>
    </row>
    <row r="107" spans="2:11" ht="39" x14ac:dyDescent="0.2">
      <c r="B107" s="2" t="s">
        <v>523</v>
      </c>
      <c r="C107" s="2" t="s">
        <v>549</v>
      </c>
      <c r="D107" s="22" t="s">
        <v>550</v>
      </c>
      <c r="E107" s="49">
        <v>2225000</v>
      </c>
      <c r="F107" s="2" t="s">
        <v>138</v>
      </c>
      <c r="G107" s="2" t="s">
        <v>353</v>
      </c>
      <c r="H107" s="2" t="s">
        <v>20</v>
      </c>
      <c r="I107" s="28">
        <v>45422</v>
      </c>
      <c r="J107" s="23"/>
      <c r="K107" s="23"/>
    </row>
    <row r="108" spans="2:11" ht="39" x14ac:dyDescent="0.2">
      <c r="B108" s="2" t="s">
        <v>523</v>
      </c>
      <c r="C108" s="53" t="s">
        <v>551</v>
      </c>
      <c r="D108" s="22" t="s">
        <v>552</v>
      </c>
      <c r="E108" s="54">
        <v>3081000</v>
      </c>
      <c r="F108" s="2" t="s">
        <v>138</v>
      </c>
      <c r="G108" s="53" t="s">
        <v>91</v>
      </c>
      <c r="H108" s="2" t="s">
        <v>361</v>
      </c>
      <c r="I108" s="28">
        <v>45422</v>
      </c>
      <c r="J108" s="23"/>
      <c r="K108" s="23"/>
    </row>
    <row r="109" spans="2:11" ht="52" x14ac:dyDescent="0.2">
      <c r="B109" s="8" t="s">
        <v>101</v>
      </c>
      <c r="C109" s="8" t="s">
        <v>143</v>
      </c>
      <c r="D109" s="22" t="s">
        <v>76</v>
      </c>
      <c r="E109" s="17">
        <v>2305600</v>
      </c>
      <c r="F109" s="8" t="s">
        <v>9</v>
      </c>
      <c r="G109" s="8" t="s">
        <v>14</v>
      </c>
      <c r="H109" s="8" t="s">
        <v>15</v>
      </c>
      <c r="I109" s="18">
        <v>45427</v>
      </c>
      <c r="J109" s="23"/>
      <c r="K109" s="23"/>
    </row>
    <row r="110" spans="2:11" ht="52" x14ac:dyDescent="0.2">
      <c r="B110" s="8" t="s">
        <v>101</v>
      </c>
      <c r="C110" s="8" t="s">
        <v>143</v>
      </c>
      <c r="D110" s="22" t="s">
        <v>76</v>
      </c>
      <c r="E110" s="17">
        <v>2238000</v>
      </c>
      <c r="F110" s="8" t="s">
        <v>9</v>
      </c>
      <c r="G110" s="8" t="s">
        <v>14</v>
      </c>
      <c r="H110" s="8" t="s">
        <v>15</v>
      </c>
      <c r="I110" s="18">
        <v>45427</v>
      </c>
      <c r="J110" s="23"/>
      <c r="K110" s="23"/>
    </row>
    <row r="111" spans="2:11" ht="65.5" customHeight="1" x14ac:dyDescent="0.2">
      <c r="B111" s="8" t="s">
        <v>101</v>
      </c>
      <c r="C111" s="8" t="s">
        <v>148</v>
      </c>
      <c r="D111" s="50" t="s">
        <v>144</v>
      </c>
      <c r="E111" s="17">
        <v>23000</v>
      </c>
      <c r="F111" s="8" t="s">
        <v>9</v>
      </c>
      <c r="G111" s="8" t="s">
        <v>14</v>
      </c>
      <c r="H111" s="8" t="s">
        <v>15</v>
      </c>
      <c r="I111" s="18">
        <v>45427</v>
      </c>
      <c r="J111" s="23"/>
      <c r="K111" s="23"/>
    </row>
    <row r="112" spans="2:11" ht="58" customHeight="1" x14ac:dyDescent="0.2">
      <c r="B112" s="8" t="s">
        <v>101</v>
      </c>
      <c r="C112" s="8" t="s">
        <v>149</v>
      </c>
      <c r="D112" s="50" t="s">
        <v>145</v>
      </c>
      <c r="E112" s="17">
        <v>200000</v>
      </c>
      <c r="F112" s="8" t="s">
        <v>9</v>
      </c>
      <c r="G112" s="8" t="s">
        <v>14</v>
      </c>
      <c r="H112" s="8" t="s">
        <v>15</v>
      </c>
      <c r="I112" s="18">
        <v>45427</v>
      </c>
      <c r="J112" s="23"/>
      <c r="K112" s="23"/>
    </row>
    <row r="113" spans="2:11" ht="52" x14ac:dyDescent="0.2">
      <c r="B113" s="8" t="s">
        <v>101</v>
      </c>
      <c r="C113" s="8" t="s">
        <v>150</v>
      </c>
      <c r="D113" s="50" t="s">
        <v>146</v>
      </c>
      <c r="E113" s="17">
        <v>2000000</v>
      </c>
      <c r="F113" s="8" t="s">
        <v>9</v>
      </c>
      <c r="G113" s="8" t="s">
        <v>14</v>
      </c>
      <c r="H113" s="8" t="s">
        <v>15</v>
      </c>
      <c r="I113" s="18">
        <v>45427</v>
      </c>
      <c r="J113" s="23"/>
      <c r="K113" s="23"/>
    </row>
    <row r="114" spans="2:11" ht="123" customHeight="1" x14ac:dyDescent="0.2">
      <c r="B114" s="8" t="s">
        <v>101</v>
      </c>
      <c r="C114" s="8" t="s">
        <v>151</v>
      </c>
      <c r="D114" s="55" t="s">
        <v>147</v>
      </c>
      <c r="E114" s="17">
        <v>766666</v>
      </c>
      <c r="F114" s="8" t="s">
        <v>9</v>
      </c>
      <c r="G114" s="8" t="s">
        <v>14</v>
      </c>
      <c r="H114" s="8" t="s">
        <v>15</v>
      </c>
      <c r="I114" s="18">
        <v>45427</v>
      </c>
      <c r="J114" s="23"/>
      <c r="K114" s="23"/>
    </row>
    <row r="115" spans="2:11" ht="52" x14ac:dyDescent="0.2">
      <c r="B115" s="8" t="s">
        <v>101</v>
      </c>
      <c r="C115" s="8" t="s">
        <v>41</v>
      </c>
      <c r="D115" s="16">
        <v>9000020012025</v>
      </c>
      <c r="E115" s="17">
        <v>89246666</v>
      </c>
      <c r="F115" s="8" t="s">
        <v>9</v>
      </c>
      <c r="G115" s="8" t="s">
        <v>14</v>
      </c>
      <c r="H115" s="8" t="s">
        <v>15</v>
      </c>
      <c r="I115" s="18">
        <v>45428</v>
      </c>
      <c r="J115" s="19"/>
      <c r="K115" s="19"/>
    </row>
    <row r="116" spans="2:11" ht="39" x14ac:dyDescent="0.2">
      <c r="B116" s="2" t="s">
        <v>471</v>
      </c>
      <c r="C116" s="2" t="s">
        <v>472</v>
      </c>
      <c r="D116" s="56">
        <v>4000020032077</v>
      </c>
      <c r="E116" s="49">
        <v>3641192</v>
      </c>
      <c r="F116" s="2" t="s">
        <v>473</v>
      </c>
      <c r="G116" s="2" t="s">
        <v>474</v>
      </c>
      <c r="H116" s="8" t="s">
        <v>475</v>
      </c>
      <c r="I116" s="28">
        <v>45429</v>
      </c>
      <c r="J116" s="23"/>
      <c r="K116" s="23"/>
    </row>
    <row r="117" spans="2:11" ht="39" x14ac:dyDescent="0.2">
      <c r="B117" s="2" t="s">
        <v>471</v>
      </c>
      <c r="C117" s="2" t="s">
        <v>476</v>
      </c>
      <c r="D117" s="56">
        <v>2000020034843</v>
      </c>
      <c r="E117" s="49">
        <v>6520000</v>
      </c>
      <c r="F117" s="2" t="s">
        <v>473</v>
      </c>
      <c r="G117" s="2" t="s">
        <v>474</v>
      </c>
      <c r="H117" s="8" t="s">
        <v>475</v>
      </c>
      <c r="I117" s="28">
        <v>45429</v>
      </c>
      <c r="J117" s="23"/>
      <c r="K117" s="23"/>
    </row>
    <row r="118" spans="2:11" ht="39" x14ac:dyDescent="0.2">
      <c r="B118" s="2" t="s">
        <v>471</v>
      </c>
      <c r="C118" s="2" t="s">
        <v>477</v>
      </c>
      <c r="D118" s="56">
        <v>6400005004116</v>
      </c>
      <c r="E118" s="49">
        <v>22000000</v>
      </c>
      <c r="F118" s="2" t="s">
        <v>473</v>
      </c>
      <c r="G118" s="2" t="s">
        <v>474</v>
      </c>
      <c r="H118" s="8" t="s">
        <v>475</v>
      </c>
      <c r="I118" s="28">
        <v>45429</v>
      </c>
      <c r="J118" s="23"/>
      <c r="K118" s="23"/>
    </row>
    <row r="119" spans="2:11" ht="39" x14ac:dyDescent="0.2">
      <c r="B119" s="2" t="s">
        <v>471</v>
      </c>
      <c r="C119" s="2" t="s">
        <v>478</v>
      </c>
      <c r="D119" s="56">
        <v>9000020034614</v>
      </c>
      <c r="E119" s="49">
        <v>27461347</v>
      </c>
      <c r="F119" s="2" t="s">
        <v>473</v>
      </c>
      <c r="G119" s="2" t="s">
        <v>474</v>
      </c>
      <c r="H119" s="8" t="s">
        <v>475</v>
      </c>
      <c r="I119" s="28">
        <v>45429</v>
      </c>
      <c r="J119" s="23"/>
      <c r="K119" s="23"/>
    </row>
    <row r="120" spans="2:11" ht="39" x14ac:dyDescent="0.2">
      <c r="B120" s="2" t="s">
        <v>471</v>
      </c>
      <c r="C120" s="2" t="s">
        <v>479</v>
      </c>
      <c r="D120" s="56">
        <v>8000020032107</v>
      </c>
      <c r="E120" s="49">
        <v>18880000</v>
      </c>
      <c r="F120" s="2" t="s">
        <v>473</v>
      </c>
      <c r="G120" s="2" t="s">
        <v>474</v>
      </c>
      <c r="H120" s="8" t="s">
        <v>475</v>
      </c>
      <c r="I120" s="28">
        <v>45429</v>
      </c>
      <c r="J120" s="23"/>
      <c r="K120" s="23"/>
    </row>
    <row r="121" spans="2:11" ht="39" x14ac:dyDescent="0.2">
      <c r="B121" s="2" t="s">
        <v>471</v>
      </c>
      <c r="C121" s="2" t="s">
        <v>480</v>
      </c>
      <c r="D121" s="56">
        <v>5370505000552</v>
      </c>
      <c r="E121" s="49">
        <v>7160000</v>
      </c>
      <c r="F121" s="2" t="s">
        <v>473</v>
      </c>
      <c r="G121" s="2" t="s">
        <v>474</v>
      </c>
      <c r="H121" s="8" t="s">
        <v>475</v>
      </c>
      <c r="I121" s="28">
        <v>45429</v>
      </c>
      <c r="J121" s="23"/>
      <c r="K121" s="23"/>
    </row>
    <row r="122" spans="2:11" ht="39" x14ac:dyDescent="0.2">
      <c r="B122" s="2" t="s">
        <v>471</v>
      </c>
      <c r="C122" s="2" t="s">
        <v>481</v>
      </c>
      <c r="D122" s="56">
        <v>4000020046060</v>
      </c>
      <c r="E122" s="49">
        <v>16987200</v>
      </c>
      <c r="F122" s="2" t="s">
        <v>473</v>
      </c>
      <c r="G122" s="2" t="s">
        <v>474</v>
      </c>
      <c r="H122" s="8" t="s">
        <v>475</v>
      </c>
      <c r="I122" s="28">
        <v>45429</v>
      </c>
      <c r="J122" s="23"/>
      <c r="K122" s="23"/>
    </row>
    <row r="123" spans="2:11" ht="39" x14ac:dyDescent="0.2">
      <c r="B123" s="2" t="s">
        <v>471</v>
      </c>
      <c r="C123" s="2" t="s">
        <v>482</v>
      </c>
      <c r="D123" s="56">
        <v>1000020042021</v>
      </c>
      <c r="E123" s="49">
        <v>2284800</v>
      </c>
      <c r="F123" s="2" t="s">
        <v>473</v>
      </c>
      <c r="G123" s="2" t="s">
        <v>474</v>
      </c>
      <c r="H123" s="8" t="s">
        <v>475</v>
      </c>
      <c r="I123" s="28">
        <v>45429</v>
      </c>
      <c r="J123" s="23"/>
      <c r="K123" s="23"/>
    </row>
    <row r="124" spans="2:11" ht="39" x14ac:dyDescent="0.2">
      <c r="B124" s="2" t="s">
        <v>471</v>
      </c>
      <c r="C124" s="2" t="s">
        <v>483</v>
      </c>
      <c r="D124" s="56">
        <v>7370005009968</v>
      </c>
      <c r="E124" s="49">
        <v>8480000</v>
      </c>
      <c r="F124" s="2" t="s">
        <v>473</v>
      </c>
      <c r="G124" s="2" t="s">
        <v>474</v>
      </c>
      <c r="H124" s="8" t="s">
        <v>475</v>
      </c>
      <c r="I124" s="28">
        <v>45429</v>
      </c>
      <c r="J124" s="23"/>
      <c r="K124" s="23"/>
    </row>
    <row r="125" spans="2:11" ht="39" x14ac:dyDescent="0.2">
      <c r="B125" s="2" t="s">
        <v>471</v>
      </c>
      <c r="C125" s="2" t="s">
        <v>484</v>
      </c>
      <c r="D125" s="56">
        <v>8000020041009</v>
      </c>
      <c r="E125" s="49">
        <v>35732000</v>
      </c>
      <c r="F125" s="2" t="s">
        <v>473</v>
      </c>
      <c r="G125" s="2" t="s">
        <v>474</v>
      </c>
      <c r="H125" s="8" t="s">
        <v>475</v>
      </c>
      <c r="I125" s="28">
        <v>45429</v>
      </c>
      <c r="J125" s="23"/>
      <c r="K125" s="23"/>
    </row>
    <row r="126" spans="2:11" ht="39" x14ac:dyDescent="0.2">
      <c r="B126" s="57" t="s">
        <v>471</v>
      </c>
      <c r="C126" s="58" t="s">
        <v>485</v>
      </c>
      <c r="D126" s="56">
        <v>8000020042072</v>
      </c>
      <c r="E126" s="59">
        <v>10846528</v>
      </c>
      <c r="F126" s="8" t="s">
        <v>473</v>
      </c>
      <c r="G126" s="58" t="s">
        <v>474</v>
      </c>
      <c r="H126" s="57" t="s">
        <v>475</v>
      </c>
      <c r="I126" s="60">
        <v>45429</v>
      </c>
      <c r="J126" s="23"/>
      <c r="K126" s="23"/>
    </row>
    <row r="127" spans="2:11" ht="39" x14ac:dyDescent="0.2">
      <c r="B127" s="2" t="s">
        <v>471</v>
      </c>
      <c r="C127" s="2" t="s">
        <v>486</v>
      </c>
      <c r="D127" s="56">
        <v>7000020072095</v>
      </c>
      <c r="E127" s="61">
        <v>12578192</v>
      </c>
      <c r="F127" s="62" t="s">
        <v>473</v>
      </c>
      <c r="G127" s="62" t="s">
        <v>474</v>
      </c>
      <c r="H127" s="62" t="s">
        <v>475</v>
      </c>
      <c r="I127" s="28">
        <v>45429</v>
      </c>
      <c r="J127" s="23"/>
      <c r="K127" s="23"/>
    </row>
    <row r="128" spans="2:11" ht="39" x14ac:dyDescent="0.2">
      <c r="B128" s="2" t="s">
        <v>471</v>
      </c>
      <c r="C128" s="2" t="s">
        <v>487</v>
      </c>
      <c r="D128" s="56">
        <v>2000020072125</v>
      </c>
      <c r="E128" s="49">
        <v>25488000</v>
      </c>
      <c r="F128" s="2" t="s">
        <v>473</v>
      </c>
      <c r="G128" s="2" t="s">
        <v>474</v>
      </c>
      <c r="H128" s="2" t="s">
        <v>475</v>
      </c>
      <c r="I128" s="28">
        <v>45429</v>
      </c>
      <c r="J128" s="23"/>
      <c r="K128" s="23"/>
    </row>
    <row r="129" spans="2:11" ht="39" x14ac:dyDescent="0.2">
      <c r="B129" s="2" t="s">
        <v>471</v>
      </c>
      <c r="C129" s="2" t="s">
        <v>488</v>
      </c>
      <c r="D129" s="56">
        <v>7000020082210</v>
      </c>
      <c r="E129" s="49">
        <v>32384000</v>
      </c>
      <c r="F129" s="2" t="s">
        <v>473</v>
      </c>
      <c r="G129" s="2" t="s">
        <v>474</v>
      </c>
      <c r="H129" s="2" t="s">
        <v>475</v>
      </c>
      <c r="I129" s="28">
        <v>45429</v>
      </c>
      <c r="J129" s="23"/>
      <c r="K129" s="23"/>
    </row>
    <row r="130" spans="2:11" ht="39" x14ac:dyDescent="0.2">
      <c r="B130" s="2" t="s">
        <v>471</v>
      </c>
      <c r="C130" s="2" t="s">
        <v>489</v>
      </c>
      <c r="D130" s="56">
        <v>2000020083097</v>
      </c>
      <c r="E130" s="49">
        <v>15063760</v>
      </c>
      <c r="F130" s="2" t="s">
        <v>473</v>
      </c>
      <c r="G130" s="2" t="s">
        <v>474</v>
      </c>
      <c r="H130" s="2" t="s">
        <v>475</v>
      </c>
      <c r="I130" s="28">
        <v>45429</v>
      </c>
      <c r="J130" s="23"/>
      <c r="K130" s="23"/>
    </row>
    <row r="131" spans="2:11" ht="39" x14ac:dyDescent="0.2">
      <c r="B131" s="2" t="s">
        <v>471</v>
      </c>
      <c r="C131" s="2" t="s">
        <v>490</v>
      </c>
      <c r="D131" s="56">
        <v>6000020082228</v>
      </c>
      <c r="E131" s="49">
        <v>18774400</v>
      </c>
      <c r="F131" s="2" t="s">
        <v>473</v>
      </c>
      <c r="G131" s="2" t="s">
        <v>474</v>
      </c>
      <c r="H131" s="2" t="s">
        <v>475</v>
      </c>
      <c r="I131" s="28">
        <v>45429</v>
      </c>
      <c r="J131" s="23"/>
      <c r="K131" s="23"/>
    </row>
    <row r="132" spans="2:11" ht="39" x14ac:dyDescent="0.2">
      <c r="B132" s="2" t="s">
        <v>553</v>
      </c>
      <c r="C132" s="63" t="s">
        <v>554</v>
      </c>
      <c r="D132" s="22" t="s">
        <v>548</v>
      </c>
      <c r="E132" s="49">
        <v>2936000</v>
      </c>
      <c r="F132" s="2" t="s">
        <v>555</v>
      </c>
      <c r="G132" s="2" t="s">
        <v>58</v>
      </c>
      <c r="H132" s="2" t="s">
        <v>133</v>
      </c>
      <c r="I132" s="28">
        <v>45429</v>
      </c>
      <c r="J132" s="23"/>
      <c r="K132" s="23"/>
    </row>
    <row r="133" spans="2:11" ht="52" x14ac:dyDescent="0.2">
      <c r="B133" s="2" t="s">
        <v>12</v>
      </c>
      <c r="C133" s="64" t="s">
        <v>66</v>
      </c>
      <c r="D133" s="22" t="s">
        <v>67</v>
      </c>
      <c r="E133" s="65">
        <v>8770116</v>
      </c>
      <c r="F133" s="2" t="s">
        <v>68</v>
      </c>
      <c r="G133" s="2" t="s">
        <v>14</v>
      </c>
      <c r="H133" s="8" t="s">
        <v>15</v>
      </c>
      <c r="I133" s="66">
        <v>45432</v>
      </c>
      <c r="J133" s="23"/>
      <c r="K133" s="23"/>
    </row>
    <row r="134" spans="2:11" ht="52" x14ac:dyDescent="0.2">
      <c r="B134" s="57" t="s">
        <v>206</v>
      </c>
      <c r="C134" s="2" t="s">
        <v>210</v>
      </c>
      <c r="D134" s="67" t="s">
        <v>186</v>
      </c>
      <c r="E134" s="61">
        <v>1395000</v>
      </c>
      <c r="F134" s="62" t="s">
        <v>9</v>
      </c>
      <c r="G134" s="8" t="s">
        <v>91</v>
      </c>
      <c r="H134" s="8" t="s">
        <v>209</v>
      </c>
      <c r="I134" s="28">
        <v>45432</v>
      </c>
      <c r="J134" s="23"/>
      <c r="K134" s="23"/>
    </row>
    <row r="135" spans="2:11" ht="52" x14ac:dyDescent="0.2">
      <c r="B135" s="57" t="s">
        <v>206</v>
      </c>
      <c r="C135" s="2" t="s">
        <v>211</v>
      </c>
      <c r="D135" s="22" t="s">
        <v>212</v>
      </c>
      <c r="E135" s="49">
        <v>525000</v>
      </c>
      <c r="F135" s="2" t="s">
        <v>9</v>
      </c>
      <c r="G135" s="8" t="s">
        <v>91</v>
      </c>
      <c r="H135" s="8" t="s">
        <v>209</v>
      </c>
      <c r="I135" s="28">
        <v>45432</v>
      </c>
      <c r="J135" s="23"/>
      <c r="K135" s="23"/>
    </row>
    <row r="136" spans="2:11" ht="39" x14ac:dyDescent="0.2">
      <c r="B136" s="2" t="s">
        <v>499</v>
      </c>
      <c r="C136" s="2" t="s">
        <v>500</v>
      </c>
      <c r="D136" s="22" t="s">
        <v>501</v>
      </c>
      <c r="E136" s="49">
        <v>1156000000</v>
      </c>
      <c r="F136" s="2" t="s">
        <v>9</v>
      </c>
      <c r="G136" s="2" t="s">
        <v>353</v>
      </c>
      <c r="H136" s="8" t="s">
        <v>20</v>
      </c>
      <c r="I136" s="28">
        <v>45435</v>
      </c>
      <c r="J136" s="23"/>
      <c r="K136" s="23"/>
    </row>
    <row r="137" spans="2:11" ht="52" x14ac:dyDescent="0.2">
      <c r="B137" s="2" t="s">
        <v>23</v>
      </c>
      <c r="C137" s="2" t="s">
        <v>24</v>
      </c>
      <c r="D137" s="50" t="s">
        <v>25</v>
      </c>
      <c r="E137" s="3">
        <v>2256000</v>
      </c>
      <c r="F137" s="8" t="s">
        <v>9</v>
      </c>
      <c r="G137" s="8" t="s">
        <v>26</v>
      </c>
      <c r="H137" s="8" t="s">
        <v>15</v>
      </c>
      <c r="I137" s="18">
        <v>45439</v>
      </c>
      <c r="J137" s="23"/>
      <c r="K137" s="23"/>
    </row>
    <row r="138" spans="2:11" ht="52" x14ac:dyDescent="0.2">
      <c r="B138" s="2" t="s">
        <v>23</v>
      </c>
      <c r="C138" s="2" t="s">
        <v>27</v>
      </c>
      <c r="D138" s="50" t="s">
        <v>28</v>
      </c>
      <c r="E138" s="3">
        <v>11100000</v>
      </c>
      <c r="F138" s="8" t="s">
        <v>9</v>
      </c>
      <c r="G138" s="8" t="s">
        <v>26</v>
      </c>
      <c r="H138" s="8" t="s">
        <v>15</v>
      </c>
      <c r="I138" s="18">
        <v>45440</v>
      </c>
      <c r="J138" s="23"/>
      <c r="K138" s="23"/>
    </row>
    <row r="139" spans="2:11" ht="52" x14ac:dyDescent="0.2">
      <c r="B139" s="2" t="s">
        <v>23</v>
      </c>
      <c r="C139" s="2" t="s">
        <v>29</v>
      </c>
      <c r="D139" s="50" t="s">
        <v>30</v>
      </c>
      <c r="E139" s="3">
        <v>8566666</v>
      </c>
      <c r="F139" s="8" t="s">
        <v>9</v>
      </c>
      <c r="G139" s="8" t="s">
        <v>26</v>
      </c>
      <c r="H139" s="8" t="s">
        <v>15</v>
      </c>
      <c r="I139" s="18">
        <v>45440</v>
      </c>
      <c r="J139" s="23"/>
      <c r="K139" s="23"/>
    </row>
    <row r="140" spans="2:11" ht="52" x14ac:dyDescent="0.2">
      <c r="B140" s="2" t="s">
        <v>23</v>
      </c>
      <c r="C140" s="2" t="s">
        <v>31</v>
      </c>
      <c r="D140" s="50" t="s">
        <v>32</v>
      </c>
      <c r="E140" s="3">
        <v>4800000</v>
      </c>
      <c r="F140" s="8" t="s">
        <v>9</v>
      </c>
      <c r="G140" s="8" t="s">
        <v>26</v>
      </c>
      <c r="H140" s="8" t="s">
        <v>15</v>
      </c>
      <c r="I140" s="18">
        <v>45440</v>
      </c>
      <c r="J140" s="23"/>
      <c r="K140" s="23"/>
    </row>
    <row r="141" spans="2:11" ht="52" x14ac:dyDescent="0.2">
      <c r="B141" s="2" t="s">
        <v>23</v>
      </c>
      <c r="C141" s="2" t="s">
        <v>31</v>
      </c>
      <c r="D141" s="50" t="s">
        <v>32</v>
      </c>
      <c r="E141" s="3">
        <v>13333333</v>
      </c>
      <c r="F141" s="8" t="s">
        <v>9</v>
      </c>
      <c r="G141" s="8" t="s">
        <v>26</v>
      </c>
      <c r="H141" s="8" t="s">
        <v>15</v>
      </c>
      <c r="I141" s="18">
        <v>45440</v>
      </c>
      <c r="J141" s="23"/>
      <c r="K141" s="23"/>
    </row>
    <row r="142" spans="2:11" ht="52" x14ac:dyDescent="0.2">
      <c r="B142" s="2" t="s">
        <v>23</v>
      </c>
      <c r="C142" s="2" t="s">
        <v>31</v>
      </c>
      <c r="D142" s="50" t="s">
        <v>32</v>
      </c>
      <c r="E142" s="3">
        <v>5333333</v>
      </c>
      <c r="F142" s="8" t="s">
        <v>9</v>
      </c>
      <c r="G142" s="8" t="s">
        <v>26</v>
      </c>
      <c r="H142" s="8" t="s">
        <v>15</v>
      </c>
      <c r="I142" s="18">
        <v>45440</v>
      </c>
      <c r="J142" s="23"/>
      <c r="K142" s="23"/>
    </row>
    <row r="143" spans="2:11" ht="39" x14ac:dyDescent="0.2">
      <c r="B143" s="2" t="s">
        <v>553</v>
      </c>
      <c r="C143" s="68" t="s">
        <v>556</v>
      </c>
      <c r="D143" s="22" t="s">
        <v>557</v>
      </c>
      <c r="E143" s="49">
        <v>15211000</v>
      </c>
      <c r="F143" s="2" t="s">
        <v>555</v>
      </c>
      <c r="G143" s="2" t="s">
        <v>58</v>
      </c>
      <c r="H143" s="2" t="s">
        <v>133</v>
      </c>
      <c r="I143" s="28">
        <v>45440</v>
      </c>
      <c r="J143" s="23"/>
      <c r="K143" s="23"/>
    </row>
    <row r="144" spans="2:11" ht="39" x14ac:dyDescent="0.2">
      <c r="B144" s="8" t="s">
        <v>526</v>
      </c>
      <c r="C144" s="8" t="s">
        <v>558</v>
      </c>
      <c r="D144" s="50" t="s">
        <v>559</v>
      </c>
      <c r="E144" s="17">
        <v>494000</v>
      </c>
      <c r="F144" s="8" t="s">
        <v>9</v>
      </c>
      <c r="G144" s="8" t="s">
        <v>163</v>
      </c>
      <c r="H144" s="8" t="s">
        <v>529</v>
      </c>
      <c r="I144" s="18">
        <v>45440</v>
      </c>
      <c r="J144" s="19"/>
      <c r="K144" s="19"/>
    </row>
    <row r="145" spans="2:11" ht="52" x14ac:dyDescent="0.2">
      <c r="B145" s="8" t="s">
        <v>101</v>
      </c>
      <c r="C145" s="2" t="s">
        <v>334</v>
      </c>
      <c r="D145" s="21">
        <v>8050001009061</v>
      </c>
      <c r="E145" s="49">
        <v>43783332</v>
      </c>
      <c r="F145" s="8" t="s">
        <v>9</v>
      </c>
      <c r="G145" s="8" t="s">
        <v>14</v>
      </c>
      <c r="H145" s="8" t="s">
        <v>15</v>
      </c>
      <c r="I145" s="28">
        <v>45442</v>
      </c>
      <c r="J145" s="23"/>
      <c r="K145" s="23"/>
    </row>
    <row r="146" spans="2:11" ht="52" x14ac:dyDescent="0.2">
      <c r="B146" s="8" t="s">
        <v>101</v>
      </c>
      <c r="C146" s="2" t="s">
        <v>335</v>
      </c>
      <c r="D146" s="21">
        <v>7050001007198</v>
      </c>
      <c r="E146" s="49">
        <v>8084500</v>
      </c>
      <c r="F146" s="8" t="s">
        <v>9</v>
      </c>
      <c r="G146" s="8" t="s">
        <v>14</v>
      </c>
      <c r="H146" s="8" t="s">
        <v>15</v>
      </c>
      <c r="I146" s="28">
        <v>45442</v>
      </c>
      <c r="J146" s="23"/>
      <c r="K146" s="23"/>
    </row>
    <row r="147" spans="2:11" ht="52" x14ac:dyDescent="0.2">
      <c r="B147" s="8" t="s">
        <v>101</v>
      </c>
      <c r="C147" s="2" t="s">
        <v>336</v>
      </c>
      <c r="D147" s="21">
        <v>4190001004820</v>
      </c>
      <c r="E147" s="49">
        <v>3250000</v>
      </c>
      <c r="F147" s="8" t="s">
        <v>9</v>
      </c>
      <c r="G147" s="8" t="s">
        <v>14</v>
      </c>
      <c r="H147" s="8" t="s">
        <v>15</v>
      </c>
      <c r="I147" s="28">
        <v>45442</v>
      </c>
      <c r="J147" s="23"/>
      <c r="K147" s="23"/>
    </row>
    <row r="148" spans="2:11" ht="52" x14ac:dyDescent="0.2">
      <c r="B148" s="8" t="s">
        <v>101</v>
      </c>
      <c r="C148" s="2" t="s">
        <v>337</v>
      </c>
      <c r="D148" s="21">
        <v>4480001006911</v>
      </c>
      <c r="E148" s="49">
        <v>2125000</v>
      </c>
      <c r="F148" s="8" t="s">
        <v>9</v>
      </c>
      <c r="G148" s="8" t="s">
        <v>14</v>
      </c>
      <c r="H148" s="8" t="s">
        <v>15</v>
      </c>
      <c r="I148" s="28">
        <v>45442</v>
      </c>
      <c r="J148" s="23"/>
      <c r="K148" s="23"/>
    </row>
    <row r="149" spans="2:11" ht="52" x14ac:dyDescent="0.2">
      <c r="B149" s="2" t="s">
        <v>23</v>
      </c>
      <c r="C149" s="2" t="s">
        <v>33</v>
      </c>
      <c r="D149" s="50" t="s">
        <v>34</v>
      </c>
      <c r="E149" s="3">
        <v>9933</v>
      </c>
      <c r="F149" s="8" t="s">
        <v>9</v>
      </c>
      <c r="G149" s="8" t="s">
        <v>26</v>
      </c>
      <c r="H149" s="8" t="s">
        <v>15</v>
      </c>
      <c r="I149" s="18">
        <v>45443</v>
      </c>
      <c r="J149" s="23"/>
      <c r="K149" s="23"/>
    </row>
    <row r="150" spans="2:11" ht="52" x14ac:dyDescent="0.2">
      <c r="B150" s="2" t="s">
        <v>23</v>
      </c>
      <c r="C150" s="2" t="s">
        <v>33</v>
      </c>
      <c r="D150" s="50" t="s">
        <v>34</v>
      </c>
      <c r="E150" s="3">
        <v>76420</v>
      </c>
      <c r="F150" s="8" t="s">
        <v>9</v>
      </c>
      <c r="G150" s="8" t="s">
        <v>26</v>
      </c>
      <c r="H150" s="8" t="s">
        <v>15</v>
      </c>
      <c r="I150" s="18">
        <v>45443</v>
      </c>
      <c r="J150" s="23"/>
      <c r="K150" s="23"/>
    </row>
    <row r="151" spans="2:11" ht="52" x14ac:dyDescent="0.2">
      <c r="B151" s="57" t="s">
        <v>206</v>
      </c>
      <c r="C151" s="57" t="s">
        <v>207</v>
      </c>
      <c r="D151" s="69" t="s">
        <v>208</v>
      </c>
      <c r="E151" s="59">
        <v>42182</v>
      </c>
      <c r="F151" s="8" t="s">
        <v>9</v>
      </c>
      <c r="G151" s="8" t="s">
        <v>91</v>
      </c>
      <c r="H151" s="8" t="s">
        <v>209</v>
      </c>
      <c r="I151" s="60">
        <v>45443</v>
      </c>
      <c r="J151" s="23"/>
      <c r="K151" s="23"/>
    </row>
    <row r="152" spans="2:11" ht="52" x14ac:dyDescent="0.2">
      <c r="B152" s="57" t="s">
        <v>206</v>
      </c>
      <c r="C152" s="2" t="s">
        <v>213</v>
      </c>
      <c r="D152" s="22" t="s">
        <v>214</v>
      </c>
      <c r="E152" s="49">
        <v>6762830</v>
      </c>
      <c r="F152" s="2" t="s">
        <v>9</v>
      </c>
      <c r="G152" s="8" t="s">
        <v>91</v>
      </c>
      <c r="H152" s="8" t="s">
        <v>209</v>
      </c>
      <c r="I152" s="28">
        <v>45443</v>
      </c>
      <c r="J152" s="23"/>
      <c r="K152" s="23"/>
    </row>
    <row r="153" spans="2:11" ht="39" x14ac:dyDescent="0.2">
      <c r="B153" s="2" t="s">
        <v>523</v>
      </c>
      <c r="C153" s="53" t="s">
        <v>551</v>
      </c>
      <c r="D153" s="22" t="s">
        <v>552</v>
      </c>
      <c r="E153" s="61">
        <v>25000000</v>
      </c>
      <c r="F153" s="62" t="s">
        <v>138</v>
      </c>
      <c r="G153" s="62" t="s">
        <v>58</v>
      </c>
      <c r="H153" s="62" t="s">
        <v>133</v>
      </c>
      <c r="I153" s="28">
        <v>45443</v>
      </c>
      <c r="J153" s="23"/>
      <c r="K153" s="23"/>
    </row>
    <row r="154" spans="2:11" ht="52" x14ac:dyDescent="0.2">
      <c r="B154" s="2" t="s">
        <v>23</v>
      </c>
      <c r="C154" s="2" t="s">
        <v>35</v>
      </c>
      <c r="D154" s="50" t="s">
        <v>36</v>
      </c>
      <c r="E154" s="3">
        <v>4000000</v>
      </c>
      <c r="F154" s="8" t="s">
        <v>9</v>
      </c>
      <c r="G154" s="8" t="s">
        <v>26</v>
      </c>
      <c r="H154" s="8" t="s">
        <v>15</v>
      </c>
      <c r="I154" s="18">
        <v>45449</v>
      </c>
      <c r="J154" s="23"/>
      <c r="K154" s="23"/>
    </row>
    <row r="155" spans="2:11" ht="39" x14ac:dyDescent="0.2">
      <c r="B155" s="2" t="s">
        <v>523</v>
      </c>
      <c r="C155" s="2" t="s">
        <v>560</v>
      </c>
      <c r="D155" s="22" t="s">
        <v>76</v>
      </c>
      <c r="E155" s="49">
        <v>-143000</v>
      </c>
      <c r="F155" s="2" t="s">
        <v>90</v>
      </c>
      <c r="G155" s="2" t="s">
        <v>353</v>
      </c>
      <c r="H155" s="2" t="s">
        <v>20</v>
      </c>
      <c r="I155" s="28">
        <v>45450</v>
      </c>
      <c r="J155" s="19"/>
      <c r="K155" s="19"/>
    </row>
    <row r="156" spans="2:11" ht="52" x14ac:dyDescent="0.2">
      <c r="B156" s="2" t="s">
        <v>23</v>
      </c>
      <c r="C156" s="2" t="s">
        <v>37</v>
      </c>
      <c r="D156" s="50" t="s">
        <v>38</v>
      </c>
      <c r="E156" s="3">
        <v>1420000</v>
      </c>
      <c r="F156" s="8" t="s">
        <v>9</v>
      </c>
      <c r="G156" s="8" t="s">
        <v>26</v>
      </c>
      <c r="H156" s="8" t="s">
        <v>15</v>
      </c>
      <c r="I156" s="18">
        <v>45453</v>
      </c>
      <c r="J156" s="23"/>
      <c r="K156" s="23"/>
    </row>
    <row r="157" spans="2:11" ht="52" x14ac:dyDescent="0.2">
      <c r="B157" s="2" t="s">
        <v>23</v>
      </c>
      <c r="C157" s="2" t="s">
        <v>39</v>
      </c>
      <c r="D157" s="50" t="s">
        <v>40</v>
      </c>
      <c r="E157" s="3">
        <v>133333</v>
      </c>
      <c r="F157" s="8" t="s">
        <v>9</v>
      </c>
      <c r="G157" s="8" t="s">
        <v>26</v>
      </c>
      <c r="H157" s="8" t="s">
        <v>15</v>
      </c>
      <c r="I157" s="18">
        <v>45453</v>
      </c>
      <c r="J157" s="23"/>
      <c r="K157" s="23"/>
    </row>
    <row r="158" spans="2:11" ht="52" x14ac:dyDescent="0.2">
      <c r="B158" s="2" t="s">
        <v>23</v>
      </c>
      <c r="C158" s="2" t="s">
        <v>41</v>
      </c>
      <c r="D158" s="50" t="s">
        <v>42</v>
      </c>
      <c r="E158" s="3">
        <v>619666</v>
      </c>
      <c r="F158" s="8" t="s">
        <v>9</v>
      </c>
      <c r="G158" s="8" t="s">
        <v>26</v>
      </c>
      <c r="H158" s="8" t="s">
        <v>15</v>
      </c>
      <c r="I158" s="18">
        <v>45461</v>
      </c>
      <c r="J158" s="23"/>
      <c r="K158" s="23"/>
    </row>
    <row r="159" spans="2:11" ht="52" x14ac:dyDescent="0.2">
      <c r="B159" s="2" t="s">
        <v>23</v>
      </c>
      <c r="C159" s="2" t="s">
        <v>43</v>
      </c>
      <c r="D159" s="50" t="s">
        <v>44</v>
      </c>
      <c r="E159" s="3">
        <v>4993</v>
      </c>
      <c r="F159" s="8" t="s">
        <v>9</v>
      </c>
      <c r="G159" s="8" t="s">
        <v>26</v>
      </c>
      <c r="H159" s="8" t="s">
        <v>15</v>
      </c>
      <c r="I159" s="18">
        <v>45462</v>
      </c>
      <c r="J159" s="23"/>
      <c r="K159" s="23"/>
    </row>
    <row r="160" spans="2:11" ht="52" x14ac:dyDescent="0.2">
      <c r="B160" s="2" t="s">
        <v>23</v>
      </c>
      <c r="C160" s="2" t="s">
        <v>43</v>
      </c>
      <c r="D160" s="50" t="s">
        <v>44</v>
      </c>
      <c r="E160" s="3">
        <v>20372000</v>
      </c>
      <c r="F160" s="8" t="s">
        <v>9</v>
      </c>
      <c r="G160" s="8" t="s">
        <v>26</v>
      </c>
      <c r="H160" s="8" t="s">
        <v>15</v>
      </c>
      <c r="I160" s="18">
        <v>45462</v>
      </c>
      <c r="J160" s="23"/>
      <c r="K160" s="23"/>
    </row>
    <row r="161" spans="2:11" ht="52" x14ac:dyDescent="0.2">
      <c r="B161" s="2" t="s">
        <v>23</v>
      </c>
      <c r="C161" s="2" t="s">
        <v>45</v>
      </c>
      <c r="D161" s="50" t="s">
        <v>46</v>
      </c>
      <c r="E161" s="3">
        <v>1211000</v>
      </c>
      <c r="F161" s="8" t="s">
        <v>9</v>
      </c>
      <c r="G161" s="8" t="s">
        <v>26</v>
      </c>
      <c r="H161" s="8" t="s">
        <v>15</v>
      </c>
      <c r="I161" s="18">
        <v>45462</v>
      </c>
      <c r="J161" s="23"/>
      <c r="K161" s="23"/>
    </row>
    <row r="162" spans="2:11" ht="52" x14ac:dyDescent="0.2">
      <c r="B162" s="8" t="s">
        <v>101</v>
      </c>
      <c r="C162" s="2" t="s">
        <v>338</v>
      </c>
      <c r="D162" s="21">
        <v>5390001011201</v>
      </c>
      <c r="E162" s="49">
        <v>30877000</v>
      </c>
      <c r="F162" s="8" t="s">
        <v>9</v>
      </c>
      <c r="G162" s="8" t="s">
        <v>14</v>
      </c>
      <c r="H162" s="8" t="s">
        <v>15</v>
      </c>
      <c r="I162" s="28">
        <v>45462</v>
      </c>
      <c r="J162" s="23"/>
      <c r="K162" s="23"/>
    </row>
    <row r="163" spans="2:11" ht="52" x14ac:dyDescent="0.2">
      <c r="B163" s="8" t="s">
        <v>101</v>
      </c>
      <c r="C163" s="2" t="s">
        <v>339</v>
      </c>
      <c r="D163" s="21">
        <v>5040001075140</v>
      </c>
      <c r="E163" s="49">
        <v>3750000</v>
      </c>
      <c r="F163" s="8" t="s">
        <v>9</v>
      </c>
      <c r="G163" s="8" t="s">
        <v>14</v>
      </c>
      <c r="H163" s="8" t="s">
        <v>15</v>
      </c>
      <c r="I163" s="28">
        <v>45462</v>
      </c>
      <c r="J163" s="23"/>
      <c r="K163" s="23"/>
    </row>
    <row r="164" spans="2:11" ht="52" x14ac:dyDescent="0.2">
      <c r="B164" s="8" t="s">
        <v>101</v>
      </c>
      <c r="C164" s="2" t="s">
        <v>340</v>
      </c>
      <c r="D164" s="21">
        <v>8021001033616</v>
      </c>
      <c r="E164" s="49">
        <v>3886475</v>
      </c>
      <c r="F164" s="8" t="s">
        <v>9</v>
      </c>
      <c r="G164" s="8" t="s">
        <v>14</v>
      </c>
      <c r="H164" s="8" t="s">
        <v>15</v>
      </c>
      <c r="I164" s="28">
        <v>45462</v>
      </c>
      <c r="J164" s="23"/>
      <c r="K164" s="23"/>
    </row>
    <row r="165" spans="2:11" ht="52" x14ac:dyDescent="0.2">
      <c r="B165" s="2" t="s">
        <v>12</v>
      </c>
      <c r="C165" s="64" t="s">
        <v>69</v>
      </c>
      <c r="D165" s="22" t="s">
        <v>70</v>
      </c>
      <c r="E165" s="65">
        <v>900000</v>
      </c>
      <c r="F165" s="2" t="s">
        <v>68</v>
      </c>
      <c r="G165" s="2" t="s">
        <v>14</v>
      </c>
      <c r="H165" s="8" t="s">
        <v>15</v>
      </c>
      <c r="I165" s="66">
        <v>45463</v>
      </c>
      <c r="J165" s="23"/>
      <c r="K165" s="23"/>
    </row>
    <row r="166" spans="2:11" ht="52" x14ac:dyDescent="0.2">
      <c r="B166" s="2" t="s">
        <v>160</v>
      </c>
      <c r="C166" s="2" t="s">
        <v>161</v>
      </c>
      <c r="D166" s="22" t="s">
        <v>162</v>
      </c>
      <c r="E166" s="49">
        <v>2500000</v>
      </c>
      <c r="F166" s="2" t="s">
        <v>9</v>
      </c>
      <c r="G166" s="2" t="s">
        <v>163</v>
      </c>
      <c r="H166" s="8" t="s">
        <v>92</v>
      </c>
      <c r="I166" s="28">
        <v>45463</v>
      </c>
      <c r="J166" s="23"/>
      <c r="K166" s="23"/>
    </row>
    <row r="167" spans="2:11" ht="39" x14ac:dyDescent="0.2">
      <c r="B167" s="2" t="s">
        <v>523</v>
      </c>
      <c r="C167" s="8" t="s">
        <v>561</v>
      </c>
      <c r="D167" s="50" t="s">
        <v>562</v>
      </c>
      <c r="E167" s="17">
        <v>3000000</v>
      </c>
      <c r="F167" s="8" t="s">
        <v>505</v>
      </c>
      <c r="G167" s="8" t="s">
        <v>536</v>
      </c>
      <c r="H167" s="8" t="s">
        <v>537</v>
      </c>
      <c r="I167" s="18">
        <v>45463</v>
      </c>
      <c r="J167" s="51"/>
      <c r="K167" s="51"/>
    </row>
    <row r="168" spans="2:11" ht="39" x14ac:dyDescent="0.2">
      <c r="B168" s="2" t="s">
        <v>523</v>
      </c>
      <c r="C168" s="8" t="s">
        <v>563</v>
      </c>
      <c r="D168" s="50" t="s">
        <v>564</v>
      </c>
      <c r="E168" s="17">
        <v>12980000</v>
      </c>
      <c r="F168" s="8" t="s">
        <v>505</v>
      </c>
      <c r="G168" s="8" t="s">
        <v>536</v>
      </c>
      <c r="H168" s="8" t="s">
        <v>537</v>
      </c>
      <c r="I168" s="18">
        <v>45463</v>
      </c>
      <c r="J168" s="51"/>
      <c r="K168" s="51"/>
    </row>
    <row r="169" spans="2:11" ht="52" x14ac:dyDescent="0.2">
      <c r="B169" s="2" t="s">
        <v>12</v>
      </c>
      <c r="C169" s="2" t="s">
        <v>129</v>
      </c>
      <c r="D169" s="22" t="s">
        <v>46</v>
      </c>
      <c r="E169" s="49">
        <v>929000</v>
      </c>
      <c r="F169" s="2" t="s">
        <v>9</v>
      </c>
      <c r="G169" s="2" t="s">
        <v>26</v>
      </c>
      <c r="H169" s="8" t="s">
        <v>15</v>
      </c>
      <c r="I169" s="28">
        <v>45464</v>
      </c>
      <c r="J169" s="23"/>
      <c r="K169" s="23"/>
    </row>
    <row r="170" spans="2:11" ht="52" x14ac:dyDescent="0.2">
      <c r="B170" s="2" t="s">
        <v>23</v>
      </c>
      <c r="C170" s="2" t="s">
        <v>47</v>
      </c>
      <c r="D170" s="50" t="s">
        <v>48</v>
      </c>
      <c r="E170" s="3">
        <v>47716666</v>
      </c>
      <c r="F170" s="8" t="s">
        <v>9</v>
      </c>
      <c r="G170" s="8" t="s">
        <v>26</v>
      </c>
      <c r="H170" s="8" t="s">
        <v>15</v>
      </c>
      <c r="I170" s="18">
        <v>45468</v>
      </c>
      <c r="J170" s="23"/>
      <c r="K170" s="23"/>
    </row>
    <row r="171" spans="2:11" ht="52" x14ac:dyDescent="0.2">
      <c r="B171" s="57" t="s">
        <v>206</v>
      </c>
      <c r="C171" s="2" t="s">
        <v>215</v>
      </c>
      <c r="D171" s="22" t="s">
        <v>216</v>
      </c>
      <c r="E171" s="49">
        <v>1813350</v>
      </c>
      <c r="F171" s="2" t="s">
        <v>9</v>
      </c>
      <c r="G171" s="8" t="s">
        <v>91</v>
      </c>
      <c r="H171" s="8" t="s">
        <v>209</v>
      </c>
      <c r="I171" s="28">
        <v>45468</v>
      </c>
      <c r="J171" s="23"/>
      <c r="K171" s="23"/>
    </row>
    <row r="172" spans="2:11" ht="52" x14ac:dyDescent="0.2">
      <c r="B172" s="57" t="s">
        <v>206</v>
      </c>
      <c r="C172" s="70" t="s">
        <v>317</v>
      </c>
      <c r="D172" s="22" t="s">
        <v>217</v>
      </c>
      <c r="E172" s="59">
        <v>1188865</v>
      </c>
      <c r="F172" s="8" t="s">
        <v>9</v>
      </c>
      <c r="G172" s="8" t="s">
        <v>91</v>
      </c>
      <c r="H172" s="8" t="s">
        <v>209</v>
      </c>
      <c r="I172" s="60">
        <v>45468</v>
      </c>
      <c r="J172" s="23"/>
      <c r="K172" s="23"/>
    </row>
    <row r="173" spans="2:11" ht="52" x14ac:dyDescent="0.2">
      <c r="B173" s="2" t="s">
        <v>87</v>
      </c>
      <c r="C173" s="2" t="s">
        <v>88</v>
      </c>
      <c r="D173" s="22" t="s">
        <v>89</v>
      </c>
      <c r="E173" s="49">
        <v>2429000</v>
      </c>
      <c r="F173" s="2" t="s">
        <v>90</v>
      </c>
      <c r="G173" s="2" t="s">
        <v>91</v>
      </c>
      <c r="H173" s="8" t="s">
        <v>92</v>
      </c>
      <c r="I173" s="28">
        <v>45469</v>
      </c>
      <c r="J173" s="23"/>
      <c r="K173" s="23"/>
    </row>
    <row r="174" spans="2:11" ht="52" x14ac:dyDescent="0.2">
      <c r="B174" s="2" t="s">
        <v>23</v>
      </c>
      <c r="C174" s="2" t="s">
        <v>49</v>
      </c>
      <c r="D174" s="50" t="s">
        <v>50</v>
      </c>
      <c r="E174" s="3">
        <v>8181666</v>
      </c>
      <c r="F174" s="8" t="s">
        <v>9</v>
      </c>
      <c r="G174" s="8" t="s">
        <v>26</v>
      </c>
      <c r="H174" s="8" t="s">
        <v>15</v>
      </c>
      <c r="I174" s="18">
        <v>45481</v>
      </c>
      <c r="J174" s="23"/>
      <c r="K174" s="23"/>
    </row>
    <row r="175" spans="2:11" ht="39" x14ac:dyDescent="0.2">
      <c r="B175" s="2" t="s">
        <v>523</v>
      </c>
      <c r="C175" s="8" t="s">
        <v>538</v>
      </c>
      <c r="D175" s="50" t="s">
        <v>539</v>
      </c>
      <c r="E175" s="17">
        <v>-11459</v>
      </c>
      <c r="F175" s="8" t="s">
        <v>505</v>
      </c>
      <c r="G175" s="8" t="s">
        <v>536</v>
      </c>
      <c r="H175" s="8" t="s">
        <v>537</v>
      </c>
      <c r="I175" s="18">
        <v>45481</v>
      </c>
      <c r="J175" s="51"/>
      <c r="K175" s="51"/>
    </row>
    <row r="176" spans="2:11" ht="52" x14ac:dyDescent="0.2">
      <c r="B176" s="2" t="s">
        <v>23</v>
      </c>
      <c r="C176" s="2" t="s">
        <v>51</v>
      </c>
      <c r="D176" s="50" t="s">
        <v>52</v>
      </c>
      <c r="E176" s="3">
        <v>63003666</v>
      </c>
      <c r="F176" s="8" t="s">
        <v>9</v>
      </c>
      <c r="G176" s="8" t="s">
        <v>26</v>
      </c>
      <c r="H176" s="8" t="s">
        <v>15</v>
      </c>
      <c r="I176" s="18">
        <v>45483</v>
      </c>
      <c r="J176" s="23"/>
      <c r="K176" s="23"/>
    </row>
    <row r="177" spans="2:11" ht="52" x14ac:dyDescent="0.2">
      <c r="B177" s="2" t="s">
        <v>23</v>
      </c>
      <c r="C177" s="2" t="s">
        <v>53</v>
      </c>
      <c r="D177" s="50" t="s">
        <v>54</v>
      </c>
      <c r="E177" s="3">
        <v>51533333</v>
      </c>
      <c r="F177" s="8" t="s">
        <v>9</v>
      </c>
      <c r="G177" s="8" t="s">
        <v>26</v>
      </c>
      <c r="H177" s="8" t="s">
        <v>15</v>
      </c>
      <c r="I177" s="18">
        <v>45483</v>
      </c>
      <c r="J177" s="23"/>
      <c r="K177" s="23"/>
    </row>
    <row r="178" spans="2:11" ht="52" x14ac:dyDescent="0.2">
      <c r="B178" s="2" t="s">
        <v>23</v>
      </c>
      <c r="C178" s="2" t="s">
        <v>53</v>
      </c>
      <c r="D178" s="50" t="s">
        <v>54</v>
      </c>
      <c r="E178" s="3">
        <v>150433</v>
      </c>
      <c r="F178" s="8" t="s">
        <v>9</v>
      </c>
      <c r="G178" s="8" t="s">
        <v>26</v>
      </c>
      <c r="H178" s="8" t="s">
        <v>15</v>
      </c>
      <c r="I178" s="18">
        <v>45483</v>
      </c>
      <c r="J178" s="23"/>
      <c r="K178" s="23"/>
    </row>
    <row r="179" spans="2:11" ht="52" x14ac:dyDescent="0.2">
      <c r="B179" s="2" t="s">
        <v>160</v>
      </c>
      <c r="C179" s="58" t="s">
        <v>164</v>
      </c>
      <c r="D179" s="22" t="s">
        <v>165</v>
      </c>
      <c r="E179" s="59">
        <v>2500000</v>
      </c>
      <c r="F179" s="2" t="s">
        <v>9</v>
      </c>
      <c r="G179" s="2" t="s">
        <v>163</v>
      </c>
      <c r="H179" s="8" t="s">
        <v>92</v>
      </c>
      <c r="I179" s="60">
        <v>45484</v>
      </c>
      <c r="J179" s="23"/>
      <c r="K179" s="23"/>
    </row>
    <row r="180" spans="2:11" ht="52" x14ac:dyDescent="0.2">
      <c r="B180" s="2" t="s">
        <v>160</v>
      </c>
      <c r="C180" s="2" t="s">
        <v>166</v>
      </c>
      <c r="D180" s="22" t="s">
        <v>167</v>
      </c>
      <c r="E180" s="61">
        <v>2500000</v>
      </c>
      <c r="F180" s="2" t="s">
        <v>9</v>
      </c>
      <c r="G180" s="2" t="s">
        <v>163</v>
      </c>
      <c r="H180" s="8" t="s">
        <v>92</v>
      </c>
      <c r="I180" s="60">
        <v>45484</v>
      </c>
      <c r="J180" s="23"/>
      <c r="K180" s="23"/>
    </row>
    <row r="181" spans="2:11" ht="52" x14ac:dyDescent="0.2">
      <c r="B181" s="57" t="s">
        <v>206</v>
      </c>
      <c r="C181" s="2" t="s">
        <v>218</v>
      </c>
      <c r="D181" s="22" t="s">
        <v>219</v>
      </c>
      <c r="E181" s="61">
        <v>552250</v>
      </c>
      <c r="F181" s="62" t="s">
        <v>9</v>
      </c>
      <c r="G181" s="8" t="s">
        <v>91</v>
      </c>
      <c r="H181" s="8" t="s">
        <v>209</v>
      </c>
      <c r="I181" s="28">
        <v>45484</v>
      </c>
      <c r="J181" s="23"/>
      <c r="K181" s="23"/>
    </row>
    <row r="182" spans="2:11" ht="52" x14ac:dyDescent="0.2">
      <c r="B182" s="57" t="s">
        <v>206</v>
      </c>
      <c r="C182" s="2" t="s">
        <v>220</v>
      </c>
      <c r="D182" s="22" t="s">
        <v>221</v>
      </c>
      <c r="E182" s="49">
        <v>125877</v>
      </c>
      <c r="F182" s="2" t="s">
        <v>9</v>
      </c>
      <c r="G182" s="8" t="s">
        <v>91</v>
      </c>
      <c r="H182" s="8" t="s">
        <v>209</v>
      </c>
      <c r="I182" s="28">
        <v>45484</v>
      </c>
      <c r="J182" s="23"/>
      <c r="K182" s="23"/>
    </row>
    <row r="183" spans="2:11" ht="52" x14ac:dyDescent="0.2">
      <c r="B183" s="57" t="s">
        <v>206</v>
      </c>
      <c r="C183" s="2" t="s">
        <v>222</v>
      </c>
      <c r="D183" s="22" t="s">
        <v>223</v>
      </c>
      <c r="E183" s="49">
        <v>1522950</v>
      </c>
      <c r="F183" s="2" t="s">
        <v>9</v>
      </c>
      <c r="G183" s="8" t="s">
        <v>91</v>
      </c>
      <c r="H183" s="8" t="s">
        <v>209</v>
      </c>
      <c r="I183" s="28">
        <v>45484</v>
      </c>
      <c r="J183" s="23"/>
      <c r="K183" s="23"/>
    </row>
    <row r="184" spans="2:11" ht="52" x14ac:dyDescent="0.2">
      <c r="B184" s="2" t="s">
        <v>87</v>
      </c>
      <c r="C184" s="2" t="s">
        <v>93</v>
      </c>
      <c r="D184" s="22" t="s">
        <v>94</v>
      </c>
      <c r="E184" s="49">
        <v>2181000</v>
      </c>
      <c r="F184" s="2" t="s">
        <v>90</v>
      </c>
      <c r="G184" s="2" t="s">
        <v>91</v>
      </c>
      <c r="H184" s="8" t="s">
        <v>92</v>
      </c>
      <c r="I184" s="28">
        <v>45492</v>
      </c>
      <c r="J184" s="23"/>
      <c r="K184" s="23"/>
    </row>
    <row r="185" spans="2:11" ht="52" x14ac:dyDescent="0.2">
      <c r="B185" s="2" t="s">
        <v>87</v>
      </c>
      <c r="C185" s="2" t="s">
        <v>95</v>
      </c>
      <c r="D185" s="22" t="s">
        <v>96</v>
      </c>
      <c r="E185" s="49">
        <v>9590000</v>
      </c>
      <c r="F185" s="2" t="s">
        <v>90</v>
      </c>
      <c r="G185" s="2" t="s">
        <v>91</v>
      </c>
      <c r="H185" s="8" t="s">
        <v>92</v>
      </c>
      <c r="I185" s="28">
        <v>45492</v>
      </c>
      <c r="J185" s="23"/>
      <c r="K185" s="23"/>
    </row>
    <row r="186" spans="2:11" ht="52" x14ac:dyDescent="0.2">
      <c r="B186" s="8" t="s">
        <v>347</v>
      </c>
      <c r="C186" s="8" t="s">
        <v>348</v>
      </c>
      <c r="D186" s="50" t="s">
        <v>349</v>
      </c>
      <c r="E186" s="17">
        <v>24000000</v>
      </c>
      <c r="F186" s="8" t="s">
        <v>9</v>
      </c>
      <c r="G186" s="8" t="s">
        <v>139</v>
      </c>
      <c r="H186" s="8" t="s">
        <v>92</v>
      </c>
      <c r="I186" s="18">
        <v>45492</v>
      </c>
      <c r="J186" s="19"/>
      <c r="K186" s="19"/>
    </row>
    <row r="187" spans="2:11" ht="39" x14ac:dyDescent="0.2">
      <c r="B187" s="8" t="s">
        <v>347</v>
      </c>
      <c r="C187" s="8" t="s">
        <v>348</v>
      </c>
      <c r="D187" s="50" t="s">
        <v>349</v>
      </c>
      <c r="E187" s="17">
        <v>80000000</v>
      </c>
      <c r="F187" s="8" t="s">
        <v>9</v>
      </c>
      <c r="G187" s="8" t="s">
        <v>58</v>
      </c>
      <c r="H187" s="8" t="s">
        <v>133</v>
      </c>
      <c r="I187" s="18">
        <v>45492</v>
      </c>
      <c r="J187" s="19"/>
      <c r="K187" s="19"/>
    </row>
    <row r="188" spans="2:11" ht="52" x14ac:dyDescent="0.2">
      <c r="B188" s="2" t="s">
        <v>12</v>
      </c>
      <c r="C188" s="71" t="s">
        <v>71</v>
      </c>
      <c r="D188" s="22" t="s">
        <v>72</v>
      </c>
      <c r="E188" s="72">
        <v>193333</v>
      </c>
      <c r="F188" s="2" t="s">
        <v>68</v>
      </c>
      <c r="G188" s="2" t="s">
        <v>14</v>
      </c>
      <c r="H188" s="8" t="s">
        <v>15</v>
      </c>
      <c r="I188" s="73">
        <v>45497</v>
      </c>
      <c r="J188" s="23"/>
      <c r="K188" s="23"/>
    </row>
    <row r="189" spans="2:11" ht="52" x14ac:dyDescent="0.2">
      <c r="B189" s="2" t="s">
        <v>160</v>
      </c>
      <c r="C189" s="2" t="s">
        <v>168</v>
      </c>
      <c r="D189" s="22" t="s">
        <v>169</v>
      </c>
      <c r="E189" s="49">
        <v>2492590</v>
      </c>
      <c r="F189" s="2" t="s">
        <v>9</v>
      </c>
      <c r="G189" s="2" t="s">
        <v>163</v>
      </c>
      <c r="H189" s="8" t="s">
        <v>92</v>
      </c>
      <c r="I189" s="28">
        <v>45497</v>
      </c>
      <c r="J189" s="23"/>
      <c r="K189" s="23"/>
    </row>
    <row r="190" spans="2:11" ht="52" x14ac:dyDescent="0.2">
      <c r="B190" s="2" t="s">
        <v>160</v>
      </c>
      <c r="C190" s="2" t="s">
        <v>170</v>
      </c>
      <c r="D190" s="22" t="s">
        <v>171</v>
      </c>
      <c r="E190" s="49">
        <v>2499999</v>
      </c>
      <c r="F190" s="2" t="s">
        <v>9</v>
      </c>
      <c r="G190" s="2" t="s">
        <v>163</v>
      </c>
      <c r="H190" s="8" t="s">
        <v>92</v>
      </c>
      <c r="I190" s="28">
        <v>45497</v>
      </c>
      <c r="J190" s="23"/>
      <c r="K190" s="23"/>
    </row>
    <row r="191" spans="2:11" ht="52" x14ac:dyDescent="0.2">
      <c r="B191" s="57" t="s">
        <v>206</v>
      </c>
      <c r="C191" s="2" t="s">
        <v>224</v>
      </c>
      <c r="D191" s="22" t="s">
        <v>225</v>
      </c>
      <c r="E191" s="49">
        <v>19972271</v>
      </c>
      <c r="F191" s="2" t="s">
        <v>9</v>
      </c>
      <c r="G191" s="8" t="s">
        <v>91</v>
      </c>
      <c r="H191" s="8" t="s">
        <v>209</v>
      </c>
      <c r="I191" s="28">
        <v>45498</v>
      </c>
      <c r="J191" s="23"/>
      <c r="K191" s="23"/>
    </row>
    <row r="192" spans="2:11" ht="52" x14ac:dyDescent="0.2">
      <c r="B192" s="57" t="s">
        <v>206</v>
      </c>
      <c r="C192" s="57" t="s">
        <v>226</v>
      </c>
      <c r="D192" s="22" t="s">
        <v>227</v>
      </c>
      <c r="E192" s="59">
        <v>2241000</v>
      </c>
      <c r="F192" s="8" t="s">
        <v>9</v>
      </c>
      <c r="G192" s="8" t="s">
        <v>91</v>
      </c>
      <c r="H192" s="8" t="s">
        <v>209</v>
      </c>
      <c r="I192" s="60">
        <v>45498</v>
      </c>
      <c r="J192" s="23"/>
      <c r="K192" s="23"/>
    </row>
    <row r="193" spans="2:11" ht="52" x14ac:dyDescent="0.2">
      <c r="B193" s="8" t="s">
        <v>502</v>
      </c>
      <c r="C193" s="8" t="s">
        <v>503</v>
      </c>
      <c r="D193" s="50" t="s">
        <v>504</v>
      </c>
      <c r="E193" s="17">
        <v>1476000</v>
      </c>
      <c r="F193" s="8" t="s">
        <v>505</v>
      </c>
      <c r="G193" s="8" t="s">
        <v>506</v>
      </c>
      <c r="H193" s="8" t="s">
        <v>507</v>
      </c>
      <c r="I193" s="74">
        <v>45503</v>
      </c>
      <c r="J193" s="51"/>
      <c r="K193" s="51"/>
    </row>
    <row r="194" spans="2:11" ht="35.5" customHeight="1" x14ac:dyDescent="0.2">
      <c r="B194" s="8" t="s">
        <v>140</v>
      </c>
      <c r="C194" s="2" t="s">
        <v>341</v>
      </c>
      <c r="D194" s="21">
        <v>7500001020510</v>
      </c>
      <c r="E194" s="49">
        <v>200000000</v>
      </c>
      <c r="F194" s="8" t="s">
        <v>9</v>
      </c>
      <c r="G194" s="2" t="s">
        <v>58</v>
      </c>
      <c r="H194" s="8" t="s">
        <v>133</v>
      </c>
      <c r="I194" s="28">
        <v>45504</v>
      </c>
      <c r="J194" s="23"/>
      <c r="K194" s="23"/>
    </row>
    <row r="195" spans="2:11" ht="39" x14ac:dyDescent="0.2">
      <c r="B195" s="2" t="s">
        <v>523</v>
      </c>
      <c r="C195" s="53" t="s">
        <v>551</v>
      </c>
      <c r="D195" s="22" t="s">
        <v>552</v>
      </c>
      <c r="E195" s="49">
        <v>1248000</v>
      </c>
      <c r="F195" s="62" t="s">
        <v>138</v>
      </c>
      <c r="G195" s="62" t="s">
        <v>58</v>
      </c>
      <c r="H195" s="62" t="s">
        <v>133</v>
      </c>
      <c r="I195" s="28">
        <v>45506</v>
      </c>
      <c r="J195" s="23"/>
      <c r="K195" s="23"/>
    </row>
    <row r="196" spans="2:11" ht="52" x14ac:dyDescent="0.2">
      <c r="B196" s="2" t="s">
        <v>12</v>
      </c>
      <c r="C196" s="71" t="s">
        <v>73</v>
      </c>
      <c r="D196" s="22" t="s">
        <v>74</v>
      </c>
      <c r="E196" s="72">
        <v>1526666</v>
      </c>
      <c r="F196" s="2" t="s">
        <v>68</v>
      </c>
      <c r="G196" s="2" t="s">
        <v>14</v>
      </c>
      <c r="H196" s="8" t="s">
        <v>15</v>
      </c>
      <c r="I196" s="73">
        <v>45509</v>
      </c>
      <c r="J196" s="23"/>
      <c r="K196" s="23"/>
    </row>
    <row r="197" spans="2:11" ht="52" x14ac:dyDescent="0.2">
      <c r="B197" s="2" t="s">
        <v>12</v>
      </c>
      <c r="C197" s="75" t="s">
        <v>75</v>
      </c>
      <c r="D197" s="22" t="s">
        <v>76</v>
      </c>
      <c r="E197" s="72">
        <v>595480</v>
      </c>
      <c r="F197" s="2" t="s">
        <v>68</v>
      </c>
      <c r="G197" s="2" t="s">
        <v>14</v>
      </c>
      <c r="H197" s="8" t="s">
        <v>15</v>
      </c>
      <c r="I197" s="73">
        <v>45509</v>
      </c>
      <c r="J197" s="23"/>
      <c r="K197" s="23"/>
    </row>
    <row r="198" spans="2:11" ht="60" customHeight="1" x14ac:dyDescent="0.2">
      <c r="B198" s="62" t="s">
        <v>55</v>
      </c>
      <c r="C198" s="2" t="s">
        <v>56</v>
      </c>
      <c r="D198" s="50" t="s">
        <v>57</v>
      </c>
      <c r="E198" s="3">
        <f>1455000+50000+50000</f>
        <v>1555000</v>
      </c>
      <c r="F198" s="8" t="s">
        <v>9</v>
      </c>
      <c r="G198" s="62" t="s">
        <v>58</v>
      </c>
      <c r="H198" s="8" t="s">
        <v>59</v>
      </c>
      <c r="I198" s="18">
        <v>45510</v>
      </c>
      <c r="J198" s="23"/>
      <c r="K198" s="23"/>
    </row>
    <row r="199" spans="2:11" ht="60" customHeight="1" x14ac:dyDescent="0.2">
      <c r="B199" s="2" t="s">
        <v>12</v>
      </c>
      <c r="C199" s="75" t="s">
        <v>77</v>
      </c>
      <c r="D199" s="22" t="s">
        <v>78</v>
      </c>
      <c r="E199" s="72">
        <v>32337665</v>
      </c>
      <c r="F199" s="2" t="s">
        <v>68</v>
      </c>
      <c r="G199" s="2" t="s">
        <v>14</v>
      </c>
      <c r="H199" s="8" t="s">
        <v>15</v>
      </c>
      <c r="I199" s="73">
        <v>45511</v>
      </c>
      <c r="J199" s="23"/>
      <c r="K199" s="23"/>
    </row>
    <row r="200" spans="2:11" ht="57.5" customHeight="1" x14ac:dyDescent="0.2">
      <c r="B200" s="2" t="s">
        <v>12</v>
      </c>
      <c r="C200" s="75" t="s">
        <v>79</v>
      </c>
      <c r="D200" s="22" t="s">
        <v>80</v>
      </c>
      <c r="E200" s="72">
        <v>36600000</v>
      </c>
      <c r="F200" s="2" t="s">
        <v>68</v>
      </c>
      <c r="G200" s="2" t="s">
        <v>14</v>
      </c>
      <c r="H200" s="8" t="s">
        <v>15</v>
      </c>
      <c r="I200" s="73">
        <v>45511</v>
      </c>
      <c r="J200" s="23"/>
      <c r="K200" s="23"/>
    </row>
    <row r="201" spans="2:11" ht="42" customHeight="1" x14ac:dyDescent="0.2">
      <c r="B201" s="2" t="s">
        <v>130</v>
      </c>
      <c r="C201" s="2" t="s">
        <v>131</v>
      </c>
      <c r="D201" s="22" t="s">
        <v>61</v>
      </c>
      <c r="E201" s="49">
        <v>15000000</v>
      </c>
      <c r="F201" s="2" t="s">
        <v>132</v>
      </c>
      <c r="G201" s="2" t="s">
        <v>58</v>
      </c>
      <c r="H201" s="8" t="s">
        <v>133</v>
      </c>
      <c r="I201" s="28">
        <v>45511</v>
      </c>
      <c r="J201" s="23"/>
      <c r="K201" s="23"/>
    </row>
    <row r="202" spans="2:11" ht="57.5" customHeight="1" x14ac:dyDescent="0.2">
      <c r="B202" s="8" t="s">
        <v>101</v>
      </c>
      <c r="C202" s="2" t="s">
        <v>342</v>
      </c>
      <c r="D202" s="21">
        <v>5420001008061</v>
      </c>
      <c r="E202" s="49">
        <v>1558333</v>
      </c>
      <c r="F202" s="8" t="s">
        <v>9</v>
      </c>
      <c r="G202" s="8" t="s">
        <v>14</v>
      </c>
      <c r="H202" s="8" t="s">
        <v>15</v>
      </c>
      <c r="I202" s="28">
        <v>45511</v>
      </c>
      <c r="J202" s="23"/>
      <c r="K202" s="23"/>
    </row>
    <row r="203" spans="2:11" ht="57.5" customHeight="1" x14ac:dyDescent="0.2">
      <c r="B203" s="8" t="s">
        <v>101</v>
      </c>
      <c r="C203" s="2" t="s">
        <v>343</v>
      </c>
      <c r="D203" s="21">
        <v>8021001009203</v>
      </c>
      <c r="E203" s="49">
        <v>3197500</v>
      </c>
      <c r="F203" s="8" t="s">
        <v>9</v>
      </c>
      <c r="G203" s="8" t="s">
        <v>14</v>
      </c>
      <c r="H203" s="8" t="s">
        <v>15</v>
      </c>
      <c r="I203" s="28">
        <v>45511</v>
      </c>
      <c r="J203" s="23"/>
      <c r="K203" s="23"/>
    </row>
    <row r="204" spans="2:11" ht="83" customHeight="1" x14ac:dyDescent="0.2">
      <c r="B204" s="2" t="s">
        <v>574</v>
      </c>
      <c r="C204" s="2" t="s">
        <v>575</v>
      </c>
      <c r="D204" s="22" t="s">
        <v>76</v>
      </c>
      <c r="E204" s="49">
        <v>1626042</v>
      </c>
      <c r="F204" s="2" t="s">
        <v>9</v>
      </c>
      <c r="G204" s="2" t="s">
        <v>58</v>
      </c>
      <c r="H204" s="8" t="s">
        <v>59</v>
      </c>
      <c r="I204" s="28">
        <v>45511</v>
      </c>
      <c r="J204" s="23"/>
      <c r="K204" s="23"/>
    </row>
    <row r="205" spans="2:11" ht="83" customHeight="1" x14ac:dyDescent="0.2">
      <c r="B205" s="2" t="s">
        <v>574</v>
      </c>
      <c r="C205" s="2" t="s">
        <v>576</v>
      </c>
      <c r="D205" s="76" t="s">
        <v>577</v>
      </c>
      <c r="E205" s="49">
        <v>2717926</v>
      </c>
      <c r="F205" s="2" t="s">
        <v>9</v>
      </c>
      <c r="G205" s="2" t="s">
        <v>58</v>
      </c>
      <c r="H205" s="8" t="s">
        <v>59</v>
      </c>
      <c r="I205" s="28">
        <v>45511</v>
      </c>
      <c r="J205" s="23" t="s">
        <v>313</v>
      </c>
      <c r="K205" s="23" t="s">
        <v>314</v>
      </c>
    </row>
    <row r="206" spans="2:11" ht="83" customHeight="1" x14ac:dyDescent="0.2">
      <c r="B206" s="2" t="s">
        <v>574</v>
      </c>
      <c r="C206" s="57" t="s">
        <v>578</v>
      </c>
      <c r="D206" s="22" t="s">
        <v>579</v>
      </c>
      <c r="E206" s="59">
        <v>602665</v>
      </c>
      <c r="F206" s="2" t="s">
        <v>9</v>
      </c>
      <c r="G206" s="2" t="s">
        <v>58</v>
      </c>
      <c r="H206" s="8" t="s">
        <v>59</v>
      </c>
      <c r="I206" s="28">
        <v>45511</v>
      </c>
      <c r="J206" s="23" t="s">
        <v>382</v>
      </c>
      <c r="K206" s="23" t="s">
        <v>314</v>
      </c>
    </row>
    <row r="207" spans="2:11" ht="83" customHeight="1" x14ac:dyDescent="0.2">
      <c r="B207" s="2" t="s">
        <v>574</v>
      </c>
      <c r="C207" s="2" t="s">
        <v>580</v>
      </c>
      <c r="D207" s="22" t="s">
        <v>581</v>
      </c>
      <c r="E207" s="61">
        <v>548485</v>
      </c>
      <c r="F207" s="2" t="s">
        <v>9</v>
      </c>
      <c r="G207" s="2" t="s">
        <v>58</v>
      </c>
      <c r="H207" s="8" t="s">
        <v>59</v>
      </c>
      <c r="I207" s="28">
        <v>45511</v>
      </c>
      <c r="J207" s="23" t="s">
        <v>313</v>
      </c>
      <c r="K207" s="23" t="s">
        <v>314</v>
      </c>
    </row>
    <row r="208" spans="2:11" ht="83" customHeight="1" x14ac:dyDescent="0.2">
      <c r="B208" s="2" t="s">
        <v>574</v>
      </c>
      <c r="C208" s="2" t="s">
        <v>582</v>
      </c>
      <c r="D208" s="22" t="s">
        <v>583</v>
      </c>
      <c r="E208" s="49">
        <v>1146851</v>
      </c>
      <c r="F208" s="2" t="s">
        <v>9</v>
      </c>
      <c r="G208" s="2" t="s">
        <v>58</v>
      </c>
      <c r="H208" s="8" t="s">
        <v>59</v>
      </c>
      <c r="I208" s="28">
        <v>45511</v>
      </c>
      <c r="J208" s="23" t="s">
        <v>313</v>
      </c>
      <c r="K208" s="23" t="s">
        <v>314</v>
      </c>
    </row>
    <row r="209" spans="2:11" ht="83" customHeight="1" x14ac:dyDescent="0.2">
      <c r="B209" s="2" t="s">
        <v>574</v>
      </c>
      <c r="C209" s="2" t="s">
        <v>584</v>
      </c>
      <c r="D209" s="22" t="s">
        <v>585</v>
      </c>
      <c r="E209" s="49">
        <v>118150</v>
      </c>
      <c r="F209" s="2" t="s">
        <v>9</v>
      </c>
      <c r="G209" s="2" t="s">
        <v>58</v>
      </c>
      <c r="H209" s="8" t="s">
        <v>59</v>
      </c>
      <c r="I209" s="28">
        <v>45511</v>
      </c>
      <c r="J209" s="23" t="s">
        <v>313</v>
      </c>
      <c r="K209" s="23" t="s">
        <v>314</v>
      </c>
    </row>
    <row r="210" spans="2:11" ht="83" customHeight="1" x14ac:dyDescent="0.2">
      <c r="B210" s="2" t="s">
        <v>574</v>
      </c>
      <c r="C210" s="2" t="s">
        <v>586</v>
      </c>
      <c r="D210" s="22" t="s">
        <v>587</v>
      </c>
      <c r="E210" s="49">
        <v>1119599</v>
      </c>
      <c r="F210" s="2" t="s">
        <v>9</v>
      </c>
      <c r="G210" s="2" t="s">
        <v>58</v>
      </c>
      <c r="H210" s="8" t="s">
        <v>59</v>
      </c>
      <c r="I210" s="28">
        <v>45511</v>
      </c>
      <c r="J210" s="23" t="s">
        <v>588</v>
      </c>
      <c r="K210" s="23" t="s">
        <v>314</v>
      </c>
    </row>
    <row r="211" spans="2:11" ht="83" customHeight="1" x14ac:dyDescent="0.2">
      <c r="B211" s="2" t="s">
        <v>574</v>
      </c>
      <c r="C211" s="2" t="s">
        <v>589</v>
      </c>
      <c r="D211" s="22" t="s">
        <v>590</v>
      </c>
      <c r="E211" s="49">
        <v>1051054</v>
      </c>
      <c r="F211" s="2" t="s">
        <v>9</v>
      </c>
      <c r="G211" s="2" t="s">
        <v>58</v>
      </c>
      <c r="H211" s="8" t="s">
        <v>59</v>
      </c>
      <c r="I211" s="28">
        <v>45511</v>
      </c>
      <c r="J211" s="23" t="s">
        <v>313</v>
      </c>
      <c r="K211" s="23" t="s">
        <v>314</v>
      </c>
    </row>
    <row r="212" spans="2:11" ht="83" customHeight="1" x14ac:dyDescent="0.2">
      <c r="B212" s="2" t="s">
        <v>574</v>
      </c>
      <c r="C212" s="2" t="s">
        <v>591</v>
      </c>
      <c r="D212" s="22" t="s">
        <v>592</v>
      </c>
      <c r="E212" s="49">
        <v>2415400</v>
      </c>
      <c r="F212" s="2" t="s">
        <v>9</v>
      </c>
      <c r="G212" s="2" t="s">
        <v>58</v>
      </c>
      <c r="H212" s="8" t="s">
        <v>59</v>
      </c>
      <c r="I212" s="28">
        <v>45511</v>
      </c>
      <c r="J212" s="23"/>
      <c r="K212" s="23"/>
    </row>
    <row r="213" spans="2:11" ht="83" customHeight="1" x14ac:dyDescent="0.2">
      <c r="B213" s="2" t="s">
        <v>574</v>
      </c>
      <c r="C213" s="2" t="s">
        <v>593</v>
      </c>
      <c r="D213" s="22" t="s">
        <v>594</v>
      </c>
      <c r="E213" s="49">
        <v>12038264</v>
      </c>
      <c r="F213" s="2" t="s">
        <v>9</v>
      </c>
      <c r="G213" s="2" t="s">
        <v>58</v>
      </c>
      <c r="H213" s="8" t="s">
        <v>59</v>
      </c>
      <c r="I213" s="28">
        <v>45511</v>
      </c>
      <c r="J213" s="23"/>
      <c r="K213" s="23"/>
    </row>
    <row r="214" spans="2:11" ht="83" customHeight="1" x14ac:dyDescent="0.2">
      <c r="B214" s="2" t="s">
        <v>574</v>
      </c>
      <c r="C214" s="2" t="s">
        <v>595</v>
      </c>
      <c r="D214" s="22" t="s">
        <v>596</v>
      </c>
      <c r="E214" s="49">
        <v>17346219</v>
      </c>
      <c r="F214" s="2" t="s">
        <v>9</v>
      </c>
      <c r="G214" s="2" t="s">
        <v>58</v>
      </c>
      <c r="H214" s="8" t="s">
        <v>59</v>
      </c>
      <c r="I214" s="28">
        <v>45511</v>
      </c>
      <c r="J214" s="23"/>
      <c r="K214" s="23"/>
    </row>
    <row r="215" spans="2:11" ht="83" customHeight="1" x14ac:dyDescent="0.2">
      <c r="B215" s="2" t="s">
        <v>574</v>
      </c>
      <c r="C215" s="2" t="s">
        <v>597</v>
      </c>
      <c r="D215" s="22" t="s">
        <v>598</v>
      </c>
      <c r="E215" s="49">
        <v>3714000</v>
      </c>
      <c r="F215" s="2" t="s">
        <v>9</v>
      </c>
      <c r="G215" s="2" t="s">
        <v>58</v>
      </c>
      <c r="H215" s="8" t="s">
        <v>59</v>
      </c>
      <c r="I215" s="28">
        <v>45511</v>
      </c>
      <c r="J215" s="23"/>
      <c r="K215" s="23"/>
    </row>
    <row r="216" spans="2:11" ht="83" customHeight="1" x14ac:dyDescent="0.2">
      <c r="B216" s="2" t="s">
        <v>574</v>
      </c>
      <c r="C216" s="2" t="s">
        <v>599</v>
      </c>
      <c r="D216" s="22" t="s">
        <v>600</v>
      </c>
      <c r="E216" s="49">
        <v>7637600</v>
      </c>
      <c r="F216" s="2" t="s">
        <v>9</v>
      </c>
      <c r="G216" s="2" t="s">
        <v>58</v>
      </c>
      <c r="H216" s="8" t="s">
        <v>59</v>
      </c>
      <c r="I216" s="28">
        <v>45511</v>
      </c>
      <c r="J216" s="23"/>
      <c r="K216" s="23"/>
    </row>
    <row r="217" spans="2:11" ht="83" customHeight="1" x14ac:dyDescent="0.2">
      <c r="B217" s="2" t="s">
        <v>574</v>
      </c>
      <c r="C217" s="2" t="s">
        <v>601</v>
      </c>
      <c r="D217" s="22" t="s">
        <v>602</v>
      </c>
      <c r="E217" s="49">
        <v>1344650</v>
      </c>
      <c r="F217" s="2" t="s">
        <v>9</v>
      </c>
      <c r="G217" s="2" t="s">
        <v>58</v>
      </c>
      <c r="H217" s="8" t="s">
        <v>59</v>
      </c>
      <c r="I217" s="28">
        <v>45511</v>
      </c>
      <c r="J217" s="23"/>
      <c r="K217" s="23"/>
    </row>
    <row r="218" spans="2:11" ht="83" customHeight="1" x14ac:dyDescent="0.2">
      <c r="B218" s="2" t="s">
        <v>574</v>
      </c>
      <c r="C218" s="2" t="s">
        <v>603</v>
      </c>
      <c r="D218" s="22" t="s">
        <v>604</v>
      </c>
      <c r="E218" s="49">
        <v>790000</v>
      </c>
      <c r="F218" s="2" t="s">
        <v>9</v>
      </c>
      <c r="G218" s="2" t="s">
        <v>58</v>
      </c>
      <c r="H218" s="8" t="s">
        <v>59</v>
      </c>
      <c r="I218" s="28">
        <v>45511</v>
      </c>
      <c r="J218" s="23"/>
      <c r="K218" s="23"/>
    </row>
    <row r="219" spans="2:11" ht="83" customHeight="1" x14ac:dyDescent="0.2">
      <c r="B219" s="2" t="s">
        <v>574</v>
      </c>
      <c r="C219" s="2" t="s">
        <v>589</v>
      </c>
      <c r="D219" s="22" t="s">
        <v>590</v>
      </c>
      <c r="E219" s="49">
        <v>452500</v>
      </c>
      <c r="F219" s="2" t="s">
        <v>9</v>
      </c>
      <c r="G219" s="2" t="s">
        <v>58</v>
      </c>
      <c r="H219" s="8" t="s">
        <v>59</v>
      </c>
      <c r="I219" s="28">
        <v>45511</v>
      </c>
      <c r="J219" s="23" t="s">
        <v>313</v>
      </c>
      <c r="K219" s="23" t="s">
        <v>314</v>
      </c>
    </row>
    <row r="220" spans="2:11" ht="83" customHeight="1" x14ac:dyDescent="0.2">
      <c r="B220" s="2" t="s">
        <v>574</v>
      </c>
      <c r="C220" s="2" t="s">
        <v>605</v>
      </c>
      <c r="D220" s="22" t="s">
        <v>606</v>
      </c>
      <c r="E220" s="49">
        <v>4500000</v>
      </c>
      <c r="F220" s="2" t="s">
        <v>9</v>
      </c>
      <c r="G220" s="2" t="s">
        <v>58</v>
      </c>
      <c r="H220" s="8" t="s">
        <v>59</v>
      </c>
      <c r="I220" s="28">
        <v>45511</v>
      </c>
      <c r="J220" s="23"/>
      <c r="K220" s="23"/>
    </row>
    <row r="221" spans="2:11" ht="54.5" customHeight="1" x14ac:dyDescent="0.2">
      <c r="B221" s="2" t="s">
        <v>23</v>
      </c>
      <c r="C221" s="2" t="s">
        <v>49</v>
      </c>
      <c r="D221" s="50" t="s">
        <v>50</v>
      </c>
      <c r="E221" s="3">
        <v>5446386</v>
      </c>
      <c r="F221" s="8" t="s">
        <v>9</v>
      </c>
      <c r="G221" s="8" t="s">
        <v>26</v>
      </c>
      <c r="H221" s="8" t="s">
        <v>15</v>
      </c>
      <c r="I221" s="18">
        <v>45512</v>
      </c>
      <c r="J221" s="23"/>
      <c r="K221" s="23"/>
    </row>
    <row r="222" spans="2:11" ht="42" customHeight="1" x14ac:dyDescent="0.2">
      <c r="B222" s="8" t="s">
        <v>502</v>
      </c>
      <c r="C222" s="8" t="s">
        <v>508</v>
      </c>
      <c r="D222" s="50" t="s">
        <v>509</v>
      </c>
      <c r="E222" s="17">
        <v>1100000</v>
      </c>
      <c r="F222" s="8" t="s">
        <v>505</v>
      </c>
      <c r="G222" s="8" t="s">
        <v>58</v>
      </c>
      <c r="H222" s="8" t="s">
        <v>507</v>
      </c>
      <c r="I222" s="74">
        <v>45512</v>
      </c>
      <c r="J222" s="51"/>
      <c r="K222" s="51"/>
    </row>
    <row r="223" spans="2:11" ht="42" customHeight="1" x14ac:dyDescent="0.2">
      <c r="B223" s="8" t="s">
        <v>502</v>
      </c>
      <c r="C223" s="8" t="s">
        <v>508</v>
      </c>
      <c r="D223" s="50" t="s">
        <v>509</v>
      </c>
      <c r="E223" s="17">
        <v>649000</v>
      </c>
      <c r="F223" s="8" t="s">
        <v>505</v>
      </c>
      <c r="G223" s="8" t="s">
        <v>58</v>
      </c>
      <c r="H223" s="8" t="s">
        <v>507</v>
      </c>
      <c r="I223" s="74">
        <v>45512</v>
      </c>
      <c r="J223" s="51"/>
      <c r="K223" s="51"/>
    </row>
    <row r="224" spans="2:11" ht="53.5" customHeight="1" x14ac:dyDescent="0.2">
      <c r="B224" s="2" t="s">
        <v>101</v>
      </c>
      <c r="C224" s="2" t="s">
        <v>102</v>
      </c>
      <c r="D224" s="22" t="s">
        <v>103</v>
      </c>
      <c r="E224" s="49">
        <v>147000</v>
      </c>
      <c r="F224" s="2" t="s">
        <v>9</v>
      </c>
      <c r="G224" s="2" t="s">
        <v>104</v>
      </c>
      <c r="H224" s="8" t="s">
        <v>15</v>
      </c>
      <c r="I224" s="28">
        <v>45513</v>
      </c>
      <c r="J224" s="23"/>
      <c r="K224" s="23"/>
    </row>
    <row r="225" spans="2:11" ht="53.5" customHeight="1" x14ac:dyDescent="0.2">
      <c r="B225" s="2" t="s">
        <v>101</v>
      </c>
      <c r="C225" s="57" t="s">
        <v>105</v>
      </c>
      <c r="D225" s="22" t="s">
        <v>106</v>
      </c>
      <c r="E225" s="59">
        <v>15000</v>
      </c>
      <c r="F225" s="2" t="s">
        <v>9</v>
      </c>
      <c r="G225" s="2" t="s">
        <v>104</v>
      </c>
      <c r="H225" s="8" t="s">
        <v>15</v>
      </c>
      <c r="I225" s="28">
        <v>45513</v>
      </c>
      <c r="J225" s="23"/>
      <c r="K225" s="23"/>
    </row>
    <row r="226" spans="2:11" ht="53.5" customHeight="1" x14ac:dyDescent="0.2">
      <c r="B226" s="2" t="s">
        <v>101</v>
      </c>
      <c r="C226" s="2" t="s">
        <v>107</v>
      </c>
      <c r="D226" s="22" t="s">
        <v>108</v>
      </c>
      <c r="E226" s="61">
        <v>10000</v>
      </c>
      <c r="F226" s="2" t="s">
        <v>9</v>
      </c>
      <c r="G226" s="2" t="s">
        <v>104</v>
      </c>
      <c r="H226" s="8" t="s">
        <v>15</v>
      </c>
      <c r="I226" s="28">
        <v>45513</v>
      </c>
      <c r="J226" s="23"/>
      <c r="K226" s="23"/>
    </row>
    <row r="227" spans="2:11" ht="53.5" customHeight="1" x14ac:dyDescent="0.2">
      <c r="B227" s="2" t="s">
        <v>101</v>
      </c>
      <c r="C227" s="2" t="s">
        <v>109</v>
      </c>
      <c r="D227" s="22" t="s">
        <v>110</v>
      </c>
      <c r="E227" s="49">
        <v>638000</v>
      </c>
      <c r="F227" s="2" t="s">
        <v>9</v>
      </c>
      <c r="G227" s="2" t="s">
        <v>104</v>
      </c>
      <c r="H227" s="8" t="s">
        <v>15</v>
      </c>
      <c r="I227" s="28">
        <v>45513</v>
      </c>
      <c r="J227" s="23"/>
      <c r="K227" s="23"/>
    </row>
    <row r="228" spans="2:11" ht="53.5" customHeight="1" x14ac:dyDescent="0.2">
      <c r="B228" s="2" t="s">
        <v>101</v>
      </c>
      <c r="C228" s="2" t="s">
        <v>111</v>
      </c>
      <c r="D228" s="22" t="s">
        <v>112</v>
      </c>
      <c r="E228" s="49">
        <v>3000000</v>
      </c>
      <c r="F228" s="2" t="s">
        <v>9</v>
      </c>
      <c r="G228" s="2" t="s">
        <v>104</v>
      </c>
      <c r="H228" s="8" t="s">
        <v>15</v>
      </c>
      <c r="I228" s="28">
        <v>45513</v>
      </c>
      <c r="J228" s="23"/>
      <c r="K228" s="23"/>
    </row>
    <row r="229" spans="2:11" ht="53.5" customHeight="1" x14ac:dyDescent="0.2">
      <c r="B229" s="2" t="s">
        <v>101</v>
      </c>
      <c r="C229" s="2" t="s">
        <v>113</v>
      </c>
      <c r="D229" s="22" t="s">
        <v>114</v>
      </c>
      <c r="E229" s="49">
        <v>465000</v>
      </c>
      <c r="F229" s="2" t="s">
        <v>9</v>
      </c>
      <c r="G229" s="2" t="s">
        <v>104</v>
      </c>
      <c r="H229" s="8" t="s">
        <v>15</v>
      </c>
      <c r="I229" s="28">
        <v>45513</v>
      </c>
      <c r="J229" s="23"/>
      <c r="K229" s="23"/>
    </row>
    <row r="230" spans="2:11" ht="53.5" customHeight="1" x14ac:dyDescent="0.2">
      <c r="B230" s="2" t="s">
        <v>101</v>
      </c>
      <c r="C230" s="2" t="s">
        <v>115</v>
      </c>
      <c r="D230" s="22" t="s">
        <v>116</v>
      </c>
      <c r="E230" s="49">
        <v>17604000</v>
      </c>
      <c r="F230" s="2" t="s">
        <v>9</v>
      </c>
      <c r="G230" s="2" t="s">
        <v>104</v>
      </c>
      <c r="H230" s="8" t="s">
        <v>15</v>
      </c>
      <c r="I230" s="28">
        <v>45513</v>
      </c>
      <c r="J230" s="23"/>
      <c r="K230" s="23"/>
    </row>
    <row r="231" spans="2:11" ht="53.5" customHeight="1" x14ac:dyDescent="0.2">
      <c r="B231" s="2" t="s">
        <v>101</v>
      </c>
      <c r="C231" s="2" t="s">
        <v>117</v>
      </c>
      <c r="D231" s="22" t="s">
        <v>118</v>
      </c>
      <c r="E231" s="49">
        <v>20000</v>
      </c>
      <c r="F231" s="2" t="s">
        <v>9</v>
      </c>
      <c r="G231" s="2" t="s">
        <v>104</v>
      </c>
      <c r="H231" s="8" t="s">
        <v>15</v>
      </c>
      <c r="I231" s="28">
        <v>45513</v>
      </c>
      <c r="J231" s="23"/>
      <c r="K231" s="23"/>
    </row>
    <row r="232" spans="2:11" ht="53.5" customHeight="1" x14ac:dyDescent="0.2">
      <c r="B232" s="2" t="s">
        <v>101</v>
      </c>
      <c r="C232" s="7" t="s">
        <v>119</v>
      </c>
      <c r="D232" s="22" t="s">
        <v>120</v>
      </c>
      <c r="E232" s="49">
        <v>216000</v>
      </c>
      <c r="F232" s="2" t="s">
        <v>9</v>
      </c>
      <c r="G232" s="2" t="s">
        <v>104</v>
      </c>
      <c r="H232" s="8" t="s">
        <v>15</v>
      </c>
      <c r="I232" s="28">
        <v>45513</v>
      </c>
      <c r="J232" s="23"/>
      <c r="K232" s="23"/>
    </row>
    <row r="233" spans="2:11" ht="53.5" customHeight="1" x14ac:dyDescent="0.2">
      <c r="B233" s="2" t="s">
        <v>101</v>
      </c>
      <c r="C233" s="7" t="s">
        <v>121</v>
      </c>
      <c r="D233" s="22" t="s">
        <v>122</v>
      </c>
      <c r="E233" s="49">
        <v>1589000</v>
      </c>
      <c r="F233" s="2" t="s">
        <v>9</v>
      </c>
      <c r="G233" s="2" t="s">
        <v>104</v>
      </c>
      <c r="H233" s="8" t="s">
        <v>15</v>
      </c>
      <c r="I233" s="28">
        <v>45513</v>
      </c>
      <c r="J233" s="23"/>
      <c r="K233" s="23"/>
    </row>
    <row r="234" spans="2:11" ht="53.5" customHeight="1" x14ac:dyDescent="0.2">
      <c r="B234" s="2" t="s">
        <v>101</v>
      </c>
      <c r="C234" s="7" t="s">
        <v>123</v>
      </c>
      <c r="D234" s="22" t="s">
        <v>124</v>
      </c>
      <c r="E234" s="49">
        <v>26175000</v>
      </c>
      <c r="F234" s="2" t="s">
        <v>9</v>
      </c>
      <c r="G234" s="2" t="s">
        <v>104</v>
      </c>
      <c r="H234" s="8" t="s">
        <v>15</v>
      </c>
      <c r="I234" s="28">
        <v>45513</v>
      </c>
      <c r="J234" s="23"/>
      <c r="K234" s="23"/>
    </row>
    <row r="235" spans="2:11" ht="53.5" customHeight="1" x14ac:dyDescent="0.2">
      <c r="B235" s="2" t="s">
        <v>101</v>
      </c>
      <c r="C235" s="7" t="s">
        <v>125</v>
      </c>
      <c r="D235" s="22" t="s">
        <v>126</v>
      </c>
      <c r="E235" s="49">
        <v>282000</v>
      </c>
      <c r="F235" s="2" t="s">
        <v>9</v>
      </c>
      <c r="G235" s="2" t="s">
        <v>104</v>
      </c>
      <c r="H235" s="8" t="s">
        <v>15</v>
      </c>
      <c r="I235" s="28">
        <v>45513</v>
      </c>
      <c r="J235" s="23"/>
      <c r="K235" s="23"/>
    </row>
    <row r="236" spans="2:11" ht="53.5" customHeight="1" x14ac:dyDescent="0.2">
      <c r="B236" s="2" t="s">
        <v>101</v>
      </c>
      <c r="C236" s="7" t="s">
        <v>127</v>
      </c>
      <c r="D236" s="22" t="s">
        <v>128</v>
      </c>
      <c r="E236" s="49">
        <v>295000</v>
      </c>
      <c r="F236" s="2" t="s">
        <v>9</v>
      </c>
      <c r="G236" s="2" t="s">
        <v>104</v>
      </c>
      <c r="H236" s="8" t="s">
        <v>15</v>
      </c>
      <c r="I236" s="28">
        <v>45513</v>
      </c>
      <c r="J236" s="23"/>
      <c r="K236" s="23"/>
    </row>
    <row r="237" spans="2:11" ht="42" customHeight="1" x14ac:dyDescent="0.2">
      <c r="B237" s="2" t="s">
        <v>201</v>
      </c>
      <c r="C237" s="7" t="s">
        <v>202</v>
      </c>
      <c r="D237" s="22" t="s">
        <v>203</v>
      </c>
      <c r="E237" s="49">
        <v>29915000</v>
      </c>
      <c r="F237" s="2" t="s">
        <v>68</v>
      </c>
      <c r="G237" s="2" t="s">
        <v>58</v>
      </c>
      <c r="H237" s="8" t="s">
        <v>133</v>
      </c>
      <c r="I237" s="28">
        <v>45518</v>
      </c>
      <c r="J237" s="23"/>
      <c r="K237" s="23"/>
    </row>
    <row r="238" spans="2:11" ht="42" customHeight="1" x14ac:dyDescent="0.2">
      <c r="B238" s="2" t="s">
        <v>543</v>
      </c>
      <c r="C238" s="77" t="s">
        <v>565</v>
      </c>
      <c r="D238" s="22" t="s">
        <v>566</v>
      </c>
      <c r="E238" s="49">
        <v>627000</v>
      </c>
      <c r="F238" s="2" t="s">
        <v>555</v>
      </c>
      <c r="G238" s="2" t="s">
        <v>567</v>
      </c>
      <c r="H238" s="2" t="s">
        <v>537</v>
      </c>
      <c r="I238" s="28">
        <v>45523</v>
      </c>
      <c r="J238" s="23"/>
      <c r="K238" s="23"/>
    </row>
    <row r="239" spans="2:11" ht="42" customHeight="1" x14ac:dyDescent="0.2">
      <c r="B239" s="2" t="s">
        <v>553</v>
      </c>
      <c r="C239" s="78" t="s">
        <v>568</v>
      </c>
      <c r="D239" s="22" t="s">
        <v>548</v>
      </c>
      <c r="E239" s="49">
        <v>6743000</v>
      </c>
      <c r="F239" s="2" t="s">
        <v>555</v>
      </c>
      <c r="G239" s="2" t="s">
        <v>58</v>
      </c>
      <c r="H239" s="2" t="s">
        <v>133</v>
      </c>
      <c r="I239" s="28">
        <v>45523</v>
      </c>
      <c r="J239" s="23"/>
      <c r="K239" s="23"/>
    </row>
    <row r="240" spans="2:11" ht="42" customHeight="1" x14ac:dyDescent="0.2">
      <c r="B240" s="8" t="s">
        <v>526</v>
      </c>
      <c r="C240" s="79" t="s">
        <v>303</v>
      </c>
      <c r="D240" s="50" t="s">
        <v>304</v>
      </c>
      <c r="E240" s="17">
        <v>16702000</v>
      </c>
      <c r="F240" s="8" t="s">
        <v>9</v>
      </c>
      <c r="G240" s="8" t="s">
        <v>515</v>
      </c>
      <c r="H240" s="8" t="s">
        <v>516</v>
      </c>
      <c r="I240" s="18">
        <v>45523</v>
      </c>
      <c r="J240" s="19"/>
      <c r="K240" s="19"/>
    </row>
    <row r="241" spans="2:11" ht="65.5" customHeight="1" x14ac:dyDescent="0.2">
      <c r="B241" s="13" t="s">
        <v>160</v>
      </c>
      <c r="C241" s="80" t="s">
        <v>172</v>
      </c>
      <c r="D241" s="81" t="s">
        <v>173</v>
      </c>
      <c r="E241" s="82">
        <v>2499999</v>
      </c>
      <c r="F241" s="13" t="s">
        <v>9</v>
      </c>
      <c r="G241" s="13" t="s">
        <v>163</v>
      </c>
      <c r="H241" s="83" t="s">
        <v>92</v>
      </c>
      <c r="I241" s="84">
        <v>45524</v>
      </c>
      <c r="J241" s="12"/>
      <c r="K241" s="12"/>
    </row>
    <row r="242" spans="2:11" ht="54" customHeight="1" x14ac:dyDescent="0.2">
      <c r="B242" s="13" t="s">
        <v>160</v>
      </c>
      <c r="C242" s="80" t="s">
        <v>174</v>
      </c>
      <c r="D242" s="81" t="s">
        <v>175</v>
      </c>
      <c r="E242" s="82">
        <v>2500000</v>
      </c>
      <c r="F242" s="13" t="s">
        <v>9</v>
      </c>
      <c r="G242" s="13" t="s">
        <v>163</v>
      </c>
      <c r="H242" s="83" t="s">
        <v>92</v>
      </c>
      <c r="I242" s="84">
        <v>45524</v>
      </c>
      <c r="J242" s="12"/>
      <c r="K242" s="12"/>
    </row>
    <row r="243" spans="2:11" ht="54" customHeight="1" x14ac:dyDescent="0.2">
      <c r="B243" s="13" t="s">
        <v>160</v>
      </c>
      <c r="C243" s="80" t="s">
        <v>176</v>
      </c>
      <c r="D243" s="81" t="s">
        <v>177</v>
      </c>
      <c r="E243" s="82">
        <v>2500000</v>
      </c>
      <c r="F243" s="13" t="s">
        <v>9</v>
      </c>
      <c r="G243" s="13" t="s">
        <v>163</v>
      </c>
      <c r="H243" s="83" t="s">
        <v>92</v>
      </c>
      <c r="I243" s="84">
        <v>45524</v>
      </c>
      <c r="J243" s="12"/>
      <c r="K243" s="12"/>
    </row>
    <row r="244" spans="2:11" ht="54" customHeight="1" x14ac:dyDescent="0.2">
      <c r="B244" s="2" t="s">
        <v>160</v>
      </c>
      <c r="C244" s="7" t="s">
        <v>178</v>
      </c>
      <c r="D244" s="22" t="s">
        <v>179</v>
      </c>
      <c r="E244" s="49">
        <v>2500000</v>
      </c>
      <c r="F244" s="2" t="s">
        <v>9</v>
      </c>
      <c r="G244" s="2" t="s">
        <v>163</v>
      </c>
      <c r="H244" s="8" t="s">
        <v>92</v>
      </c>
      <c r="I244" s="28">
        <v>45524</v>
      </c>
      <c r="J244" s="23"/>
      <c r="K244" s="23"/>
    </row>
    <row r="245" spans="2:11" ht="54" customHeight="1" x14ac:dyDescent="0.2">
      <c r="B245" s="13" t="s">
        <v>160</v>
      </c>
      <c r="C245" s="80" t="s">
        <v>180</v>
      </c>
      <c r="D245" s="81" t="s">
        <v>181</v>
      </c>
      <c r="E245" s="82">
        <v>1000000</v>
      </c>
      <c r="F245" s="13" t="s">
        <v>9</v>
      </c>
      <c r="G245" s="13" t="s">
        <v>163</v>
      </c>
      <c r="H245" s="83" t="s">
        <v>92</v>
      </c>
      <c r="I245" s="84">
        <v>45524</v>
      </c>
      <c r="J245" s="12"/>
      <c r="K245" s="12"/>
    </row>
    <row r="246" spans="2:11" ht="54" customHeight="1" x14ac:dyDescent="0.2">
      <c r="B246" s="2" t="s">
        <v>160</v>
      </c>
      <c r="C246" s="7" t="s">
        <v>182</v>
      </c>
      <c r="D246" s="22" t="s">
        <v>183</v>
      </c>
      <c r="E246" s="49">
        <v>588500</v>
      </c>
      <c r="F246" s="2" t="s">
        <v>9</v>
      </c>
      <c r="G246" s="2" t="s">
        <v>163</v>
      </c>
      <c r="H246" s="8" t="s">
        <v>92</v>
      </c>
      <c r="I246" s="28">
        <v>45524</v>
      </c>
      <c r="J246" s="23"/>
      <c r="K246" s="23"/>
    </row>
    <row r="247" spans="2:11" ht="42" customHeight="1" x14ac:dyDescent="0.2">
      <c r="B247" s="62" t="s">
        <v>55</v>
      </c>
      <c r="C247" s="7" t="s">
        <v>60</v>
      </c>
      <c r="D247" s="85" t="s">
        <v>61</v>
      </c>
      <c r="E247" s="3">
        <v>7000000</v>
      </c>
      <c r="F247" s="8" t="s">
        <v>9</v>
      </c>
      <c r="G247" s="62" t="s">
        <v>58</v>
      </c>
      <c r="H247" s="8" t="s">
        <v>59</v>
      </c>
      <c r="I247" s="18">
        <v>45525</v>
      </c>
      <c r="J247" s="23"/>
      <c r="K247" s="23"/>
    </row>
    <row r="248" spans="2:11" ht="42" customHeight="1" x14ac:dyDescent="0.2">
      <c r="B248" s="62" t="s">
        <v>55</v>
      </c>
      <c r="C248" s="7" t="s">
        <v>62</v>
      </c>
      <c r="D248" s="50" t="s">
        <v>63</v>
      </c>
      <c r="E248" s="3">
        <f>3087333.33333333+88000</f>
        <v>3175333.3333333302</v>
      </c>
      <c r="F248" s="8" t="s">
        <v>9</v>
      </c>
      <c r="G248" s="62" t="s">
        <v>58</v>
      </c>
      <c r="H248" s="8" t="s">
        <v>59</v>
      </c>
      <c r="I248" s="18">
        <v>45525</v>
      </c>
      <c r="J248" s="23"/>
      <c r="K248" s="23"/>
    </row>
    <row r="249" spans="2:11" ht="42" customHeight="1" x14ac:dyDescent="0.2">
      <c r="B249" s="8" t="s">
        <v>140</v>
      </c>
      <c r="C249" s="7" t="s">
        <v>344</v>
      </c>
      <c r="D249" s="21">
        <v>5140001076459</v>
      </c>
      <c r="E249" s="49">
        <v>18333333</v>
      </c>
      <c r="F249" s="8" t="s">
        <v>9</v>
      </c>
      <c r="G249" s="2" t="s">
        <v>58</v>
      </c>
      <c r="H249" s="8" t="s">
        <v>133</v>
      </c>
      <c r="I249" s="28">
        <v>45525</v>
      </c>
      <c r="J249" s="23"/>
      <c r="K249" s="23"/>
    </row>
    <row r="250" spans="2:11" ht="53" customHeight="1" x14ac:dyDescent="0.2">
      <c r="B250" s="2" t="s">
        <v>184</v>
      </c>
      <c r="C250" s="7" t="s">
        <v>185</v>
      </c>
      <c r="D250" s="22" t="s">
        <v>186</v>
      </c>
      <c r="E250" s="49">
        <v>6900000</v>
      </c>
      <c r="F250" s="2" t="s">
        <v>9</v>
      </c>
      <c r="G250" s="2" t="s">
        <v>163</v>
      </c>
      <c r="H250" s="8" t="s">
        <v>92</v>
      </c>
      <c r="I250" s="86">
        <v>45525</v>
      </c>
      <c r="J250" s="23"/>
      <c r="K250" s="23"/>
    </row>
    <row r="251" spans="2:11" ht="53" customHeight="1" x14ac:dyDescent="0.2">
      <c r="B251" s="2" t="s">
        <v>184</v>
      </c>
      <c r="C251" s="7" t="s">
        <v>187</v>
      </c>
      <c r="D251" s="22" t="s">
        <v>188</v>
      </c>
      <c r="E251" s="49">
        <v>21145025</v>
      </c>
      <c r="F251" s="2" t="s">
        <v>9</v>
      </c>
      <c r="G251" s="2" t="s">
        <v>163</v>
      </c>
      <c r="H251" s="8" t="s">
        <v>92</v>
      </c>
      <c r="I251" s="86">
        <v>45525</v>
      </c>
      <c r="J251" s="23"/>
      <c r="K251" s="23"/>
    </row>
    <row r="252" spans="2:11" ht="53" customHeight="1" x14ac:dyDescent="0.2">
      <c r="B252" s="2" t="s">
        <v>184</v>
      </c>
      <c r="C252" s="7" t="s">
        <v>189</v>
      </c>
      <c r="D252" s="22" t="s">
        <v>190</v>
      </c>
      <c r="E252" s="49">
        <v>14704250</v>
      </c>
      <c r="F252" s="2" t="s">
        <v>9</v>
      </c>
      <c r="G252" s="2" t="s">
        <v>163</v>
      </c>
      <c r="H252" s="8" t="s">
        <v>92</v>
      </c>
      <c r="I252" s="86">
        <v>45525</v>
      </c>
      <c r="J252" s="23"/>
      <c r="K252" s="23"/>
    </row>
    <row r="253" spans="2:11" ht="53" customHeight="1" x14ac:dyDescent="0.2">
      <c r="B253" s="2" t="s">
        <v>184</v>
      </c>
      <c r="C253" s="7" t="s">
        <v>191</v>
      </c>
      <c r="D253" s="22" t="s">
        <v>192</v>
      </c>
      <c r="E253" s="49">
        <v>26445650</v>
      </c>
      <c r="F253" s="2" t="s">
        <v>9</v>
      </c>
      <c r="G253" s="2" t="s">
        <v>163</v>
      </c>
      <c r="H253" s="8" t="s">
        <v>92</v>
      </c>
      <c r="I253" s="86">
        <v>45525</v>
      </c>
      <c r="J253" s="23"/>
      <c r="K253" s="23"/>
    </row>
    <row r="254" spans="2:11" ht="53" customHeight="1" x14ac:dyDescent="0.2">
      <c r="B254" s="2" t="s">
        <v>184</v>
      </c>
      <c r="C254" s="7" t="s">
        <v>193</v>
      </c>
      <c r="D254" s="22" t="s">
        <v>194</v>
      </c>
      <c r="E254" s="49">
        <v>21142000</v>
      </c>
      <c r="F254" s="2" t="s">
        <v>9</v>
      </c>
      <c r="G254" s="2" t="s">
        <v>163</v>
      </c>
      <c r="H254" s="8" t="s">
        <v>92</v>
      </c>
      <c r="I254" s="86">
        <v>45525</v>
      </c>
      <c r="J254" s="23"/>
      <c r="K254" s="23"/>
    </row>
    <row r="255" spans="2:11" ht="53" customHeight="1" x14ac:dyDescent="0.2">
      <c r="B255" s="2" t="s">
        <v>184</v>
      </c>
      <c r="C255" s="7" t="s">
        <v>195</v>
      </c>
      <c r="D255" s="22" t="s">
        <v>196</v>
      </c>
      <c r="E255" s="49">
        <v>5390000</v>
      </c>
      <c r="F255" s="2" t="s">
        <v>9</v>
      </c>
      <c r="G255" s="2" t="s">
        <v>163</v>
      </c>
      <c r="H255" s="8" t="s">
        <v>92</v>
      </c>
      <c r="I255" s="86">
        <v>45525</v>
      </c>
      <c r="J255" s="23"/>
      <c r="K255" s="23"/>
    </row>
    <row r="256" spans="2:11" ht="59" customHeight="1" x14ac:dyDescent="0.2">
      <c r="B256" s="57" t="s">
        <v>206</v>
      </c>
      <c r="C256" s="7" t="s">
        <v>228</v>
      </c>
      <c r="D256" s="22" t="s">
        <v>229</v>
      </c>
      <c r="E256" s="61">
        <v>66220</v>
      </c>
      <c r="F256" s="62" t="s">
        <v>9</v>
      </c>
      <c r="G256" s="8" t="s">
        <v>91</v>
      </c>
      <c r="H256" s="8" t="s">
        <v>209</v>
      </c>
      <c r="I256" s="28">
        <v>45525</v>
      </c>
      <c r="J256" s="23"/>
      <c r="K256" s="23"/>
    </row>
    <row r="257" spans="2:11" ht="59" customHeight="1" x14ac:dyDescent="0.2">
      <c r="B257" s="57" t="s">
        <v>206</v>
      </c>
      <c r="C257" s="7" t="s">
        <v>230</v>
      </c>
      <c r="D257" s="22" t="s">
        <v>231</v>
      </c>
      <c r="E257" s="49">
        <v>1316084</v>
      </c>
      <c r="F257" s="2" t="s">
        <v>9</v>
      </c>
      <c r="G257" s="8" t="s">
        <v>91</v>
      </c>
      <c r="H257" s="8" t="s">
        <v>209</v>
      </c>
      <c r="I257" s="28">
        <v>45525</v>
      </c>
      <c r="J257" s="23"/>
      <c r="K257" s="23"/>
    </row>
    <row r="258" spans="2:11" ht="59" customHeight="1" x14ac:dyDescent="0.2">
      <c r="B258" s="57" t="s">
        <v>206</v>
      </c>
      <c r="C258" s="7" t="s">
        <v>232</v>
      </c>
      <c r="D258" s="22" t="s">
        <v>233</v>
      </c>
      <c r="E258" s="49">
        <v>5000000</v>
      </c>
      <c r="F258" s="2" t="s">
        <v>9</v>
      </c>
      <c r="G258" s="8" t="s">
        <v>91</v>
      </c>
      <c r="H258" s="8" t="s">
        <v>209</v>
      </c>
      <c r="I258" s="28">
        <v>45525</v>
      </c>
      <c r="J258" s="23"/>
      <c r="K258" s="23"/>
    </row>
    <row r="259" spans="2:11" ht="59" customHeight="1" x14ac:dyDescent="0.2">
      <c r="B259" s="70" t="s">
        <v>206</v>
      </c>
      <c r="C259" s="80" t="s">
        <v>234</v>
      </c>
      <c r="D259" s="81" t="s">
        <v>235</v>
      </c>
      <c r="E259" s="82">
        <v>1478620</v>
      </c>
      <c r="F259" s="13" t="s">
        <v>9</v>
      </c>
      <c r="G259" s="83" t="s">
        <v>91</v>
      </c>
      <c r="H259" s="83" t="s">
        <v>92</v>
      </c>
      <c r="I259" s="84">
        <v>45525</v>
      </c>
      <c r="J259" s="12"/>
      <c r="K259" s="12"/>
    </row>
    <row r="260" spans="2:11" ht="59" customHeight="1" x14ac:dyDescent="0.2">
      <c r="B260" s="70" t="s">
        <v>206</v>
      </c>
      <c r="C260" s="80" t="s">
        <v>236</v>
      </c>
      <c r="D260" s="81" t="s">
        <v>237</v>
      </c>
      <c r="E260" s="82">
        <v>1797200</v>
      </c>
      <c r="F260" s="13" t="s">
        <v>9</v>
      </c>
      <c r="G260" s="83" t="s">
        <v>91</v>
      </c>
      <c r="H260" s="83" t="s">
        <v>318</v>
      </c>
      <c r="I260" s="84">
        <v>45525</v>
      </c>
      <c r="J260" s="12"/>
      <c r="K260" s="12"/>
    </row>
    <row r="261" spans="2:11" ht="78" customHeight="1" x14ac:dyDescent="0.2">
      <c r="B261" s="2" t="s">
        <v>261</v>
      </c>
      <c r="C261" s="7" t="s">
        <v>262</v>
      </c>
      <c r="D261" s="22" t="s">
        <v>263</v>
      </c>
      <c r="E261" s="82">
        <v>2623500</v>
      </c>
      <c r="F261" s="13" t="s">
        <v>264</v>
      </c>
      <c r="G261" s="13" t="s">
        <v>58</v>
      </c>
      <c r="H261" s="83" t="s">
        <v>133</v>
      </c>
      <c r="I261" s="28">
        <v>45525</v>
      </c>
      <c r="J261" s="23"/>
      <c r="K261" s="23"/>
    </row>
    <row r="262" spans="2:11" ht="78" customHeight="1" x14ac:dyDescent="0.2">
      <c r="B262" s="2" t="s">
        <v>261</v>
      </c>
      <c r="C262" s="7" t="s">
        <v>262</v>
      </c>
      <c r="D262" s="22" t="s">
        <v>263</v>
      </c>
      <c r="E262" s="82">
        <v>1320000</v>
      </c>
      <c r="F262" s="13" t="s">
        <v>264</v>
      </c>
      <c r="G262" s="13" t="s">
        <v>58</v>
      </c>
      <c r="H262" s="83" t="s">
        <v>133</v>
      </c>
      <c r="I262" s="28">
        <v>45525</v>
      </c>
      <c r="J262" s="23"/>
      <c r="K262" s="23"/>
    </row>
    <row r="263" spans="2:11" ht="78" customHeight="1" x14ac:dyDescent="0.2">
      <c r="B263" s="2" t="s">
        <v>261</v>
      </c>
      <c r="C263" s="7" t="s">
        <v>265</v>
      </c>
      <c r="D263" s="22" t="s">
        <v>266</v>
      </c>
      <c r="E263" s="82">
        <v>8493396</v>
      </c>
      <c r="F263" s="13" t="s">
        <v>264</v>
      </c>
      <c r="G263" s="13" t="s">
        <v>58</v>
      </c>
      <c r="H263" s="83" t="s">
        <v>133</v>
      </c>
      <c r="I263" s="28">
        <v>45525</v>
      </c>
      <c r="J263" s="23"/>
      <c r="K263" s="23"/>
    </row>
    <row r="264" spans="2:11" ht="78" customHeight="1" x14ac:dyDescent="0.2">
      <c r="B264" s="2" t="s">
        <v>261</v>
      </c>
      <c r="C264" s="7" t="s">
        <v>267</v>
      </c>
      <c r="D264" s="22" t="s">
        <v>268</v>
      </c>
      <c r="E264" s="82">
        <v>3657500</v>
      </c>
      <c r="F264" s="13" t="s">
        <v>264</v>
      </c>
      <c r="G264" s="13" t="s">
        <v>58</v>
      </c>
      <c r="H264" s="83" t="s">
        <v>133</v>
      </c>
      <c r="I264" s="28">
        <v>45525</v>
      </c>
      <c r="J264" s="23"/>
      <c r="K264" s="23"/>
    </row>
    <row r="265" spans="2:11" ht="78" customHeight="1" x14ac:dyDescent="0.2">
      <c r="B265" s="2" t="s">
        <v>261</v>
      </c>
      <c r="C265" s="7" t="s">
        <v>269</v>
      </c>
      <c r="D265" s="22" t="s">
        <v>270</v>
      </c>
      <c r="E265" s="82">
        <v>39999850</v>
      </c>
      <c r="F265" s="13" t="s">
        <v>264</v>
      </c>
      <c r="G265" s="13" t="s">
        <v>58</v>
      </c>
      <c r="H265" s="83" t="s">
        <v>133</v>
      </c>
      <c r="I265" s="28">
        <v>45525</v>
      </c>
      <c r="J265" s="23"/>
      <c r="K265" s="23"/>
    </row>
    <row r="266" spans="2:11" ht="78" customHeight="1" x14ac:dyDescent="0.2">
      <c r="B266" s="13" t="s">
        <v>261</v>
      </c>
      <c r="C266" s="80" t="s">
        <v>271</v>
      </c>
      <c r="D266" s="81" t="s">
        <v>272</v>
      </c>
      <c r="E266" s="82">
        <v>1693333</v>
      </c>
      <c r="F266" s="13" t="s">
        <v>264</v>
      </c>
      <c r="G266" s="13" t="s">
        <v>58</v>
      </c>
      <c r="H266" s="83" t="s">
        <v>133</v>
      </c>
      <c r="I266" s="84">
        <v>45525</v>
      </c>
      <c r="J266" s="12"/>
      <c r="K266" s="12"/>
    </row>
    <row r="267" spans="2:11" ht="78" customHeight="1" x14ac:dyDescent="0.2">
      <c r="B267" s="2" t="s">
        <v>261</v>
      </c>
      <c r="C267" s="7" t="s">
        <v>273</v>
      </c>
      <c r="D267" s="22" t="s">
        <v>274</v>
      </c>
      <c r="E267" s="82">
        <v>33964082</v>
      </c>
      <c r="F267" s="13" t="s">
        <v>264</v>
      </c>
      <c r="G267" s="13" t="s">
        <v>58</v>
      </c>
      <c r="H267" s="83" t="s">
        <v>133</v>
      </c>
      <c r="I267" s="28">
        <v>45525</v>
      </c>
      <c r="J267" s="23"/>
      <c r="K267" s="23"/>
    </row>
    <row r="268" spans="2:11" ht="78" customHeight="1" x14ac:dyDescent="0.2">
      <c r="B268" s="2" t="s">
        <v>261</v>
      </c>
      <c r="C268" s="7" t="s">
        <v>275</v>
      </c>
      <c r="D268" s="22" t="s">
        <v>276</v>
      </c>
      <c r="E268" s="82">
        <v>13075480</v>
      </c>
      <c r="F268" s="13" t="s">
        <v>264</v>
      </c>
      <c r="G268" s="13" t="s">
        <v>58</v>
      </c>
      <c r="H268" s="83" t="s">
        <v>133</v>
      </c>
      <c r="I268" s="28">
        <v>45525</v>
      </c>
      <c r="J268" s="23"/>
      <c r="K268" s="23"/>
    </row>
    <row r="269" spans="2:11" ht="78" customHeight="1" x14ac:dyDescent="0.2">
      <c r="B269" s="13" t="s">
        <v>261</v>
      </c>
      <c r="C269" s="13" t="s">
        <v>277</v>
      </c>
      <c r="D269" s="81" t="s">
        <v>278</v>
      </c>
      <c r="E269" s="82">
        <v>3996666</v>
      </c>
      <c r="F269" s="13" t="s">
        <v>264</v>
      </c>
      <c r="G269" s="13" t="s">
        <v>58</v>
      </c>
      <c r="H269" s="83" t="s">
        <v>133</v>
      </c>
      <c r="I269" s="84">
        <v>45525</v>
      </c>
      <c r="J269" s="12"/>
      <c r="K269" s="12"/>
    </row>
    <row r="270" spans="2:11" ht="78" customHeight="1" x14ac:dyDescent="0.2">
      <c r="B270" s="13" t="s">
        <v>261</v>
      </c>
      <c r="C270" s="13" t="s">
        <v>279</v>
      </c>
      <c r="D270" s="81" t="s">
        <v>280</v>
      </c>
      <c r="E270" s="82">
        <v>325050</v>
      </c>
      <c r="F270" s="13" t="s">
        <v>264</v>
      </c>
      <c r="G270" s="13" t="s">
        <v>58</v>
      </c>
      <c r="H270" s="83" t="s">
        <v>133</v>
      </c>
      <c r="I270" s="84">
        <v>45525</v>
      </c>
      <c r="J270" s="12"/>
      <c r="K270" s="12"/>
    </row>
    <row r="271" spans="2:11" ht="78" customHeight="1" x14ac:dyDescent="0.2">
      <c r="B271" s="13" t="s">
        <v>261</v>
      </c>
      <c r="C271" s="13" t="s">
        <v>281</v>
      </c>
      <c r="D271" s="81" t="s">
        <v>282</v>
      </c>
      <c r="E271" s="82">
        <v>4178900</v>
      </c>
      <c r="F271" s="13" t="s">
        <v>264</v>
      </c>
      <c r="G271" s="13" t="s">
        <v>58</v>
      </c>
      <c r="H271" s="83" t="s">
        <v>133</v>
      </c>
      <c r="I271" s="84">
        <v>45525</v>
      </c>
      <c r="J271" s="12"/>
      <c r="K271" s="12"/>
    </row>
    <row r="272" spans="2:11" ht="78" customHeight="1" x14ac:dyDescent="0.2">
      <c r="B272" s="13" t="s">
        <v>261</v>
      </c>
      <c r="C272" s="13" t="s">
        <v>283</v>
      </c>
      <c r="D272" s="81" t="s">
        <v>284</v>
      </c>
      <c r="E272" s="82">
        <v>2468950</v>
      </c>
      <c r="F272" s="13" t="s">
        <v>264</v>
      </c>
      <c r="G272" s="13" t="s">
        <v>58</v>
      </c>
      <c r="H272" s="83" t="s">
        <v>133</v>
      </c>
      <c r="I272" s="84">
        <v>45525</v>
      </c>
      <c r="J272" s="12"/>
      <c r="K272" s="12"/>
    </row>
    <row r="273" spans="2:11" ht="78" customHeight="1" x14ac:dyDescent="0.2">
      <c r="B273" s="13" t="s">
        <v>261</v>
      </c>
      <c r="C273" s="13" t="s">
        <v>283</v>
      </c>
      <c r="D273" s="81" t="s">
        <v>284</v>
      </c>
      <c r="E273" s="82">
        <v>1650000</v>
      </c>
      <c r="F273" s="13" t="s">
        <v>264</v>
      </c>
      <c r="G273" s="13" t="s">
        <v>58</v>
      </c>
      <c r="H273" s="83" t="s">
        <v>133</v>
      </c>
      <c r="I273" s="84">
        <v>45525</v>
      </c>
      <c r="J273" s="12"/>
      <c r="K273" s="12"/>
    </row>
    <row r="274" spans="2:11" ht="78" customHeight="1" x14ac:dyDescent="0.2">
      <c r="B274" s="13" t="s">
        <v>261</v>
      </c>
      <c r="C274" s="13" t="s">
        <v>285</v>
      </c>
      <c r="D274" s="81" t="s">
        <v>286</v>
      </c>
      <c r="E274" s="82">
        <v>1962950</v>
      </c>
      <c r="F274" s="13" t="s">
        <v>264</v>
      </c>
      <c r="G274" s="13" t="s">
        <v>58</v>
      </c>
      <c r="H274" s="83" t="s">
        <v>133</v>
      </c>
      <c r="I274" s="84">
        <v>45525</v>
      </c>
      <c r="J274" s="12"/>
      <c r="K274" s="12"/>
    </row>
    <row r="275" spans="2:11" ht="78" customHeight="1" x14ac:dyDescent="0.2">
      <c r="B275" s="13" t="s">
        <v>261</v>
      </c>
      <c r="C275" s="13" t="s">
        <v>287</v>
      </c>
      <c r="D275" s="81" t="s">
        <v>288</v>
      </c>
      <c r="E275" s="82">
        <v>3523300</v>
      </c>
      <c r="F275" s="13" t="s">
        <v>264</v>
      </c>
      <c r="G275" s="13" t="s">
        <v>58</v>
      </c>
      <c r="H275" s="83" t="s">
        <v>133</v>
      </c>
      <c r="I275" s="84">
        <v>45525</v>
      </c>
      <c r="J275" s="12"/>
      <c r="K275" s="12"/>
    </row>
    <row r="276" spans="2:11" ht="78" customHeight="1" x14ac:dyDescent="0.2">
      <c r="B276" s="13" t="s">
        <v>261</v>
      </c>
      <c r="C276" s="13" t="s">
        <v>289</v>
      </c>
      <c r="D276" s="81" t="s">
        <v>290</v>
      </c>
      <c r="E276" s="82">
        <v>8414745</v>
      </c>
      <c r="F276" s="13" t="s">
        <v>264</v>
      </c>
      <c r="G276" s="13" t="s">
        <v>58</v>
      </c>
      <c r="H276" s="83" t="s">
        <v>133</v>
      </c>
      <c r="I276" s="84">
        <v>45525</v>
      </c>
      <c r="J276" s="12"/>
      <c r="K276" s="12"/>
    </row>
    <row r="277" spans="2:11" ht="78" customHeight="1" x14ac:dyDescent="0.2">
      <c r="B277" s="13" t="s">
        <v>261</v>
      </c>
      <c r="C277" s="13" t="s">
        <v>291</v>
      </c>
      <c r="D277" s="81" t="s">
        <v>292</v>
      </c>
      <c r="E277" s="82">
        <v>3578867</v>
      </c>
      <c r="F277" s="13" t="s">
        <v>264</v>
      </c>
      <c r="G277" s="13" t="s">
        <v>58</v>
      </c>
      <c r="H277" s="83" t="s">
        <v>133</v>
      </c>
      <c r="I277" s="84">
        <v>45525</v>
      </c>
      <c r="J277" s="12"/>
      <c r="K277" s="12"/>
    </row>
    <row r="278" spans="2:11" ht="78" customHeight="1" x14ac:dyDescent="0.2">
      <c r="B278" s="13" t="s">
        <v>261</v>
      </c>
      <c r="C278" s="13" t="s">
        <v>293</v>
      </c>
      <c r="D278" s="81" t="s">
        <v>294</v>
      </c>
      <c r="E278" s="82">
        <v>196900</v>
      </c>
      <c r="F278" s="13" t="s">
        <v>264</v>
      </c>
      <c r="G278" s="13" t="s">
        <v>58</v>
      </c>
      <c r="H278" s="83" t="s">
        <v>133</v>
      </c>
      <c r="I278" s="84">
        <v>45525</v>
      </c>
      <c r="J278" s="12"/>
      <c r="K278" s="12"/>
    </row>
    <row r="279" spans="2:11" ht="78" customHeight="1" x14ac:dyDescent="0.2">
      <c r="B279" s="13" t="s">
        <v>261</v>
      </c>
      <c r="C279" s="13" t="s">
        <v>295</v>
      </c>
      <c r="D279" s="81" t="s">
        <v>296</v>
      </c>
      <c r="E279" s="82">
        <v>21141862</v>
      </c>
      <c r="F279" s="13" t="s">
        <v>264</v>
      </c>
      <c r="G279" s="13" t="s">
        <v>58</v>
      </c>
      <c r="H279" s="83" t="s">
        <v>133</v>
      </c>
      <c r="I279" s="84">
        <v>45525</v>
      </c>
      <c r="J279" s="12"/>
      <c r="K279" s="12"/>
    </row>
    <row r="280" spans="2:11" ht="78" customHeight="1" x14ac:dyDescent="0.2">
      <c r="B280" s="13" t="s">
        <v>261</v>
      </c>
      <c r="C280" s="13" t="s">
        <v>297</v>
      </c>
      <c r="D280" s="81" t="s">
        <v>298</v>
      </c>
      <c r="E280" s="82">
        <v>753500</v>
      </c>
      <c r="F280" s="13" t="s">
        <v>264</v>
      </c>
      <c r="G280" s="13" t="s">
        <v>58</v>
      </c>
      <c r="H280" s="83" t="s">
        <v>133</v>
      </c>
      <c r="I280" s="84">
        <v>45525</v>
      </c>
      <c r="J280" s="12"/>
      <c r="K280" s="12"/>
    </row>
    <row r="281" spans="2:11" ht="78" customHeight="1" x14ac:dyDescent="0.2">
      <c r="B281" s="13" t="s">
        <v>261</v>
      </c>
      <c r="C281" s="13" t="s">
        <v>297</v>
      </c>
      <c r="D281" s="81" t="s">
        <v>298</v>
      </c>
      <c r="E281" s="82">
        <v>3349500</v>
      </c>
      <c r="F281" s="13" t="s">
        <v>264</v>
      </c>
      <c r="G281" s="13" t="s">
        <v>58</v>
      </c>
      <c r="H281" s="83" t="s">
        <v>133</v>
      </c>
      <c r="I281" s="84">
        <v>45525</v>
      </c>
      <c r="J281" s="12"/>
      <c r="K281" s="12"/>
    </row>
    <row r="282" spans="2:11" ht="78" customHeight="1" x14ac:dyDescent="0.2">
      <c r="B282" s="13" t="s">
        <v>261</v>
      </c>
      <c r="C282" s="13" t="s">
        <v>299</v>
      </c>
      <c r="D282" s="81" t="s">
        <v>300</v>
      </c>
      <c r="E282" s="82">
        <v>8273430</v>
      </c>
      <c r="F282" s="13" t="s">
        <v>264</v>
      </c>
      <c r="G282" s="13" t="s">
        <v>58</v>
      </c>
      <c r="H282" s="83" t="s">
        <v>133</v>
      </c>
      <c r="I282" s="84">
        <v>45525</v>
      </c>
      <c r="J282" s="12"/>
      <c r="K282" s="12"/>
    </row>
    <row r="283" spans="2:11" ht="78" customHeight="1" x14ac:dyDescent="0.2">
      <c r="B283" s="13" t="s">
        <v>261</v>
      </c>
      <c r="C283" s="13" t="s">
        <v>301</v>
      </c>
      <c r="D283" s="81" t="s">
        <v>302</v>
      </c>
      <c r="E283" s="82">
        <v>286000</v>
      </c>
      <c r="F283" s="13" t="s">
        <v>264</v>
      </c>
      <c r="G283" s="13" t="s">
        <v>58</v>
      </c>
      <c r="H283" s="83" t="s">
        <v>133</v>
      </c>
      <c r="I283" s="84">
        <v>45525</v>
      </c>
      <c r="J283" s="12"/>
      <c r="K283" s="12"/>
    </row>
    <row r="284" spans="2:11" ht="78" customHeight="1" x14ac:dyDescent="0.2">
      <c r="B284" s="13" t="s">
        <v>261</v>
      </c>
      <c r="C284" s="13" t="s">
        <v>301</v>
      </c>
      <c r="D284" s="81" t="s">
        <v>302</v>
      </c>
      <c r="E284" s="82">
        <v>379500</v>
      </c>
      <c r="F284" s="13" t="s">
        <v>264</v>
      </c>
      <c r="G284" s="13" t="s">
        <v>58</v>
      </c>
      <c r="H284" s="83" t="s">
        <v>133</v>
      </c>
      <c r="I284" s="84">
        <v>45525</v>
      </c>
      <c r="J284" s="12"/>
      <c r="K284" s="12"/>
    </row>
    <row r="285" spans="2:11" ht="78" customHeight="1" x14ac:dyDescent="0.2">
      <c r="B285" s="13" t="s">
        <v>261</v>
      </c>
      <c r="C285" s="13" t="s">
        <v>303</v>
      </c>
      <c r="D285" s="81" t="s">
        <v>304</v>
      </c>
      <c r="E285" s="82">
        <v>3290909</v>
      </c>
      <c r="F285" s="13" t="s">
        <v>264</v>
      </c>
      <c r="G285" s="13" t="s">
        <v>58</v>
      </c>
      <c r="H285" s="83" t="s">
        <v>133</v>
      </c>
      <c r="I285" s="84">
        <v>45525</v>
      </c>
      <c r="J285" s="12"/>
      <c r="K285" s="12"/>
    </row>
    <row r="286" spans="2:11" ht="78" customHeight="1" x14ac:dyDescent="0.2">
      <c r="B286" s="13" t="s">
        <v>261</v>
      </c>
      <c r="C286" s="13" t="s">
        <v>303</v>
      </c>
      <c r="D286" s="81" t="s">
        <v>304</v>
      </c>
      <c r="E286" s="82">
        <v>4116364</v>
      </c>
      <c r="F286" s="13" t="s">
        <v>264</v>
      </c>
      <c r="G286" s="13" t="s">
        <v>58</v>
      </c>
      <c r="H286" s="83" t="s">
        <v>133</v>
      </c>
      <c r="I286" s="84">
        <v>45525</v>
      </c>
      <c r="J286" s="12"/>
      <c r="K286" s="12"/>
    </row>
    <row r="287" spans="2:11" ht="78" customHeight="1" x14ac:dyDescent="0.2">
      <c r="B287" s="13" t="s">
        <v>261</v>
      </c>
      <c r="C287" s="13" t="s">
        <v>305</v>
      </c>
      <c r="D287" s="81" t="s">
        <v>306</v>
      </c>
      <c r="E287" s="82">
        <v>543000</v>
      </c>
      <c r="F287" s="13" t="s">
        <v>264</v>
      </c>
      <c r="G287" s="13" t="s">
        <v>58</v>
      </c>
      <c r="H287" s="83" t="s">
        <v>133</v>
      </c>
      <c r="I287" s="84">
        <v>45525</v>
      </c>
      <c r="J287" s="12"/>
      <c r="K287" s="12"/>
    </row>
    <row r="288" spans="2:11" ht="78" customHeight="1" x14ac:dyDescent="0.2">
      <c r="B288" s="13" t="s">
        <v>261</v>
      </c>
      <c r="C288" s="13" t="s">
        <v>307</v>
      </c>
      <c r="D288" s="81" t="s">
        <v>308</v>
      </c>
      <c r="E288" s="82">
        <v>1660133</v>
      </c>
      <c r="F288" s="13" t="s">
        <v>264</v>
      </c>
      <c r="G288" s="13" t="s">
        <v>58</v>
      </c>
      <c r="H288" s="83" t="s">
        <v>133</v>
      </c>
      <c r="I288" s="84">
        <v>45525</v>
      </c>
      <c r="J288" s="12"/>
      <c r="K288" s="12"/>
    </row>
    <row r="289" spans="2:11" ht="78" customHeight="1" x14ac:dyDescent="0.2">
      <c r="B289" s="13" t="s">
        <v>261</v>
      </c>
      <c r="C289" s="13" t="s">
        <v>307</v>
      </c>
      <c r="D289" s="81" t="s">
        <v>308</v>
      </c>
      <c r="E289" s="82">
        <v>181666</v>
      </c>
      <c r="F289" s="13" t="s">
        <v>264</v>
      </c>
      <c r="G289" s="13" t="s">
        <v>58</v>
      </c>
      <c r="H289" s="83" t="s">
        <v>133</v>
      </c>
      <c r="I289" s="84">
        <v>45525</v>
      </c>
      <c r="J289" s="12"/>
      <c r="K289" s="12"/>
    </row>
    <row r="290" spans="2:11" ht="78" customHeight="1" x14ac:dyDescent="0.2">
      <c r="B290" s="13" t="s">
        <v>261</v>
      </c>
      <c r="C290" s="13" t="s">
        <v>309</v>
      </c>
      <c r="D290" s="81" t="s">
        <v>310</v>
      </c>
      <c r="E290" s="82">
        <v>462000</v>
      </c>
      <c r="F290" s="13" t="s">
        <v>264</v>
      </c>
      <c r="G290" s="13" t="s">
        <v>58</v>
      </c>
      <c r="H290" s="83" t="s">
        <v>133</v>
      </c>
      <c r="I290" s="84">
        <v>45525</v>
      </c>
      <c r="J290" s="12"/>
      <c r="K290" s="12"/>
    </row>
    <row r="291" spans="2:11" ht="78" customHeight="1" x14ac:dyDescent="0.2">
      <c r="B291" s="13" t="s">
        <v>261</v>
      </c>
      <c r="C291" s="13" t="s">
        <v>311</v>
      </c>
      <c r="D291" s="81" t="s">
        <v>312</v>
      </c>
      <c r="E291" s="82">
        <v>167310</v>
      </c>
      <c r="F291" s="13" t="s">
        <v>264</v>
      </c>
      <c r="G291" s="13" t="s">
        <v>58</v>
      </c>
      <c r="H291" s="83" t="s">
        <v>133</v>
      </c>
      <c r="I291" s="84">
        <v>45525</v>
      </c>
      <c r="J291" s="12" t="s">
        <v>313</v>
      </c>
      <c r="K291" s="12" t="s">
        <v>314</v>
      </c>
    </row>
    <row r="292" spans="2:11" ht="78" customHeight="1" x14ac:dyDescent="0.2">
      <c r="B292" s="13" t="s">
        <v>261</v>
      </c>
      <c r="C292" s="13" t="s">
        <v>311</v>
      </c>
      <c r="D292" s="81" t="s">
        <v>312</v>
      </c>
      <c r="E292" s="82">
        <v>4822053</v>
      </c>
      <c r="F292" s="13" t="s">
        <v>264</v>
      </c>
      <c r="G292" s="13" t="s">
        <v>58</v>
      </c>
      <c r="H292" s="83" t="s">
        <v>133</v>
      </c>
      <c r="I292" s="84">
        <v>45525</v>
      </c>
      <c r="J292" s="12" t="s">
        <v>313</v>
      </c>
      <c r="K292" s="12" t="s">
        <v>314</v>
      </c>
    </row>
    <row r="293" spans="2:11" ht="99.5" customHeight="1" x14ac:dyDescent="0.2">
      <c r="B293" s="2" t="s">
        <v>358</v>
      </c>
      <c r="C293" s="39" t="s">
        <v>491</v>
      </c>
      <c r="D293" s="36" t="s">
        <v>384</v>
      </c>
      <c r="E293" s="87">
        <v>10000000</v>
      </c>
      <c r="F293" s="2" t="s">
        <v>9</v>
      </c>
      <c r="G293" s="2" t="s">
        <v>91</v>
      </c>
      <c r="H293" s="8" t="s">
        <v>361</v>
      </c>
      <c r="I293" s="28">
        <v>45525</v>
      </c>
      <c r="J293" s="23"/>
      <c r="K293" s="23"/>
    </row>
    <row r="294" spans="2:11" ht="99.5" customHeight="1" x14ac:dyDescent="0.2">
      <c r="B294" s="2" t="s">
        <v>358</v>
      </c>
      <c r="C294" s="39" t="s">
        <v>492</v>
      </c>
      <c r="D294" s="37" t="s">
        <v>418</v>
      </c>
      <c r="E294" s="42">
        <v>2640000</v>
      </c>
      <c r="F294" s="2" t="s">
        <v>9</v>
      </c>
      <c r="G294" s="2" t="s">
        <v>91</v>
      </c>
      <c r="H294" s="8" t="s">
        <v>361</v>
      </c>
      <c r="I294" s="28">
        <v>45525</v>
      </c>
      <c r="J294" s="23"/>
      <c r="K294" s="23"/>
    </row>
    <row r="295" spans="2:11" ht="99.5" customHeight="1" x14ac:dyDescent="0.2">
      <c r="B295" s="2" t="s">
        <v>358</v>
      </c>
      <c r="C295" s="39" t="s">
        <v>493</v>
      </c>
      <c r="D295" s="37" t="s">
        <v>430</v>
      </c>
      <c r="E295" s="42">
        <v>9988000</v>
      </c>
      <c r="F295" s="2" t="s">
        <v>9</v>
      </c>
      <c r="G295" s="2" t="s">
        <v>91</v>
      </c>
      <c r="H295" s="8" t="s">
        <v>361</v>
      </c>
      <c r="I295" s="28">
        <v>45525</v>
      </c>
      <c r="J295" s="23"/>
      <c r="K295" s="23"/>
    </row>
    <row r="296" spans="2:11" ht="99.5" customHeight="1" x14ac:dyDescent="0.2">
      <c r="B296" s="2" t="s">
        <v>358</v>
      </c>
      <c r="C296" s="39" t="s">
        <v>494</v>
      </c>
      <c r="D296" s="37" t="s">
        <v>495</v>
      </c>
      <c r="E296" s="42">
        <v>1500000</v>
      </c>
      <c r="F296" s="2" t="s">
        <v>9</v>
      </c>
      <c r="G296" s="2" t="s">
        <v>91</v>
      </c>
      <c r="H296" s="8" t="s">
        <v>361</v>
      </c>
      <c r="I296" s="28">
        <v>45525</v>
      </c>
      <c r="J296" s="23"/>
      <c r="K296" s="23"/>
    </row>
    <row r="297" spans="2:11" ht="42" customHeight="1" x14ac:dyDescent="0.2">
      <c r="B297" s="2" t="s">
        <v>523</v>
      </c>
      <c r="C297" s="2" t="s">
        <v>569</v>
      </c>
      <c r="D297" s="22" t="s">
        <v>570</v>
      </c>
      <c r="E297" s="49">
        <v>19173000</v>
      </c>
      <c r="F297" s="2" t="s">
        <v>90</v>
      </c>
      <c r="G297" s="2" t="s">
        <v>353</v>
      </c>
      <c r="H297" s="2" t="s">
        <v>20</v>
      </c>
      <c r="I297" s="28">
        <v>45525</v>
      </c>
      <c r="J297" s="19"/>
      <c r="K297" s="19"/>
    </row>
    <row r="298" spans="2:11" ht="42" customHeight="1" x14ac:dyDescent="0.2">
      <c r="B298" s="2" t="s">
        <v>523</v>
      </c>
      <c r="C298" s="88" t="s">
        <v>538</v>
      </c>
      <c r="D298" s="50" t="s">
        <v>539</v>
      </c>
      <c r="E298" s="89">
        <v>230000</v>
      </c>
      <c r="F298" s="8" t="s">
        <v>505</v>
      </c>
      <c r="G298" s="8" t="s">
        <v>58</v>
      </c>
      <c r="H298" s="8" t="s">
        <v>133</v>
      </c>
      <c r="I298" s="18">
        <v>45525</v>
      </c>
      <c r="J298" s="23"/>
      <c r="K298" s="23"/>
    </row>
    <row r="299" spans="2:11" ht="53" customHeight="1" x14ac:dyDescent="0.2">
      <c r="B299" s="2" t="s">
        <v>12</v>
      </c>
      <c r="C299" s="75" t="s">
        <v>81</v>
      </c>
      <c r="D299" s="22" t="s">
        <v>82</v>
      </c>
      <c r="E299" s="72">
        <v>2416666</v>
      </c>
      <c r="F299" s="2" t="s">
        <v>68</v>
      </c>
      <c r="G299" s="2" t="s">
        <v>14</v>
      </c>
      <c r="H299" s="8" t="s">
        <v>15</v>
      </c>
      <c r="I299" s="73">
        <v>45526</v>
      </c>
      <c r="J299" s="23"/>
      <c r="K299" s="23"/>
    </row>
    <row r="300" spans="2:11" ht="53" customHeight="1" x14ac:dyDescent="0.2">
      <c r="B300" s="2" t="s">
        <v>87</v>
      </c>
      <c r="C300" s="2" t="s">
        <v>97</v>
      </c>
      <c r="D300" s="22" t="s">
        <v>98</v>
      </c>
      <c r="E300" s="61">
        <v>329000</v>
      </c>
      <c r="F300" s="2" t="s">
        <v>90</v>
      </c>
      <c r="G300" s="2" t="s">
        <v>91</v>
      </c>
      <c r="H300" s="8" t="s">
        <v>92</v>
      </c>
      <c r="I300" s="28">
        <v>45526</v>
      </c>
      <c r="J300" s="23"/>
      <c r="K300" s="23"/>
    </row>
    <row r="301" spans="2:11" ht="40.5" customHeight="1" x14ac:dyDescent="0.2">
      <c r="B301" s="8" t="s">
        <v>502</v>
      </c>
      <c r="C301" s="8" t="s">
        <v>510</v>
      </c>
      <c r="D301" s="50" t="s">
        <v>511</v>
      </c>
      <c r="E301" s="17">
        <v>2498000</v>
      </c>
      <c r="F301" s="8" t="s">
        <v>505</v>
      </c>
      <c r="G301" s="8" t="s">
        <v>58</v>
      </c>
      <c r="H301" s="8" t="s">
        <v>507</v>
      </c>
      <c r="I301" s="74">
        <v>45526</v>
      </c>
      <c r="J301" s="51"/>
      <c r="K301" s="51"/>
    </row>
    <row r="302" spans="2:11" ht="40.5" customHeight="1" x14ac:dyDescent="0.2">
      <c r="B302" s="2" t="s">
        <v>523</v>
      </c>
      <c r="C302" s="2" t="s">
        <v>571</v>
      </c>
      <c r="D302" s="22" t="s">
        <v>559</v>
      </c>
      <c r="E302" s="49">
        <v>330000</v>
      </c>
      <c r="F302" s="2" t="s">
        <v>9</v>
      </c>
      <c r="G302" s="2" t="s">
        <v>353</v>
      </c>
      <c r="H302" s="8" t="s">
        <v>20</v>
      </c>
      <c r="I302" s="28">
        <v>45530</v>
      </c>
      <c r="J302" s="23"/>
      <c r="K302" s="23"/>
    </row>
    <row r="303" spans="2:11" ht="40.5" customHeight="1" x14ac:dyDescent="0.2">
      <c r="B303" s="62" t="s">
        <v>55</v>
      </c>
      <c r="C303" s="2" t="s">
        <v>29</v>
      </c>
      <c r="D303" s="50" t="s">
        <v>30</v>
      </c>
      <c r="E303" s="3">
        <f>380000+2047000</f>
        <v>2427000</v>
      </c>
      <c r="F303" s="8" t="s">
        <v>9</v>
      </c>
      <c r="G303" s="62" t="s">
        <v>58</v>
      </c>
      <c r="H303" s="8" t="s">
        <v>59</v>
      </c>
      <c r="I303" s="18">
        <v>45532</v>
      </c>
      <c r="J303" s="23"/>
      <c r="K303" s="23"/>
    </row>
    <row r="304" spans="2:11" ht="40.5" customHeight="1" x14ac:dyDescent="0.2">
      <c r="B304" s="62" t="s">
        <v>55</v>
      </c>
      <c r="C304" s="2" t="s">
        <v>64</v>
      </c>
      <c r="D304" s="50" t="s">
        <v>65</v>
      </c>
      <c r="E304" s="3">
        <f>283333+94766</f>
        <v>378099</v>
      </c>
      <c r="F304" s="8" t="s">
        <v>9</v>
      </c>
      <c r="G304" s="62" t="s">
        <v>58</v>
      </c>
      <c r="H304" s="8" t="s">
        <v>59</v>
      </c>
      <c r="I304" s="18">
        <v>45532</v>
      </c>
      <c r="J304" s="23"/>
      <c r="K304" s="23"/>
    </row>
    <row r="305" spans="2:11" ht="40.5" customHeight="1" x14ac:dyDescent="0.2">
      <c r="B305" s="62" t="s">
        <v>55</v>
      </c>
      <c r="C305" s="2" t="s">
        <v>31</v>
      </c>
      <c r="D305" s="50" t="s">
        <v>32</v>
      </c>
      <c r="E305" s="3">
        <v>4907339</v>
      </c>
      <c r="F305" s="8" t="s">
        <v>9</v>
      </c>
      <c r="G305" s="62" t="s">
        <v>58</v>
      </c>
      <c r="H305" s="8" t="s">
        <v>59</v>
      </c>
      <c r="I305" s="18">
        <v>45532</v>
      </c>
      <c r="J305" s="23"/>
      <c r="K305" s="23"/>
    </row>
    <row r="306" spans="2:11" ht="54" customHeight="1" x14ac:dyDescent="0.2">
      <c r="B306" s="2" t="s">
        <v>23</v>
      </c>
      <c r="C306" s="2" t="s">
        <v>31</v>
      </c>
      <c r="D306" s="50" t="s">
        <v>32</v>
      </c>
      <c r="E306" s="3">
        <v>1966666</v>
      </c>
      <c r="F306" s="8" t="s">
        <v>9</v>
      </c>
      <c r="G306" s="8" t="s">
        <v>26</v>
      </c>
      <c r="H306" s="8" t="s">
        <v>15</v>
      </c>
      <c r="I306" s="18">
        <v>45532</v>
      </c>
      <c r="J306" s="23"/>
      <c r="K306" s="23"/>
    </row>
    <row r="307" spans="2:11" ht="54" customHeight="1" x14ac:dyDescent="0.2">
      <c r="B307" s="2" t="s">
        <v>23</v>
      </c>
      <c r="C307" s="2" t="s">
        <v>31</v>
      </c>
      <c r="D307" s="50" t="s">
        <v>32</v>
      </c>
      <c r="E307" s="3">
        <v>33333</v>
      </c>
      <c r="F307" s="8" t="s">
        <v>9</v>
      </c>
      <c r="G307" s="8" t="s">
        <v>26</v>
      </c>
      <c r="H307" s="8" t="s">
        <v>15</v>
      </c>
      <c r="I307" s="18">
        <v>45532</v>
      </c>
      <c r="J307" s="23"/>
      <c r="K307" s="23"/>
    </row>
    <row r="308" spans="2:11" ht="40.5" customHeight="1" x14ac:dyDescent="0.2">
      <c r="B308" s="2" t="s">
        <v>130</v>
      </c>
      <c r="C308" s="57" t="s">
        <v>134</v>
      </c>
      <c r="D308" s="22" t="s">
        <v>135</v>
      </c>
      <c r="E308" s="59">
        <v>4000000</v>
      </c>
      <c r="F308" s="2" t="s">
        <v>132</v>
      </c>
      <c r="G308" s="2" t="s">
        <v>58</v>
      </c>
      <c r="H308" s="8" t="s">
        <v>133</v>
      </c>
      <c r="I308" s="60">
        <v>45532</v>
      </c>
      <c r="J308" s="23"/>
      <c r="K308" s="23"/>
    </row>
    <row r="309" spans="2:11" ht="40.5" customHeight="1" x14ac:dyDescent="0.2">
      <c r="B309" s="70" t="s">
        <v>153</v>
      </c>
      <c r="C309" s="70" t="s">
        <v>154</v>
      </c>
      <c r="D309" s="81" t="s">
        <v>155</v>
      </c>
      <c r="E309" s="59">
        <v>68311110</v>
      </c>
      <c r="F309" s="83" t="s">
        <v>138</v>
      </c>
      <c r="G309" s="70" t="s">
        <v>156</v>
      </c>
      <c r="H309" s="70" t="s">
        <v>20</v>
      </c>
      <c r="I309" s="90">
        <v>45532</v>
      </c>
      <c r="J309" s="12"/>
      <c r="K309" s="12"/>
    </row>
    <row r="310" spans="2:11" ht="60.5" customHeight="1" x14ac:dyDescent="0.2">
      <c r="B310" s="26" t="s">
        <v>12</v>
      </c>
      <c r="C310" s="91" t="s">
        <v>83</v>
      </c>
      <c r="D310" s="92" t="s">
        <v>84</v>
      </c>
      <c r="E310" s="93">
        <v>8050066</v>
      </c>
      <c r="F310" s="26" t="s">
        <v>68</v>
      </c>
      <c r="G310" s="26" t="s">
        <v>14</v>
      </c>
      <c r="H310" s="24" t="s">
        <v>15</v>
      </c>
      <c r="I310" s="73">
        <v>45534</v>
      </c>
      <c r="J310" s="23"/>
      <c r="K310" s="23"/>
    </row>
    <row r="311" spans="2:11" ht="60.5" customHeight="1" x14ac:dyDescent="0.2">
      <c r="B311" s="2" t="s">
        <v>12</v>
      </c>
      <c r="C311" s="75" t="s">
        <v>85</v>
      </c>
      <c r="D311" s="22" t="s">
        <v>86</v>
      </c>
      <c r="E311" s="72">
        <v>1343856</v>
      </c>
      <c r="F311" s="26" t="s">
        <v>68</v>
      </c>
      <c r="G311" s="26" t="s">
        <v>14</v>
      </c>
      <c r="H311" s="24" t="s">
        <v>15</v>
      </c>
      <c r="I311" s="73">
        <v>45534</v>
      </c>
      <c r="J311" s="23"/>
      <c r="K311" s="23"/>
    </row>
    <row r="312" spans="2:11" ht="40.5" customHeight="1" x14ac:dyDescent="0.2">
      <c r="B312" s="26" t="s">
        <v>523</v>
      </c>
      <c r="C312" s="26" t="s">
        <v>572</v>
      </c>
      <c r="D312" s="22" t="s">
        <v>573</v>
      </c>
      <c r="E312" s="27">
        <v>1934000</v>
      </c>
      <c r="F312" s="94" t="s">
        <v>138</v>
      </c>
      <c r="G312" s="94" t="s">
        <v>58</v>
      </c>
      <c r="H312" s="94" t="s">
        <v>133</v>
      </c>
      <c r="I312" s="28">
        <v>45534</v>
      </c>
      <c r="J312" s="23"/>
      <c r="K312" s="23"/>
    </row>
    <row r="313" spans="2:11" ht="40.5" customHeight="1" x14ac:dyDescent="0.2">
      <c r="B313" s="8" t="s">
        <v>526</v>
      </c>
      <c r="C313" s="8" t="s">
        <v>558</v>
      </c>
      <c r="D313" s="50" t="s">
        <v>559</v>
      </c>
      <c r="E313" s="17">
        <v>595000</v>
      </c>
      <c r="F313" s="24" t="s">
        <v>9</v>
      </c>
      <c r="G313" s="24" t="s">
        <v>163</v>
      </c>
      <c r="H313" s="24" t="s">
        <v>529</v>
      </c>
      <c r="I313" s="18">
        <v>45534</v>
      </c>
      <c r="J313" s="19"/>
      <c r="K313" s="19"/>
    </row>
    <row r="314" spans="2:11" ht="55.5" customHeight="1" x14ac:dyDescent="0.2">
      <c r="B314" s="2" t="s">
        <v>184</v>
      </c>
      <c r="C314" s="2" t="s">
        <v>197</v>
      </c>
      <c r="D314" s="95" t="s">
        <v>198</v>
      </c>
      <c r="E314" s="49">
        <v>40437100</v>
      </c>
      <c r="F314" s="26" t="s">
        <v>9</v>
      </c>
      <c r="G314" s="26" t="s">
        <v>163</v>
      </c>
      <c r="H314" s="24" t="s">
        <v>92</v>
      </c>
      <c r="I314" s="86">
        <v>45537</v>
      </c>
      <c r="J314" s="23"/>
      <c r="K314" s="23"/>
    </row>
    <row r="315" spans="2:11" ht="55.5" customHeight="1" x14ac:dyDescent="0.2">
      <c r="B315" s="70" t="s">
        <v>206</v>
      </c>
      <c r="C315" s="13" t="s">
        <v>238</v>
      </c>
      <c r="D315" s="81" t="s">
        <v>239</v>
      </c>
      <c r="E315" s="82">
        <v>3040500</v>
      </c>
      <c r="F315" s="13" t="s">
        <v>9</v>
      </c>
      <c r="G315" s="83" t="s">
        <v>91</v>
      </c>
      <c r="H315" s="83" t="s">
        <v>318</v>
      </c>
      <c r="I315" s="84">
        <v>45537</v>
      </c>
      <c r="J315" s="12"/>
      <c r="K315" s="12"/>
    </row>
    <row r="316" spans="2:11" ht="55.5" customHeight="1" x14ac:dyDescent="0.2">
      <c r="B316" s="70" t="s">
        <v>206</v>
      </c>
      <c r="C316" s="70" t="s">
        <v>240</v>
      </c>
      <c r="D316" s="81" t="s">
        <v>241</v>
      </c>
      <c r="E316" s="59">
        <v>522500</v>
      </c>
      <c r="F316" s="13" t="s">
        <v>9</v>
      </c>
      <c r="G316" s="83" t="s">
        <v>91</v>
      </c>
      <c r="H316" s="83" t="s">
        <v>318</v>
      </c>
      <c r="I316" s="90">
        <v>45537</v>
      </c>
      <c r="J316" s="12"/>
      <c r="K316" s="12"/>
    </row>
    <row r="317" spans="2:11" ht="55.5" customHeight="1" x14ac:dyDescent="0.2">
      <c r="B317" s="70" t="s">
        <v>206</v>
      </c>
      <c r="C317" s="13" t="s">
        <v>242</v>
      </c>
      <c r="D317" s="81" t="s">
        <v>243</v>
      </c>
      <c r="E317" s="96">
        <v>3321612</v>
      </c>
      <c r="F317" s="13" t="s">
        <v>9</v>
      </c>
      <c r="G317" s="83" t="s">
        <v>91</v>
      </c>
      <c r="H317" s="83" t="s">
        <v>318</v>
      </c>
      <c r="I317" s="84">
        <v>45537</v>
      </c>
      <c r="J317" s="12"/>
      <c r="K317" s="12"/>
    </row>
    <row r="318" spans="2:11" ht="55.5" customHeight="1" x14ac:dyDescent="0.2">
      <c r="B318" s="70" t="s">
        <v>206</v>
      </c>
      <c r="C318" s="13" t="s">
        <v>244</v>
      </c>
      <c r="D318" s="81" t="s">
        <v>245</v>
      </c>
      <c r="E318" s="82">
        <v>1613280</v>
      </c>
      <c r="F318" s="13" t="s">
        <v>9</v>
      </c>
      <c r="G318" s="83" t="s">
        <v>91</v>
      </c>
      <c r="H318" s="83" t="s">
        <v>318</v>
      </c>
      <c r="I318" s="84">
        <v>45537</v>
      </c>
      <c r="J318" s="12"/>
      <c r="K318" s="12"/>
    </row>
    <row r="319" spans="2:11" ht="55.5" customHeight="1" x14ac:dyDescent="0.2">
      <c r="B319" s="70" t="s">
        <v>206</v>
      </c>
      <c r="C319" s="13" t="s">
        <v>246</v>
      </c>
      <c r="D319" s="81" t="s">
        <v>247</v>
      </c>
      <c r="E319" s="82">
        <v>545750</v>
      </c>
      <c r="F319" s="13" t="s">
        <v>9</v>
      </c>
      <c r="G319" s="83" t="s">
        <v>91</v>
      </c>
      <c r="H319" s="83" t="s">
        <v>318</v>
      </c>
      <c r="I319" s="84">
        <v>45537</v>
      </c>
      <c r="J319" s="12"/>
      <c r="K319" s="12"/>
    </row>
    <row r="320" spans="2:11" ht="55.5" customHeight="1" x14ac:dyDescent="0.2">
      <c r="B320" s="70" t="s">
        <v>206</v>
      </c>
      <c r="C320" s="13" t="s">
        <v>248</v>
      </c>
      <c r="D320" s="81" t="s">
        <v>249</v>
      </c>
      <c r="E320" s="82">
        <v>529750</v>
      </c>
      <c r="F320" s="13" t="s">
        <v>9</v>
      </c>
      <c r="G320" s="83" t="s">
        <v>91</v>
      </c>
      <c r="H320" s="83" t="s">
        <v>318</v>
      </c>
      <c r="I320" s="84">
        <v>45537</v>
      </c>
      <c r="J320" s="12"/>
      <c r="K320" s="12"/>
    </row>
    <row r="321" spans="2:11" ht="55.5" customHeight="1" x14ac:dyDescent="0.2">
      <c r="B321" s="70" t="s">
        <v>206</v>
      </c>
      <c r="C321" s="70" t="s">
        <v>250</v>
      </c>
      <c r="D321" s="81" t="s">
        <v>249</v>
      </c>
      <c r="E321" s="59">
        <v>451275</v>
      </c>
      <c r="F321" s="13" t="s">
        <v>9</v>
      </c>
      <c r="G321" s="83" t="s">
        <v>91</v>
      </c>
      <c r="H321" s="83" t="s">
        <v>318</v>
      </c>
      <c r="I321" s="90">
        <v>45537</v>
      </c>
      <c r="J321" s="12"/>
      <c r="K321" s="12"/>
    </row>
    <row r="322" spans="2:11" ht="97" customHeight="1" x14ac:dyDescent="0.2">
      <c r="B322" s="2" t="s">
        <v>17</v>
      </c>
      <c r="C322" s="2" t="s">
        <v>18</v>
      </c>
      <c r="D322" s="97" t="s">
        <v>19</v>
      </c>
      <c r="E322" s="49">
        <v>2935000</v>
      </c>
      <c r="F322" s="2" t="s">
        <v>9</v>
      </c>
      <c r="G322" s="62" t="s">
        <v>58</v>
      </c>
      <c r="H322" s="2" t="s">
        <v>20</v>
      </c>
      <c r="I322" s="28">
        <v>45538</v>
      </c>
      <c r="J322" s="23"/>
      <c r="K322" s="23"/>
    </row>
    <row r="323" spans="2:11" ht="55" customHeight="1" x14ac:dyDescent="0.2">
      <c r="B323" s="2" t="s">
        <v>87</v>
      </c>
      <c r="C323" s="57" t="s">
        <v>99</v>
      </c>
      <c r="D323" s="22" t="s">
        <v>100</v>
      </c>
      <c r="E323" s="59">
        <v>2471000</v>
      </c>
      <c r="F323" s="2" t="s">
        <v>90</v>
      </c>
      <c r="G323" s="2" t="s">
        <v>91</v>
      </c>
      <c r="H323" s="8" t="s">
        <v>92</v>
      </c>
      <c r="I323" s="60">
        <v>45538</v>
      </c>
      <c r="J323" s="23"/>
      <c r="K323" s="23"/>
    </row>
    <row r="324" spans="2:11" ht="100.5" customHeight="1" x14ac:dyDescent="0.2">
      <c r="B324" s="2" t="s">
        <v>358</v>
      </c>
      <c r="C324" s="39" t="s">
        <v>496</v>
      </c>
      <c r="D324" s="37" t="s">
        <v>497</v>
      </c>
      <c r="E324" s="42">
        <v>3361500</v>
      </c>
      <c r="F324" s="2" t="s">
        <v>9</v>
      </c>
      <c r="G324" s="2" t="s">
        <v>91</v>
      </c>
      <c r="H324" s="8" t="s">
        <v>361</v>
      </c>
      <c r="I324" s="28">
        <v>45538</v>
      </c>
      <c r="J324" s="23"/>
      <c r="K324" s="23"/>
    </row>
    <row r="325" spans="2:11" ht="100.5" customHeight="1" x14ac:dyDescent="0.2">
      <c r="B325" s="2" t="s">
        <v>358</v>
      </c>
      <c r="C325" s="39" t="s">
        <v>498</v>
      </c>
      <c r="D325" s="37" t="s">
        <v>405</v>
      </c>
      <c r="E325" s="42">
        <v>6500000</v>
      </c>
      <c r="F325" s="2" t="s">
        <v>9</v>
      </c>
      <c r="G325" s="2" t="s">
        <v>91</v>
      </c>
      <c r="H325" s="8" t="s">
        <v>361</v>
      </c>
      <c r="I325" s="28">
        <v>45538</v>
      </c>
      <c r="J325" s="23"/>
      <c r="K325" s="23"/>
    </row>
    <row r="326" spans="2:11" ht="59.5" customHeight="1" x14ac:dyDescent="0.2">
      <c r="B326" s="57" t="s">
        <v>206</v>
      </c>
      <c r="C326" s="2" t="s">
        <v>251</v>
      </c>
      <c r="D326" s="22" t="s">
        <v>252</v>
      </c>
      <c r="E326" s="49">
        <v>2307291</v>
      </c>
      <c r="F326" s="2" t="s">
        <v>9</v>
      </c>
      <c r="G326" s="8" t="s">
        <v>91</v>
      </c>
      <c r="H326" s="8" t="s">
        <v>209</v>
      </c>
      <c r="I326" s="28">
        <v>45539</v>
      </c>
      <c r="J326" s="23"/>
      <c r="K326" s="23"/>
    </row>
    <row r="327" spans="2:11" ht="59.5" customHeight="1" x14ac:dyDescent="0.2">
      <c r="B327" s="57" t="s">
        <v>206</v>
      </c>
      <c r="C327" s="57" t="s">
        <v>253</v>
      </c>
      <c r="D327" s="22" t="s">
        <v>254</v>
      </c>
      <c r="E327" s="59">
        <v>5409140</v>
      </c>
      <c r="F327" s="8" t="s">
        <v>9</v>
      </c>
      <c r="G327" s="8" t="s">
        <v>91</v>
      </c>
      <c r="H327" s="8" t="s">
        <v>209</v>
      </c>
      <c r="I327" s="60">
        <v>45539</v>
      </c>
      <c r="J327" s="23"/>
      <c r="K327" s="23"/>
    </row>
    <row r="328" spans="2:11" ht="59.5" customHeight="1" x14ac:dyDescent="0.2">
      <c r="B328" s="57" t="s">
        <v>206</v>
      </c>
      <c r="C328" s="2" t="s">
        <v>255</v>
      </c>
      <c r="D328" s="22" t="s">
        <v>256</v>
      </c>
      <c r="E328" s="61">
        <v>750000</v>
      </c>
      <c r="F328" s="62" t="s">
        <v>9</v>
      </c>
      <c r="G328" s="8" t="s">
        <v>91</v>
      </c>
      <c r="H328" s="8" t="s">
        <v>209</v>
      </c>
      <c r="I328" s="28">
        <v>45539</v>
      </c>
      <c r="J328" s="23"/>
      <c r="K328" s="23"/>
    </row>
    <row r="329" spans="2:11" ht="59.5" customHeight="1" x14ac:dyDescent="0.2">
      <c r="B329" s="57" t="s">
        <v>206</v>
      </c>
      <c r="C329" s="2" t="s">
        <v>257</v>
      </c>
      <c r="D329" s="22" t="s">
        <v>258</v>
      </c>
      <c r="E329" s="49">
        <v>4917000</v>
      </c>
      <c r="F329" s="2" t="s">
        <v>9</v>
      </c>
      <c r="G329" s="8" t="s">
        <v>91</v>
      </c>
      <c r="H329" s="8" t="s">
        <v>209</v>
      </c>
      <c r="I329" s="28">
        <v>45539</v>
      </c>
      <c r="J329" s="23"/>
      <c r="K329" s="23"/>
    </row>
    <row r="330" spans="2:11" ht="59.5" customHeight="1" x14ac:dyDescent="0.2">
      <c r="B330" s="8" t="s">
        <v>101</v>
      </c>
      <c r="C330" s="2" t="s">
        <v>141</v>
      </c>
      <c r="D330" s="98" t="s">
        <v>142</v>
      </c>
      <c r="E330" s="49">
        <v>8650000</v>
      </c>
      <c r="F330" s="8" t="s">
        <v>9</v>
      </c>
      <c r="G330" s="8" t="s">
        <v>14</v>
      </c>
      <c r="H330" s="8" t="s">
        <v>15</v>
      </c>
      <c r="I330" s="28">
        <v>45548</v>
      </c>
      <c r="J330" s="23"/>
      <c r="K330" s="23"/>
    </row>
    <row r="331" spans="2:11" ht="59.5" customHeight="1" x14ac:dyDescent="0.2">
      <c r="B331" s="8" t="s">
        <v>101</v>
      </c>
      <c r="C331" s="2" t="s">
        <v>345</v>
      </c>
      <c r="D331" s="21">
        <v>6260001001189</v>
      </c>
      <c r="E331" s="49">
        <v>6753333</v>
      </c>
      <c r="F331" s="8" t="s">
        <v>9</v>
      </c>
      <c r="G331" s="8" t="s">
        <v>14</v>
      </c>
      <c r="H331" s="8" t="s">
        <v>15</v>
      </c>
      <c r="I331" s="28">
        <v>45548</v>
      </c>
      <c r="J331" s="23"/>
      <c r="K331" s="23"/>
    </row>
    <row r="332" spans="2:11" ht="42" customHeight="1" x14ac:dyDescent="0.2">
      <c r="B332" s="70" t="s">
        <v>153</v>
      </c>
      <c r="C332" s="13" t="s">
        <v>95</v>
      </c>
      <c r="D332" s="81" t="s">
        <v>96</v>
      </c>
      <c r="E332" s="96">
        <v>35492500</v>
      </c>
      <c r="F332" s="83" t="s">
        <v>138</v>
      </c>
      <c r="G332" s="70" t="s">
        <v>156</v>
      </c>
      <c r="H332" s="70" t="s">
        <v>20</v>
      </c>
      <c r="I332" s="84">
        <v>45548</v>
      </c>
      <c r="J332" s="12"/>
      <c r="K332" s="12"/>
    </row>
    <row r="333" spans="2:11" ht="65.5" customHeight="1" x14ac:dyDescent="0.2">
      <c r="B333" s="2" t="s">
        <v>184</v>
      </c>
      <c r="C333" s="2" t="s">
        <v>199</v>
      </c>
      <c r="D333" s="67" t="s">
        <v>200</v>
      </c>
      <c r="E333" s="49">
        <v>2959000</v>
      </c>
      <c r="F333" s="2" t="s">
        <v>9</v>
      </c>
      <c r="G333" s="2" t="s">
        <v>163</v>
      </c>
      <c r="H333" s="8" t="s">
        <v>92</v>
      </c>
      <c r="I333" s="86">
        <v>45554</v>
      </c>
      <c r="J333" s="23"/>
      <c r="K333" s="23"/>
    </row>
    <row r="334" spans="2:11" ht="42" customHeight="1" x14ac:dyDescent="0.2">
      <c r="B334" s="2" t="s">
        <v>17</v>
      </c>
      <c r="C334" s="57" t="s">
        <v>21</v>
      </c>
      <c r="D334" s="22" t="s">
        <v>22</v>
      </c>
      <c r="E334" s="59">
        <v>1808000</v>
      </c>
      <c r="F334" s="2" t="s">
        <v>9</v>
      </c>
      <c r="G334" s="62" t="s">
        <v>58</v>
      </c>
      <c r="H334" s="2" t="s">
        <v>20</v>
      </c>
      <c r="I334" s="28">
        <v>45559</v>
      </c>
      <c r="J334" s="23"/>
      <c r="K334" s="23"/>
    </row>
    <row r="335" spans="2:11" ht="42" customHeight="1" x14ac:dyDescent="0.2">
      <c r="B335" s="70" t="s">
        <v>153</v>
      </c>
      <c r="C335" s="13" t="s">
        <v>95</v>
      </c>
      <c r="D335" s="81" t="s">
        <v>96</v>
      </c>
      <c r="E335" s="96">
        <v>649215000</v>
      </c>
      <c r="F335" s="83" t="s">
        <v>138</v>
      </c>
      <c r="G335" s="70" t="s">
        <v>156</v>
      </c>
      <c r="H335" s="70" t="s">
        <v>20</v>
      </c>
      <c r="I335" s="84">
        <v>45559</v>
      </c>
      <c r="J335" s="12"/>
      <c r="K335" s="12"/>
    </row>
    <row r="336" spans="2:11" ht="42" customHeight="1" x14ac:dyDescent="0.2">
      <c r="B336" s="70" t="s">
        <v>153</v>
      </c>
      <c r="C336" s="13" t="s">
        <v>157</v>
      </c>
      <c r="D336" s="81" t="s">
        <v>158</v>
      </c>
      <c r="E336" s="96">
        <v>5135500</v>
      </c>
      <c r="F336" s="83" t="s">
        <v>138</v>
      </c>
      <c r="G336" s="70" t="s">
        <v>156</v>
      </c>
      <c r="H336" s="70" t="s">
        <v>20</v>
      </c>
      <c r="I336" s="84">
        <v>45559</v>
      </c>
      <c r="J336" s="12"/>
      <c r="K336" s="12"/>
    </row>
    <row r="337" spans="2:11" ht="55.5" customHeight="1" x14ac:dyDescent="0.2">
      <c r="B337" s="57" t="s">
        <v>206</v>
      </c>
      <c r="C337" s="2" t="s">
        <v>255</v>
      </c>
      <c r="D337" s="22" t="s">
        <v>256</v>
      </c>
      <c r="E337" s="49">
        <v>3912535</v>
      </c>
      <c r="F337" s="2" t="s">
        <v>9</v>
      </c>
      <c r="G337" s="8" t="s">
        <v>91</v>
      </c>
      <c r="H337" s="8" t="s">
        <v>209</v>
      </c>
      <c r="I337" s="28">
        <v>45559</v>
      </c>
      <c r="J337" s="23"/>
      <c r="K337" s="23"/>
    </row>
    <row r="338" spans="2:11" ht="55.5" customHeight="1" x14ac:dyDescent="0.2">
      <c r="B338" s="57" t="s">
        <v>206</v>
      </c>
      <c r="C338" s="2" t="s">
        <v>255</v>
      </c>
      <c r="D338" s="22" t="s">
        <v>256</v>
      </c>
      <c r="E338" s="49">
        <v>5473386</v>
      </c>
      <c r="F338" s="2" t="s">
        <v>9</v>
      </c>
      <c r="G338" s="8" t="s">
        <v>91</v>
      </c>
      <c r="H338" s="8" t="s">
        <v>209</v>
      </c>
      <c r="I338" s="28">
        <v>45559</v>
      </c>
      <c r="J338" s="23"/>
      <c r="K338" s="23"/>
    </row>
    <row r="339" spans="2:11" ht="55.5" customHeight="1" x14ac:dyDescent="0.2">
      <c r="B339" s="57" t="s">
        <v>206</v>
      </c>
      <c r="C339" s="57" t="s">
        <v>259</v>
      </c>
      <c r="D339" s="22" t="s">
        <v>260</v>
      </c>
      <c r="E339" s="59">
        <v>1100000</v>
      </c>
      <c r="F339" s="8" t="s">
        <v>9</v>
      </c>
      <c r="G339" s="8" t="s">
        <v>91</v>
      </c>
      <c r="H339" s="8" t="s">
        <v>209</v>
      </c>
      <c r="I339" s="60">
        <v>45559</v>
      </c>
      <c r="J339" s="23"/>
      <c r="K339" s="23"/>
    </row>
    <row r="340" spans="2:11" ht="55.5" customHeight="1" x14ac:dyDescent="0.2">
      <c r="B340" s="57" t="s">
        <v>206</v>
      </c>
      <c r="C340" s="2" t="s">
        <v>259</v>
      </c>
      <c r="D340" s="22" t="s">
        <v>260</v>
      </c>
      <c r="E340" s="61">
        <v>2645500</v>
      </c>
      <c r="F340" s="62" t="s">
        <v>9</v>
      </c>
      <c r="G340" s="8" t="s">
        <v>91</v>
      </c>
      <c r="H340" s="8" t="s">
        <v>209</v>
      </c>
      <c r="I340" s="28">
        <v>45559</v>
      </c>
      <c r="J340" s="23"/>
      <c r="K340" s="23"/>
    </row>
    <row r="341" spans="2:11" ht="42" customHeight="1" x14ac:dyDescent="0.2">
      <c r="B341" s="2" t="s">
        <v>201</v>
      </c>
      <c r="C341" s="2" t="s">
        <v>204</v>
      </c>
      <c r="D341" s="22" t="s">
        <v>205</v>
      </c>
      <c r="E341" s="49">
        <v>585000</v>
      </c>
      <c r="F341" s="2" t="s">
        <v>68</v>
      </c>
      <c r="G341" s="2" t="s">
        <v>58</v>
      </c>
      <c r="H341" s="8" t="s">
        <v>133</v>
      </c>
      <c r="I341" s="28">
        <v>45561</v>
      </c>
      <c r="J341" s="23"/>
      <c r="K341" s="23"/>
    </row>
    <row r="342" spans="2:11" ht="42" customHeight="1" x14ac:dyDescent="0.2">
      <c r="B342" s="2" t="s">
        <v>512</v>
      </c>
      <c r="C342" s="2" t="s">
        <v>513</v>
      </c>
      <c r="D342" s="22" t="s">
        <v>514</v>
      </c>
      <c r="E342" s="49">
        <v>6080869</v>
      </c>
      <c r="F342" s="2" t="s">
        <v>9</v>
      </c>
      <c r="G342" s="2" t="s">
        <v>515</v>
      </c>
      <c r="H342" s="8" t="s">
        <v>516</v>
      </c>
      <c r="I342" s="28">
        <v>45561</v>
      </c>
      <c r="J342" s="23"/>
      <c r="K342" s="23"/>
    </row>
    <row r="343" spans="2:11" ht="42" customHeight="1" x14ac:dyDescent="0.2">
      <c r="B343" s="2" t="s">
        <v>512</v>
      </c>
      <c r="C343" s="57" t="s">
        <v>517</v>
      </c>
      <c r="D343" s="22" t="s">
        <v>518</v>
      </c>
      <c r="E343" s="59">
        <v>23658641</v>
      </c>
      <c r="F343" s="2" t="s">
        <v>9</v>
      </c>
      <c r="G343" s="2" t="s">
        <v>515</v>
      </c>
      <c r="H343" s="8" t="s">
        <v>516</v>
      </c>
      <c r="I343" s="28">
        <v>45561</v>
      </c>
      <c r="J343" s="23"/>
      <c r="K343" s="23"/>
    </row>
    <row r="344" spans="2:11" ht="42" customHeight="1" x14ac:dyDescent="0.2">
      <c r="B344" s="2" t="s">
        <v>512</v>
      </c>
      <c r="C344" s="2" t="s">
        <v>519</v>
      </c>
      <c r="D344" s="22" t="s">
        <v>520</v>
      </c>
      <c r="E344" s="61">
        <v>2636609</v>
      </c>
      <c r="F344" s="2" t="s">
        <v>9</v>
      </c>
      <c r="G344" s="2" t="s">
        <v>515</v>
      </c>
      <c r="H344" s="8" t="s">
        <v>516</v>
      </c>
      <c r="I344" s="28">
        <v>45561</v>
      </c>
      <c r="J344" s="23"/>
      <c r="K344" s="23"/>
    </row>
    <row r="345" spans="2:11" ht="42" customHeight="1" x14ac:dyDescent="0.2">
      <c r="B345" s="2" t="s">
        <v>512</v>
      </c>
      <c r="C345" s="2" t="s">
        <v>521</v>
      </c>
      <c r="D345" s="22" t="s">
        <v>522</v>
      </c>
      <c r="E345" s="49">
        <v>6368182</v>
      </c>
      <c r="F345" s="2" t="s">
        <v>9</v>
      </c>
      <c r="G345" s="2" t="s">
        <v>515</v>
      </c>
      <c r="H345" s="8" t="s">
        <v>516</v>
      </c>
      <c r="I345" s="28">
        <v>45561</v>
      </c>
      <c r="J345" s="23"/>
      <c r="K345" s="23"/>
    </row>
    <row r="346" spans="2:11" ht="56" customHeight="1" x14ac:dyDescent="0.2">
      <c r="B346" s="2" t="s">
        <v>101</v>
      </c>
      <c r="C346" s="2" t="s">
        <v>136</v>
      </c>
      <c r="D346" s="22" t="s">
        <v>137</v>
      </c>
      <c r="E346" s="49">
        <v>5943366</v>
      </c>
      <c r="F346" s="2" t="s">
        <v>138</v>
      </c>
      <c r="G346" s="2" t="s">
        <v>139</v>
      </c>
      <c r="H346" s="8" t="s">
        <v>15</v>
      </c>
      <c r="I346" s="28">
        <v>45562</v>
      </c>
      <c r="J346" s="23"/>
      <c r="K346" s="23"/>
    </row>
    <row r="347" spans="2:11" ht="42" customHeight="1" x14ac:dyDescent="0.2">
      <c r="B347" s="70" t="s">
        <v>153</v>
      </c>
      <c r="C347" s="13" t="s">
        <v>159</v>
      </c>
      <c r="D347" s="81" t="s">
        <v>94</v>
      </c>
      <c r="E347" s="96">
        <v>9020000</v>
      </c>
      <c r="F347" s="83" t="s">
        <v>138</v>
      </c>
      <c r="G347" s="70" t="s">
        <v>156</v>
      </c>
      <c r="H347" s="70" t="s">
        <v>20</v>
      </c>
      <c r="I347" s="84">
        <v>45562</v>
      </c>
      <c r="J347" s="12"/>
      <c r="K347" s="12"/>
    </row>
    <row r="348" spans="2:11" ht="67.5" customHeight="1" x14ac:dyDescent="0.2">
      <c r="B348" s="13" t="s">
        <v>261</v>
      </c>
      <c r="C348" s="13" t="s">
        <v>315</v>
      </c>
      <c r="D348" s="81" t="s">
        <v>316</v>
      </c>
      <c r="E348" s="82">
        <v>7666666</v>
      </c>
      <c r="F348" s="13" t="s">
        <v>264</v>
      </c>
      <c r="G348" s="13" t="s">
        <v>58</v>
      </c>
      <c r="H348" s="83" t="s">
        <v>133</v>
      </c>
      <c r="I348" s="90">
        <v>45565</v>
      </c>
      <c r="J348" s="12"/>
      <c r="K348" s="12"/>
    </row>
  </sheetData>
  <sortState xmlns:xlrd2="http://schemas.microsoft.com/office/spreadsheetml/2017/richdata2" ref="B7:K755">
    <sortCondition ref="I7:I755"/>
  </sortState>
  <mergeCells count="8">
    <mergeCell ref="J4:K4"/>
    <mergeCell ref="B4:B5"/>
    <mergeCell ref="C4:C5"/>
    <mergeCell ref="D4:D5"/>
    <mergeCell ref="E4:E5"/>
    <mergeCell ref="F4:F5"/>
    <mergeCell ref="G4:H5"/>
    <mergeCell ref="I4:I5"/>
  </mergeCells>
  <phoneticPr fontId="4"/>
  <dataValidations count="4">
    <dataValidation type="list" allowBlank="1" showInputMessage="1" showErrorMessage="1" sqref="J311:J348 J7:J309" xr:uid="{00000000-0002-0000-0000-000000000000}">
      <formula1>"公財,公社"</formula1>
    </dataValidation>
    <dataValidation type="list" allowBlank="1" showInputMessage="1" showErrorMessage="1" sqref="K311:K348 K7:K309" xr:uid="{00000000-0002-0000-0000-000001000000}">
      <formula1>"国所管,都道府県所管"</formula1>
    </dataValidation>
    <dataValidation imeMode="disabled" allowBlank="1" showInputMessage="1" showErrorMessage="1" sqref="I124:I131" xr:uid="{5D0A797C-F347-495B-AA14-B5A36D4E381B}"/>
    <dataValidation imeMode="hiragana" allowBlank="1" showInputMessage="1" showErrorMessage="1" sqref="D200:E266" xr:uid="{A20FAC9C-3D05-4423-9D49-54808F723E28}"/>
  </dataValidations>
  <printOptions horizontalCentered="1"/>
  <pageMargins left="0.19685039370078741" right="0.19685039370078741" top="0.78740157480314965" bottom="0.59055118110236227" header="0" footer="0"/>
  <pageSetup paperSize="9" scale="89" fitToHeight="0" orientation="landscape" r:id="rId1"/>
  <headerFooter>
    <oddHeader>&amp;R&amp;A</oddHeader>
  </headerFooter>
  <rowBreaks count="1" manualBreakCount="1">
    <brk id="327" max="3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観光庁</vt:lpstr>
      <vt:lpstr>観光庁!Print_Area</vt:lpstr>
      <vt:lpstr>観光庁!Print_Titles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2021-05-07T02:16:20Z</vt:filetime>
  </property>
</Properties>
</file>