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U:\文書管理\会計課長\02.作業中フォルダ\20_調査係\テレワーク用\35⑤-1調達改善計画\令和6年度\04.令和6年度自己評価（上半期）\13.HP公表資料\個別案件の分析（競争性のない随意契約、一者応札）\●競争性のない随意契約\部局別分析調査票\"/>
    </mc:Choice>
  </mc:AlternateContent>
  <xr:revisionPtr revIDLastSave="0" documentId="13_ncr:1_{AC2E501F-CDAD-4001-A265-DA90B90BD151}" xr6:coauthVersionLast="47" xr6:coauthVersionMax="47" xr10:uidLastSave="{00000000-0000-0000-0000-000000000000}"/>
  <bookViews>
    <workbookView xWindow="28680" yWindow="1005" windowWidth="29040" windowHeight="15720" tabRatio="813" xr2:uid="{00000000-000D-0000-FFFF-FFFF00000000}"/>
  </bookViews>
  <sheets>
    <sheet name="競争性のない随意契約によらざるを得ないもの" sheetId="1" r:id="rId1"/>
    <sheet name="緊急の必要により競争に付することができないもの" sheetId="4" r:id="rId2"/>
  </sheets>
  <externalReferences>
    <externalReference r:id="rId3"/>
  </externalReferences>
  <definedNames>
    <definedName name="_xlnm._FilterDatabase" localSheetId="0" hidden="1">競争性のない随意契約によらざるを得ないもの!$A$4:$K$48</definedName>
    <definedName name="_xlnm._FilterDatabase" localSheetId="1" hidden="1">緊急の必要により競争に付することができないもの!$A$4:$K$21</definedName>
    <definedName name="_xlnm.Print_Area" localSheetId="0">競争性のない随意契約によらざるを得ないもの!$A$1:$K$48</definedName>
    <definedName name="_xlnm.Print_Area" localSheetId="1">緊急の必要により競争に付することができないもの!$A$1:$K$17</definedName>
    <definedName name="_xlnm.Print_Titles" localSheetId="0">競争性のない随意契約によらざるを得ないもの!$1:$4</definedName>
    <definedName name="_xlnm.Print_Titles" localSheetId="1">緊急の必要により競争に付することができないもの!$1:$4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4" i="4" l="1"/>
  <c r="H13" i="4"/>
  <c r="H12" i="4"/>
  <c r="H11" i="4"/>
  <c r="H10" i="4"/>
  <c r="H9" i="4"/>
  <c r="H8" i="4"/>
  <c r="H7" i="4"/>
  <c r="H6" i="4"/>
  <c r="H5" i="4"/>
  <c r="H19" i="1"/>
  <c r="H18" i="1"/>
  <c r="H17" i="1"/>
  <c r="H16" i="1"/>
  <c r="H15" i="1"/>
  <c r="H14" i="1"/>
  <c r="H13" i="1"/>
  <c r="H12" i="1"/>
  <c r="H11" i="1"/>
  <c r="H10" i="1"/>
  <c r="H9" i="1"/>
  <c r="H8" i="1"/>
  <c r="H7" i="1"/>
  <c r="H6" i="1"/>
  <c r="H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なし</author>
    <author>石川 佳幸</author>
  </authors>
  <commentList>
    <comment ref="A4" authorId="0" shapeId="0" xr:uid="{00000000-0006-0000-0000-000001000000}">
      <text>
        <r>
          <rPr>
            <b/>
            <sz val="11"/>
            <color indexed="81"/>
            <rFont val="ＭＳ Ｐゴシック"/>
            <family val="3"/>
            <charset val="128"/>
          </rPr>
          <t>改行についは、「ALT」+ENTER
で行うこと。</t>
        </r>
        <r>
          <rPr>
            <sz val="11"/>
            <color indexed="81"/>
            <rFont val="ＭＳ Ｐゴシック"/>
            <family val="3"/>
            <charset val="128"/>
          </rPr>
          <t xml:space="preserve">
</t>
        </r>
      </text>
    </comment>
    <comment ref="B4" authorId="0" shapeId="0" xr:uid="{00000000-0006-0000-0000-000002000000}">
      <text>
        <r>
          <rPr>
            <b/>
            <sz val="11"/>
            <color indexed="81"/>
            <rFont val="ＭＳ Ｐゴシック"/>
            <family val="3"/>
            <charset val="128"/>
          </rPr>
          <t>改行についは、「ALT」+ENTER
で行うこと。</t>
        </r>
        <r>
          <rPr>
            <sz val="11"/>
            <color indexed="81"/>
            <rFont val="ＭＳ Ｐゴシック"/>
            <family val="3"/>
            <charset val="128"/>
          </rPr>
          <t xml:space="preserve">
</t>
        </r>
      </text>
    </comment>
    <comment ref="D4" authorId="0" shapeId="0" xr:uid="{00000000-0006-0000-0000-000003000000}">
      <text>
        <r>
          <rPr>
            <b/>
            <sz val="11"/>
            <color indexed="81"/>
            <rFont val="ＭＳ Ｐゴシック"/>
            <family val="3"/>
            <charset val="128"/>
          </rPr>
          <t>改行についは、「ALT」+ENTER
で行うこと。</t>
        </r>
        <r>
          <rPr>
            <sz val="11"/>
            <color indexed="81"/>
            <rFont val="ＭＳ Ｐゴシック"/>
            <family val="3"/>
            <charset val="128"/>
          </rPr>
          <t xml:space="preserve">
</t>
        </r>
      </text>
    </comment>
    <comment ref="G4" authorId="0" shapeId="0" xr:uid="{00000000-0006-0000-0000-000004000000}">
      <text>
        <r>
          <rPr>
            <sz val="11"/>
            <color indexed="81"/>
            <rFont val="ＭＳ Ｐゴシック"/>
            <family val="3"/>
            <charset val="128"/>
          </rPr>
          <t>契約単価で契約している場合は、別欄に予定調達総額等を記載すること。</t>
        </r>
      </text>
    </comment>
    <comment ref="I4" authorId="1" shapeId="0" xr:uid="{00000000-0006-0000-0000-000005000000}">
      <text>
        <r>
          <rPr>
            <sz val="11"/>
            <color theme="1"/>
            <rFont val="ＭＳ Ｐゴシック"/>
            <family val="3"/>
            <charset val="128"/>
          </rPr>
          <t>簡潔に記載すること</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なし</author>
    <author>石川 佳幸</author>
  </authors>
  <commentList>
    <comment ref="A4" authorId="0" shapeId="0" xr:uid="{F42C6274-F9C5-446C-B9F3-773CFC870981}">
      <text>
        <r>
          <rPr>
            <b/>
            <sz val="11"/>
            <color indexed="81"/>
            <rFont val="ＭＳ Ｐゴシック"/>
            <family val="3"/>
            <charset val="128"/>
          </rPr>
          <t>改行についは、「ALT」+ENTER
で行うこと。</t>
        </r>
        <r>
          <rPr>
            <sz val="11"/>
            <color indexed="81"/>
            <rFont val="ＭＳ Ｐゴシック"/>
            <family val="3"/>
            <charset val="128"/>
          </rPr>
          <t xml:space="preserve">
</t>
        </r>
      </text>
    </comment>
    <comment ref="B4" authorId="0" shapeId="0" xr:uid="{37D6293E-8C78-4D4F-B665-52BCC32D039E}">
      <text>
        <r>
          <rPr>
            <b/>
            <sz val="11"/>
            <color indexed="81"/>
            <rFont val="ＭＳ Ｐゴシック"/>
            <family val="3"/>
            <charset val="128"/>
          </rPr>
          <t>改行についは、「ALT」+ENTER
で行うこと。</t>
        </r>
        <r>
          <rPr>
            <sz val="11"/>
            <color indexed="81"/>
            <rFont val="ＭＳ Ｐゴシック"/>
            <family val="3"/>
            <charset val="128"/>
          </rPr>
          <t xml:space="preserve">
</t>
        </r>
      </text>
    </comment>
    <comment ref="D4" authorId="0" shapeId="0" xr:uid="{DCFFE5F8-7CFC-4A6D-A3B6-70C34232AB26}">
      <text>
        <r>
          <rPr>
            <b/>
            <sz val="11"/>
            <color indexed="81"/>
            <rFont val="ＭＳ Ｐゴシック"/>
            <family val="3"/>
            <charset val="128"/>
          </rPr>
          <t>改行についは、「ALT」+ENTER
で行うこと。</t>
        </r>
        <r>
          <rPr>
            <sz val="11"/>
            <color indexed="81"/>
            <rFont val="ＭＳ Ｐゴシック"/>
            <family val="3"/>
            <charset val="128"/>
          </rPr>
          <t xml:space="preserve">
</t>
        </r>
      </text>
    </comment>
    <comment ref="G4" authorId="0" shapeId="0" xr:uid="{94CA248F-BF49-43F9-8093-AA16B6C999C1}">
      <text>
        <r>
          <rPr>
            <sz val="11"/>
            <color indexed="81"/>
            <rFont val="ＭＳ Ｐゴシック"/>
            <family val="3"/>
            <charset val="128"/>
          </rPr>
          <t>契約単価で契約している場合は、別欄に予定調達総額等を記載すること。</t>
        </r>
      </text>
    </comment>
    <comment ref="I4" authorId="1" shapeId="0" xr:uid="{82EC585C-5C37-4C57-AAC3-2B7817F05FDC}">
      <text>
        <r>
          <rPr>
            <sz val="11"/>
            <color theme="1"/>
            <rFont val="ＭＳ Ｐゴシック"/>
            <family val="3"/>
            <charset val="128"/>
          </rPr>
          <t>簡潔に記載すること</t>
        </r>
      </text>
    </comment>
  </commentList>
</comments>
</file>

<file path=xl/sharedStrings.xml><?xml version="1.0" encoding="utf-8"?>
<sst xmlns="http://schemas.openxmlformats.org/spreadsheetml/2006/main" count="198" uniqueCount="105">
  <si>
    <t>競争性のない随意契約によらざるを得ないもの</t>
  </si>
  <si>
    <t>契約職員等の氏名並びにその所属する部局の名称及び所在地</t>
    <rPh sb="0" eb="2">
      <t>ケイヤク</t>
    </rPh>
    <rPh sb="2" eb="3">
      <t>ショク</t>
    </rPh>
    <rPh sb="3" eb="4">
      <t>イン</t>
    </rPh>
    <rPh sb="4" eb="5">
      <t>トウ</t>
    </rPh>
    <rPh sb="6" eb="8">
      <t>シメイ</t>
    </rPh>
    <rPh sb="8" eb="9">
      <t>ナラ</t>
    </rPh>
    <rPh sb="13" eb="15">
      <t>ショゾク</t>
    </rPh>
    <rPh sb="17" eb="19">
      <t>ブキョク</t>
    </rPh>
    <rPh sb="20" eb="22">
      <t>メイショウ</t>
    </rPh>
    <rPh sb="22" eb="23">
      <t>オヨ</t>
    </rPh>
    <rPh sb="24" eb="27">
      <t>ショザイチ</t>
    </rPh>
    <phoneticPr fontId="2"/>
  </si>
  <si>
    <t>（単位:円）</t>
    <rPh sb="1" eb="3">
      <t>タンイ</t>
    </rPh>
    <rPh sb="4" eb="5">
      <t>エン</t>
    </rPh>
    <phoneticPr fontId="2"/>
  </si>
  <si>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2"/>
  </si>
  <si>
    <t>契約締結日</t>
    <rPh sb="0" eb="2">
      <t>ケイヤク</t>
    </rPh>
    <rPh sb="2" eb="4">
      <t>テイケツ</t>
    </rPh>
    <rPh sb="4" eb="5">
      <t>ビ</t>
    </rPh>
    <phoneticPr fontId="2"/>
  </si>
  <si>
    <t>　イ（イ）･･･法令の規定により、契約の相手方が一に定められているもの</t>
  </si>
  <si>
    <t>　イ（ハ）･･･閣議決定による国家的プロジェクトにおいて、当該閣議決定により、その実施者が明示されているもの</t>
  </si>
  <si>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</si>
  <si>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緊急の必要により競争に付することができないもの</t>
  </si>
  <si>
    <t>落札率</t>
    <rPh sb="0" eb="2">
      <t>ラクサツ</t>
    </rPh>
    <rPh sb="2" eb="3">
      <t>リツ</t>
    </rPh>
    <phoneticPr fontId="2"/>
  </si>
  <si>
    <t>予定価格</t>
    <rPh sb="0" eb="2">
      <t>ヨテイ</t>
    </rPh>
    <rPh sb="2" eb="4">
      <t>カカク</t>
    </rPh>
    <phoneticPr fontId="2"/>
  </si>
  <si>
    <t>契約金額</t>
    <rPh sb="0" eb="2">
      <t>ケイヤク</t>
    </rPh>
    <rPh sb="2" eb="4">
      <t>キンガク</t>
    </rPh>
    <phoneticPr fontId="2"/>
  </si>
  <si>
    <t>〔記載要領〕</t>
    <rPh sb="1" eb="3">
      <t>キサイ</t>
    </rPh>
    <rPh sb="3" eb="5">
      <t>ヨウリョウ</t>
    </rPh>
    <phoneticPr fontId="2"/>
  </si>
  <si>
    <t>随意契約によらざるを得ない事由（具体的な内容）</t>
    <rPh sb="0" eb="2">
      <t>ズイイ</t>
    </rPh>
    <rPh sb="2" eb="4">
      <t>ケイヤク</t>
    </rPh>
    <rPh sb="10" eb="11">
      <t>エ</t>
    </rPh>
    <rPh sb="13" eb="15">
      <t>ジユウ</t>
    </rPh>
    <rPh sb="16" eb="19">
      <t>グタイテキ</t>
    </rPh>
    <rPh sb="20" eb="22">
      <t>ナイヨウ</t>
    </rPh>
    <phoneticPr fontId="2"/>
  </si>
  <si>
    <t>備考</t>
    <rPh sb="0" eb="1">
      <t>ソナエ</t>
    </rPh>
    <rPh sb="1" eb="2">
      <t>コウ</t>
    </rPh>
    <phoneticPr fontId="2"/>
  </si>
  <si>
    <t>　イ（ロ）･･･条約等の国際的取決めにより、契約の相手方が一に定められているもの</t>
  </si>
  <si>
    <t>　イ（ニ）･･･地方公共団体との取決めにより、契約の相手方が一に定められているもの</t>
  </si>
  <si>
    <t xml:space="preserve">　ロ･･･当該場所でなければ行政事務を行うことが不可能であることから場所が限定され、供給者が一に特定される賃貸借契約（当該契約に付随する契約を含む。） </t>
  </si>
  <si>
    <t>　ハ･･･官報、法律案、予算書又は決算書の印刷等</t>
  </si>
  <si>
    <t>　ニ（ホ）･･･美術館等における美術品及び工芸品等の購入</t>
  </si>
  <si>
    <t>　ニ（イ）･･･防衛装備品であって、かつ、日本企業が外国政府及び製造元である外国企業からライセンス生産を認められている場合における当該防衛装備品及び役務の調達等</t>
  </si>
  <si>
    <t xml:space="preserve">　ニ（ロ）･･･電気、ガス若しくは水又は電話に係る役務について、供給又は提供を受けるもの（提供を行うことが可能な業者が一の場合に限る。） </t>
  </si>
  <si>
    <t>　ニ（ハ）･･･郵便に関する料金（信書に係るものであって料金を後納するもの。）</t>
  </si>
  <si>
    <t>　ニ（ニ）･･･再販売価格が維持されている場合及び供給元が一の場合における出版元等からの書籍の購入</t>
  </si>
  <si>
    <t>　ニ（ヘ）･･･行政目的を達成するために不可欠な特定の情報について当該情報を提供することが可能な者から提供を受けるもの</t>
  </si>
  <si>
    <t>緊急随意契約によらざるを得ない具体的な理由</t>
    <rPh sb="0" eb="2">
      <t>キンキュウ</t>
    </rPh>
    <rPh sb="2" eb="4">
      <t>ズイイ</t>
    </rPh>
    <rPh sb="4" eb="6">
      <t>ケイヤク</t>
    </rPh>
    <rPh sb="12" eb="13">
      <t>エ</t>
    </rPh>
    <rPh sb="15" eb="18">
      <t>グタイテキ</t>
    </rPh>
    <rPh sb="19" eb="21">
      <t>リユウ</t>
    </rPh>
    <phoneticPr fontId="2"/>
  </si>
  <si>
    <t>会計法第２９条の３第４項</t>
  </si>
  <si>
    <t>随意契約によらざるを得ない。ものとした財務大臣通知上の根拠区分（※）</t>
    <rPh sb="0" eb="2">
      <t>ズイイ</t>
    </rPh>
    <rPh sb="2" eb="4">
      <t>ケイヤク</t>
    </rPh>
    <rPh sb="10" eb="11">
      <t>エ</t>
    </rPh>
    <rPh sb="19" eb="21">
      <t>ザイム</t>
    </rPh>
    <rPh sb="21" eb="23">
      <t>ダイジン</t>
    </rPh>
    <rPh sb="23" eb="25">
      <t>ツウチ</t>
    </rPh>
    <rPh sb="25" eb="26">
      <t>ジョウ</t>
    </rPh>
    <rPh sb="27" eb="29">
      <t>コンキョ</t>
    </rPh>
    <rPh sb="29" eb="31">
      <t>クブン</t>
    </rPh>
    <phoneticPr fontId="2"/>
  </si>
  <si>
    <t>※「公共調達の適正化について」（平成１８年財務大臣通知）に定められている下記区分をいう。</t>
    <rPh sb="2" eb="4">
      <t>コウキョウ</t>
    </rPh>
    <rPh sb="4" eb="6">
      <t>チョウタツ</t>
    </rPh>
    <rPh sb="7" eb="10">
      <t>テキセイカ</t>
    </rPh>
    <rPh sb="16" eb="18">
      <t>ヘイセイ</t>
    </rPh>
    <rPh sb="20" eb="21">
      <t>ネン</t>
    </rPh>
    <rPh sb="21" eb="23">
      <t>ザイム</t>
    </rPh>
    <rPh sb="23" eb="25">
      <t>ダイジン</t>
    </rPh>
    <rPh sb="25" eb="27">
      <t>ツウチ</t>
    </rPh>
    <rPh sb="29" eb="30">
      <t>サダ</t>
    </rPh>
    <rPh sb="36" eb="38">
      <t>カキ</t>
    </rPh>
    <rPh sb="38" eb="40">
      <t>クブン</t>
    </rPh>
    <phoneticPr fontId="2"/>
  </si>
  <si>
    <t>２．緊急随意契約は、緊急の必要があること（天災地変その他の急迫の場合であって、公告の期間等を短縮してもなお、競争に付する暇がないようなとき）かつ、競争に付するときは契約の目的が達成することができない場合にのみ、特例的に認められているものであり、単に国内部の事務の遅延により、競争に付する期間が確保できなくなったことをもって随意契約とすることはできないことに留意すること。</t>
    <rPh sb="2" eb="4">
      <t>キンキュウ</t>
    </rPh>
    <rPh sb="4" eb="6">
      <t>ズイイ</t>
    </rPh>
    <rPh sb="6" eb="8">
      <t>ケイヤク</t>
    </rPh>
    <rPh sb="21" eb="25">
      <t>テンサイチヘン</t>
    </rPh>
    <rPh sb="27" eb="28">
      <t>タ</t>
    </rPh>
    <rPh sb="29" eb="31">
      <t>キュウハク</t>
    </rPh>
    <rPh sb="32" eb="34">
      <t>バアイ</t>
    </rPh>
    <rPh sb="39" eb="41">
      <t>コウコク</t>
    </rPh>
    <rPh sb="42" eb="44">
      <t>キカン</t>
    </rPh>
    <rPh sb="46" eb="48">
      <t>タンシュク</t>
    </rPh>
    <rPh sb="54" eb="56">
      <t>キョウソウ</t>
    </rPh>
    <rPh sb="57" eb="58">
      <t>フ</t>
    </rPh>
    <rPh sb="60" eb="61">
      <t>イトマ</t>
    </rPh>
    <rPh sb="73" eb="75">
      <t>キョウソウ</t>
    </rPh>
    <rPh sb="76" eb="77">
      <t>フ</t>
    </rPh>
    <rPh sb="82" eb="84">
      <t>ケイヤク</t>
    </rPh>
    <rPh sb="85" eb="87">
      <t>モクテキ</t>
    </rPh>
    <rPh sb="88" eb="90">
      <t>タッセイ</t>
    </rPh>
    <rPh sb="99" eb="101">
      <t>バアイ</t>
    </rPh>
    <rPh sb="105" eb="108">
      <t>トクレイテキ</t>
    </rPh>
    <rPh sb="109" eb="110">
      <t>ミト</t>
    </rPh>
    <rPh sb="122" eb="123">
      <t>タン</t>
    </rPh>
    <rPh sb="124" eb="125">
      <t>クニ</t>
    </rPh>
    <rPh sb="125" eb="127">
      <t>ナイブ</t>
    </rPh>
    <rPh sb="128" eb="130">
      <t>ジム</t>
    </rPh>
    <rPh sb="131" eb="133">
      <t>チエン</t>
    </rPh>
    <rPh sb="137" eb="139">
      <t>キョウソウ</t>
    </rPh>
    <rPh sb="140" eb="141">
      <t>フ</t>
    </rPh>
    <rPh sb="143" eb="145">
      <t>キカン</t>
    </rPh>
    <rPh sb="146" eb="148">
      <t>カクホ</t>
    </rPh>
    <rPh sb="161" eb="163">
      <t>ズイイ</t>
    </rPh>
    <rPh sb="163" eb="165">
      <t>ケイヤク</t>
    </rPh>
    <rPh sb="178" eb="180">
      <t>リュウイ</t>
    </rPh>
    <phoneticPr fontId="2"/>
  </si>
  <si>
    <t>競争性のある契約（随意契約含む）に移行予定の場合は移行予定年限</t>
    <rPh sb="22" eb="24">
      <t>バアイ</t>
    </rPh>
    <rPh sb="25" eb="27">
      <t>イコウ</t>
    </rPh>
    <rPh sb="27" eb="29">
      <t>ヨテイ</t>
    </rPh>
    <rPh sb="29" eb="31">
      <t>ネンゲン</t>
    </rPh>
    <phoneticPr fontId="2"/>
  </si>
  <si>
    <r>
      <t>契約件名又は</t>
    </r>
    <r>
      <rPr>
        <sz val="12"/>
        <rFont val="Meiryo UI"/>
        <family val="3"/>
        <charset val="128"/>
      </rPr>
      <t>内容</t>
    </r>
    <rPh sb="0" eb="2">
      <t>ケイヤク</t>
    </rPh>
    <rPh sb="2" eb="4">
      <t>ケンメイ</t>
    </rPh>
    <rPh sb="4" eb="5">
      <t>マタ</t>
    </rPh>
    <rPh sb="6" eb="8">
      <t>ナイヨウ</t>
    </rPh>
    <phoneticPr fontId="2"/>
  </si>
  <si>
    <r>
      <rPr>
        <sz val="11"/>
        <rFont val="Meiryo UI"/>
        <family val="3"/>
        <charset val="128"/>
      </rPr>
      <t>２．</t>
    </r>
    <r>
      <rPr>
        <sz val="11"/>
        <color theme="1"/>
        <rFont val="Meiryo UI"/>
        <family val="3"/>
        <charset val="128"/>
      </rPr>
      <t>「随意契約によらざるを得ない場合とした財務大臣通知上の根拠区分」欄は、財務大臣通知の下記区分により記載すること。</t>
    </r>
    <rPh sb="39" eb="41">
      <t>ダイジン</t>
    </rPh>
    <rPh sb="41" eb="43">
      <t>ツウチ</t>
    </rPh>
    <rPh sb="44" eb="46">
      <t>カキ</t>
    </rPh>
    <rPh sb="51" eb="53">
      <t>キサイ</t>
    </rPh>
    <phoneticPr fontId="2"/>
  </si>
  <si>
    <t>１．令和5年度に締結した契約のうち、緊急の必要により競争に付することができないため随意契約となったものについて、当該契約ごとに記載すること。</t>
    <rPh sb="2" eb="4">
      <t>レイワ</t>
    </rPh>
    <rPh sb="5" eb="7">
      <t>ネンド</t>
    </rPh>
    <rPh sb="8" eb="10">
      <t>テイケツ</t>
    </rPh>
    <rPh sb="12" eb="14">
      <t>ケイヤク</t>
    </rPh>
    <rPh sb="18" eb="20">
      <t>キンキュウ</t>
    </rPh>
    <rPh sb="21" eb="23">
      <t>ヒツヨウ</t>
    </rPh>
    <rPh sb="26" eb="28">
      <t>キョウソウ</t>
    </rPh>
    <rPh sb="29" eb="30">
      <t>フ</t>
    </rPh>
    <rPh sb="41" eb="43">
      <t>ズイイ</t>
    </rPh>
    <rPh sb="43" eb="45">
      <t>ケイヤク</t>
    </rPh>
    <rPh sb="56" eb="58">
      <t>トウガイ</t>
    </rPh>
    <rPh sb="58" eb="60">
      <t>ケイヤク</t>
    </rPh>
    <rPh sb="63" eb="65">
      <t>キサイ</t>
    </rPh>
    <phoneticPr fontId="2"/>
  </si>
  <si>
    <t>ニ（ヘ）</t>
  </si>
  <si>
    <t>１．令和５年度に締結した契約のうち、競争性のない随意契約によらざるを得ないものとして財務大臣通知で認められたものについて、当該契約ごとに記載すること。</t>
    <rPh sb="2" eb="4">
      <t>レイワ</t>
    </rPh>
    <rPh sb="5" eb="7">
      <t>ネンド</t>
    </rPh>
    <rPh sb="8" eb="10">
      <t>テイケツ</t>
    </rPh>
    <rPh sb="12" eb="14">
      <t>ケイヤク</t>
    </rPh>
    <rPh sb="34" eb="35">
      <t>エ</t>
    </rPh>
    <rPh sb="42" eb="44">
      <t>ザイム</t>
    </rPh>
    <rPh sb="44" eb="46">
      <t>ダイジン</t>
    </rPh>
    <rPh sb="46" eb="48">
      <t>ツウチ</t>
    </rPh>
    <rPh sb="49" eb="50">
      <t>ミト</t>
    </rPh>
    <rPh sb="61" eb="63">
      <t>トウガイ</t>
    </rPh>
    <rPh sb="63" eb="65">
      <t>ケイヤク</t>
    </rPh>
    <rPh sb="68" eb="70">
      <t>キサイ</t>
    </rPh>
    <phoneticPr fontId="2"/>
  </si>
  <si>
    <t>３．「移行予定年限」欄は、具体的な移行予定年限（例：令和6年度）を記載すること。</t>
    <rPh sb="26" eb="28">
      <t>レイワ</t>
    </rPh>
    <phoneticPr fontId="2"/>
  </si>
  <si>
    <t>ＧＥＯＮＥＴ通信回線網の運用業務（単価契約）</t>
  </si>
  <si>
    <t>支出負担行為担当官　　　　　　　　
国土地理院長 　大 木　章 一　　　　
茨城県つくば市北郷１番</t>
    <rPh sb="26" eb="27">
      <t>ダイ</t>
    </rPh>
    <rPh sb="28" eb="29">
      <t>キ</t>
    </rPh>
    <rPh sb="30" eb="31">
      <t>ショウ</t>
    </rPh>
    <rPh sb="32" eb="33">
      <t>イチ</t>
    </rPh>
    <phoneticPr fontId="19"/>
  </si>
  <si>
    <t>東日本電信電話（株）
東京都新宿区西新宿３丁目１９番２号</t>
    <phoneticPr fontId="19"/>
  </si>
  <si>
    <t>　本業務を実施するには新たな通信回路網に精通し、ここの回線ID等を把握している必要があるため、通信回線等の構築者以外には行うことはできない。</t>
    <rPh sb="1" eb="2">
      <t>ホン</t>
    </rPh>
    <rPh sb="2" eb="4">
      <t>ギョウム</t>
    </rPh>
    <rPh sb="5" eb="7">
      <t>ジッシ</t>
    </rPh>
    <rPh sb="11" eb="12">
      <t>アラ</t>
    </rPh>
    <rPh sb="14" eb="16">
      <t>ツウシン</t>
    </rPh>
    <rPh sb="16" eb="18">
      <t>カイロ</t>
    </rPh>
    <rPh sb="18" eb="19">
      <t>モウ</t>
    </rPh>
    <rPh sb="20" eb="22">
      <t>セイツウ</t>
    </rPh>
    <rPh sb="27" eb="29">
      <t>カイセン</t>
    </rPh>
    <rPh sb="31" eb="32">
      <t>トウ</t>
    </rPh>
    <rPh sb="33" eb="35">
      <t>ハアク</t>
    </rPh>
    <rPh sb="39" eb="41">
      <t>ヒツヨウ</t>
    </rPh>
    <rPh sb="47" eb="49">
      <t>ツウシン</t>
    </rPh>
    <rPh sb="49" eb="51">
      <t>カイセン</t>
    </rPh>
    <rPh sb="51" eb="52">
      <t>トウ</t>
    </rPh>
    <rPh sb="53" eb="55">
      <t>コウチク</t>
    </rPh>
    <rPh sb="55" eb="56">
      <t>シャ</t>
    </rPh>
    <rPh sb="56" eb="58">
      <t>イガイ</t>
    </rPh>
    <rPh sb="60" eb="61">
      <t>オコナ</t>
    </rPh>
    <phoneticPr fontId="2"/>
  </si>
  <si>
    <t>行政情報提供業務</t>
  </si>
  <si>
    <t>（株）時事通信社
東京都中央区銀座五丁目１５番８号</t>
    <phoneticPr fontId="2"/>
  </si>
  <si>
    <t>　情報提供サービスを行っている業者は複数あるが、中央省庁や地方公共団体関係の情報を、専門的かつリアルタイムで配信しているサービスは限定される。その中でも株式会社時事通信社は、全国各地に支社・行政担当の記者を配置することで、特定の行政情報等を迅速かつ詳細に収集し、リアルタイムでインターネットを通じて配信するとともに、過去の行政情報についても利用者が必要な情報をいつでも利用できるよう提供を行なっている。
　また、同社の「iJAMP」は、中央省庁や地方自治体の動向、内外の政治・行政・社会ニュースを２４時間提供し、地震や台風などの災害に関する情報も速報で提供するものであり、職員がこれらの情報をリアルタイムで把握できるサービスは、株式会社時事通信社の「iJAMP」以外にない事から随意契約を締結した。</t>
    <phoneticPr fontId="19"/>
  </si>
  <si>
    <t>防災監視室映像音響システムの保守</t>
    <phoneticPr fontId="19"/>
  </si>
  <si>
    <t>（株）つくば電気通信
茨城県土浦市東若松町３９８８番地３</t>
    <phoneticPr fontId="19"/>
  </si>
  <si>
    <t>　制御プログラムは標記業者が著作権を有し、著作者人格権の適用を行使しているため、他の業者では保守を行うことができない。</t>
    <rPh sb="1" eb="3">
      <t>セイギョ</t>
    </rPh>
    <rPh sb="9" eb="11">
      <t>ヒョウキ</t>
    </rPh>
    <rPh sb="11" eb="13">
      <t>ギョウシャ</t>
    </rPh>
    <rPh sb="14" eb="17">
      <t>チョサクケン</t>
    </rPh>
    <rPh sb="18" eb="19">
      <t>ユウ</t>
    </rPh>
    <rPh sb="21" eb="24">
      <t>チョサクシャ</t>
    </rPh>
    <rPh sb="24" eb="27">
      <t>ジンカクケン</t>
    </rPh>
    <rPh sb="28" eb="30">
      <t>テキヨウ</t>
    </rPh>
    <rPh sb="31" eb="33">
      <t>コウシ</t>
    </rPh>
    <rPh sb="40" eb="41">
      <t>タ</t>
    </rPh>
    <rPh sb="42" eb="44">
      <t>ギョウシャ</t>
    </rPh>
    <rPh sb="46" eb="48">
      <t>ホシュ</t>
    </rPh>
    <rPh sb="49" eb="50">
      <t>オコナ</t>
    </rPh>
    <phoneticPr fontId="2"/>
  </si>
  <si>
    <t>高速ネットワーク回線用L３スイッチ保守</t>
    <rPh sb="0" eb="2">
      <t>コウソク</t>
    </rPh>
    <rPh sb="8" eb="10">
      <t>カイセン</t>
    </rPh>
    <rPh sb="10" eb="11">
      <t>ヨウ</t>
    </rPh>
    <rPh sb="17" eb="19">
      <t>ホシュ</t>
    </rPh>
    <phoneticPr fontId="19"/>
  </si>
  <si>
    <t>エヌ・ティ・ティ・エイ・ティ・テクノ・コミュニケーションズ（株）
茨城県水戸市城南２丁目１番２０号</t>
    <phoneticPr fontId="19"/>
  </si>
  <si>
    <t>　保守の対象となる高速ネットワーク回線用L3スイッチは、ATC光伝送サービ ス契約約款第3条で定義される光伝送設備に該当し、第40条において「当社がATC 光伝送サービス契約に基づき設置した光伝送設備を移動し、取りはずし、変更し、分解し、若しくは破損し、又はその設備に線状その他の導体を連絡しないこと」とされて いることから、同社は本業務を実施することが可能な唯一な業者である。</t>
    <rPh sb="166" eb="167">
      <t>ホン</t>
    </rPh>
    <rPh sb="167" eb="169">
      <t>ギョウム</t>
    </rPh>
    <rPh sb="170" eb="172">
      <t>ジッシ</t>
    </rPh>
    <rPh sb="177" eb="179">
      <t>カノウ</t>
    </rPh>
    <rPh sb="180" eb="182">
      <t>ユイイツ</t>
    </rPh>
    <rPh sb="183" eb="185">
      <t>ギョウシャ</t>
    </rPh>
    <phoneticPr fontId="19"/>
  </si>
  <si>
    <t>ソフトウェア（ガンマ干渉SARモジュール）の保守業務</t>
    <rPh sb="10" eb="12">
      <t>カンショウ</t>
    </rPh>
    <rPh sb="22" eb="24">
      <t>ホシュ</t>
    </rPh>
    <rPh sb="24" eb="26">
      <t>ギョウム</t>
    </rPh>
    <phoneticPr fontId="19"/>
  </si>
  <si>
    <t>（株）オープン・ジー・アイ・エス
東京都墨田区吾妻橋１丁目１９番１４号</t>
    <phoneticPr fontId="19"/>
  </si>
  <si>
    <t>　標記業者は、スイス連邦GAMMA Remote Sens ing社から独占的な正規販売店の指定を受けており、他に、同一のサービス を行っているものはいない。</t>
    <rPh sb="1" eb="3">
      <t>ヒョウキ</t>
    </rPh>
    <rPh sb="3" eb="5">
      <t>ギョウシャ</t>
    </rPh>
    <phoneticPr fontId="19"/>
  </si>
  <si>
    <t>石岡測地観測局精密周波数標準装置の保守</t>
    <rPh sb="0" eb="2">
      <t>イシオカ</t>
    </rPh>
    <rPh sb="2" eb="4">
      <t>ソクチ</t>
    </rPh>
    <rPh sb="4" eb="7">
      <t>カンソクキョク</t>
    </rPh>
    <rPh sb="7" eb="9">
      <t>セイミツ</t>
    </rPh>
    <rPh sb="9" eb="12">
      <t>シュウハスウ</t>
    </rPh>
    <rPh sb="12" eb="14">
      <t>ヒョウジュン</t>
    </rPh>
    <rPh sb="14" eb="16">
      <t>ソウチ</t>
    </rPh>
    <rPh sb="17" eb="19">
      <t>ホシュ</t>
    </rPh>
    <phoneticPr fontId="19"/>
  </si>
  <si>
    <t>綜合電子（株）
東京都多摩市永山６丁目２２番７</t>
    <phoneticPr fontId="19"/>
  </si>
  <si>
    <t>　 本契約で保守の対象となる装置を構成する機器のうち、VREMYA-CH社製 水素メーザ原子周波数標準機VCH-1003Mは、綜合電子株式会社が国内に おける唯一の代理店となっており、メーカと連携した保守を行うことができるのは同社のみである。</t>
    <phoneticPr fontId="19"/>
  </si>
  <si>
    <t>ソフトウェア（PC-Mapping）の保守</t>
    <rPh sb="19" eb="21">
      <t>ホシュ</t>
    </rPh>
    <phoneticPr fontId="19"/>
  </si>
  <si>
    <t>（株）マプコン
東京都中央区八丁堀４丁目９番４号</t>
    <phoneticPr fontId="19"/>
  </si>
  <si>
    <t>　標記業者は、国内において本ソフトウェアを開発・販売し、保守を提供している唯一の業者であり、本ソフトウェアに対し、著作権法第２０条第１項に基づく著作者人格権の同一性保持権を有するため、本保守業務を実施できる唯一の者である。</t>
    <rPh sb="1" eb="3">
      <t>ヒョウキ</t>
    </rPh>
    <phoneticPr fontId="19"/>
  </si>
  <si>
    <t>航空機搭載型SAR装置の保守</t>
    <rPh sb="0" eb="3">
      <t>コウクウキ</t>
    </rPh>
    <rPh sb="3" eb="6">
      <t>トウサイガタ</t>
    </rPh>
    <rPh sb="9" eb="11">
      <t>ソウチ</t>
    </rPh>
    <rPh sb="12" eb="14">
      <t>ホシュ</t>
    </rPh>
    <phoneticPr fontId="19"/>
  </si>
  <si>
    <t>アルウェットテクノロジー（株）
東京都三鷹市下連雀３丁目２番２４号</t>
    <rPh sb="13" eb="14">
      <t>カブ</t>
    </rPh>
    <rPh sb="16" eb="19">
      <t>トウキョウト</t>
    </rPh>
    <rPh sb="19" eb="22">
      <t>ミタカシ</t>
    </rPh>
    <rPh sb="22" eb="23">
      <t>シタ</t>
    </rPh>
    <rPh sb="23" eb="24">
      <t>レン</t>
    </rPh>
    <rPh sb="24" eb="25">
      <t>スズメ</t>
    </rPh>
    <rPh sb="26" eb="28">
      <t>チョウメ</t>
    </rPh>
    <rPh sb="29" eb="30">
      <t>バン</t>
    </rPh>
    <rPh sb="32" eb="33">
      <t>ゴウ</t>
    </rPh>
    <phoneticPr fontId="19"/>
  </si>
  <si>
    <t>　航空機搭載型SAR装置「ASTAR-X]はアルウェットテクノロジー社製の製品であり、同社は販売、保守 点検、故障時の修理、ソフトウェアのアップデート･改修を行うことのできる国内唯一の正規業者である。</t>
    <rPh sb="1" eb="4">
      <t>コウクウキ</t>
    </rPh>
    <rPh sb="4" eb="7">
      <t>トウサイガタ</t>
    </rPh>
    <rPh sb="10" eb="12">
      <t>ソウチ</t>
    </rPh>
    <phoneticPr fontId="19"/>
  </si>
  <si>
    <t>ソフトウェア（三次元数値図化システム「図化名人GE」「図化名人SA」）の保守</t>
    <rPh sb="7" eb="10">
      <t>サンジゲン</t>
    </rPh>
    <rPh sb="10" eb="11">
      <t>スウ</t>
    </rPh>
    <rPh sb="11" eb="12">
      <t>チ</t>
    </rPh>
    <rPh sb="12" eb="14">
      <t>ズカ</t>
    </rPh>
    <rPh sb="19" eb="21">
      <t>ズカ</t>
    </rPh>
    <rPh sb="21" eb="23">
      <t>メイジン</t>
    </rPh>
    <rPh sb="27" eb="29">
      <t>ズカ</t>
    </rPh>
    <rPh sb="29" eb="31">
      <t>メイジン</t>
    </rPh>
    <rPh sb="36" eb="38">
      <t>ホシュ</t>
    </rPh>
    <phoneticPr fontId="19"/>
  </si>
  <si>
    <t>アジア航測（株）
東京都新宿区西新宿６丁目１４番１号新宿グリーンタワービル</t>
    <phoneticPr fontId="19"/>
  </si>
  <si>
    <t>　国内において本ソフトウェアを開発し、販売・保守を実施している唯一の業者であり、当該システムのプログラム等に対し、著作権法第２０条 第１項に基づく著作者人格権の同一性保持権を有するとともにこれを行使す ることを文書で明示しており他の業者に本業務を行わせることはできないため、当該業者が保守業務を行うことのできる唯一の業者である。</t>
    <rPh sb="137" eb="139">
      <t>トウガイ</t>
    </rPh>
    <rPh sb="139" eb="141">
      <t>ギョウシャ</t>
    </rPh>
    <rPh sb="142" eb="144">
      <t>ホシュ</t>
    </rPh>
    <rPh sb="144" eb="146">
      <t>ギョウム</t>
    </rPh>
    <rPh sb="147" eb="148">
      <t>オコナ</t>
    </rPh>
    <rPh sb="155" eb="157">
      <t>ユイイツ</t>
    </rPh>
    <rPh sb="158" eb="160">
      <t>ギョウシャ</t>
    </rPh>
    <phoneticPr fontId="19"/>
  </si>
  <si>
    <t>３次元点群データ処理ソフトウェアの保守</t>
    <rPh sb="1" eb="3">
      <t>ジゲン</t>
    </rPh>
    <rPh sb="3" eb="4">
      <t>テン</t>
    </rPh>
    <rPh sb="4" eb="5">
      <t>グン</t>
    </rPh>
    <rPh sb="8" eb="10">
      <t>ショリ</t>
    </rPh>
    <rPh sb="17" eb="19">
      <t>ホシュ</t>
    </rPh>
    <phoneticPr fontId="19"/>
  </si>
  <si>
    <t>（株）みるくる
東京都渋谷区道玄坂１丁目１２番１号</t>
    <rPh sb="1" eb="2">
      <t>カブ</t>
    </rPh>
    <rPh sb="8" eb="11">
      <t>トウキョウト</t>
    </rPh>
    <rPh sb="11" eb="14">
      <t>シブヤク</t>
    </rPh>
    <rPh sb="14" eb="17">
      <t>ドウゲンザカ</t>
    </rPh>
    <rPh sb="18" eb="20">
      <t>チョウメ</t>
    </rPh>
    <rPh sb="22" eb="23">
      <t>バン</t>
    </rPh>
    <rPh sb="24" eb="25">
      <t>ゴウ</t>
    </rPh>
    <phoneticPr fontId="2"/>
  </si>
  <si>
    <t>　標記業者より本ソフトウェアを納入したが、保守業務は標記業者と本ソフトウェアのメーカーとの契約により、顧客への販売店のみが実施できることとなっているため、保守業務を実施できる唯一の者である。</t>
    <rPh sb="1" eb="3">
      <t>ヒョウキ</t>
    </rPh>
    <rPh sb="26" eb="28">
      <t>ヒョウキ</t>
    </rPh>
    <phoneticPr fontId="19"/>
  </si>
  <si>
    <t>SINET用通信装置の更新</t>
    <rPh sb="5" eb="6">
      <t>ヨウ</t>
    </rPh>
    <rPh sb="6" eb="8">
      <t>ツウシン</t>
    </rPh>
    <rPh sb="8" eb="10">
      <t>ソウチ</t>
    </rPh>
    <rPh sb="11" eb="13">
      <t>コウシン</t>
    </rPh>
    <phoneticPr fontId="19"/>
  </si>
  <si>
    <t>　更新の対象となる高速ネットワーク回線用L3 スイッチは、ATC光伝送サービス契約約款第3 条で定義される光伝送設備に該当し、第40 条に おいて「当社がATC 光伝送サービス契約に基づき設置した光伝送設備を移 動し、取りはずし、変更し、分解し、若しくは破損し、又はその設備に線状その他の導体を連絡しないこと」とされていることから、同社は本業務を実施することが可能な唯一な者である。</t>
    <phoneticPr fontId="19"/>
  </si>
  <si>
    <t>航空重力計の点検</t>
    <rPh sb="0" eb="2">
      <t>コウクウ</t>
    </rPh>
    <rPh sb="2" eb="5">
      <t>ジュウリョクケイ</t>
    </rPh>
    <rPh sb="6" eb="8">
      <t>テンケン</t>
    </rPh>
    <phoneticPr fontId="19"/>
  </si>
  <si>
    <t>応用地質（株）
東京都千代田区神田美土代町７番地</t>
    <phoneticPr fontId="19"/>
  </si>
  <si>
    <t>　航空重力計（TAGS-7）の点検調整に関する技術情報は公開されておらず、点検調整を実施できるのは、Micro-g LaCoste 社だけである。日本国内の者がMicro-g LaCoste 社製品に関する作業を依頼するにあたっては、日本で唯一Micro-g LaCoste社と代理店契約を結んでいる標記業者と契約する必要がある。</t>
    <rPh sb="1" eb="3">
      <t>コウクウ</t>
    </rPh>
    <rPh sb="3" eb="6">
      <t>ジュウリョクケイ</t>
    </rPh>
    <rPh sb="150" eb="152">
      <t>ヒョウキ</t>
    </rPh>
    <rPh sb="152" eb="154">
      <t>ギョウシャ</t>
    </rPh>
    <rPh sb="155" eb="157">
      <t>ケイヤク</t>
    </rPh>
    <rPh sb="159" eb="161">
      <t>ヒツヨウ</t>
    </rPh>
    <phoneticPr fontId="19"/>
  </si>
  <si>
    <t>電子基準点「舳倉島（９５０２５２）」の電力及び通信回線の復旧に伴う人員及び部材の輸送作業</t>
    <rPh sb="0" eb="2">
      <t>デンシ</t>
    </rPh>
    <rPh sb="2" eb="5">
      <t>キジュンテン</t>
    </rPh>
    <rPh sb="6" eb="9">
      <t>ヘグラジマ</t>
    </rPh>
    <rPh sb="19" eb="21">
      <t>デンリョク</t>
    </rPh>
    <rPh sb="21" eb="22">
      <t>オヨ</t>
    </rPh>
    <rPh sb="23" eb="25">
      <t>ツウシン</t>
    </rPh>
    <rPh sb="25" eb="27">
      <t>カイセン</t>
    </rPh>
    <rPh sb="28" eb="30">
      <t>フッキュウ</t>
    </rPh>
    <rPh sb="31" eb="32">
      <t>トモナ</t>
    </rPh>
    <rPh sb="33" eb="35">
      <t>ジンイン</t>
    </rPh>
    <rPh sb="35" eb="36">
      <t>オヨ</t>
    </rPh>
    <rPh sb="37" eb="39">
      <t>ブザイ</t>
    </rPh>
    <rPh sb="40" eb="42">
      <t>ユソウ</t>
    </rPh>
    <rPh sb="42" eb="44">
      <t>サギョウ</t>
    </rPh>
    <phoneticPr fontId="19"/>
  </si>
  <si>
    <t>中日本航空（株） 
愛知県西春日井郡豊山町大字豊場字殿釜２番地</t>
    <rPh sb="21" eb="23">
      <t>オオアザ</t>
    </rPh>
    <rPh sb="23" eb="25">
      <t>トヨバ</t>
    </rPh>
    <rPh sb="25" eb="26">
      <t>アザ</t>
    </rPh>
    <rPh sb="26" eb="27">
      <t>トノ</t>
    </rPh>
    <rPh sb="27" eb="28">
      <t>カマ</t>
    </rPh>
    <rPh sb="29" eb="31">
      <t>バンチ</t>
    </rPh>
    <phoneticPr fontId="19"/>
  </si>
  <si>
    <t>本業務は、島嶼部であり、かつ被災地である舳倉島へ人員と部材を輸送するものであるため、海上飛行が可能であることが必須であり、舳倉島への飛行（渡島）許可を得ていることが条件となるが、複数の事業者へ確認したところ、海上飛行ができない、また、舳倉島への飛行許可を取得していないことが判明し、本業務を確実に実施できる者は、海上飛行が可能であり、舳倉島への飛行許可を取得し、輸送経験を持つ中日本航空 株式会社のみであるため、中日本航空株式会社と随意契約を締結した。</t>
  </si>
  <si>
    <t>小型ＧＮＳＳ-ＭＥＭＳ観測装置に関わる機器一式</t>
    <rPh sb="0" eb="2">
      <t>コガタ</t>
    </rPh>
    <rPh sb="11" eb="13">
      <t>カンソク</t>
    </rPh>
    <rPh sb="13" eb="15">
      <t>ソウチ</t>
    </rPh>
    <rPh sb="16" eb="17">
      <t>カカ</t>
    </rPh>
    <rPh sb="19" eb="21">
      <t>キキ</t>
    </rPh>
    <rPh sb="21" eb="23">
      <t>イッシキ</t>
    </rPh>
    <phoneticPr fontId="19"/>
  </si>
  <si>
    <t>支出負担行為担当官　　　　　　　　
国土地理院長 　山 本 悟 司　　　　
茨城県つくば市北郷１番</t>
    <rPh sb="26" eb="27">
      <t>ヤマ</t>
    </rPh>
    <rPh sb="28" eb="29">
      <t>ホン</t>
    </rPh>
    <rPh sb="30" eb="31">
      <t>サトル</t>
    </rPh>
    <rPh sb="32" eb="33">
      <t>ツカサ</t>
    </rPh>
    <phoneticPr fontId="19"/>
  </si>
  <si>
    <t>（株）東陽テクニカ
東京都中央区八重洲１丁目１番６号</t>
    <phoneticPr fontId="19"/>
  </si>
  <si>
    <t>本契約は、PCB社（米国）三軸DC応答加速度計とimc社（独国）データロガー等を購入するために締結するものである。 現在、PCB社及びimc社の製品を扱う日本の代理店は株式会社東陽テクニカのみであるため、株式会社東陽テクニカと随意契約 を締結した。</t>
    <phoneticPr fontId="2"/>
  </si>
  <si>
    <t>衛星画像による変化部抽出技術を利用した衛星画像分析システムの改良業務</t>
    <rPh sb="0" eb="2">
      <t>エイセイ</t>
    </rPh>
    <rPh sb="2" eb="4">
      <t>ガゾウ</t>
    </rPh>
    <rPh sb="7" eb="9">
      <t>ヘンカ</t>
    </rPh>
    <rPh sb="9" eb="10">
      <t>ブ</t>
    </rPh>
    <rPh sb="10" eb="12">
      <t>チュウシュツ</t>
    </rPh>
    <rPh sb="12" eb="14">
      <t>ギジュツ</t>
    </rPh>
    <rPh sb="15" eb="17">
      <t>リヨウ</t>
    </rPh>
    <rPh sb="19" eb="21">
      <t>エイセイ</t>
    </rPh>
    <rPh sb="21" eb="23">
      <t>ガゾウ</t>
    </rPh>
    <rPh sb="23" eb="25">
      <t>ブンセキ</t>
    </rPh>
    <rPh sb="30" eb="32">
      <t>カイリョウ</t>
    </rPh>
    <rPh sb="32" eb="34">
      <t>ギョウム</t>
    </rPh>
    <phoneticPr fontId="2"/>
  </si>
  <si>
    <t>（株）Ｒｉｄｇｅ-ｉ
東京都千代田区大手町１丁目６番１号</t>
    <rPh sb="1" eb="2">
      <t>カブ</t>
    </rPh>
    <rPh sb="11" eb="14">
      <t>トウキョウト</t>
    </rPh>
    <rPh sb="14" eb="18">
      <t>チヨダク</t>
    </rPh>
    <rPh sb="18" eb="21">
      <t>オオテマチ</t>
    </rPh>
    <rPh sb="22" eb="24">
      <t>チョウメ</t>
    </rPh>
    <rPh sb="25" eb="26">
      <t>バン</t>
    </rPh>
    <rPh sb="27" eb="28">
      <t>ゴウ</t>
    </rPh>
    <phoneticPr fontId="19"/>
  </si>
  <si>
    <t>　改良の対象となるシステムは、上記の者により納入された物であるが、機械 学習モデルの構築に関する技術は、同者が独自に開発した技術を利用してい る。この技術は上記業者が著作権を有し、著作者人格権の適用を行使している ため、株式会社Ｒｉｄｇｅ-ｉと随意契約を締結した。</t>
    <rPh sb="110" eb="114">
      <t>カブシキガイシャ</t>
    </rPh>
    <rPh sb="122" eb="124">
      <t>ズイイ</t>
    </rPh>
    <rPh sb="124" eb="126">
      <t>ケイヤク</t>
    </rPh>
    <rPh sb="127" eb="129">
      <t>テイケツ</t>
    </rPh>
    <phoneticPr fontId="19"/>
  </si>
  <si>
    <t xml:space="preserve">能登半島地震に係る空中写真撮影（長岡地区）
</t>
    <rPh sb="16" eb="18">
      <t>ナガオカ</t>
    </rPh>
    <rPh sb="18" eb="20">
      <t>チク</t>
    </rPh>
    <phoneticPr fontId="19"/>
  </si>
  <si>
    <t>（株）ナカノアイシステム
新潟県新潟市中央区鳥屋野４３２番地</t>
    <rPh sb="28" eb="30">
      <t>バンチ</t>
    </rPh>
    <phoneticPr fontId="19"/>
  </si>
  <si>
    <t>会計法第２９条の３第４項</t>
    <rPh sb="0" eb="3">
      <t>カイケイホウ</t>
    </rPh>
    <rPh sb="3" eb="4">
      <t>ダイ</t>
    </rPh>
    <rPh sb="6" eb="7">
      <t>ジョウ</t>
    </rPh>
    <rPh sb="9" eb="10">
      <t>ダイ</t>
    </rPh>
    <rPh sb="11" eb="12">
      <t>コウ</t>
    </rPh>
    <phoneticPr fontId="2"/>
  </si>
  <si>
    <t>　令和６年１月１日に能登半島で発生した最大震度７の地震災害について、復旧・復興事業やまちづくりに資する電子国土基本図の更新成果を１日でも早く提供する必要があるため。</t>
    <rPh sb="74" eb="76">
      <t>ヒツヨウ</t>
    </rPh>
    <phoneticPr fontId="19"/>
  </si>
  <si>
    <t xml:space="preserve">能登半島地震に係る空中写真撮影（能登１地区）
</t>
    <rPh sb="16" eb="18">
      <t>ノト</t>
    </rPh>
    <rPh sb="19" eb="21">
      <t>チク</t>
    </rPh>
    <phoneticPr fontId="19"/>
  </si>
  <si>
    <t>国際航業（株）　
東京都新宿区北新宿２丁目２１番１号</t>
    <rPh sb="5" eb="6">
      <t>カブ</t>
    </rPh>
    <rPh sb="18" eb="20">
      <t>チョウメ</t>
    </rPh>
    <rPh sb="22" eb="23">
      <t>バン</t>
    </rPh>
    <rPh sb="24" eb="25">
      <t>ゴウ</t>
    </rPh>
    <phoneticPr fontId="19"/>
  </si>
  <si>
    <t xml:space="preserve">能登半島地震に係る空中写真撮影（能登２地区）
</t>
    <rPh sb="16" eb="18">
      <t>ノト</t>
    </rPh>
    <rPh sb="19" eb="21">
      <t>チク</t>
    </rPh>
    <phoneticPr fontId="19"/>
  </si>
  <si>
    <t>（株）シン技術コンサル
北海道札幌市白石区栄通２丁目８番３０号</t>
    <rPh sb="24" eb="26">
      <t>チョウメ</t>
    </rPh>
    <rPh sb="27" eb="28">
      <t>バン</t>
    </rPh>
    <rPh sb="30" eb="31">
      <t>ゴウ</t>
    </rPh>
    <phoneticPr fontId="19"/>
  </si>
  <si>
    <t xml:space="preserve">令和６年能登半島地震に伴う水準測量（珠洲地区）
</t>
    <rPh sb="18" eb="20">
      <t>スズ</t>
    </rPh>
    <rPh sb="20" eb="22">
      <t>チク</t>
    </rPh>
    <phoneticPr fontId="19"/>
  </si>
  <si>
    <t>昭和（株）
東京都千代田区平河町１丁目７番２１号</t>
    <rPh sb="17" eb="19">
      <t>チョウメ</t>
    </rPh>
    <rPh sb="20" eb="21">
      <t>バン</t>
    </rPh>
    <rPh sb="23" eb="24">
      <t>ゴウ</t>
    </rPh>
    <phoneticPr fontId="19"/>
  </si>
  <si>
    <t xml:space="preserve">令和６年能登半島地震に伴う水準測量（富山地区）
</t>
    <rPh sb="18" eb="20">
      <t>トヤマ</t>
    </rPh>
    <rPh sb="20" eb="22">
      <t>チク</t>
    </rPh>
    <phoneticPr fontId="19"/>
  </si>
  <si>
    <t>日豊・アースプラニング共同企業体
神奈川県川崎市宮前区小台１丁目８番７号</t>
    <rPh sb="30" eb="32">
      <t>チョウメ</t>
    </rPh>
    <rPh sb="33" eb="34">
      <t>バン</t>
    </rPh>
    <rPh sb="35" eb="36">
      <t>ゴウ</t>
    </rPh>
    <phoneticPr fontId="19"/>
  </si>
  <si>
    <t xml:space="preserve">令和６年能登半島地震における基準点改測（三角点復旧測量）（能登半島A地区）
</t>
    <rPh sb="0" eb="2">
      <t>レイワ</t>
    </rPh>
    <rPh sb="3" eb="4">
      <t>ネン</t>
    </rPh>
    <rPh sb="4" eb="6">
      <t>ノト</t>
    </rPh>
    <rPh sb="6" eb="8">
      <t>ハントウ</t>
    </rPh>
    <rPh sb="8" eb="10">
      <t>ジシン</t>
    </rPh>
    <rPh sb="14" eb="17">
      <t>キジュンテン</t>
    </rPh>
    <rPh sb="17" eb="19">
      <t>カイソク</t>
    </rPh>
    <rPh sb="20" eb="27">
      <t>サンカクテンフッキュウソクリョウ</t>
    </rPh>
    <rPh sb="29" eb="31">
      <t>ノト</t>
    </rPh>
    <rPh sb="31" eb="33">
      <t>ハントウ</t>
    </rPh>
    <rPh sb="34" eb="36">
      <t>チク</t>
    </rPh>
    <phoneticPr fontId="19"/>
  </si>
  <si>
    <t>（株）八州
東京都江東区木場５丁目８番４０号</t>
    <rPh sb="3" eb="4">
      <t>ハチ</t>
    </rPh>
    <rPh sb="15" eb="17">
      <t>チョウメ</t>
    </rPh>
    <rPh sb="18" eb="19">
      <t>バン</t>
    </rPh>
    <rPh sb="21" eb="22">
      <t>ゴウ</t>
    </rPh>
    <phoneticPr fontId="19"/>
  </si>
  <si>
    <t>　令和６年１月１日に能登半島で発生した最大震度７の地震災害について、復旧・復興事業やまちづくりに不可欠な「正確な位置情報」を迅速に提供する必要があるため。</t>
    <rPh sb="48" eb="51">
      <t>フカケツ</t>
    </rPh>
    <rPh sb="53" eb="55">
      <t>セイカク</t>
    </rPh>
    <rPh sb="56" eb="58">
      <t>イチ</t>
    </rPh>
    <rPh sb="58" eb="60">
      <t>ジョウホウ</t>
    </rPh>
    <rPh sb="62" eb="64">
      <t>ジンソク</t>
    </rPh>
    <rPh sb="65" eb="67">
      <t>テイキョウ</t>
    </rPh>
    <rPh sb="69" eb="71">
      <t>ヒツヨウ</t>
    </rPh>
    <phoneticPr fontId="19"/>
  </si>
  <si>
    <t xml:space="preserve">令和６年能登半島地震における基準点改測（三角点復旧測量）（能登半島B地区）
</t>
    <rPh sb="0" eb="2">
      <t>レイワ</t>
    </rPh>
    <rPh sb="3" eb="4">
      <t>ネン</t>
    </rPh>
    <rPh sb="4" eb="6">
      <t>ノト</t>
    </rPh>
    <rPh sb="6" eb="8">
      <t>ハントウ</t>
    </rPh>
    <rPh sb="8" eb="10">
      <t>ジシン</t>
    </rPh>
    <rPh sb="14" eb="17">
      <t>キジュンテン</t>
    </rPh>
    <rPh sb="17" eb="19">
      <t>カイソク</t>
    </rPh>
    <rPh sb="20" eb="27">
      <t>サンカクテンフッキュウソクリョウ</t>
    </rPh>
    <rPh sb="29" eb="31">
      <t>ノト</t>
    </rPh>
    <rPh sb="31" eb="33">
      <t>ハントウ</t>
    </rPh>
    <rPh sb="34" eb="36">
      <t>チク</t>
    </rPh>
    <phoneticPr fontId="19"/>
  </si>
  <si>
    <t xml:space="preserve">令和６年能登半島地震における基準点改測（三角点復旧測量）（能登半島C地区）
</t>
    <rPh sb="0" eb="2">
      <t>レイワ</t>
    </rPh>
    <rPh sb="3" eb="4">
      <t>ネン</t>
    </rPh>
    <rPh sb="4" eb="6">
      <t>ノト</t>
    </rPh>
    <rPh sb="6" eb="8">
      <t>ハントウ</t>
    </rPh>
    <rPh sb="8" eb="10">
      <t>ジシン</t>
    </rPh>
    <rPh sb="14" eb="17">
      <t>キジュンテン</t>
    </rPh>
    <rPh sb="17" eb="19">
      <t>カイソク</t>
    </rPh>
    <rPh sb="20" eb="27">
      <t>サンカクテンフッキュウソクリョウ</t>
    </rPh>
    <rPh sb="29" eb="31">
      <t>ノト</t>
    </rPh>
    <rPh sb="31" eb="33">
      <t>ハントウ</t>
    </rPh>
    <rPh sb="34" eb="36">
      <t>チク</t>
    </rPh>
    <phoneticPr fontId="19"/>
  </si>
  <si>
    <t>（株）神田設計
愛知県名古屋市西区花の木１丁目３番５号</t>
    <rPh sb="0" eb="3">
      <t>カブ</t>
    </rPh>
    <rPh sb="3" eb="5">
      <t>カンダ</t>
    </rPh>
    <rPh sb="5" eb="7">
      <t>セッケイ</t>
    </rPh>
    <rPh sb="8" eb="11">
      <t>アイチケン</t>
    </rPh>
    <rPh sb="11" eb="15">
      <t>ナゴヤシ</t>
    </rPh>
    <rPh sb="15" eb="17">
      <t>ニシク</t>
    </rPh>
    <rPh sb="17" eb="18">
      <t>ハナ</t>
    </rPh>
    <rPh sb="19" eb="20">
      <t>キ</t>
    </rPh>
    <rPh sb="21" eb="23">
      <t>チョウメ</t>
    </rPh>
    <rPh sb="24" eb="25">
      <t>バン</t>
    </rPh>
    <rPh sb="26" eb="27">
      <t>ゴウ</t>
    </rPh>
    <phoneticPr fontId="19"/>
  </si>
  <si>
    <t xml:space="preserve">令和６年能登半島地震における基準点改測（三角点復旧測量）（能登半島E地区）
</t>
    <rPh sb="0" eb="2">
      <t>レイワ</t>
    </rPh>
    <rPh sb="3" eb="4">
      <t>ネン</t>
    </rPh>
    <rPh sb="4" eb="6">
      <t>ノト</t>
    </rPh>
    <rPh sb="6" eb="8">
      <t>ハントウ</t>
    </rPh>
    <rPh sb="8" eb="10">
      <t>ジシン</t>
    </rPh>
    <rPh sb="14" eb="17">
      <t>キジュンテン</t>
    </rPh>
    <rPh sb="17" eb="19">
      <t>カイソク</t>
    </rPh>
    <rPh sb="20" eb="27">
      <t>サンカクテンフッキュウソクリョウ</t>
    </rPh>
    <rPh sb="29" eb="31">
      <t>ノト</t>
    </rPh>
    <rPh sb="31" eb="33">
      <t>ハントウ</t>
    </rPh>
    <rPh sb="34" eb="36">
      <t>チク</t>
    </rPh>
    <phoneticPr fontId="19"/>
  </si>
  <si>
    <t>（株）富山測量社
富山県魚津市上村木１丁目２２番１０号</t>
    <rPh sb="0" eb="3">
      <t>カブ</t>
    </rPh>
    <rPh sb="3" eb="5">
      <t>トヤマ</t>
    </rPh>
    <rPh sb="5" eb="7">
      <t>ソクリョウ</t>
    </rPh>
    <rPh sb="7" eb="8">
      <t>シャ</t>
    </rPh>
    <rPh sb="9" eb="12">
      <t>トヤマケン</t>
    </rPh>
    <rPh sb="12" eb="15">
      <t>ウオズシ</t>
    </rPh>
    <rPh sb="15" eb="17">
      <t>ウエムラ</t>
    </rPh>
    <rPh sb="17" eb="18">
      <t>キ</t>
    </rPh>
    <rPh sb="19" eb="21">
      <t>チョウメ</t>
    </rPh>
    <rPh sb="23" eb="24">
      <t>バン</t>
    </rPh>
    <rPh sb="26" eb="27">
      <t>ゴウ</t>
    </rPh>
    <phoneticPr fontId="19"/>
  </si>
  <si>
    <t xml:space="preserve">令和６年能登半島地震における基準点改測（三角点復旧測量）（能登半島D地区）
</t>
    <rPh sb="0" eb="2">
      <t>レイワ</t>
    </rPh>
    <rPh sb="3" eb="4">
      <t>ネン</t>
    </rPh>
    <rPh sb="4" eb="6">
      <t>ノト</t>
    </rPh>
    <rPh sb="6" eb="8">
      <t>ハントウ</t>
    </rPh>
    <rPh sb="8" eb="10">
      <t>ジシン</t>
    </rPh>
    <rPh sb="14" eb="17">
      <t>キジュンテン</t>
    </rPh>
    <rPh sb="17" eb="19">
      <t>カイソク</t>
    </rPh>
    <rPh sb="20" eb="27">
      <t>サンカクテンフッキュウソクリョウ</t>
    </rPh>
    <rPh sb="29" eb="31">
      <t>ノト</t>
    </rPh>
    <rPh sb="31" eb="33">
      <t>ハントウ</t>
    </rPh>
    <rPh sb="34" eb="36">
      <t>チク</t>
    </rPh>
    <phoneticPr fontId="19"/>
  </si>
  <si>
    <t>（株）中庭測量コンサルタント
東京都渋谷区笹塚２丁目４番１号</t>
    <rPh sb="0" eb="3">
      <t>カブ</t>
    </rPh>
    <rPh sb="3" eb="5">
      <t>ナカニワ</t>
    </rPh>
    <rPh sb="5" eb="7">
      <t>ソクリョウ</t>
    </rPh>
    <rPh sb="15" eb="18">
      <t>トウキョウト</t>
    </rPh>
    <rPh sb="18" eb="21">
      <t>シブヤク</t>
    </rPh>
    <rPh sb="21" eb="23">
      <t>ササヅカ</t>
    </rPh>
    <rPh sb="24" eb="26">
      <t>チョウメ</t>
    </rPh>
    <rPh sb="27" eb="28">
      <t>バン</t>
    </rPh>
    <rPh sb="29" eb="30">
      <t>ゴウ</t>
    </rPh>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</si>
</sst>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411]ggge&quot;年&quot;m&quot;月&quot;d&quot;日&quot;;@"/>
    <numFmt numFmtId="177" formatCode="#,##0;&quot;▲ &quot;#,##0"/>
    <numFmt numFmtId="178" formatCode="[$]ggge&quot;年&quot;m&quot;月&quot;d&quot;日&quot;;@"/>
    <numFmt numFmtId="179" formatCode="ggge&quot;年&quot;m&quot;月&quot;d&quot;日&quot;"/>
  </numFmts>
  <fonts count="21"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Meiryo UI"/>
      <family val="3"/>
    </font>
    <font>
      <sz val="20"/>
      <color theme="1"/>
      <name val="Meiryo UI"/>
      <family val="3"/>
    </font>
    <font>
      <sz val="11"/>
      <name val="Meiryo UI"/>
      <family val="3"/>
    </font>
    <font>
      <sz val="9"/>
      <color theme="1"/>
      <name val="Meiryo UI"/>
      <family val="3"/>
    </font>
    <font>
      <sz val="20"/>
      <name val="Meiryo UI"/>
      <family val="3"/>
    </font>
    <font>
      <sz val="12"/>
      <name val="Meiryo UI"/>
      <family val="3"/>
    </font>
    <font>
      <sz val="12"/>
      <color theme="1"/>
      <name val="Meiryo UI"/>
      <family val="3"/>
    </font>
    <font>
      <sz val="9"/>
      <name val="Meiryo UI"/>
      <family val="3"/>
    </font>
    <font>
      <sz val="12"/>
      <name val="Meiryo UI"/>
      <family val="3"/>
      <charset val="128"/>
    </font>
    <font>
      <sz val="11"/>
      <name val="Meiryo UI"/>
      <family val="3"/>
      <charset val="128"/>
    </font>
    <font>
      <sz val="11"/>
      <color theme="1"/>
      <name val="Meiryo UI"/>
      <family val="3"/>
      <charset val="128"/>
    </font>
    <font>
      <sz val="11"/>
      <color indexed="81"/>
      <name val="ＭＳ Ｐゴシック"/>
      <family val="3"/>
      <charset val="128"/>
    </font>
    <font>
      <b/>
      <sz val="11"/>
      <color indexed="81"/>
      <name val="ＭＳ Ｐゴシック"/>
      <family val="3"/>
      <charset val="128"/>
    </font>
    <font>
      <sz val="11"/>
      <color theme="1"/>
      <name val="ＭＳ Ｐゴシック"/>
      <family val="3"/>
      <charset val="128"/>
    </font>
    <font>
      <sz val="14"/>
      <name val="Meiryo UI"/>
      <family val="3"/>
    </font>
    <font>
      <sz val="6"/>
      <name val="ＭＳ Ｐゴシック"/>
      <family val="3"/>
      <charset val="128"/>
      <scheme val="minor"/>
    </font>
    <font>
      <sz val="6"/>
      <name val="ＭＳ Ｐゴシック"/>
      <family val="3"/>
      <charset val="128"/>
    </font>
    <font>
      <sz val="12"/>
      <color theme="1"/>
      <name val="Meiryo UI"/>
      <family val="3"/>
      <charset val="128"/>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right/>
      <top/>
      <bottom style="thin">
        <color indexed="64"/>
      </bottom>
      <diagonal/>
    </border>
  </borders>
  <cellStyleXfs count="7">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cellStyleXfs>
  <cellXfs count="80">
    <xf numFmtId="0" fontId="0" fillId="0" borderId="0" xfId="0">
      <alignment vertical="center"/>
    </xf>
    <xf numFmtId="0" fontId="3" fillId="0" borderId="0" xfId="0" applyFont="1" applyFill="1" applyProtection="1">
      <alignment vertical="center"/>
    </xf>
    <xf numFmtId="0" fontId="4" fillId="0" borderId="0" xfId="0" applyFont="1" applyFill="1" applyProtection="1">
      <alignment vertical="center"/>
    </xf>
    <xf numFmtId="0" fontId="5" fillId="0" borderId="0" xfId="0" applyFont="1" applyFill="1">
      <alignment vertical="center"/>
    </xf>
    <xf numFmtId="0" fontId="6" fillId="0" borderId="0" xfId="0" applyFont="1" applyFill="1" applyProtection="1">
      <alignment vertical="center"/>
    </xf>
    <xf numFmtId="0" fontId="9" fillId="0" borderId="1" xfId="0" applyFont="1" applyFill="1" applyBorder="1" applyAlignment="1" applyProtection="1">
      <alignment horizontal="center" vertical="center" wrapText="1"/>
    </xf>
    <xf numFmtId="0" fontId="3" fillId="0" borderId="0" xfId="0" applyFont="1" applyFill="1" applyAlignment="1" applyProtection="1">
      <alignment horizontal="center" vertical="center"/>
    </xf>
    <xf numFmtId="0" fontId="3" fillId="0" borderId="0" xfId="0" applyFont="1" applyFill="1" applyAlignment="1" applyProtection="1">
      <alignment horizontal="right" vertical="center"/>
    </xf>
    <xf numFmtId="0" fontId="9" fillId="0" borderId="0" xfId="0" applyFont="1" applyFill="1">
      <alignment vertical="center"/>
    </xf>
    <xf numFmtId="0" fontId="3" fillId="0" borderId="0" xfId="0" applyFont="1">
      <alignment vertical="center"/>
    </xf>
    <xf numFmtId="0" fontId="3" fillId="0" borderId="0" xfId="0" applyFont="1" applyAlignment="1">
      <alignment vertical="center" wrapText="1"/>
    </xf>
    <xf numFmtId="0" fontId="5" fillId="0" borderId="0" xfId="0" applyFont="1">
      <alignment vertical="center"/>
    </xf>
    <xf numFmtId="0" fontId="9" fillId="0" borderId="0" xfId="0" applyFont="1">
      <alignment vertical="center"/>
    </xf>
    <xf numFmtId="0" fontId="8" fillId="0" borderId="0" xfId="0" applyFont="1" applyAlignment="1">
      <alignment horizontal="left" vertical="center" wrapText="1"/>
    </xf>
    <xf numFmtId="0" fontId="4" fillId="0" borderId="0" xfId="0" applyFont="1">
      <alignment vertical="center"/>
    </xf>
    <xf numFmtId="0" fontId="10" fillId="0" borderId="0" xfId="0" applyFont="1">
      <alignment vertical="center"/>
    </xf>
    <xf numFmtId="0" fontId="6" fillId="0" borderId="0" xfId="0" applyFont="1">
      <alignment vertical="center"/>
    </xf>
    <xf numFmtId="0" fontId="5" fillId="0" borderId="0" xfId="0" applyFont="1" applyFill="1" applyAlignment="1">
      <alignment horizontal="center" vertical="center"/>
    </xf>
    <xf numFmtId="177" fontId="17" fillId="0" borderId="0" xfId="0" applyNumberFormat="1" applyFont="1" applyFill="1" applyAlignment="1">
      <alignment vertical="center" shrinkToFit="1"/>
    </xf>
    <xf numFmtId="0" fontId="8" fillId="0" borderId="1" xfId="0" applyFont="1" applyFill="1" applyBorder="1" applyAlignment="1">
      <alignment horizontal="center" vertical="center" wrapText="1"/>
    </xf>
    <xf numFmtId="0" fontId="3" fillId="0" borderId="0" xfId="0" applyFont="1" applyAlignment="1">
      <alignment horizontal="right" vertical="center"/>
    </xf>
    <xf numFmtId="0" fontId="7" fillId="0" borderId="0" xfId="0" applyFont="1" applyAlignment="1">
      <alignment horizontal="center" vertical="center"/>
    </xf>
    <xf numFmtId="0" fontId="7" fillId="0" borderId="0" xfId="0" applyFont="1" applyFill="1" applyAlignment="1">
      <alignment horizontal="center" vertical="center"/>
    </xf>
    <xf numFmtId="0" fontId="8" fillId="0" borderId="0" xfId="0" applyFont="1" applyAlignment="1">
      <alignment horizontal="left" vertical="center" wrapText="1"/>
    </xf>
    <xf numFmtId="0" fontId="20" fillId="0" borderId="2" xfId="0" applyFont="1" applyBorder="1" applyAlignment="1" applyProtection="1">
      <alignment horizontal="left" vertical="top" wrapText="1"/>
      <protection locked="0"/>
    </xf>
    <xf numFmtId="38" fontId="20" fillId="0" borderId="2" xfId="2" applyFont="1" applyFill="1" applyBorder="1" applyAlignment="1" applyProtection="1">
      <alignment horizontal="right" vertical="center" shrinkToFit="1"/>
      <protection locked="0"/>
    </xf>
    <xf numFmtId="10" fontId="20" fillId="0" borderId="2" xfId="3" applyNumberFormat="1" applyFont="1" applyFill="1" applyBorder="1" applyAlignment="1" applyProtection="1">
      <alignment horizontal="center" vertical="center" shrinkToFit="1"/>
      <protection locked="0"/>
    </xf>
    <xf numFmtId="0" fontId="20" fillId="0" borderId="2" xfId="0" applyFont="1" applyBorder="1" applyAlignment="1" applyProtection="1">
      <alignment horizontal="center" vertical="center"/>
      <protection locked="0"/>
    </xf>
    <xf numFmtId="38" fontId="20" fillId="0" borderId="3" xfId="2" applyFont="1" applyFill="1" applyBorder="1" applyAlignment="1" applyProtection="1">
      <alignment horizontal="right" vertical="center" shrinkToFit="1"/>
      <protection locked="0"/>
    </xf>
    <xf numFmtId="0" fontId="20" fillId="0" borderId="3" xfId="0" applyFont="1" applyBorder="1" applyAlignment="1" applyProtection="1">
      <alignment horizontal="center" vertical="center"/>
      <protection locked="0"/>
    </xf>
    <xf numFmtId="0" fontId="20" fillId="0" borderId="5" xfId="0" applyFont="1" applyBorder="1" applyAlignment="1" applyProtection="1">
      <alignment horizontal="left" vertical="top" wrapText="1"/>
      <protection locked="0"/>
    </xf>
    <xf numFmtId="0" fontId="20" fillId="0" borderId="3" xfId="0" applyFont="1" applyBorder="1" applyAlignment="1" applyProtection="1">
      <alignment horizontal="left" vertical="top" wrapText="1"/>
      <protection locked="0"/>
    </xf>
    <xf numFmtId="10" fontId="20" fillId="0" borderId="3" xfId="3" applyNumberFormat="1" applyFont="1" applyFill="1" applyBorder="1" applyAlignment="1" applyProtection="1">
      <alignment horizontal="center" vertical="center" shrinkToFit="1"/>
      <protection locked="0"/>
    </xf>
    <xf numFmtId="38" fontId="20" fillId="0" borderId="5" xfId="2" applyFont="1" applyFill="1" applyBorder="1" applyAlignment="1" applyProtection="1">
      <alignment horizontal="right" vertical="center" shrinkToFit="1"/>
      <protection locked="0"/>
    </xf>
    <xf numFmtId="0" fontId="20" fillId="0" borderId="5" xfId="0" applyFont="1" applyBorder="1" applyAlignment="1" applyProtection="1">
      <alignment horizontal="center" vertical="center"/>
      <protection locked="0"/>
    </xf>
    <xf numFmtId="10" fontId="20" fillId="0" borderId="5" xfId="3" applyNumberFormat="1" applyFont="1" applyFill="1" applyBorder="1" applyAlignment="1" applyProtection="1">
      <alignment horizontal="center" vertical="center" shrinkToFit="1"/>
      <protection locked="0"/>
    </xf>
    <xf numFmtId="0" fontId="20" fillId="0" borderId="5" xfId="0" applyFont="1" applyBorder="1" applyAlignment="1">
      <alignment vertical="center" wrapText="1"/>
    </xf>
    <xf numFmtId="178" fontId="20" fillId="0" borderId="5" xfId="6" applyNumberFormat="1" applyFont="1" applyBorder="1" applyAlignment="1">
      <alignment horizontal="center" vertical="center" shrinkToFit="1"/>
    </xf>
    <xf numFmtId="0" fontId="20" fillId="0" borderId="3" xfId="0" applyFont="1" applyBorder="1" applyAlignment="1">
      <alignment horizontal="left" vertical="center" wrapText="1"/>
    </xf>
    <xf numFmtId="0" fontId="20" fillId="0" borderId="5" xfId="0" applyFont="1" applyFill="1" applyBorder="1" applyAlignment="1" applyProtection="1">
      <alignment horizontal="center" vertical="center" wrapText="1"/>
    </xf>
    <xf numFmtId="0" fontId="20" fillId="0" borderId="2" xfId="0" applyFont="1" applyBorder="1" applyAlignment="1">
      <alignment vertical="center" wrapText="1"/>
    </xf>
    <xf numFmtId="178" fontId="20" fillId="0" borderId="3" xfId="6" applyNumberFormat="1" applyFont="1" applyBorder="1" applyAlignment="1">
      <alignment horizontal="center" vertical="center" shrinkToFit="1"/>
    </xf>
    <xf numFmtId="0" fontId="20" fillId="0" borderId="2" xfId="0" applyFont="1" applyBorder="1" applyAlignment="1">
      <alignment horizontal="left" vertical="center" wrapText="1"/>
    </xf>
    <xf numFmtId="0" fontId="20" fillId="0" borderId="5" xfId="0" applyFont="1" applyBorder="1" applyAlignment="1">
      <alignment horizontal="left" vertical="top" wrapText="1"/>
    </xf>
    <xf numFmtId="0" fontId="20" fillId="0" borderId="5" xfId="0" applyFont="1" applyBorder="1" applyAlignment="1">
      <alignment horizontal="left" vertical="center" wrapText="1"/>
    </xf>
    <xf numFmtId="0" fontId="20" fillId="0" borderId="3" xfId="0" applyFont="1" applyBorder="1" applyAlignment="1">
      <alignment vertical="center" wrapText="1"/>
    </xf>
    <xf numFmtId="0" fontId="20" fillId="0" borderId="2" xfId="0" applyFont="1" applyBorder="1" applyAlignment="1">
      <alignment vertical="top" wrapText="1"/>
    </xf>
    <xf numFmtId="178" fontId="20" fillId="0" borderId="2" xfId="6" applyNumberFormat="1" applyFont="1" applyBorder="1" applyAlignment="1">
      <alignment horizontal="center" vertical="center" shrinkToFit="1"/>
    </xf>
    <xf numFmtId="0" fontId="20" fillId="0" borderId="2" xfId="0" applyFont="1" applyBorder="1" applyAlignment="1">
      <alignment horizontal="left" vertical="top" wrapText="1"/>
    </xf>
    <xf numFmtId="0" fontId="20" fillId="0" borderId="5" xfId="0" applyFont="1" applyBorder="1" applyAlignment="1">
      <alignment vertical="top" wrapText="1"/>
    </xf>
    <xf numFmtId="176" fontId="20" fillId="0" borderId="3" xfId="0" applyNumberFormat="1" applyFont="1" applyBorder="1" applyAlignment="1">
      <alignment horizontal="center" vertical="center" shrinkToFit="1"/>
    </xf>
    <xf numFmtId="176" fontId="20" fillId="0" borderId="2" xfId="0" applyNumberFormat="1" applyFont="1" applyBorder="1" applyAlignment="1">
      <alignment horizontal="center" vertical="center" shrinkToFit="1"/>
    </xf>
    <xf numFmtId="0" fontId="9" fillId="0" borderId="7" xfId="5" applyFont="1" applyBorder="1" applyAlignment="1">
      <alignment horizontal="left" vertical="center" wrapText="1"/>
    </xf>
    <xf numFmtId="0" fontId="20" fillId="0" borderId="7" xfId="0" applyFont="1" applyBorder="1" applyAlignment="1">
      <alignment vertical="center" wrapText="1"/>
    </xf>
    <xf numFmtId="178" fontId="20" fillId="0" borderId="7" xfId="6" applyNumberFormat="1" applyFont="1" applyBorder="1" applyAlignment="1">
      <alignment horizontal="center" vertical="center" shrinkToFit="1"/>
    </xf>
    <xf numFmtId="0" fontId="20" fillId="0" borderId="7" xfId="0" applyFont="1" applyBorder="1" applyAlignment="1">
      <alignment horizontal="left" vertical="center" wrapText="1"/>
    </xf>
    <xf numFmtId="0" fontId="20" fillId="0" borderId="8" xfId="0" applyFont="1" applyBorder="1" applyAlignment="1" applyProtection="1">
      <alignment horizontal="left" vertical="top" wrapText="1"/>
      <protection locked="0"/>
    </xf>
    <xf numFmtId="38" fontId="20" fillId="0" borderId="8" xfId="2" applyFont="1" applyFill="1" applyBorder="1" applyAlignment="1" applyProtection="1">
      <alignment horizontal="right" vertical="center" shrinkToFit="1"/>
      <protection locked="0"/>
    </xf>
    <xf numFmtId="10" fontId="20" fillId="0" borderId="8" xfId="3" applyNumberFormat="1" applyFont="1" applyFill="1" applyBorder="1" applyAlignment="1" applyProtection="1">
      <alignment horizontal="center" vertical="center" shrinkToFit="1"/>
      <protection locked="0"/>
    </xf>
    <xf numFmtId="0" fontId="20" fillId="0" borderId="8" xfId="0" applyFont="1" applyBorder="1" applyAlignment="1" applyProtection="1">
      <alignment horizontal="center" vertical="center"/>
      <protection locked="0"/>
    </xf>
    <xf numFmtId="0" fontId="20" fillId="0" borderId="7" xfId="0" applyFont="1" applyFill="1" applyBorder="1" applyAlignment="1" applyProtection="1">
      <alignment horizontal="center" vertical="center" wrapText="1"/>
    </xf>
    <xf numFmtId="0" fontId="20" fillId="0" borderId="4" xfId="0" applyFont="1" applyBorder="1" applyAlignment="1" applyProtection="1">
      <alignment horizontal="left" vertical="center" wrapText="1"/>
      <protection locked="0"/>
    </xf>
    <xf numFmtId="0" fontId="20" fillId="0" borderId="4" xfId="0" applyFont="1" applyBorder="1" applyAlignment="1">
      <alignment vertical="center" wrapText="1"/>
    </xf>
    <xf numFmtId="176" fontId="20" fillId="0" borderId="4" xfId="0" applyNumberFormat="1" applyFont="1" applyBorder="1" applyAlignment="1">
      <alignment horizontal="center" vertical="center" shrinkToFit="1"/>
    </xf>
    <xf numFmtId="0" fontId="20" fillId="0" borderId="6" xfId="0" applyFont="1" applyBorder="1" applyAlignment="1">
      <alignment horizontal="left" vertical="center" wrapText="1"/>
    </xf>
    <xf numFmtId="0" fontId="20" fillId="0" borderId="4" xfId="0" applyFont="1" applyBorder="1" applyAlignment="1" applyProtection="1">
      <alignment horizontal="left" vertical="top" wrapText="1"/>
      <protection locked="0"/>
    </xf>
    <xf numFmtId="38" fontId="20" fillId="0" borderId="4" xfId="2" applyFont="1" applyFill="1" applyBorder="1" applyAlignment="1" applyProtection="1">
      <alignment horizontal="right" vertical="center" shrinkToFit="1"/>
      <protection locked="0"/>
    </xf>
    <xf numFmtId="10" fontId="20" fillId="0" borderId="4" xfId="3" applyNumberFormat="1" applyFont="1" applyFill="1" applyBorder="1" applyAlignment="1" applyProtection="1">
      <alignment horizontal="center" vertical="center" shrinkToFit="1"/>
      <protection locked="0"/>
    </xf>
    <xf numFmtId="0" fontId="20" fillId="0" borderId="9" xfId="0" applyFont="1" applyBorder="1" applyAlignment="1">
      <alignment vertical="center" wrapText="1"/>
    </xf>
    <xf numFmtId="0" fontId="20" fillId="0" borderId="4" xfId="0" applyFont="1" applyBorder="1" applyAlignment="1" applyProtection="1">
      <alignment horizontal="center" vertical="center"/>
      <protection locked="0"/>
    </xf>
    <xf numFmtId="0" fontId="20" fillId="0" borderId="6" xfId="0" applyFont="1" applyFill="1" applyBorder="1" applyAlignment="1" applyProtection="1">
      <alignment horizontal="center" vertical="center" wrapText="1"/>
    </xf>
    <xf numFmtId="0" fontId="9" fillId="0" borderId="8" xfId="0" applyFont="1" applyBorder="1" applyAlignment="1">
      <alignment vertical="center" wrapText="1"/>
    </xf>
    <xf numFmtId="176" fontId="20" fillId="0" borderId="8" xfId="0" applyNumberFormat="1" applyFont="1" applyBorder="1" applyAlignment="1">
      <alignment horizontal="center" vertical="center" shrinkToFit="1"/>
    </xf>
    <xf numFmtId="0" fontId="11" fillId="0" borderId="5" xfId="0" applyFont="1" applyFill="1" applyBorder="1" applyAlignment="1">
      <alignment horizontal="center" vertical="center" wrapText="1"/>
    </xf>
    <xf numFmtId="176" fontId="20" fillId="0" borderId="5" xfId="0" applyNumberFormat="1" applyFont="1" applyBorder="1" applyAlignment="1">
      <alignment horizontal="center" vertical="center" shrinkToFit="1"/>
    </xf>
    <xf numFmtId="179" fontId="20" fillId="0" borderId="3" xfId="0" applyNumberFormat="1" applyFont="1" applyBorder="1" applyAlignment="1">
      <alignment horizontal="center" vertical="center" shrinkToFit="1"/>
    </xf>
    <xf numFmtId="179" fontId="20" fillId="0" borderId="2" xfId="0" applyNumberFormat="1" applyFont="1" applyBorder="1" applyAlignment="1">
      <alignment horizontal="center" vertical="center" shrinkToFit="1"/>
    </xf>
    <xf numFmtId="179" fontId="20" fillId="0" borderId="5" xfId="0" applyNumberFormat="1" applyFont="1" applyBorder="1" applyAlignment="1">
      <alignment horizontal="center" vertical="center" shrinkToFit="1"/>
    </xf>
    <xf numFmtId="176" fontId="20" fillId="0" borderId="4" xfId="0" applyNumberFormat="1" applyFont="1" applyBorder="1" applyAlignment="1" applyProtection="1">
      <alignment horizontal="center" vertical="center" shrinkToFit="1"/>
      <protection locked="0"/>
    </xf>
    <xf numFmtId="0" fontId="11" fillId="0" borderId="6" xfId="0" applyFont="1" applyFill="1" applyBorder="1" applyAlignment="1">
      <alignment horizontal="center" vertical="center" wrapText="1"/>
    </xf>
  </cellXfs>
  <cellStyles count="7">
    <cellStyle name="パーセント" xfId="3" builtinId="5"/>
    <cellStyle name="桁区切り" xfId="2" builtinId="6"/>
    <cellStyle name="標準" xfId="0" builtinId="0"/>
    <cellStyle name="標準 2 2" xfId="4" xr:uid="{8DFEFA8C-90BE-4F98-A773-6C577095EE3F}"/>
    <cellStyle name="標準 3" xfId="6" xr:uid="{D4E3E592-6290-479E-8B6B-11C8B0A11C63}"/>
    <cellStyle name="標準 4" xfId="5" xr:uid="{DFC15261-C85B-4CC6-BA11-BFDD47520177}"/>
    <cellStyle name="標準 5" xfId="1" xr:uid="{00000000-0005-0000-0000-000003000000}"/>
  </cellStyles>
  <dxfs count="0"/>
  <tableStyles count="0" defaultTableStyle="TableStyleMedium2" defaultPivotStyle="PivotStyleLight16"/>
  <colors>
    <mruColors>
      <color rgb="FFFFFFBE"/>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externalLinks/externalLink1.xml" Type="http://schemas.openxmlformats.org/officeDocument/2006/relationships/externalLink"/><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 Id="rId7" Target="calcChain.xml" Type="http://schemas.openxmlformats.org/officeDocument/2006/relationships/calcChain"/></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vmlDrawing1.vml" Type="http://schemas.openxmlformats.org/officeDocument/2006/relationships/vmlDrawing"/><Relationship Id="rId3" Target="../comments1.xml" Type="http://schemas.openxmlformats.org/officeDocument/2006/relationships/comment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vmlDrawing2.vml" Type="http://schemas.openxmlformats.org/officeDocument/2006/relationships/vmlDrawing"/><Relationship Id="rId3" Target="../comments2.xml" Type="http://schemas.openxmlformats.org/officeDocument/2006/relationships/comment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49"/>
  <sheetViews>
    <sheetView tabSelected="1" view="pageBreakPreview" zoomScale="70" zoomScaleSheetLayoutView="70" workbookViewId="0">
      <pane xSplit="1" ySplit="4" topLeftCell="B5" activePane="bottomRight" state="frozen"/>
      <selection pane="topRight"/>
      <selection pane="bottomLeft"/>
      <selection pane="bottomRight" sqref="A1:K1"/>
    </sheetView>
  </sheetViews>
  <sheetFormatPr defaultColWidth="7.6328125" defaultRowHeight="15" x14ac:dyDescent="0.2"/>
  <cols>
    <col min="1" max="1" width="25.6328125" style="1" customWidth="1"/>
    <col min="2" max="2" width="34.26953125" style="1" customWidth="1"/>
    <col min="3" max="4" width="20.6328125" style="1" customWidth="1"/>
    <col min="5" max="5" width="18.6328125" style="1" customWidth="1"/>
    <col min="6" max="7" width="12.6328125" style="1" customWidth="1"/>
    <col min="8" max="8" width="10.6328125" style="1" customWidth="1"/>
    <col min="9" max="9" width="40.6328125" style="1" customWidth="1"/>
    <col min="10" max="11" width="20.6328125" style="1" customWidth="1"/>
    <col min="12" max="16384" width="7.6328125" style="1"/>
  </cols>
  <sheetData>
    <row r="1" spans="1:11" s="2" customFormat="1" ht="30" customHeight="1" x14ac:dyDescent="0.2">
      <c r="A1" s="21" t="s">
        <v>0</v>
      </c>
      <c r="B1" s="21"/>
      <c r="C1" s="21"/>
      <c r="D1" s="21"/>
      <c r="E1" s="21"/>
      <c r="F1" s="21"/>
      <c r="G1" s="21"/>
      <c r="H1" s="21"/>
      <c r="I1" s="21"/>
      <c r="J1" s="21"/>
      <c r="K1" s="21"/>
    </row>
    <row r="2" spans="1:11" x14ac:dyDescent="0.2">
      <c r="B2" s="6"/>
      <c r="G2" s="6"/>
      <c r="H2" s="6"/>
    </row>
    <row r="3" spans="1:11" x14ac:dyDescent="0.2">
      <c r="B3" s="6"/>
      <c r="G3" s="6"/>
      <c r="H3" s="6"/>
      <c r="K3" s="7" t="s">
        <v>2</v>
      </c>
    </row>
    <row r="4" spans="1:11" ht="80.150000000000006" customHeight="1" x14ac:dyDescent="0.2">
      <c r="A4" s="5" t="s">
        <v>31</v>
      </c>
      <c r="B4" s="5" t="s">
        <v>1</v>
      </c>
      <c r="C4" s="5" t="s">
        <v>4</v>
      </c>
      <c r="D4" s="5" t="s">
        <v>7</v>
      </c>
      <c r="E4" s="5" t="s">
        <v>3</v>
      </c>
      <c r="F4" s="5" t="s">
        <v>10</v>
      </c>
      <c r="G4" s="5" t="s">
        <v>11</v>
      </c>
      <c r="H4" s="5" t="s">
        <v>9</v>
      </c>
      <c r="I4" s="5" t="s">
        <v>13</v>
      </c>
      <c r="J4" s="5" t="s">
        <v>27</v>
      </c>
      <c r="K4" s="5" t="s">
        <v>14</v>
      </c>
    </row>
    <row r="5" spans="1:11" ht="80.150000000000006" customHeight="1" x14ac:dyDescent="0.2">
      <c r="A5" s="52" t="s">
        <v>37</v>
      </c>
      <c r="B5" s="53" t="s">
        <v>38</v>
      </c>
      <c r="C5" s="54">
        <v>45383</v>
      </c>
      <c r="D5" s="55" t="s">
        <v>39</v>
      </c>
      <c r="E5" s="56" t="s">
        <v>26</v>
      </c>
      <c r="F5" s="57">
        <v>9471880</v>
      </c>
      <c r="G5" s="57">
        <v>9471880</v>
      </c>
      <c r="H5" s="58">
        <f>IF(F5="－","－",G5/F5)</f>
        <v>1</v>
      </c>
      <c r="I5" s="56" t="s">
        <v>40</v>
      </c>
      <c r="J5" s="59" t="s">
        <v>34</v>
      </c>
      <c r="K5" s="60"/>
    </row>
    <row r="6" spans="1:11" ht="80.150000000000006" customHeight="1" x14ac:dyDescent="0.2">
      <c r="A6" s="38" t="s">
        <v>41</v>
      </c>
      <c r="B6" s="40" t="s">
        <v>38</v>
      </c>
      <c r="C6" s="41">
        <v>45383</v>
      </c>
      <c r="D6" s="42" t="s">
        <v>42</v>
      </c>
      <c r="E6" s="24" t="s">
        <v>26</v>
      </c>
      <c r="F6" s="28">
        <v>1452000</v>
      </c>
      <c r="G6" s="28">
        <v>1452000</v>
      </c>
      <c r="H6" s="26">
        <f t="shared" ref="H6:H8" si="0">IF(F6="－","－",G6/F6)</f>
        <v>1</v>
      </c>
      <c r="I6" s="43" t="s">
        <v>43</v>
      </c>
      <c r="J6" s="29" t="s">
        <v>34</v>
      </c>
      <c r="K6" s="39"/>
    </row>
    <row r="7" spans="1:11" ht="80.150000000000006" customHeight="1" x14ac:dyDescent="0.2">
      <c r="A7" s="38" t="s">
        <v>44</v>
      </c>
      <c r="B7" s="36" t="s">
        <v>38</v>
      </c>
      <c r="C7" s="41">
        <v>45383</v>
      </c>
      <c r="D7" s="44" t="s">
        <v>45</v>
      </c>
      <c r="E7" s="30" t="s">
        <v>26</v>
      </c>
      <c r="F7" s="28">
        <v>1540000</v>
      </c>
      <c r="G7" s="28">
        <v>1540000</v>
      </c>
      <c r="H7" s="26">
        <f t="shared" si="0"/>
        <v>1</v>
      </c>
      <c r="I7" s="24" t="s">
        <v>46</v>
      </c>
      <c r="J7" s="29" t="s">
        <v>34</v>
      </c>
      <c r="K7" s="39"/>
    </row>
    <row r="8" spans="1:11" ht="80.150000000000006" customHeight="1" x14ac:dyDescent="0.2">
      <c r="A8" s="38" t="s">
        <v>47</v>
      </c>
      <c r="B8" s="45" t="s">
        <v>38</v>
      </c>
      <c r="C8" s="41">
        <v>45383</v>
      </c>
      <c r="D8" s="45" t="s">
        <v>48</v>
      </c>
      <c r="E8" s="31" t="s">
        <v>26</v>
      </c>
      <c r="F8" s="28">
        <v>1353000</v>
      </c>
      <c r="G8" s="28">
        <v>1353000</v>
      </c>
      <c r="H8" s="26">
        <f t="shared" si="0"/>
        <v>1</v>
      </c>
      <c r="I8" s="46" t="s">
        <v>49</v>
      </c>
      <c r="J8" s="29" t="s">
        <v>34</v>
      </c>
      <c r="K8" s="39"/>
    </row>
    <row r="9" spans="1:11" ht="80.150000000000006" customHeight="1" x14ac:dyDescent="0.2">
      <c r="A9" s="38" t="s">
        <v>50</v>
      </c>
      <c r="B9" s="45" t="s">
        <v>38</v>
      </c>
      <c r="C9" s="47">
        <v>45383</v>
      </c>
      <c r="D9" s="45" t="s">
        <v>51</v>
      </c>
      <c r="E9" s="31" t="s">
        <v>26</v>
      </c>
      <c r="F9" s="28">
        <v>2954737</v>
      </c>
      <c r="G9" s="28">
        <v>2954737</v>
      </c>
      <c r="H9" s="26">
        <f>IF(F9="－","－",G9/F9)</f>
        <v>1</v>
      </c>
      <c r="I9" s="46" t="s">
        <v>52</v>
      </c>
      <c r="J9" s="29" t="s">
        <v>34</v>
      </c>
      <c r="K9" s="39"/>
    </row>
    <row r="10" spans="1:11" ht="80.150000000000006" customHeight="1" x14ac:dyDescent="0.2">
      <c r="A10" s="42" t="s">
        <v>53</v>
      </c>
      <c r="B10" s="40" t="s">
        <v>38</v>
      </c>
      <c r="C10" s="47">
        <v>45383</v>
      </c>
      <c r="D10" s="40" t="s">
        <v>54</v>
      </c>
      <c r="E10" s="31" t="s">
        <v>26</v>
      </c>
      <c r="F10" s="28">
        <v>2695000</v>
      </c>
      <c r="G10" s="28">
        <v>2695000</v>
      </c>
      <c r="H10" s="26">
        <f>IF(F10="－","－",G10/F10)</f>
        <v>1</v>
      </c>
      <c r="I10" s="46" t="s">
        <v>55</v>
      </c>
      <c r="J10" s="29" t="s">
        <v>34</v>
      </c>
      <c r="K10" s="39"/>
    </row>
    <row r="11" spans="1:11" ht="80.150000000000006" customHeight="1" x14ac:dyDescent="0.2">
      <c r="A11" s="44" t="s">
        <v>56</v>
      </c>
      <c r="B11" s="40" t="s">
        <v>38</v>
      </c>
      <c r="C11" s="37">
        <v>45383</v>
      </c>
      <c r="D11" s="42" t="s">
        <v>57</v>
      </c>
      <c r="E11" s="24" t="s">
        <v>26</v>
      </c>
      <c r="F11" s="25">
        <v>9625000</v>
      </c>
      <c r="G11" s="28">
        <v>9625000</v>
      </c>
      <c r="H11" s="32">
        <f>IF(F11="－","－",G11/F11)</f>
        <v>1</v>
      </c>
      <c r="I11" s="48" t="s">
        <v>58</v>
      </c>
      <c r="J11" s="27" t="s">
        <v>34</v>
      </c>
      <c r="K11" s="39"/>
    </row>
    <row r="12" spans="1:11" ht="80.150000000000006" customHeight="1" x14ac:dyDescent="0.2">
      <c r="A12" s="38" t="s">
        <v>59</v>
      </c>
      <c r="B12" s="36" t="s">
        <v>38</v>
      </c>
      <c r="C12" s="41">
        <v>45383</v>
      </c>
      <c r="D12" s="44" t="s">
        <v>60</v>
      </c>
      <c r="E12" s="24" t="s">
        <v>26</v>
      </c>
      <c r="F12" s="33">
        <v>6215000</v>
      </c>
      <c r="G12" s="28">
        <v>6215000</v>
      </c>
      <c r="H12" s="32">
        <f t="shared" ref="H12:H19" si="1">IF(F12="－","－",G12/F12)</f>
        <v>1</v>
      </c>
      <c r="I12" s="46" t="s">
        <v>61</v>
      </c>
      <c r="J12" s="34" t="s">
        <v>34</v>
      </c>
      <c r="K12" s="39"/>
    </row>
    <row r="13" spans="1:11" ht="80.150000000000006" customHeight="1" x14ac:dyDescent="0.2">
      <c r="A13" s="38" t="s">
        <v>62</v>
      </c>
      <c r="B13" s="45" t="s">
        <v>38</v>
      </c>
      <c r="C13" s="47">
        <v>45383</v>
      </c>
      <c r="D13" s="45" t="s">
        <v>63</v>
      </c>
      <c r="E13" s="30" t="s">
        <v>26</v>
      </c>
      <c r="F13" s="28">
        <v>2217600</v>
      </c>
      <c r="G13" s="28">
        <v>2217600</v>
      </c>
      <c r="H13" s="32">
        <f t="shared" si="1"/>
        <v>1</v>
      </c>
      <c r="I13" s="46" t="s">
        <v>64</v>
      </c>
      <c r="J13" s="29" t="s">
        <v>34</v>
      </c>
      <c r="K13" s="39"/>
    </row>
    <row r="14" spans="1:11" ht="80.150000000000006" customHeight="1" x14ac:dyDescent="0.2">
      <c r="A14" s="38" t="s">
        <v>65</v>
      </c>
      <c r="B14" s="40" t="s">
        <v>38</v>
      </c>
      <c r="C14" s="37">
        <v>45383</v>
      </c>
      <c r="D14" s="38" t="s">
        <v>66</v>
      </c>
      <c r="E14" s="31" t="s">
        <v>26</v>
      </c>
      <c r="F14" s="28">
        <v>1312245</v>
      </c>
      <c r="G14" s="28">
        <v>1312245</v>
      </c>
      <c r="H14" s="32">
        <f t="shared" si="1"/>
        <v>1</v>
      </c>
      <c r="I14" s="48" t="s">
        <v>67</v>
      </c>
      <c r="J14" s="27" t="s">
        <v>34</v>
      </c>
      <c r="K14" s="39"/>
    </row>
    <row r="15" spans="1:11" ht="80.150000000000006" customHeight="1" x14ac:dyDescent="0.2">
      <c r="A15" s="38" t="s">
        <v>68</v>
      </c>
      <c r="B15" s="36" t="s">
        <v>38</v>
      </c>
      <c r="C15" s="47">
        <v>45383</v>
      </c>
      <c r="D15" s="40" t="s">
        <v>48</v>
      </c>
      <c r="E15" s="31" t="s">
        <v>26</v>
      </c>
      <c r="F15" s="28">
        <v>20406100</v>
      </c>
      <c r="G15" s="28">
        <v>20405000</v>
      </c>
      <c r="H15" s="32">
        <f t="shared" si="1"/>
        <v>0.99994609455015904</v>
      </c>
      <c r="I15" s="49" t="s">
        <v>69</v>
      </c>
      <c r="J15" s="34" t="s">
        <v>34</v>
      </c>
      <c r="K15" s="39"/>
    </row>
    <row r="16" spans="1:11" ht="80.150000000000006" customHeight="1" x14ac:dyDescent="0.2">
      <c r="A16" s="38" t="s">
        <v>70</v>
      </c>
      <c r="B16" s="45" t="s">
        <v>38</v>
      </c>
      <c r="C16" s="50">
        <v>45407</v>
      </c>
      <c r="D16" s="36" t="s">
        <v>71</v>
      </c>
      <c r="E16" s="24" t="s">
        <v>26</v>
      </c>
      <c r="F16" s="28">
        <v>2387000</v>
      </c>
      <c r="G16" s="28">
        <v>2387000</v>
      </c>
      <c r="H16" s="26">
        <f t="shared" si="1"/>
        <v>1</v>
      </c>
      <c r="I16" s="46" t="s">
        <v>72</v>
      </c>
      <c r="J16" s="29" t="s">
        <v>34</v>
      </c>
      <c r="K16" s="39"/>
    </row>
    <row r="17" spans="1:11" ht="80.150000000000006" customHeight="1" x14ac:dyDescent="0.2">
      <c r="A17" s="38" t="s">
        <v>73</v>
      </c>
      <c r="B17" s="40" t="s">
        <v>38</v>
      </c>
      <c r="C17" s="50">
        <v>45478</v>
      </c>
      <c r="D17" s="45" t="s">
        <v>74</v>
      </c>
      <c r="E17" s="24" t="s">
        <v>26</v>
      </c>
      <c r="F17" s="28">
        <v>5442800</v>
      </c>
      <c r="G17" s="28">
        <v>5442800</v>
      </c>
      <c r="H17" s="26">
        <f t="shared" si="1"/>
        <v>1</v>
      </c>
      <c r="I17" s="24" t="s">
        <v>75</v>
      </c>
      <c r="J17" s="29" t="s">
        <v>34</v>
      </c>
      <c r="K17" s="39"/>
    </row>
    <row r="18" spans="1:11" ht="80.150000000000006" customHeight="1" x14ac:dyDescent="0.2">
      <c r="A18" s="38" t="s">
        <v>76</v>
      </c>
      <c r="B18" s="36" t="s">
        <v>77</v>
      </c>
      <c r="C18" s="50">
        <v>45483</v>
      </c>
      <c r="D18" s="42" t="s">
        <v>78</v>
      </c>
      <c r="E18" s="24" t="s">
        <v>26</v>
      </c>
      <c r="F18" s="25">
        <v>6640700</v>
      </c>
      <c r="G18" s="25">
        <v>6375072</v>
      </c>
      <c r="H18" s="35">
        <f t="shared" si="1"/>
        <v>0.96</v>
      </c>
      <c r="I18" s="24" t="s">
        <v>79</v>
      </c>
      <c r="J18" s="29" t="s">
        <v>34</v>
      </c>
      <c r="K18" s="39"/>
    </row>
    <row r="19" spans="1:11" ht="80.150000000000006" customHeight="1" x14ac:dyDescent="0.2">
      <c r="A19" s="61" t="s">
        <v>80</v>
      </c>
      <c r="B19" s="62" t="s">
        <v>77</v>
      </c>
      <c r="C19" s="63">
        <v>45512</v>
      </c>
      <c r="D19" s="64" t="s">
        <v>81</v>
      </c>
      <c r="E19" s="65" t="s">
        <v>26</v>
      </c>
      <c r="F19" s="66">
        <v>37840000</v>
      </c>
      <c r="G19" s="66">
        <v>37840000</v>
      </c>
      <c r="H19" s="67">
        <f t="shared" si="1"/>
        <v>1</v>
      </c>
      <c r="I19" s="68" t="s">
        <v>82</v>
      </c>
      <c r="J19" s="69" t="s">
        <v>34</v>
      </c>
      <c r="K19" s="70"/>
    </row>
    <row r="20" spans="1:11" s="9" customFormat="1" ht="18" customHeight="1" x14ac:dyDescent="0.2">
      <c r="A20" s="9" t="s">
        <v>28</v>
      </c>
      <c r="B20" s="10"/>
      <c r="C20" s="10"/>
      <c r="D20" s="10"/>
      <c r="E20" s="10"/>
      <c r="F20" s="10"/>
      <c r="G20" s="10"/>
      <c r="H20" s="10"/>
      <c r="I20" s="10"/>
      <c r="J20" s="10"/>
    </row>
    <row r="21" spans="1:11" s="9" customFormat="1" ht="18" customHeight="1" x14ac:dyDescent="0.2">
      <c r="A21" s="9" t="s">
        <v>5</v>
      </c>
      <c r="B21" s="10"/>
      <c r="C21" s="10"/>
      <c r="D21" s="10"/>
      <c r="E21" s="10"/>
      <c r="F21" s="10"/>
      <c r="G21" s="10"/>
      <c r="H21" s="10"/>
      <c r="I21" s="10"/>
      <c r="J21" s="10"/>
    </row>
    <row r="22" spans="1:11" s="9" customFormat="1" ht="18" customHeight="1" x14ac:dyDescent="0.2">
      <c r="A22" s="9" t="s">
        <v>15</v>
      </c>
      <c r="B22" s="10"/>
      <c r="C22" s="10"/>
      <c r="D22" s="10"/>
      <c r="E22" s="10"/>
      <c r="F22" s="10"/>
      <c r="G22" s="10"/>
      <c r="H22" s="10"/>
      <c r="I22" s="10"/>
      <c r="J22" s="10"/>
    </row>
    <row r="23" spans="1:11" s="9" customFormat="1" ht="18" customHeight="1" x14ac:dyDescent="0.2">
      <c r="A23" s="9" t="s">
        <v>6</v>
      </c>
      <c r="B23" s="10"/>
      <c r="C23" s="10"/>
      <c r="D23" s="10"/>
      <c r="E23" s="10"/>
      <c r="F23" s="10"/>
      <c r="G23" s="10"/>
      <c r="H23" s="10"/>
      <c r="I23" s="10"/>
      <c r="J23" s="10"/>
    </row>
    <row r="24" spans="1:11" s="9" customFormat="1" ht="18" customHeight="1" x14ac:dyDescent="0.2">
      <c r="A24" s="9" t="s">
        <v>16</v>
      </c>
      <c r="B24" s="10"/>
      <c r="C24" s="10"/>
      <c r="D24" s="10"/>
      <c r="E24" s="10"/>
      <c r="F24" s="10"/>
      <c r="G24" s="10"/>
      <c r="H24" s="10"/>
      <c r="I24" s="10"/>
      <c r="J24" s="10"/>
    </row>
    <row r="25" spans="1:11" s="9" customFormat="1" ht="18" customHeight="1" x14ac:dyDescent="0.2">
      <c r="A25" s="9" t="s">
        <v>17</v>
      </c>
      <c r="B25" s="10"/>
      <c r="C25" s="10"/>
      <c r="D25" s="10"/>
      <c r="E25" s="10"/>
      <c r="F25" s="10"/>
      <c r="G25" s="10"/>
      <c r="H25" s="10"/>
      <c r="I25" s="10"/>
      <c r="J25" s="10"/>
    </row>
    <row r="26" spans="1:11" s="9" customFormat="1" ht="18" customHeight="1" x14ac:dyDescent="0.2">
      <c r="A26" s="9" t="s">
        <v>18</v>
      </c>
    </row>
    <row r="27" spans="1:11" s="9" customFormat="1" ht="18" customHeight="1" x14ac:dyDescent="0.2">
      <c r="A27" s="9" t="s">
        <v>20</v>
      </c>
    </row>
    <row r="28" spans="1:11" s="9" customFormat="1" ht="18" customHeight="1" x14ac:dyDescent="0.2">
      <c r="A28" s="9" t="s">
        <v>21</v>
      </c>
    </row>
    <row r="29" spans="1:11" s="9" customFormat="1" ht="18" customHeight="1" x14ac:dyDescent="0.2">
      <c r="A29" s="9" t="s">
        <v>22</v>
      </c>
    </row>
    <row r="30" spans="1:11" s="9" customFormat="1" ht="18" customHeight="1" x14ac:dyDescent="0.2">
      <c r="A30" s="9" t="s">
        <v>23</v>
      </c>
    </row>
    <row r="31" spans="1:11" s="9" customFormat="1" ht="18" customHeight="1" x14ac:dyDescent="0.2">
      <c r="A31" s="9" t="s">
        <v>19</v>
      </c>
    </row>
    <row r="32" spans="1:11" s="9" customFormat="1" ht="18" customHeight="1" x14ac:dyDescent="0.2">
      <c r="A32" s="9" t="s">
        <v>24</v>
      </c>
    </row>
    <row r="33" spans="1:10" s="9" customFormat="1" ht="18" customHeight="1" x14ac:dyDescent="0.2">
      <c r="A33" s="9" t="s">
        <v>12</v>
      </c>
    </row>
    <row r="34" spans="1:10" s="9" customFormat="1" ht="18" customHeight="1" x14ac:dyDescent="0.2">
      <c r="A34" s="9" t="s">
        <v>35</v>
      </c>
    </row>
    <row r="35" spans="1:10" s="9" customFormat="1" ht="18" customHeight="1" x14ac:dyDescent="0.2">
      <c r="A35" s="9" t="s">
        <v>32</v>
      </c>
      <c r="B35" s="10"/>
      <c r="C35" s="10"/>
      <c r="D35" s="10"/>
      <c r="E35" s="10"/>
      <c r="F35" s="10"/>
      <c r="G35" s="10"/>
      <c r="H35" s="10"/>
      <c r="I35" s="10"/>
      <c r="J35" s="10"/>
    </row>
    <row r="36" spans="1:10" s="9" customFormat="1" ht="18" customHeight="1" x14ac:dyDescent="0.2">
      <c r="A36" s="9" t="s">
        <v>5</v>
      </c>
      <c r="B36" s="10"/>
      <c r="C36" s="10"/>
      <c r="D36" s="10"/>
      <c r="E36" s="10"/>
      <c r="F36" s="10"/>
      <c r="G36" s="10"/>
      <c r="H36" s="10"/>
      <c r="I36" s="10"/>
      <c r="J36" s="10"/>
    </row>
    <row r="37" spans="1:10" s="9" customFormat="1" ht="18" customHeight="1" x14ac:dyDescent="0.2">
      <c r="A37" s="9" t="s">
        <v>15</v>
      </c>
      <c r="B37" s="10"/>
      <c r="C37" s="10"/>
      <c r="D37" s="10"/>
      <c r="E37" s="10"/>
      <c r="F37" s="10"/>
      <c r="G37" s="10"/>
      <c r="H37" s="10"/>
      <c r="I37" s="10"/>
      <c r="J37" s="10"/>
    </row>
    <row r="38" spans="1:10" s="9" customFormat="1" ht="18" customHeight="1" x14ac:dyDescent="0.2">
      <c r="A38" s="9" t="s">
        <v>6</v>
      </c>
      <c r="B38" s="10"/>
      <c r="C38" s="10"/>
      <c r="D38" s="10"/>
      <c r="E38" s="10"/>
      <c r="F38" s="10"/>
      <c r="G38" s="10"/>
      <c r="H38" s="10"/>
      <c r="I38" s="10"/>
      <c r="J38" s="10"/>
    </row>
    <row r="39" spans="1:10" s="9" customFormat="1" ht="18" customHeight="1" x14ac:dyDescent="0.2">
      <c r="A39" s="9" t="s">
        <v>16</v>
      </c>
      <c r="B39" s="10"/>
      <c r="C39" s="10"/>
      <c r="D39" s="10"/>
      <c r="E39" s="10"/>
      <c r="F39" s="10"/>
      <c r="G39" s="10"/>
      <c r="H39" s="10"/>
      <c r="I39" s="10"/>
      <c r="J39" s="10"/>
    </row>
    <row r="40" spans="1:10" s="9" customFormat="1" ht="18" customHeight="1" x14ac:dyDescent="0.2">
      <c r="A40" s="9" t="s">
        <v>17</v>
      </c>
      <c r="B40" s="10"/>
      <c r="C40" s="10"/>
      <c r="D40" s="10"/>
      <c r="E40" s="10"/>
      <c r="F40" s="10"/>
      <c r="G40" s="10"/>
      <c r="H40" s="10"/>
      <c r="I40" s="10"/>
      <c r="J40" s="10"/>
    </row>
    <row r="41" spans="1:10" s="9" customFormat="1" ht="18" customHeight="1" x14ac:dyDescent="0.2">
      <c r="A41" s="9" t="s">
        <v>18</v>
      </c>
    </row>
    <row r="42" spans="1:10" s="9" customFormat="1" ht="18" customHeight="1" x14ac:dyDescent="0.2">
      <c r="A42" s="9" t="s">
        <v>20</v>
      </c>
    </row>
    <row r="43" spans="1:10" s="9" customFormat="1" ht="18" customHeight="1" x14ac:dyDescent="0.2">
      <c r="A43" s="9" t="s">
        <v>21</v>
      </c>
    </row>
    <row r="44" spans="1:10" s="9" customFormat="1" ht="18" customHeight="1" x14ac:dyDescent="0.2">
      <c r="A44" s="9" t="s">
        <v>22</v>
      </c>
    </row>
    <row r="45" spans="1:10" s="9" customFormat="1" ht="18" customHeight="1" x14ac:dyDescent="0.2">
      <c r="A45" s="9" t="s">
        <v>23</v>
      </c>
    </row>
    <row r="46" spans="1:10" s="9" customFormat="1" ht="18" customHeight="1" x14ac:dyDescent="0.2">
      <c r="A46" s="9" t="s">
        <v>19</v>
      </c>
    </row>
    <row r="47" spans="1:10" s="9" customFormat="1" ht="18" customHeight="1" x14ac:dyDescent="0.2">
      <c r="A47" s="9" t="s">
        <v>24</v>
      </c>
    </row>
    <row r="48" spans="1:10" s="11" customFormat="1" ht="18" customHeight="1" x14ac:dyDescent="0.2">
      <c r="A48" s="11" t="s">
        <v>36</v>
      </c>
    </row>
    <row r="49" s="4" customFormat="1" ht="12.5" x14ac:dyDescent="0.2"/>
  </sheetData>
  <autoFilter ref="A4:K48" xr:uid="{00000000-0009-0000-0000-000000000000}"/>
  <mergeCells count="1">
    <mergeCell ref="A1:K1"/>
  </mergeCells>
  <phoneticPr fontId="2"/>
  <dataValidations count="2">
    <dataValidation type="list" allowBlank="1" showInputMessage="1" showErrorMessage="1" sqref="J5:J19" xr:uid="{65A8D49C-764E-47E9-9479-48E54BB02ADD}">
      <formula1>"イ（イ）,イ（ロ）,イ（ハ）,イ（ニ）,ロ,ハ,ニ（イ）,ニ（ロ）,ニ（ハ）,ニ（ニ）,ニ（ホ）,ニ（ヘ）"</formula1>
    </dataValidation>
    <dataValidation type="date" allowBlank="1" showInputMessage="1" showErrorMessage="1" sqref="C5:C19" xr:uid="{7F8106D9-ACB0-4EAB-A8DD-440F2700EAEE}">
      <formula1>45017</formula1>
      <formula2>45382</formula2>
    </dataValidation>
  </dataValidations>
  <printOptions horizontalCentered="1"/>
  <pageMargins left="0.39370078740157483" right="0.27559055118110237" top="0.47244094488188976" bottom="0.35433070866141736" header="0.31496062992125984" footer="0.31496062992125984"/>
  <pageSetup paperSize="9" scale="60" fitToHeight="0" orientation="landscape" r:id="rId1"/>
  <headerFooter>
    <oddHeader>&amp;R別添様式６－①ⅰ</oddHead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62DB39-7208-4EDE-8935-6FA162E7D58D}">
  <sheetPr>
    <tabColor rgb="FFFFFF00"/>
    <pageSetUpPr fitToPage="1"/>
  </sheetPr>
  <dimension ref="A1:K45"/>
  <sheetViews>
    <sheetView view="pageBreakPreview" zoomScale="70" zoomScaleSheetLayoutView="70" workbookViewId="0">
      <pane xSplit="1" ySplit="4" topLeftCell="B5" activePane="bottomRight" state="frozen"/>
      <selection pane="topRight"/>
      <selection pane="bottomLeft"/>
      <selection pane="bottomRight" sqref="A1:K1"/>
    </sheetView>
  </sheetViews>
  <sheetFormatPr defaultColWidth="7.6328125" defaultRowHeight="15" x14ac:dyDescent="0.2"/>
  <cols>
    <col min="1" max="2" width="25.6328125" style="9" customWidth="1"/>
    <col min="3" max="3" width="20.6328125" style="9" customWidth="1"/>
    <col min="4" max="4" width="31.90625" style="9" customWidth="1"/>
    <col min="5" max="5" width="28.453125" style="9" customWidth="1"/>
    <col min="6" max="7" width="12.6328125" style="9" customWidth="1"/>
    <col min="8" max="8" width="10.6328125" style="9" customWidth="1"/>
    <col min="9" max="9" width="43.90625" style="9" customWidth="1"/>
    <col min="10" max="11" width="20.6328125" style="9" customWidth="1"/>
    <col min="12" max="16384" width="7.6328125" style="9"/>
  </cols>
  <sheetData>
    <row r="1" spans="1:11" s="14" customFormat="1" ht="30" customHeight="1" x14ac:dyDescent="0.2">
      <c r="A1" s="22" t="s">
        <v>8</v>
      </c>
      <c r="B1" s="22"/>
      <c r="C1" s="22"/>
      <c r="D1" s="22"/>
      <c r="E1" s="22"/>
      <c r="F1" s="22"/>
      <c r="G1" s="22"/>
      <c r="H1" s="22"/>
      <c r="I1" s="22"/>
      <c r="J1" s="22"/>
      <c r="K1" s="22"/>
    </row>
    <row r="2" spans="1:11" ht="9.5" customHeight="1" x14ac:dyDescent="0.2">
      <c r="A2" s="3"/>
      <c r="B2" s="17"/>
      <c r="C2" s="3"/>
      <c r="D2" s="3"/>
      <c r="E2" s="3"/>
      <c r="F2" s="3"/>
      <c r="G2" s="17"/>
      <c r="H2" s="17"/>
      <c r="I2" s="3"/>
      <c r="J2" s="3"/>
      <c r="K2" s="3"/>
    </row>
    <row r="3" spans="1:11" ht="14" customHeight="1" x14ac:dyDescent="0.2">
      <c r="A3" s="18"/>
      <c r="B3" s="17"/>
      <c r="C3" s="3"/>
      <c r="D3" s="3"/>
      <c r="E3" s="3"/>
      <c r="F3" s="18"/>
      <c r="G3" s="18"/>
      <c r="H3" s="17"/>
      <c r="I3" s="3"/>
      <c r="J3" s="3"/>
      <c r="K3" s="20" t="s">
        <v>2</v>
      </c>
    </row>
    <row r="4" spans="1:11" s="12" customFormat="1" ht="80.150000000000006" customHeight="1" x14ac:dyDescent="0.2">
      <c r="A4" s="19" t="s">
        <v>31</v>
      </c>
      <c r="B4" s="19" t="s">
        <v>1</v>
      </c>
      <c r="C4" s="19" t="s">
        <v>4</v>
      </c>
      <c r="D4" s="19" t="s">
        <v>7</v>
      </c>
      <c r="E4" s="19" t="s">
        <v>3</v>
      </c>
      <c r="F4" s="19" t="s">
        <v>10</v>
      </c>
      <c r="G4" s="19" t="s">
        <v>11</v>
      </c>
      <c r="H4" s="19" t="s">
        <v>9</v>
      </c>
      <c r="I4" s="19" t="s">
        <v>25</v>
      </c>
      <c r="J4" s="19" t="s">
        <v>30</v>
      </c>
      <c r="K4" s="19" t="s">
        <v>14</v>
      </c>
    </row>
    <row r="5" spans="1:11" s="12" customFormat="1" ht="80.150000000000006" customHeight="1" x14ac:dyDescent="0.2">
      <c r="A5" s="71" t="s">
        <v>83</v>
      </c>
      <c r="B5" s="71" t="s">
        <v>38</v>
      </c>
      <c r="C5" s="72">
        <v>45383</v>
      </c>
      <c r="D5" s="71" t="s">
        <v>84</v>
      </c>
      <c r="E5" s="24" t="s">
        <v>85</v>
      </c>
      <c r="F5" s="25">
        <v>36993000</v>
      </c>
      <c r="G5" s="25">
        <v>36740000</v>
      </c>
      <c r="H5" s="26">
        <f>IF(F5="－","－",G5/F5)</f>
        <v>0.99316086827237582</v>
      </c>
      <c r="I5" s="45" t="s">
        <v>86</v>
      </c>
      <c r="J5" s="27"/>
      <c r="K5" s="73"/>
    </row>
    <row r="6" spans="1:11" s="12" customFormat="1" ht="80.150000000000006" customHeight="1" x14ac:dyDescent="0.2">
      <c r="A6" s="36" t="s">
        <v>87</v>
      </c>
      <c r="B6" s="36" t="s">
        <v>38</v>
      </c>
      <c r="C6" s="51">
        <v>45383</v>
      </c>
      <c r="D6" s="36" t="s">
        <v>88</v>
      </c>
      <c r="E6" s="24" t="s">
        <v>85</v>
      </c>
      <c r="F6" s="28">
        <v>27863000</v>
      </c>
      <c r="G6" s="28">
        <v>27863000</v>
      </c>
      <c r="H6" s="26">
        <f>IF(F6="－","－",G6/F6)</f>
        <v>1</v>
      </c>
      <c r="I6" s="40" t="s">
        <v>86</v>
      </c>
      <c r="J6" s="27"/>
      <c r="K6" s="73"/>
    </row>
    <row r="7" spans="1:11" s="12" customFormat="1" ht="80.150000000000006" customHeight="1" x14ac:dyDescent="0.2">
      <c r="A7" s="45" t="s">
        <v>89</v>
      </c>
      <c r="B7" s="45" t="s">
        <v>38</v>
      </c>
      <c r="C7" s="74">
        <v>45383</v>
      </c>
      <c r="D7" s="45" t="s">
        <v>90</v>
      </c>
      <c r="E7" s="24" t="s">
        <v>85</v>
      </c>
      <c r="F7" s="28">
        <v>29843000</v>
      </c>
      <c r="G7" s="28">
        <v>29700000</v>
      </c>
      <c r="H7" s="26">
        <f t="shared" ref="H7:H14" si="0">IF(F7="－","－",G7/F7)</f>
        <v>0.99520825654257283</v>
      </c>
      <c r="I7" s="40" t="s">
        <v>86</v>
      </c>
      <c r="J7" s="27"/>
      <c r="K7" s="73"/>
    </row>
    <row r="8" spans="1:11" s="12" customFormat="1" ht="80.150000000000006" customHeight="1" x14ac:dyDescent="0.2">
      <c r="A8" s="45" t="s">
        <v>91</v>
      </c>
      <c r="B8" s="40" t="s">
        <v>38</v>
      </c>
      <c r="C8" s="75">
        <v>45384</v>
      </c>
      <c r="D8" s="45" t="s">
        <v>92</v>
      </c>
      <c r="E8" s="24" t="s">
        <v>85</v>
      </c>
      <c r="F8" s="28">
        <v>15092000</v>
      </c>
      <c r="G8" s="28">
        <v>14850000</v>
      </c>
      <c r="H8" s="26">
        <f t="shared" si="0"/>
        <v>0.98396501457725949</v>
      </c>
      <c r="I8" s="36" t="s">
        <v>86</v>
      </c>
      <c r="J8" s="27"/>
      <c r="K8" s="73"/>
    </row>
    <row r="9" spans="1:11" s="12" customFormat="1" ht="80.150000000000006" customHeight="1" x14ac:dyDescent="0.2">
      <c r="A9" s="45" t="s">
        <v>93</v>
      </c>
      <c r="B9" s="40" t="s">
        <v>38</v>
      </c>
      <c r="C9" s="76">
        <v>45385</v>
      </c>
      <c r="D9" s="45" t="s">
        <v>94</v>
      </c>
      <c r="E9" s="24" t="s">
        <v>85</v>
      </c>
      <c r="F9" s="28">
        <v>26444000</v>
      </c>
      <c r="G9" s="28">
        <v>26400000</v>
      </c>
      <c r="H9" s="26">
        <f t="shared" si="0"/>
        <v>0.99833610648918469</v>
      </c>
      <c r="I9" s="45" t="s">
        <v>86</v>
      </c>
      <c r="J9" s="27"/>
      <c r="K9" s="73"/>
    </row>
    <row r="10" spans="1:11" s="12" customFormat="1" ht="80.150000000000006" customHeight="1" x14ac:dyDescent="0.2">
      <c r="A10" s="40" t="s">
        <v>95</v>
      </c>
      <c r="B10" s="36" t="s">
        <v>77</v>
      </c>
      <c r="C10" s="77">
        <v>45502</v>
      </c>
      <c r="D10" s="45" t="s">
        <v>96</v>
      </c>
      <c r="E10" s="24" t="s">
        <v>85</v>
      </c>
      <c r="F10" s="28">
        <v>14795000</v>
      </c>
      <c r="G10" s="28">
        <v>14740000</v>
      </c>
      <c r="H10" s="26">
        <f t="shared" si="0"/>
        <v>0.99628252788104088</v>
      </c>
      <c r="I10" s="45" t="s">
        <v>97</v>
      </c>
      <c r="J10" s="27"/>
      <c r="K10" s="73"/>
    </row>
    <row r="11" spans="1:11" s="12" customFormat="1" ht="80.150000000000006" customHeight="1" x14ac:dyDescent="0.2">
      <c r="A11" s="36" t="s">
        <v>98</v>
      </c>
      <c r="B11" s="45" t="s">
        <v>77</v>
      </c>
      <c r="C11" s="75">
        <v>45503</v>
      </c>
      <c r="D11" s="40" t="s">
        <v>94</v>
      </c>
      <c r="E11" s="24" t="s">
        <v>85</v>
      </c>
      <c r="F11" s="28">
        <v>14795000</v>
      </c>
      <c r="G11" s="28">
        <v>14784000</v>
      </c>
      <c r="H11" s="26">
        <f t="shared" si="0"/>
        <v>0.99925650557620815</v>
      </c>
      <c r="I11" s="45" t="s">
        <v>97</v>
      </c>
      <c r="J11" s="27"/>
      <c r="K11" s="73"/>
    </row>
    <row r="12" spans="1:11" s="12" customFormat="1" ht="80.150000000000006" customHeight="1" x14ac:dyDescent="0.2">
      <c r="A12" s="45" t="s">
        <v>99</v>
      </c>
      <c r="B12" s="40" t="s">
        <v>77</v>
      </c>
      <c r="C12" s="75">
        <v>45503</v>
      </c>
      <c r="D12" s="40" t="s">
        <v>100</v>
      </c>
      <c r="E12" s="24" t="s">
        <v>85</v>
      </c>
      <c r="F12" s="28">
        <v>14421000</v>
      </c>
      <c r="G12" s="28">
        <v>14421000</v>
      </c>
      <c r="H12" s="26">
        <f t="shared" si="0"/>
        <v>1</v>
      </c>
      <c r="I12" s="45" t="s">
        <v>97</v>
      </c>
      <c r="J12" s="27"/>
      <c r="K12" s="73"/>
    </row>
    <row r="13" spans="1:11" s="12" customFormat="1" ht="80.150000000000006" customHeight="1" x14ac:dyDescent="0.2">
      <c r="A13" s="45" t="s">
        <v>101</v>
      </c>
      <c r="B13" s="36" t="s">
        <v>77</v>
      </c>
      <c r="C13" s="75">
        <v>45504</v>
      </c>
      <c r="D13" s="36" t="s">
        <v>102</v>
      </c>
      <c r="E13" s="24" t="s">
        <v>85</v>
      </c>
      <c r="F13" s="28">
        <v>10384000</v>
      </c>
      <c r="G13" s="28">
        <v>10384000</v>
      </c>
      <c r="H13" s="26">
        <f t="shared" si="0"/>
        <v>1</v>
      </c>
      <c r="I13" s="45" t="s">
        <v>97</v>
      </c>
      <c r="J13" s="27"/>
      <c r="K13" s="73"/>
    </row>
    <row r="14" spans="1:11" s="12" customFormat="1" ht="80.150000000000006" customHeight="1" x14ac:dyDescent="0.2">
      <c r="A14" s="62" t="s">
        <v>103</v>
      </c>
      <c r="B14" s="62" t="s">
        <v>77</v>
      </c>
      <c r="C14" s="78">
        <v>45509</v>
      </c>
      <c r="D14" s="62" t="s">
        <v>104</v>
      </c>
      <c r="E14" s="65" t="s">
        <v>85</v>
      </c>
      <c r="F14" s="66">
        <v>10934000</v>
      </c>
      <c r="G14" s="66">
        <v>10890000</v>
      </c>
      <c r="H14" s="67">
        <f t="shared" si="0"/>
        <v>0.99597585513078468</v>
      </c>
      <c r="I14" s="62" t="s">
        <v>97</v>
      </c>
      <c r="J14" s="69"/>
      <c r="K14" s="79"/>
    </row>
    <row r="15" spans="1:11" s="8" customFormat="1" ht="18" customHeight="1" x14ac:dyDescent="0.2">
      <c r="A15" s="12" t="s">
        <v>12</v>
      </c>
      <c r="B15" s="12"/>
      <c r="C15" s="12"/>
      <c r="D15" s="12"/>
      <c r="E15" s="12"/>
      <c r="F15" s="12"/>
      <c r="G15" s="12"/>
      <c r="H15" s="12"/>
      <c r="I15" s="12"/>
      <c r="J15" s="9"/>
      <c r="K15" s="12"/>
    </row>
    <row r="16" spans="1:11" s="8" customFormat="1" ht="18" customHeight="1" x14ac:dyDescent="0.2">
      <c r="A16" s="12" t="s">
        <v>33</v>
      </c>
      <c r="B16" s="12"/>
      <c r="C16" s="12"/>
      <c r="D16" s="12"/>
      <c r="E16" s="12"/>
      <c r="F16" s="12"/>
      <c r="G16" s="12"/>
      <c r="H16" s="12"/>
      <c r="I16" s="12"/>
      <c r="J16" s="9"/>
      <c r="K16" s="12"/>
    </row>
    <row r="17" spans="1:11" s="8" customFormat="1" ht="36.5" customHeight="1" x14ac:dyDescent="0.2">
      <c r="A17" s="23" t="s">
        <v>29</v>
      </c>
      <c r="B17" s="23"/>
      <c r="C17" s="23"/>
      <c r="D17" s="23"/>
      <c r="E17" s="23"/>
      <c r="F17" s="23"/>
      <c r="G17" s="23"/>
      <c r="H17" s="23"/>
      <c r="I17" s="23"/>
      <c r="J17" s="23"/>
      <c r="K17" s="23"/>
    </row>
    <row r="18" spans="1:11" s="12" customFormat="1" ht="18" customHeight="1" x14ac:dyDescent="0.2">
      <c r="A18" s="13"/>
      <c r="B18" s="13"/>
      <c r="C18" s="13"/>
      <c r="D18" s="13"/>
      <c r="E18" s="13"/>
      <c r="F18" s="13"/>
      <c r="G18" s="13"/>
      <c r="H18" s="13"/>
      <c r="I18" s="13"/>
      <c r="J18" s="13"/>
      <c r="K18" s="13"/>
    </row>
    <row r="19" spans="1:11" s="11" customFormat="1" x14ac:dyDescent="0.2">
      <c r="A19" s="15"/>
    </row>
    <row r="20" spans="1:11" s="16" customFormat="1" x14ac:dyDescent="0.2">
      <c r="A20" s="9"/>
      <c r="B20" s="9"/>
      <c r="C20" s="9"/>
      <c r="D20" s="9"/>
      <c r="E20" s="9"/>
      <c r="F20" s="9"/>
      <c r="G20" s="9"/>
      <c r="H20" s="9"/>
      <c r="I20" s="9"/>
      <c r="K20" s="9"/>
    </row>
    <row r="21" spans="1:11" x14ac:dyDescent="0.2">
      <c r="J21" s="16"/>
    </row>
    <row r="23" spans="1:11" s="16" customFormat="1" x14ac:dyDescent="0.2">
      <c r="A23" s="9"/>
      <c r="B23" s="9"/>
      <c r="C23" s="9"/>
      <c r="D23" s="9"/>
      <c r="E23" s="9"/>
      <c r="F23" s="9"/>
      <c r="G23" s="9"/>
      <c r="H23" s="9"/>
      <c r="I23" s="9"/>
      <c r="J23" s="9"/>
      <c r="K23" s="9"/>
    </row>
    <row r="24" spans="1:11" ht="13.5" customHeight="1" x14ac:dyDescent="0.2"/>
    <row r="33" spans="1:11" ht="66" customHeight="1" x14ac:dyDescent="0.2"/>
    <row r="40" spans="1:11" s="16" customFormat="1" x14ac:dyDescent="0.2">
      <c r="A40" s="9"/>
      <c r="B40" s="9"/>
      <c r="C40" s="9"/>
      <c r="D40" s="9"/>
      <c r="E40" s="9"/>
      <c r="F40" s="9"/>
      <c r="G40" s="9"/>
      <c r="H40" s="9"/>
      <c r="I40" s="9"/>
      <c r="J40" s="9"/>
      <c r="K40" s="9"/>
    </row>
    <row r="43" spans="1:11" s="16" customFormat="1" x14ac:dyDescent="0.2">
      <c r="A43" s="9"/>
      <c r="B43" s="9"/>
      <c r="C43" s="9"/>
      <c r="D43" s="9"/>
      <c r="E43" s="9"/>
      <c r="F43" s="9"/>
      <c r="G43" s="9"/>
      <c r="H43" s="9"/>
      <c r="I43" s="9"/>
      <c r="J43" s="9"/>
      <c r="K43" s="9"/>
    </row>
    <row r="44" spans="1:11" s="16" customFormat="1" x14ac:dyDescent="0.2">
      <c r="A44" s="9"/>
      <c r="B44" s="9"/>
      <c r="C44" s="9"/>
      <c r="D44" s="9"/>
      <c r="E44" s="9"/>
      <c r="F44" s="9"/>
      <c r="G44" s="9"/>
      <c r="H44" s="9"/>
      <c r="I44" s="9"/>
      <c r="J44" s="9"/>
      <c r="K44" s="9"/>
    </row>
    <row r="45" spans="1:11" s="16" customFormat="1" x14ac:dyDescent="0.2">
      <c r="A45" s="9"/>
      <c r="B45" s="9"/>
      <c r="C45" s="9"/>
      <c r="D45" s="9"/>
      <c r="E45" s="9"/>
      <c r="F45" s="9"/>
      <c r="G45" s="9"/>
      <c r="H45" s="9"/>
      <c r="I45" s="9"/>
      <c r="J45" s="9"/>
      <c r="K45" s="9"/>
    </row>
  </sheetData>
  <autoFilter ref="A4:K21" xr:uid="{00000000-0001-0000-0100-000000000000}"/>
  <mergeCells count="2">
    <mergeCell ref="A1:K1"/>
    <mergeCell ref="A17:K17"/>
  </mergeCells>
  <phoneticPr fontId="18"/>
  <dataValidations count="3">
    <dataValidation type="date" allowBlank="1" showInputMessage="1" showErrorMessage="1" sqref="C14" xr:uid="{2527A96C-5F24-4933-9DCC-08FDA223E5B6}">
      <formula1>45383</formula1>
      <formula2>45747</formula2>
    </dataValidation>
    <dataValidation type="list" allowBlank="1" showInputMessage="1" showErrorMessage="1" sqref="J5:J14" xr:uid="{B67F26FF-9DE0-48B3-A910-FC8EAB0713DC}">
      <formula1>$M$22:$M$27</formula1>
    </dataValidation>
    <dataValidation type="date" allowBlank="1" showInputMessage="1" showErrorMessage="1" sqref="C5:C13" xr:uid="{A973FDFA-3C49-4D48-9716-4CB7E130782F}">
      <formula1>45017</formula1>
      <formula2>45382</formula2>
    </dataValidation>
  </dataValidations>
  <printOptions horizontalCentered="1"/>
  <pageMargins left="0.39370078740157483" right="0.27559055118110237" top="0.59055118110236227" bottom="0.35433070866141736" header="0.31496062992125984" footer="0.31496062992125984"/>
  <pageSetup paperSize="9" scale="56" fitToHeight="0" orientation="landscape" r:id="rId1"/>
  <headerFooter>
    <oddHeader>&amp;R別添様式６－①ⅱ</oddHeader>
  </headerFooter>
  <legacy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競争性のない随意契約によらざるを得ないもの</vt:lpstr>
      <vt:lpstr>緊急の必要により競争に付することができないもの</vt:lpstr>
      <vt:lpstr>競争性のない随意契約によらざるを得ないもの!Print_Area</vt:lpstr>
      <vt:lpstr>緊急の必要により競争に付することができないもの!Print_Area</vt:lpstr>
      <vt:lpstr>競争性のない随意契約によらざるを得ないもの!Print_Titles</vt:lpstr>
      <vt:lpstr>緊急の必要により競争に付することができないもの!Print_Titles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3.1.3.0</vt:lpwstr>
      <vt:lpwstr>3.1.6.0</vt:lpwstr>
      <vt:lpwstr>3.1.7.0</vt:lpwstr>
    </vt:vector>
  </property>
  <property fmtid="{DCFEDD21-7773-49B2-8022-6FC58DB5260B}" pid="3" name="LastSavedVersion">
    <vt:lpwstr>3.1.7.0</vt:lpwstr>
  </property>
  <property fmtid="{DCFEDD21-7773-49B2-8022-6FC58DB5260B}" pid="4" name="LastSavedDate">
    <vt:filetime>2021-03-19T06:07:19Z</vt:filetime>
  </property>
</Properties>
</file>