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307249E1-F223-438B-8E13-9E713A260C8A}"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競争性のない随意契約によらざるを得ないもの!$A$4:$K$139</definedName>
    <definedName name="_xlnm._FilterDatabase" localSheetId="1" hidden="1">緊急の必要により競争に付することができないもの!$A$4:$K$141</definedName>
    <definedName name="_xlnm.Print_Area" localSheetId="0">競争性のない随意契約によらざるを得ないもの!$A$1:$K$139</definedName>
    <definedName name="_xlnm.Print_Area" localSheetId="1">緊急の必要により競争に付することができないもの!$A$1:$K$137</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4" i="4" l="1"/>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<sst xmlns="http://schemas.openxmlformats.org/spreadsheetml/2006/main" count="1344" uniqueCount="684">
  <si>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</si>
  <si>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</si>
  <si>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（単位:円）</t>
    <rPh sb="1" eb="3">
      <t>タンイ</t>
    </rPh>
    <rPh sb="4" eb="5">
      <t>エン</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</si>
  <si>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</si>
  <si>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契約締結日</t>
    <rPh sb="0" eb="2">
      <t>ケイヤク</t>
    </rPh>
    <rPh sb="2" eb="4">
      <t>テイケツ</t>
    </rPh>
    <rPh sb="4" eb="5">
      <t>ビ</t>
    </rPh>
    <phoneticPr fontId="3"/>
  </si>
  <si>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</si>
  <si>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</si>
  <si>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</si>
  <si>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緊急の必要により競争に付することができないもの</t>
  </si>
  <si>
    <t>落札率</t>
    <rPh sb="0" eb="2">
      <t>ラクサツ</t>
    </rPh>
    <rPh sb="2" eb="3">
      <t>リツ</t>
    </rPh>
    <phoneticPr fontId="3"/>
  </si>
  <si>
    <t>予定価格</t>
    <rPh sb="0" eb="2">
      <t>ヨテイ</t>
    </rPh>
    <rPh sb="2" eb="4">
      <t>カカク</t>
    </rPh>
    <phoneticPr fontId="3"/>
  </si>
  <si>
    <t>契約金額</t>
    <rPh sb="0" eb="2">
      <t>ケイヤク</t>
    </rPh>
    <rPh sb="2" eb="4">
      <t>キンガク</t>
    </rPh>
    <phoneticPr fontId="3"/>
  </si>
  <si>
    <t>〔記載要領〕</t>
    <rPh sb="1" eb="3">
      <t>キサイ</t>
    </rPh>
    <rPh sb="3" eb="5">
      <t>ヨウリョウ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</si>
  <si>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</si>
  <si>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</si>
  <si>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</si>
  <si>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</si>
  <si>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</si>
  <si>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</si>
  <si>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</si>
  <si>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</si>
  <si>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</si>
  <si>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</si>
  <si>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</si>
  <si>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</si>
  <si>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</si>
  <si>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</si>
  <si>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</si>
  <si>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3"/>
  </si>
  <si>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</si>
  <si>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競争性のある契約（随意契約含む）に移行予定の場合は移行予定年限</t>
    <rPh sb="22" eb="24">
      <t>バアイ</t>
    </rPh>
    <rPh sb="25" eb="27">
      <t>イコウ</t>
    </rPh>
    <rPh sb="27" eb="29">
      <t>ヨテイ</t>
    </rPh>
    <rPh sb="29" eb="31">
      <t>ネンゲン</t>
    </rPh>
    <phoneticPr fontId="3"/>
  </si>
  <si>
    <r>
      <t>契約件名又は</t>
    </r>
    <r>
      <rPr>
        <sz val="12"/>
        <rFont val="Meiryo UI"/>
        <family val="3"/>
        <charset val="128"/>
      </rPr>
      <t>内容</t>
    </r>
    <rPh sb="0" eb="2">
      <t>ケイヤク</t>
    </rPh>
    <rPh sb="2" eb="4">
      <t>ケンメイ</t>
    </rPh>
    <rPh sb="4" eb="5">
      <t>マタ</t>
    </rPh>
    <rPh sb="6" eb="8">
      <t>ナイヨウ</t>
    </rPh>
    <phoneticPr fontId="3"/>
  </si>
  <si>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3"/>
  </si>
  <si>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3"/>
  </si>
  <si>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</si>
  <si>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</si>
  <si>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</si>
  <si>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3"/>
  </si>
  <si>
    <t>３．「移行予定年限」欄は、具体的な移行予定年限（例：令和6年度）を記載すること。</t>
    <rPh sb="26" eb="28">
      <t>レイワ</t>
    </rPh>
    <phoneticPr fontId="3"/>
  </si>
  <si>
    <t>イ（ニ）</t>
  </si>
  <si>
    <t>令和６年度高岡工区除雪作業</t>
  </si>
  <si>
    <t>分任支出負担行為担当官
北陸地方整備局　富山河川国道事務所長　佐 藤　保 之
富山県富山市奥田新町２番１号</t>
  </si>
  <si>
    <t>氷見土建工業（株）富山県氷見市窪１１４５－２</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</si>
  <si>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本作業は、高岡工区について、新雪除雪、拡幅除雪、運搬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</si>
  <si>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令和６年度能越工区除雪作業</t>
  </si>
  <si>
    <t>道路技術サービス（株）富山県射水市橋下条５２７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</si>
  <si>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</si>
  <si>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令和６・７年度妙高工区除雪作業</t>
  </si>
  <si>
    <t>分任支出負担行為担当官
北陸地方整備局　高田河川国道事務所長　安　達　志　郎
新潟県上越市南新町３－５６</t>
  </si>
  <si>
    <t>ハイウェイ・リバーメンテナンス（株）石川県金沢市松島町１７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</si>
  <si>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
本作業は、直江津国道維持出張所管内（国道１８号の長野県上水内郡信濃町野尻から新潟県上越市中郷区江口地先まで）の延長１２．６km について、新雪除雪、拡幅除雪、運搬排雪、凍結防止剤散布および情報連絡等を行い、冬期間の交通確保を図るものであるが、上記の課題に対処するため、当初契約において次年度以降を含めた最長４箇年分の業務確
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</si>
  <si>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令和６年度滑川工区除雪作業</t>
  </si>
  <si>
    <t>（株）ＮＩＰＰＯ東京都中央区京橋１丁目１９－１１</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</si>
  <si>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本作業は、滑川工区について、新雪除雪、拡幅除雪、運搬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3"/>
  </si>
  <si>
    <t>Ｒ６国道７号除雪作業</t>
  </si>
  <si>
    <t>分任支出負担行為担当官
北陸地方整備局　羽越河川国道事務所長　松　本　喜　裕
新潟県村上市藤沢２７－１</t>
  </si>
  <si>
    <t>福田道路（株）新潟県新潟市中央区川岸町１－５３－１</t>
  </si>
  <si>
    <t xml:space="preserve">　本作業は、村上国道維持出張所管内（国道７号の新潟県村上市坂町から村上市伊呉野）の延長５８．５kmについて、新雪除雪、拡幅除雪、運搬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3"/>
  </si>
  <si>
    <t>Ｒ６長岡工区除雪作業</t>
  </si>
  <si>
    <t>分任支出負担行為担当官
北陸地方整備局　長岡国道事務所長　田村　秀誠
新潟県長岡市中沢４丁目４３０－１</t>
  </si>
  <si>
    <t>長岡舗道（株）新潟県長岡市下山町６５１－１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</si>
  <si>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小千谷市大字三仏生から長岡市神田町、国道17号の新潟県小千谷市大字三仏生から長岡市川崎町字野口）の延長１６.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</si>
  <si>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Ｒ６塩沢工区除雪作業</t>
  </si>
  <si>
    <t>（株）笛田組新潟県南魚沼市五郎丸３０５番地</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</si>
  <si>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本作業は、湯沢維持・雪害対策出張所管内（国道１７号の新潟県南魚沼郡湯沢町湯沢字中島川原から南魚沼市美佐島、国道１７号六日町バイパス）の延長２０.８kmについて、新雪除雪、拡幅除雪、運搬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</si>
  <si>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Ｒ６中之島工区除雪作業</t>
  </si>
  <si>
    <t>日瀝道路（株）東京都千代田区九段北４－３－２９</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</si>
  <si>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本作業は、長岡維持出張所管内（国道８号の新潟県三条市若宮新田字下郷から長岡市川崎町字野口）の延長１９.０kmについて、新雪除雪、拡幅除雪、運搬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</si>
  <si>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Ｒ６・７二居工区除雪作業</t>
  </si>
  <si>
    <t>（株）文明屋新潟県南魚沼郡湯沢町大字三国６５０－１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</si>
  <si>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寒対策出張所管内（国道１７号の新潟県南魚沼郡湯沢町大字三国字三国山から南魚沼郡湯沢町貝掛）の延長１３.６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phoneticPr fontId="3"/>
  </si>
  <si>
    <t>Ｒ６・７堀之内工区除雪作業</t>
  </si>
  <si>
    <t>小杉土建工業（株）新潟県小千谷市東栄３－４－５</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</si>
  <si>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魚沼市下倉から小千谷市大字三仏生）の延長２０.９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phoneticPr fontId="3"/>
  </si>
  <si>
    <t>Ｒ６・７小出工区除雪作業</t>
  </si>
  <si>
    <t>（株）星野工業新潟県魚沼市中原６５番地１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</si>
  <si>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本作業は、小出維持出張所管内（国道１７号の新潟県南魚沼市美佐島から魚沼市下倉、国道１７号浦佐バイパス）の延長２７.１kmについて、新雪除雪、拡幅除雪、運搬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</si>
  <si>
    <t>Ｒ６柏崎工区除雪作業</t>
  </si>
  <si>
    <t>（株）植木組新潟県柏崎市駅前１－５－４５</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</si>
  <si>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本作業は、柏崎維持出張所管内（国道８号の新潟県長岡市大積田代町から柏崎市米山町小清水、国道８号柏崎バイパス）の延長３７.６kmについて、新雪除雪、拡幅除雪、運搬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3"/>
  </si>
  <si>
    <t>Ｒ６宮本工区除雪作業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</si>
  <si>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本作業は、長岡維持出張所管内（国道８号の新潟県長岡市神田町から長岡市大積田代町）の延長１７.２kmについて、新雪除雪、拡幅除雪、運搬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</si>
  <si>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Ｒ６湯沢工区除雪作業</t>
  </si>
  <si>
    <t>（株）森下組新潟県南魚沼郡湯沢町大字神立１３０</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</si>
  <si>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本作業は、湯沢維持・雪害対策出張所管内（国道１７号の新潟県南魚沼郡湯沢町貝掛から南魚沼郡湯沢町湯沢字中島川原）の延長１３.１kmについて、新雪除雪、拡幅除雪、運搬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</si>
  <si>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Ｒ６新発田除雪作業</t>
  </si>
  <si>
    <t>分任支出負担行為担当官
北陸地方整備局　新潟国道事務所長　大谷　江二
新潟県新潟市中央区南笹口２丁目１番６５号</t>
  </si>
  <si>
    <t>東亜道路工業（株）東京都港区六本木７－３－７</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</si>
  <si>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本作業は、新発田維持出張所管内（国道７号の新潟県新発田市奥山新保から新潟県村上市坂町、国道１１３号の新潟県村上市坂町から新潟県岩舟郡関川村金丸まで）の延長５１.５km について、新雪除雪、拡幅除雪、運搬 排雪、凍結防止剤散布および情報連絡等を行い、冬期間の交通確保を図るものであるが、上記の課題に対処するため、当初契約において次年度以降を含めた最長４ 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</si>
  <si>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令和６・７年度上越・藤沢工区除雪作業</t>
  </si>
  <si>
    <t>（株）上越商会新潟県上越市大字土橋１０１２</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</si>
  <si>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
交通の常時確保を目標に取り組んでいるところである。
一方、除雪作業については昨今、これを受注する企業が減少することにより、このままでは地域社会の維持に支障を来す懸念が生じている状況にある。
　本作業は、直江津国道維持出張所管内（国道１８号の新潟県上越市中郷区江口地先から新潟県上越市大字下源入地先まで）の延長２５．２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</si>
  <si>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令和６・７年度能生・糸魚川工区除雪作業</t>
  </si>
  <si>
    <t>（株）笠原建設新潟県糸魚川市大字能生１１５５－６</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</si>
  <si>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糸魚川国道維持出張所管内（国道８号の新潟県上越市大字虫生岩戸地先から富山県下新川郡朝日町境地先まで）の延長６３．１kmについて、新雪除雪、拡幅除雪、運搬排雪、凍結防止剤散布および情報連絡等を行い、冬期間の交通確保を図るものであるが、上記の課題に対処するため、当初契約において次年度以降を含めた最長４箇年分の業務
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
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3"/>
  </si>
  <si>
    <t>Ｒ６・７小松地区除雪作業</t>
  </si>
  <si>
    <t>分任支出負担行為担当官
北陸地方整備局　金沢河川国道事務所長　五十川　泰史
石川県金沢市西念４丁目２３番５号</t>
  </si>
  <si>
    <t>島屋建設（株）石川県金沢市増泉３－１６－１８</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</si>
  <si>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本作業は、加賀国道維持出張所管内（国道８号の石川県能美郡川北町橘地先から加賀市熊坂町北原地先まで）の延長３５.５kmについて、新雪除雪、拡幅除雪、運搬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</si>
  <si>
    <t>Ｒ６・７松任地区除雪作業</t>
  </si>
  <si>
    <t>沢田工業（株）石川県金沢市馬替３－２１３</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</si>
  <si>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野々市市御経塚地先から能美郡川北町橘地先、国道１５７号の石川県野々市市押野地先から野々市市三日市地先、国道１５７号の石川県白山市乾町地先から白山市白山町地先まで）の延長２９.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</si>
  <si>
    <t>Ｒ６・７押水地区除雪作業</t>
  </si>
  <si>
    <t>丸建道路（株）石川県金沢市小坂町西７５</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</si>
  <si>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本作業は、能登国道維持出張所管内（国道１５９号の石川県羽咋市四柳地先からかほく市外日角地先まで）の延長２７.０kmについて、新雪除雪、拡幅除雪、運搬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phoneticPr fontId="3"/>
  </si>
  <si>
    <t>Ｒ６・７津幡地区除雪作業</t>
  </si>
  <si>
    <t>加州建設（株）石川県金沢市小金町３－３１</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</si>
  <si>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河北郡津幡町九折地先から金沢市今町地先、国道１５９号の石川県かほく市外日角地先から河北郡津幡町舟橋地先まで）の延長２１.３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phoneticPr fontId="3"/>
  </si>
  <si>
    <t>令和６年度片掛工区除雪作業</t>
  </si>
  <si>
    <t>宮口建設（株）富山県富山市猪谷２１８</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</si>
  <si>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本作業は、片掛工区について、新雪除雪、拡幅除雪、運搬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3"/>
  </si>
  <si>
    <t>国道８号金沢河川国道舗装修繕工事</t>
  </si>
  <si>
    <t>北川ヒューテック（株）石川県金沢市神田１－１３－１</t>
  </si>
  <si>
    <t>　本工事は、国道8号津幡町刈安地先 及び白山市荒屋柏野地先において、切削オーバーレイ工及び道路打替え工を行う工事である。
上記の者は、本工事の実施にあたり、「簡易公募型プロポーズ方式に係る手続き開始の公示」にて「国道８号金沢河川国道舗装修繕工事にかかる技術協力業務」で選定された優先交渉権者である。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よって、会計法第２９条の３第４項及び予算決算及び会計令第１０２条の４第３号の規定により、北川ヒューテック株式会社と随意契約を締結するものである。</t>
    <phoneticPr fontId="3"/>
  </si>
  <si>
    <t>令和６年度入善工区除雪作業</t>
  </si>
  <si>
    <t>桜井建設（株）富山県黒部市新町１番地</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</si>
  <si>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本作業は、入善工区について、新雪除雪、拡幅除雪、運搬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3"/>
  </si>
  <si>
    <t>Ｒ６年度出雲崎工区除雪作業</t>
  </si>
  <si>
    <t>日本道路（株）東京都港区芝浦１－２－３</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</si>
  <si>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１１６号の新潟県柏崎市大字長崎字本合から長岡市寺泊敦ヶ曽根字午新田）の延長３４.３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</si>
  <si>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Ｒ６長岡国道管内舗装修繕工事</t>
  </si>
  <si>
    <t>本間道路（株）新潟県新潟市中央区柳島町１－５－１</t>
  </si>
  <si>
    <t xml:space="preserve">本工事は、国道１７号長岡市六日市町地先において、切削オーバーレイ工を行う工事である。
上記の者は、本工事の実施にあたり、「簡易公募型プロポーザル方式に係る手続き開始の公示」にて「長岡国道管内舗装修繕工事にかかる技術協力業務」で選定された優先交渉権者である。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よって、会計法第２９条の３第４項及び予算決算及び会計令第１０２条の４第３号の規定により、上記の者と随意契約を締結するものである。
</t>
    <phoneticPr fontId="3"/>
  </si>
  <si>
    <t>Ｒ６黒埼除雪作業</t>
  </si>
  <si>
    <t>（株）加賀田組新潟県新潟市中央区万代４－５－１５</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</si>
  <si>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本作業は、黒埼維持出張所管内（国道８号の新潟県新潟市西区山田から新潟県三条市土場、国道１１６号の新潟県長岡市寺泊敦ヶ曽根から新潟県新潟市西区曽和まで）の延長６２.１km について、新雪除雪、拡幅除雪、運搬 排雪、凍結防止剤散布および情報連絡等を行い、冬期間の交通確保を図るものであるが、上記の課題に対処するため、当初契約において次年度以降を含めた最長４ 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</si>
  <si>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Ｒ６ー７水原除雪作業</t>
  </si>
  <si>
    <t>丸運建設（株）新潟県新潟市中央区幸西１－４－２１</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</si>
  <si>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 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
４第３号により随意契約を締結するものである。</t>
  </si>
  <si>
    <t>Ｒ６梯川前川排水機場車庫新築設計その２業務</t>
  </si>
  <si>
    <t>（株）アレックス富山県富山市下奥井１－２０－６</t>
  </si>
  <si>
    <t xml:space="preserve">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
　よって、会計法第29 条の3 第4 項及び予算決算及び会計令第102 条の4 第3号の規定により、上記業者と随意契約を締結するものである。
</t>
    <phoneticPr fontId="3"/>
  </si>
  <si>
    <t>Ｒ６加治川除雪ステーション新築設計その２業務</t>
  </si>
  <si>
    <t>（株）ＳＤ建築研究所新潟県新潟市中央区愛宕１－３－１９</t>
  </si>
  <si>
    <t xml:space="preserve"> 本業務は、加治川除雪ステーションの新築にあたり、設計意図を施工業者に正確に伝えるために行う業務である。
 当業務は、施工業者に対し、工事の進捗に応じて発生する設計上の様々な内容についての意図伝達であり、打合せをとおして、設計図書に疑義があった場合の検討や調整、材料・仕上げ材の色・柄等の検討を行うもので、当初行った設計業務との継続的な視点が密接不可分な業務である。
 （株）ＳＤ建築研究所は、令和４年度に「新潟国道管内除雪ステーション改築外設計業務」を受注し、詳細設計を行った設計者であることから、詳細な情報を正確に施工業者に伝えることが出来るのは上記業者の他にない。
よって、会計法第２９条の３第４項及び予決令第１０２条の４第３号により上記業者と随意契約を結ぶものである。
</t>
    <phoneticPr fontId="3"/>
  </si>
  <si>
    <t>令和６年度新潟美咲合同庁舎１号館入退館管理システム改良等作業</t>
  </si>
  <si>
    <t>支出負担行為担当官
北陸地方整備局長　遠藤　仁彦
新潟県新潟市中央区美咲町１－１－１　新潟美咲合同庁舎１号館</t>
  </si>
  <si>
    <t>富士通Ｊａｐａｎ株式会社
埼玉県さいたま市大宮区桜木町１－１１－２０　大宮ＪＰビルディ</t>
  </si>
  <si>
    <t>　入退館管理システムは、新潟美咲合同庁舎１号館内の安全性を確保するため、国家公務員のＩＣカード身分証、通行証又は一時通行証（以下「通行カード」という。）を利用して、庁舎内への入退館者の入館許可や入退館の記録等を行う重要な設備である。　入退館ゲートにカードをかざした際、国家公務員であることを照合するための共通発行管理システムは、現在、第一期政府共通プラットフォーム環境で運用されているが、令和６年３月に廃止が予定されているところであり、第一期政府共通プラットフォーム環境からガバメントクラウド環境への移行が政府主導で進められている。ガバメントクラウド環境への移行に伴い、共通発行管理システム及び府省間データ交換機能の接続先が更新される。　そのため、本業務において、政府共通プラットフォーム上にある府省間データ交換機能（全省庁分の統合失効リスト）を入退館管理システムとの接続、連携が可能となるよう入退館管理システムの設定変更等を行う。　本システムは、令和元年度に上記業者がシステム開発を行い、美咲合同庁舎１号館に導入したものである。システム改修に当たっては、システム開発者特有の開発技術及び業務ノウハウを持ってして解析を行わなければ、不十分な状態でのシステム改修となり、結果として、セキュリティ上の多大な問題を来たすおそれがある。　また、ガバメントクラウド環境への移行は政府全体で取り組んでおり、地方整備局のシステム改修が未了のままではセキュリティ上問題が生じるため、早急な対応が強く求められるものである。しかし、他の業者では現状のシステムや入退館ゲートの構成等を把握しておらず、システムを開発した上記業者以外に対応できないと考えられる。　以上のことから、本業務を履行できる唯一の者である上記業者と随意契約を行うものである。
会計法第２９条の３第４項及び予決令第１０２条の４第３号</t>
    <phoneticPr fontId="3"/>
  </si>
  <si>
    <t>令和６年度時事行政情報提供業務</t>
  </si>
  <si>
    <t>株式会社時事通信社
東京都中央区銀座５－１５－８</t>
  </si>
  <si>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　よって、「ｉＪＡＭＰ」を提供している(株)時事通信社と契約を結ぶものである。
会計法第２９条の３第４項及び予決令第１０２条の４第３号</t>
    <phoneticPr fontId="3"/>
  </si>
  <si>
    <t>能登復興事務所建物賃貸借その１</t>
  </si>
  <si>
    <t>公益社団法人七尾市シルバー人材センター
石川県七尾市小島町西部１－３</t>
  </si>
  <si>
    <t>　本件は、能登復興事務所が令和６年４月１日から人員・規模等を大幅に拡大して復旧・復興を加速することから、多岐にわたる事業の連携を図りながら進めるための施設が必要になったため、七尾地方合同庁舎のみでは不足する施設を賃貸借するものである。　賃貸借する施設については、権限代行により県管理の国道２４９号や宝立正院海岸の復旧等を行うところ、これら事業箇所へのアクセスや、調整を行う石川県庁へのアクセスなどを総合的に勘案し、七尾市が条件に適していると判断された。　復旧・復興事業を迅速に進めるには、多岐にわたる事業の連携を図るため全所属が１箇所に勤務することが望ましいが、必要面積を確保できる施設を検討したが条件に一致する施設はない状況であった。　一方で迅速な復旧・復興を進めるため、令和６年４月より業務を開始する必要があることから、検討した結果、グループ毎に分散勤務せざるを得ない状況となり、即入居可能な七尾地方合同庁舎の他に、民間施設より比較的安価な七尾市所有の施設を探索することになった。　ワークパル七尾とフォーラム七尾の２箇所は上記の条件を満たしている施設であることから、会計法第２９条の３第４項、予算決算及び会計令第１０２条の４第３号の規定に基づき、公益社団法人七尾市シルバー人材センターと賃貸借契約を締結するものである。
会計法第２９条の３第４項及び予決令第１０２条の４第３号</t>
    <phoneticPr fontId="3"/>
  </si>
  <si>
    <t>令和６年度放送受信契約</t>
  </si>
  <si>
    <t>日本放送協会
東京都渋谷区神南２－２－１</t>
  </si>
  <si>
    <t>　放送法第６４条第１項により、日本放送協会の放送を受信することのできる受信設備を設置した者は、日本放送協会とその放送の受信についての契約をしなければならない。　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</si>
  <si>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令和６年度企業情報等提供業務</t>
  </si>
  <si>
    <t>一般財団法人建設業技術者センター
東京都千代田区二番町３　麹町スクエア４Ｆ</t>
  </si>
  <si>
    <t>　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　上記法人は、公共工事の発注機関が必要とする企業情報等（発注者支援データベース）を開発、運用、管理している唯一の機関である。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3"/>
  </si>
  <si>
    <t>令和６年度工事及び測量調査設計業務実績情報提供業務</t>
  </si>
  <si>
    <t>一般財団法人日本建設情報総合センター
東京都港区赤坂５－２－２０　赤坂パークビル１４階</t>
  </si>
  <si>
    <t>本契約は、公共事業における入札契約の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本契約にあたって参加者の有無を確認する公募手続きを行った結果、参加意思表明者が無かったため、唯一当該情報を提供できる者として、一般財団法人　日本建設情報総合センターを特定したものである。よって、会計法第２９条の３第４項及び予算決算及び会計令第１０２条の４第３号により、上記業者と随意契約を締結するものである。</t>
    <phoneticPr fontId="3"/>
  </si>
  <si>
    <t>令和６年度積算資料電子版利用</t>
  </si>
  <si>
    <t>一般財団法人経済調査会
新潟市中央区礎町通２ノ町２０７７　朝日生命新潟万代橋ビル</t>
  </si>
  <si>
    <t>　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　唯一当該サイトを運営している、一般財団法人経済調査会の著作物公表利用の許諾が必要となることから上記法人と随意契約を行うものである。
会計法第２９条の３第４項及び予決令第１０２条の４第３号</t>
    <phoneticPr fontId="3"/>
  </si>
  <si>
    <t>令和６年度Ｗｅｂ建設物価利用</t>
  </si>
  <si>
    <t>一般財団法人建設物価調査会
新潟市中央区東万代町１－３０　新潟第一生命ビル４Ｆ</t>
  </si>
  <si>
    <t>　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　唯一当該サイトを運営している、一般財団法人建設物価調査会の著作物公表利用の許諾が必要となることから上記法人と随意契約を行うものである。
会計法第２９条の３第４項及び予決令第１０２条の４第３号</t>
    <phoneticPr fontId="3"/>
  </si>
  <si>
    <t>令和６年度建設資材等価格データ（建設物価）購入</t>
  </si>
  <si>
    <t>一般財団法人建設物価調査会
新潟市中央区東万代町１－３０　新潟第一生命戸田建設</t>
  </si>
  <si>
    <t>　本購入は、北陸地方整備局管内で発注する請負工事等の積算に用いる設計単価及び機械賃料を決定するための基礎資料として、建設資材等の価格を電子データで購入するものである。　本購入にあたって参加者の有無を確認する公募手続きを行った結果、参加意思表明者が無かったため、唯一当該データを販売している者として、一般財団法人建設物価調査会を特定したものである。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</si>
  <si>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令和６年度建設資材等価格データ（積算資料）購入</t>
  </si>
  <si>
    <t>一般財団法人経済調査会
新潟市中央区礎町通２ノ町２０７７　朝日生命新潟万代橋ビル３Ｆ</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</si>
  <si>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phoneticPr fontId="3"/>
  </si>
  <si>
    <t>令和６年度航空機運航業務（ほくりく号）</t>
  </si>
  <si>
    <t>中日本航空株式会社
新潟市東区松浜町　新潟空港内</t>
  </si>
  <si>
    <t>　本業務は、北陸地方整備局の災害対策用ヘリコプター「ほくりく号」の運航・管理を行うものである。本業務を実施するには、航空機運航業務に関する専門的な知識と豊富な経験を有し、突発的に発生する災害に対して迅速且つ確実な運航体制を確立することが必要となる。災害対策用ヘリコプター「ほくりく号」は、通常の民間ヘリコプターには搭載されていない、カメラ・サーチライト・画像伝送装置等の災害時の情報収集等に必要とされる装備を搭載している。　中日本航空株式会社は北陸地方整備局と「令和５年度　航空機運航・維持管理業務（以下「運航・維持管理業務」という）」を契約した実績があり、「ほくりく号」を使用した運航に関して専門的な知識と豊富な経験を有し、突発的に発生する災害に対して迅速且つ確実な運航体制を確立してきた実績を持ち、新潟空港内に防災ヘリコプター「ほくりく号」を格納可能な格納庫を所有している。　以上のことから、中日本航空株式会社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phoneticPr fontId="3"/>
  </si>
  <si>
    <t>令和６年度一般国道１７号和南津改良事業に伴うトンネル補強工事に伴う委託費</t>
  </si>
  <si>
    <t xml:space="preserve">東日本旅客鉄道株式会社　新潟支社
</t>
  </si>
  <si>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工事に必要な内容について委託するものである。
会計法第２９条の３第４項及び予決令第１０２条の４第３号</t>
    <phoneticPr fontId="3"/>
  </si>
  <si>
    <t>令和６年度一般国道２５３号八箇峠道路の関越自動車道交差接続に係る委託費</t>
  </si>
  <si>
    <t xml:space="preserve">東日本高速道路（株）新潟支社
</t>
  </si>
  <si>
    <t>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会計法第２９条の３第４項及び予決令第１０２条の４第３号</t>
    <phoneticPr fontId="3"/>
  </si>
  <si>
    <t>令和６年度国道７号伊呉野跨線橋側道橋の橋梁補修工事に伴う委託費</t>
  </si>
  <si>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3"/>
  </si>
  <si>
    <t>令和６年度宅地建物取引業免許事務処理システム電算処理等業務</t>
  </si>
  <si>
    <t>（財）不動産適正取引推進機構
東京都港区虎ノ門３－８－２１</t>
  </si>
  <si>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　以上のことから、上記法人は、本業務を履行することが可能な唯一の機関である。
会計法第２９条の３第４項及び予決令第１０２条の４第３号</t>
    <phoneticPr fontId="3"/>
  </si>
  <si>
    <t>令和６年度一般国道１１６号見晴橋側道橋における橋梁補修工事に伴う委託費</t>
  </si>
  <si>
    <t>令和６年度跨線橋点検に伴う委託費【ＩＲいしかわ鉄道】</t>
  </si>
  <si>
    <t xml:space="preserve">ＩＲいしかわ鉄道株式会社
</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</si>
  <si>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3"/>
  </si>
  <si>
    <t>令和６年度跨線橋点検に伴う委託費【えちごトキめき鉄道】</t>
  </si>
  <si>
    <t xml:space="preserve">えちごトキめき鉄道（株）
</t>
  </si>
  <si>
    <t>令和６年度跨線橋点検に伴う委託費【富山地方鉄道】</t>
  </si>
  <si>
    <t xml:space="preserve">富山地方鉄道（株）
</t>
  </si>
  <si>
    <t>令和６年度防災・減災新潟プロジェクト２０２４広報掲載業務</t>
  </si>
  <si>
    <t>（株）新潟日報社
新潟市中央区万代３－１－１</t>
  </si>
  <si>
    <t>　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新潟プロジェクト２０２４」の取り組みを令和６年１月から実施している。　本業務は、プロジェクトの事業として、災害の記録、災害の経験や記憶を広く新潟県内全域で共有し、県民が自発的に日頃の防災意識を高めていくことを目的に広報を行うものである。　新聞紙面を活用して新潟県内全域に向け効果的に広報を実施するにあたり、上記業者は、県内全域で発行しており、また全国紙を含めても県内最大の発行部数となっており、本業務を遂行できる唯一の新聞社である。　よって、会計法第２９条の３第４項及び予決令第１０２条の４第３項の規定により、上記業者と随意契約を締結するものである。
会計法第２９条の３第４項及び予決令第１０２条の４第３号</t>
    <phoneticPr fontId="3"/>
  </si>
  <si>
    <t>令和６年度　梅雨・台風等に関する公告掲載業務</t>
  </si>
  <si>
    <t>株式会社新潟日報社
新潟市中央区万代３－１－１</t>
  </si>
  <si>
    <t>新潟県には連続雨量による事前通行規制区間が１５区間存在し、昨年度は５カ所、約６０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phoneticPr fontId="3"/>
  </si>
  <si>
    <t>令和６年度跨線橋点検に伴う委託費【あいの風とやま鉄道】</t>
  </si>
  <si>
    <t>あいの風とやま鉄道（株）
富山市明輪町１－５０</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</si>
  <si>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会計法第２９条の３第４項及び予決令第１０２条の４第３号
会計法第２９条の３第４項及び予決令第１０２条の４第３号</t>
    <phoneticPr fontId="3"/>
  </si>
  <si>
    <t>佐渡市自動運転事業と連携した走行空間実証実験</t>
  </si>
  <si>
    <t>支出負担行為担当官
北陸地方整備局長　髙松　諭
新潟県新潟市中央区美咲町１－１－１　新潟美咲合同庁舎１号館</t>
  </si>
  <si>
    <t>佐渡市長
新潟県佐渡市千種２３２番地</t>
  </si>
  <si>
    <t>　本件は、佐渡市において自動運転車の手動介入低減や交通全体の円滑生・安全性を向上させるため自動運転事業と連携した走行区間についての実証実験を行うものである。　なお、実証実験は令和６年３月２８日に道路局から佐渡市に採択されたものであるため、佐渡市に委託する。
会計法第２９条の３第４項及び予決令第１０２条の４第３号</t>
    <phoneticPr fontId="3"/>
  </si>
  <si>
    <t>富山市自動運転事業と連携した走行空間実証実験</t>
  </si>
  <si>
    <t>富山市長
富山市新桜町７－３８</t>
  </si>
  <si>
    <t>　本件は、富山市において自動運転車の手動介入低減や交通全体の円滑生・安全性を向上させるため自動運転事業と連携した走行区間についての実証実験を行うものである。　なお、実証実験は令和６年３月２８日に道路局から富山市に採択されたものであるため、富山市に委託する。
会計法第２９条の３第４項及び予決令第１０２条の４第３号</t>
    <phoneticPr fontId="3"/>
  </si>
  <si>
    <t>令和６年度新聞広告掲載作業（萬代橋誕生祭）</t>
  </si>
  <si>
    <t>株式会社新潟日報社
新潟県新潟市中央区万代３－１－１</t>
  </si>
  <si>
    <t>　本作業は、令和１１年に100歳を迎える萬代橋について理解や愛着を深めてもらうため毎年開催している萬代橋誕生祭の周知を図るものである。　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　以上の理由から、会計法第２９条の３第４項及び予決令第１０２条の４第３号の規定により、随意契約を行うものである。
会計法第２９条の３第４項及び予決令第１０２条の４第３号</t>
    <phoneticPr fontId="3"/>
  </si>
  <si>
    <t>Ｒ６西川排水機場及び鳥屋野潟排水機場操作委託</t>
  </si>
  <si>
    <t>分任支出負担行為担当官
北陸地方整備局　信濃川下流河川事務所長　内　田　剛　二
新潟県新潟市中央区文京町１４番１３号</t>
  </si>
  <si>
    <t xml:space="preserve">新潟市長
新潟市中央区学校町1番町602-1
</t>
    <rPh sb="5" eb="8">
      <t>ニイガタシ</t>
    </rPh>
    <rPh sb="8" eb="11">
      <t>チュウオウク</t>
    </rPh>
    <rPh sb="11" eb="14">
      <t>ガッコウチョウ</t>
    </rPh>
    <rPh sb="15" eb="17">
      <t>バンチョウ</t>
    </rPh>
    <phoneticPr fontId="3"/>
  </si>
  <si>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phoneticPr fontId="3"/>
  </si>
  <si>
    <t>Ｒ６覚路津水門他操作委託</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</si>
  <si>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phoneticPr fontId="3"/>
  </si>
  <si>
    <t>Ｒ６柳場第１雨水排水樋門他操作委託</t>
  </si>
  <si>
    <t xml:space="preserve">三条市長
新潟県三条市旭町2－6－11
</t>
    <rPh sb="5" eb="8">
      <t>ニイガタケン</t>
    </rPh>
    <rPh sb="8" eb="11">
      <t>サンジョウシ</t>
    </rPh>
    <rPh sb="11" eb="13">
      <t>アサヒマチ</t>
    </rPh>
    <phoneticPr fontId="3"/>
  </si>
  <si>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phoneticPr fontId="3"/>
  </si>
  <si>
    <t>Ｒ６安野川水門、法柳樋門及び古川樋門等操作委託</t>
  </si>
  <si>
    <t>分任支出負担行為担当官
北陸地方整備局　阿賀野川河川事務所長　渡　邊　重　紀
新潟県新潟市秋葉区南町１４番２８号</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</si>
  <si>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</si>
  <si>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phoneticPr fontId="3"/>
  </si>
  <si>
    <t>Ｒ６通船川水門及び新井郷川水門操作委託</t>
  </si>
  <si>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</si>
  <si>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phoneticPr fontId="3"/>
  </si>
  <si>
    <t>Ｒ６太田川樋門及び太田川排水機場等操作委託</t>
  </si>
  <si>
    <t>五泉市長
新潟県五泉市太田１０９４－１</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</si>
  <si>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3"/>
  </si>
  <si>
    <t>Ｒ６胡桃山樋門及び胡桃山排水機場操作委託</t>
  </si>
  <si>
    <t>新潟市
新潟県新潟市学校町通１番町６０２－１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</si>
  <si>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phoneticPr fontId="3"/>
  </si>
  <si>
    <t>村上出張所建物賃貸借</t>
  </si>
  <si>
    <t>旭電工（株）
旭電工（株）</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</si>
  <si>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phoneticPr fontId="3"/>
  </si>
  <si>
    <t>Ｒ２・３・４大通西電線共同溝工事に伴う電力線引込管等設備工事</t>
  </si>
  <si>
    <t>東北電力ネットワーク（株）　用地部　配電線路移設契約センター
宮城県仙台市泉区八乙女四丁目５番地の１</t>
  </si>
  <si>
    <t>　本工事は一般国道８号大通西電線共同溝事業のうち、Ｒ２・３・４大通西電線共同溝工事における電線類の地中化工事において、電力線引込管等設備の施工を委託する工事である。　電線共同溝事業に関しては、「無電柱化事業における引込管等設備工事に関する協定書」（平成１７年３月３１日付締結）を北陸地方整備局と東北電力株式会社の間で交わしている。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phoneticPr fontId="3"/>
  </si>
  <si>
    <t>Ｒ４根岸地区電線共同溝外工事に伴う電力線引込管等設備工事</t>
  </si>
  <si>
    <t>　本工事は一般国道８号南区根岸電線共同溝事業のうち、Ｒ４根岸地区電線共同溝外工事における電線類の地中化工事において、電力線引込管等設備の施工を委託する工事である。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</si>
  <si>
    <t>Ｒ２・３・４大通西電線共同溝工事に伴う電力線引込管等設備その２工事</t>
  </si>
  <si>
    <t>　本工事は一般国道８号大通西電線共同溝事業のうち、Ｒ２・３・４大通西電線共同溝その２工事における電線類の地中化工事において、電力線引込管等設備の施工を委託する工事である。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佐藤　博之と随意契約を行うものである
会計法第２９条の３第４項及び予決令第１０２条の４第３号</t>
    <phoneticPr fontId="3"/>
  </si>
  <si>
    <t>新発田拡幅小舟町・城北町電線共同溝工事に伴う通信線引込管等設備工事その２</t>
  </si>
  <si>
    <t>エヌ･ティ･ティ･インフラネット(株) 東日本事業本部 関信越事業部 新潟支店
新潟市中央区東堀通七番町１０１７番地１</t>
  </si>
  <si>
    <t>　本来引込管設備に係る工事は、原則として当該電線共同溝を建設する道路管理者自らが附帯工事として施工するものであるが、「無電柱化事業における引込管等設備工事等及び固定資産の譲渡並びに譲渡設備を活用した電線共同溝工事等に関する協定」（平成２２年１１月１６日付締結）を電線管理者との間で交わしており、施工箇所において、２者以上の電線を敷設するための引込管等設備工事を行う予定がある場合は、協定書第９条に基づき協議を行い、引込管等設備工事を委託できるものとしている。　本施工箇所においては、２者以上の引込管等設備工事が予定されており、協定書第９条に基づく協議が整ったことから、引込管等設備工事を委託する。　よって、会計法第２９条の３第４項及び予決令第１０２条の４第３項の規定により、エヌ・ティ・ティ・インフラネット株式会社　東日本事業本部　関信越事業部　新潟支店と随意契約を行うものである。
会計法第２９条の３第４項及び予決令第１０２条の４第３号</t>
    <phoneticPr fontId="3"/>
  </si>
  <si>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</si>
  <si>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</si>
  <si>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</si>
  <si>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行う保守点検業者は新潟県知事の登録を受けなければならず、また浄化槽法に基づく浄化槽の清掃（清掃及び運搬処理）を行う清掃業者は営業区である燕市長の登録を受けなければならない。燕市（旧分水町）を営業区域とし、新潟県知事及び燕市長から登録を受けている業者は上記業者1社のみである。　以上より、上記業者と会計法第２９条の３第４項及び予決令第１０２条の４第３号の規定に基づき、随意契約を締結するものである。
会計法第２９条の３第４項及び予決令第１０２条の４第３号</t>
    <phoneticPr fontId="3"/>
  </si>
  <si>
    <t>長岡消流雪用水導入施設及び柿川排水機場操作委託</t>
  </si>
  <si>
    <t>長岡市長
新潟県長岡市大手通２丁目２番地６</t>
  </si>
  <si>
    <t xml:space="preserve">  本委託は、長岡市内の一級河川信濃川直轄管理区間に在する河川管理施設の長岡消流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</si>
  <si>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令和６年度Ｘｂａｎｄレーダによる水文観測の高度化に関する業務</t>
  </si>
  <si>
    <t>国立大学法人新潟大学
新潟県新潟市西区五十嵐二の町８０５０番地</t>
  </si>
  <si>
    <t>　本業務は、高い分解能での河川水位と堤防や橋梁などの土木構造物の損傷の把握、高精度の流量測定、流路変動の予兆検出、これらを悪天候及び夜間においても確実かつ無人でできる観測手法の確立を目指し、信濃川河川事務所管内の３地点においてＸｂａｎｄレーダを用いた水文観測及び洪水時の河川監視の実用化を目指すものである。　本業務の実施にあたっては、Ｘｂａｎｄレーダを用いて空間的に高分解能かつ広範囲の水面と堤防などの固体物の形状の測定を行うことから、Ｘｂａｎｄレーダを用いたそれらの測定の実績を有し、観測データから水面と堤防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データから得られる水面勾配及び径深を用いた流速、洪水流の偏心、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phoneticPr fontId="3"/>
  </si>
  <si>
    <t>令和６年度燕市五千石地区堤防維持管理委託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</si>
  <si>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</si>
  <si>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</si>
  <si>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令和６年度小千谷市東小千谷地区堤防維持管理委託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</si>
  <si>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</si>
  <si>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</si>
  <si>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浄化槽維持管理（その５）</t>
  </si>
  <si>
    <t>株式会社魚沼市環境事業公社
新潟県魚沼市七日市３５４－４</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</si>
  <si>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以上の理由により、会計法第２９条の３第４項及び予決令第１０２条の４第３号の規定により(株)魚沼市環境事業公社と随意契約を締結するものである。
会計法第２９条の３第４項及び予決令第１０２条の４第３号</t>
  </si>
  <si>
    <t>三条国道出張所建物賃貸借契約</t>
  </si>
  <si>
    <t>川口商事（株）
三条市東三条１－５－１</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</si>
  <si>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11.8ｋｍ）」の改築工事で、施工管理及び関係機関との調整を担当、令和６年度も引続きトンネル、橋梁等の工事を推進する予定である。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 予決令第１０２条の４第３号の規定により随意契約を締結するものである。
会計法第２９条の３第４項及び予決令第１０２条の４第３号</t>
  </si>
  <si>
    <t>一般国道１７号湯沢地区電線共同溝詳細設計業務</t>
  </si>
  <si>
    <t>エヌ・ティ・ティ・インフラネット（株）　東日本事業本部　関信越事業部
新潟県新潟市中央区東堀通七番町１０１７番地１</t>
  </si>
  <si>
    <t>本業務は、国道１７号南魚沼郡湯沢町湯沢地区において、電線類の地中化を行う設計である。本業務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　○協定名：「無電柱化事業における引込管等設備工事等及び固定資産の譲渡　　　　　並びに譲渡設備を活用した電線共同溝工事等に関する協定」　○協定者：国土交通省北陸地方整備局、東日本電信電話(株)、エヌ・ティ・　　　　　ティ・インフラネット(株)　○協定日：平成２２年１１月１６日　○関連条項：第２８条
会計法第２９条の３第４項及び予決令第１０２条の４第３号</t>
  </si>
  <si>
    <t>令和６年度一般国道１７号六日町地区電線共同溝工事に伴う共同施工工事</t>
  </si>
  <si>
    <t>エヌ・ティ・ティ・インフラネット（株）　東日本事業本部　関信越事業部
新潟市中央区東堀通七番町１０１７番地１</t>
  </si>
  <si>
    <t>本工事は、国道１７号南魚沼市六日町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
会計法第２９条の３第４項及び予決令第１０２条の４第３号</t>
  </si>
  <si>
    <t>Ｒ６荒川自然環境観察・維持管理委託</t>
  </si>
  <si>
    <t>清流荒川を考える流域ワークショップ
新潟県村上市坂町２４０３－２０</t>
  </si>
  <si>
    <t>羽越河川国道事務所が管理する荒川水系荒川の河川管理の向上を目的とし、荒川における自然環境の状況観察及び維持管理、総合学習支援補助を行うものである。本業務は、河川協力団体等の活動を通じ、荒川の環境を適切に把握していることが必要な業務であり、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3"/>
  </si>
  <si>
    <t>令和６年度荒川ＰＡ浄化槽維持管理等業務委託</t>
  </si>
  <si>
    <t>（株）公衛社
新潟県村上市坂町１７６１－１１</t>
  </si>
  <si>
    <t>本業務は、浄化槽法に基づき浄化槽の保守点検、清掃等の維持管理を実施するものである。浄化槽法においては、浄化槽清掃業を営む場合は、当該業を行おうとする区域を管轄する市町村長の許可を受けなければならないとされており、荒川ＰＡの存する村上市（旧荒川町）において、村上市長の許可を受けている業者は上記業者１社のみである。よって、上記業者と随意契約を締結するものである
会計法第２９条の３第４項及び予決令第１０２条の４第３号</t>
  </si>
  <si>
    <t>Ｒ６Ｘｂａｎｄレーダによる荒川河口部計測高度化に関する業務</t>
  </si>
  <si>
    <t>国立大学法人新潟大学
新潟県新潟市西区五十嵐２の町８０５０番地</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</si>
  <si>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phoneticPr fontId="3"/>
  </si>
  <si>
    <t>令和６年度関川・保倉川排水機場等操作委託</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</si>
  <si>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</si>
  <si>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</si>
  <si>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令和６年度道の駅あらい駐車場利用実態分析システム点検作業</t>
  </si>
  <si>
    <t>ニューラルグループ株式会社
東京都千代田区有楽町１丁目１番２号　日比谷三井タワー３２階</t>
  </si>
  <si>
    <t>　本作業は、道の駅あらいに設置した駐車場利用実態分析システムを保守点検する作業である。　令和３年度に道の駅あらいに設置した「駐車場利用実態分析システム」は、ニューラルグループ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</si>
  <si>
    <t>令和６年度一般国道４７０号（Ｅ４１能越自動車道）道路情報管理・巡回・緊急対応等</t>
  </si>
  <si>
    <t>富山県道路公社
富山市舟橋北町４－１９　富山県森林水産会館内</t>
  </si>
  <si>
    <t>　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22"/>
  </si>
  <si>
    <t>令和６年度浄化槽清掃業務委託（能越県境パーキング上り線側）</t>
  </si>
  <si>
    <t>株式会社アムテック
富山県氷見市鞍川１３８３</t>
  </si>
  <si>
    <t>　本業務は、富山河川国道事務所が国道４７０号能越自動車道　能越県境パーキング（上り線側）に設置している浄化槽の清掃を行うものである。　浄化槽法第３５条第一項において、「浄化槽清掃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　※氷見市清掃登録業者については氷見市役所環境防犯課へ確認済み
会計法第２９条の３第４項及び予決令第１０２条の４第３号</t>
  </si>
  <si>
    <t>一般国道８号入善電線共同溝に伴う引込管等設備その１３工事</t>
  </si>
  <si>
    <t>エヌ・ティ・ティ・インフラネット株式会社西日本事業本部北陸事業部
石川県金沢市大手町１５番４０号</t>
  </si>
  <si>
    <t>　本工事は、一般国道８号入善黒部バイパスの富山県下新川郡入善町地先における電線共同溝整備に伴い、引込管等を敷設するものである。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</si>
  <si>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Ｒ６年度一般国道１５６号内免電線共同溝に伴う引込管路整備その４工事</t>
  </si>
  <si>
    <t>　本工事は、一般国道１５６号富山県高岡市内免地先における電線共同溝整備に伴い、引込管等を敷設するものである。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</si>
  <si>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Ｒ６年度一般国道８号六家電線共同溝に伴う引込管路整備その１工事</t>
  </si>
  <si>
    <t>　本工事は、一般国道８号富山県高岡市六家地先における電線共同溝整備に伴い、引込管等を敷設するものである。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</si>
  <si>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Ｒ６年度一般国道８号下蓑電線共同溝に伴う引込管路整備その７工事</t>
  </si>
  <si>
    <t>　本工事は、一般国道８号富山県高岡市福岡町下蓑地先における電線共同溝整備に伴い、引込管等を敷設するものである。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</si>
  <si>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利賀ダム工事事務所庁舎敷地賃貸借</t>
  </si>
  <si>
    <t>分任支出負担行為担当官
北陸地方整備局　利賀ダム工事事務所長　大　角　一　浩
富山県砺波市太郎丸１－５－１０</t>
  </si>
  <si>
    <t>砺波市土地開発公社
富山県礪波市栄町７－３</t>
  </si>
  <si>
    <t>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５年度においても、庁舎の敷地として必要なため、継続して随意契約を行うものである。　会計法第２９条の３第４項及び予決令第１０２条の４第３号
会計法第２９条の３第４項及び予決令第１０２条の４第３号</t>
  </si>
  <si>
    <t>宿舎借上料（太郎丸第八及び第十一宿舎）</t>
  </si>
  <si>
    <t>有限会社ジーエム商事
富山県礪波市太郎丸２丁目３６番地</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</si>
  <si>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
会計法第２９条の３第４項及び予決令第１０２条の４第３号</t>
  </si>
  <si>
    <t>宿舎及び倉庫敷地賃貸借</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</si>
  <si>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</si>
  <si>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５年度においても、宿舎等の敷地として必要なため、継続して随意契約を行うものである。　会計法第２９条の３第４項及び予決令第１０２条の４第３号
会計法第２９条の３第４項及び予決令第１０２条の４第３号</t>
  </si>
  <si>
    <t>利賀ダム猛禽類ＧＰＳテレメトリー調査業務</t>
  </si>
  <si>
    <t>ラプタージャパン（日本猛禽類研究機構）理事長　阿部學
東京都杉並区善福寺１－９－１２</t>
  </si>
  <si>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3"/>
  </si>
  <si>
    <t>宿舎借上料（太郎丸第十二宿舎）</t>
  </si>
  <si>
    <t>本件は、令和６年に宿舎事情が窮迫したため、借上宿舎として契約したものである。。本年度において、宿舎として必要であるため上記相手方と随意契約を行うものである。会計法第２９条の３第４項及び予決令第１０２条の４第３号
会計法第２９条の３第４項及び予決令第１０２条の４第３号</t>
  </si>
  <si>
    <t>一般国道１６０号川原町電線共同溝復旧に伴う委託工事</t>
  </si>
  <si>
    <t>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</si>
  <si>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おり、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</si>
  <si>
    <t>一般国道１６０号川原町電線共同溝復旧に伴う委託その２工事</t>
  </si>
  <si>
    <t>インフラ　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</si>
  <si>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いることから、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phoneticPr fontId="3"/>
  </si>
  <si>
    <t>令和６年度塩川排水樋管操作及び身神川排水機場操作・管理業務委託</t>
  </si>
  <si>
    <t>分任支出負担行為担当官
北陸地方整備局　阿賀川河川事務所長　天野　聡
福島県会津若松市表町２－７０</t>
  </si>
  <si>
    <t>喜多方市長
福島県喜多方市字御清水東７２４４－２</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</si>
  <si>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</si>
  <si>
    <t>御立野川樋門外操作委託業務</t>
  </si>
  <si>
    <t>分任支出負担行為担当官
北陸地方整備局　千曲川河川事務所長　浅見　和人
長野県長野市鶴賀字峰村７４番地</t>
  </si>
  <si>
    <t>飯山市長
長野県飯山市飯山１１１０－１</t>
  </si>
  <si>
    <t>　本業務は、千曲川の洪水時においてゲ　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契約にあたっては飯山市長と会計法第２９条の３第４項及び予算決算及び会計令第１０２条の４第３号に基づき随意契約を締結するものとする。?
会計法第２９条の３第４項及び予決令第１０２条の４第３号</t>
  </si>
  <si>
    <t>宮川樋門外操作委託業務</t>
  </si>
  <si>
    <t>千曲市長
千曲市杭瀬下二丁目１番地</t>
  </si>
  <si>
    <t>　本業務は、千曲川の洪水時においてゲートの開閉操作及び排水機場操作を行うものである。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　　　　　　　　　　　　　　　　　　　八王子救急内水排水機場　（４）新田用水　　　　　舟渡排水樋管　水門等の操作は、職員（国家公務員）が実施することが原則であるが、河川法第９９条、河川法施行令第５４条により、水門等の影響範囲が一つの市町村等の　区域に限られる場合には公的主体である市町村等の地方公共団体に委託すること　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契約にあたっては千曲市長と会計法第２９条の３第４項及び予算決算及び会計令第１０２条の４第３号に基づき随意契約を締結するものとする。?
会計法第２９条の３第４項及び予決令第１０２条の４第３号</t>
  </si>
  <si>
    <t>篠井川樋門ほか操作委託業務</t>
  </si>
  <si>
    <t>中野市長
長野県中野市三好町１－３－１９</t>
  </si>
  <si>
    <t>　本業務は、千曲川の洪水時においてゲートの開閉操作及び排水機場操作を行うものである。　（１）一級河川篠井川　篠井川樋門及び篠井川排水機場　（２）準用河川清水川　清水川樋門　（３）横吹川　　　　　岩井樋門  （４）本沢川          本沢川樋門  （５）西川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契約にあたっては中野市長と会計法第２９条の３第４項及び予算決算及び会計令第１０２条の４第３号に基づき随意契約を締結するものとする。
会計法第２９条の３第４項及び予決令第１０２条の４第３号</t>
  </si>
  <si>
    <t>令和６年度上越防災支援センター災害対策用機械出動管理その１作業</t>
  </si>
  <si>
    <t>分任支出負担行為担当官
北陸地方整備局　北陸技術事務所長　渡辺　隆幸
新潟県新潟市西区山田２３１０番地５</t>
  </si>
  <si>
    <t>相村建設株式会社
新潟県上越市大字下源入１８６番地６</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</si>
  <si>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</si>
  <si>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令和６年度上越防災支援センター災害対策用機械出動管理その２作業</t>
  </si>
  <si>
    <t>田中産業（株）
新潟県上越市大字土橋１９２８番地</t>
  </si>
  <si>
    <t>令和６年度上越防災支援センター災害対策用機械出動管理その３作業</t>
  </si>
  <si>
    <t>（株）大島組
新潟県上越市石橋１丁目８番３３号</t>
  </si>
  <si>
    <t>令和６年度新潟防災センター災害対策用機械出動管理その３作業</t>
  </si>
  <si>
    <t>（株）　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</si>
  <si>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</si>
  <si>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令和６年度新潟防災センター災害対策用機械出動管理その４作業</t>
  </si>
  <si>
    <t>株式会社本間組
新潟県新潟市中央区西湊町通三ノ町３３００番地３</t>
  </si>
  <si>
    <t>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phoneticPr fontId="3"/>
  </si>
  <si>
    <t>令和６年度富山防災センター災害対策用機械出動管理その６作業</t>
  </si>
  <si>
    <t>新栄建設（株）
富山県中新川郡立山町大清水１８番地</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</si>
  <si>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よって、会計法第２９条の３第４項及び予算決算及び会計令第１０２条の４第３号の規定により、一般社団法人富山県建設業協会の会員である上記業者と随意契約を締結するものである。
会計法第２９条の３第４項及び予決令第１０２条の４第３号</t>
  </si>
  <si>
    <t>令和６年度上越ＢＣ応急組立橋架設訓練作業</t>
  </si>
  <si>
    <t>　本作業は、「災害時における応急組立橋の緊急的な架設業務（上越防災支援センター）に関する協定書」第３条第３項に基づき、北陸技術事務所（上越防災支援センター）に配備する応急組立橋（（ワーレントラス形式、７．５×５０ｍ）の架設作業が、協定の相手方において災害時に的確かつ円滑に行われることを目的に、応急組立橋の架設訓練を行うものである。　北陸技術事務所では、災害時に、緊急的に交通の確保を図るため、応急組立橋の架設に関し、運搬及び架設に必要な建設機械、資材、技術者及び労力等の確保及び動員の方法を定め、被災施設の早期復旧に資することを目的に、公募により株式会社福田組と「災害時における応急組立橋の緊急的な架設業務（上越防災支援センター）に関する協定書」を締結しており、当該協定書において、協定の相手方に訓練等への参加を要請することができるものとされてい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22"/>
  </si>
  <si>
    <t>令和６年度官報公告等掲載契約</t>
  </si>
  <si>
    <t>独立行政法人国立印刷局
東京都港区虎ノ門２－２－５　共同通信会館</t>
  </si>
  <si>
    <t>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以上のことから、会計法第２９条の３第４項及び予算決算及び会計令第１０２条の４第３号に基づき、上記相手方と随意契約を締結するものである。
会計法第２９条の３第４項及び予決令第１０２条の４第３号</t>
  </si>
  <si>
    <t>令和６年能登半島地震町野川（寺地川）緊急復旧工事</t>
  </si>
  <si>
    <t>分任支出負担行為担当官
能登復興事務所長
杉本　敦
石川県七尾市小島町西部２ 七尾地方合同庁舎３階</t>
    <rPh sb="0" eb="2">
      <t>ブンニン</t>
    </rPh>
    <rPh sb="2" eb="4">
      <t>シシュツ</t>
    </rPh>
    <rPh sb="4" eb="6">
      <t>フタン</t>
    </rPh>
    <rPh sb="6" eb="8">
      <t>コウイ</t>
    </rPh>
    <rPh sb="8" eb="11">
      <t>タントウカン</t>
    </rPh>
    <phoneticPr fontId="3"/>
  </si>
  <si>
    <t>飛島建設（株）
東京都港区港南１－８－１５　Ｗビル　５Ｆ東京都港区港南１－８－１５　Ｗビル　５Ｆ</t>
    <phoneticPr fontId="22"/>
  </si>
  <si>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t>
  </si>
  <si>
    <t>令和６年能登半島地震町野川（牛尾川）緊急復旧工事</t>
  </si>
  <si>
    <t>（株）フジタ
東京都渋谷区千駄ヶ谷４－２５－２東京都渋谷区千駄ヶ谷４－２５－２</t>
  </si>
  <si>
    <t>令和６年能登半島地震　国道２４９号等応急復旧工事その４</t>
  </si>
  <si>
    <t>支出負担行為担当官
北陸地方整備局長
遠藤　仁彦
新潟県新潟市中央区美咲町１－１－１　新潟美咲合同庁舎１号館</t>
    <rPh sb="0" eb="9">
      <t>シシュツフタンコウイタントウカン</t>
    </rPh>
    <phoneticPr fontId="22"/>
  </si>
  <si>
    <t>（株）ガイアート
東京都新宿区新小川町８－２７東京都新宿区新小川町８－２７</t>
  </si>
  <si>
    <t>本工事は、被災箇所の早期復旧を目的としており、緊急の必要により通常
の競争に付することができないため、会計法第２９条の３第４項及び予算決　
算及び会計令第１０２条の４第３号により、契約を締結するものである。
契約の相手方となる(株)ガイアートは、「災害時における北陸地方整備局所管施設の災害応急対策業務に関する協定書」（以下「協定書」と
いう。）に基づき対応可能な会員として推薦を受けた者である。特定にあた　
っては、当該相手方は迅速な体制確保が可能であり、早期復旧の目的が達成
されると判断し、協定書第６条により、契約の相手方としたものである。</t>
  </si>
  <si>
    <t>令和６年能登半島地震　国道２４９号等応急復旧工事その５</t>
  </si>
  <si>
    <t>鹿島道路（株）
東京都文京区後楽１－７－２７</t>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</si>
  <si>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鹿島道路(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</si>
  <si>
    <t>令和６年能登半島地震　国道２４９号等応急復旧工事その１</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</si>
  <si>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北川ヒューテック（株）は、「災害時における北陸地方整備局所管施設の災害応急対策業務に関する協定書」（以下「協定書」という。）に基づき対応可能な会員として推薦を受けた者である。特定にあた　
　っては、当該相手方は迅速な体制確保が可能であり、早期復旧の目的が達成されると判断し、協定書第６条により、契約の相手方としたものである。</t>
    <phoneticPr fontId="3"/>
  </si>
  <si>
    <t>令和６年能登半島地震　国道２４９号等応急復旧工事その２</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</si>
  <si>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NIPPO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</si>
  <si>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国道２４９号等応急復旧工事その７</t>
  </si>
  <si>
    <t>日本道路（株）
東京都港区芝浦１－２－３</t>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</si>
  <si>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日本道路（株）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phoneticPr fontId="3"/>
  </si>
  <si>
    <t>令和６年能登半島地震　国道２４９号等応急復旧工事その６</t>
  </si>
  <si>
    <t>大成ロテック（株）
東京都新宿区西新宿８－１７－１</t>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</si>
  <si>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契約の相手方となる大成ロテック(株)　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phoneticPr fontId="3"/>
  </si>
  <si>
    <t>令和６年能登半島地震　国道２４９号等応急復旧工事その３</t>
  </si>
  <si>
    <t>丸建道路（株）
石川県金沢市小坂町西７５</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</si>
  <si>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丸建道路（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</si>
  <si>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能越自動車道道路啓開工事その７</t>
  </si>
  <si>
    <t>支出負担行為担当官
北陸地方整備局長
髙松　諭
新潟県新潟市中央区美咲町１－１－１　新潟美咲合同庁舎１号館</t>
    <rPh sb="0" eb="9">
      <t>シシュツフタンコウイタントウカン</t>
    </rPh>
    <phoneticPr fontId="3"/>
  </si>
  <si>
    <t>（株）安藤・間
東京都港区東新橋１－９－１</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</si>
  <si>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安藤・間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</si>
  <si>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国道２４９号啓開作業その５工事</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</si>
  <si>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安藤・ハザマ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</si>
  <si>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国道２４９号啓開作業その３工事</t>
  </si>
  <si>
    <t>（株）大林組
東京都港区港南２－１５－２　品川インターシティＢ棟</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</si>
  <si>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大林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</si>
  <si>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国道２４９号啓開作業その１</t>
  </si>
  <si>
    <t>前田建設工業（株）
東京都千代田区富士見２－１０－２</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</si>
  <si>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前田建設工業（株）は、「災害時における北陸地方整備局所管施設の災害応急対策業務に関する協定書」（以下「協定書」という。）に基づき対応可能な会員として推薦を受けた者である。特定にあた　
　っては、当該相手方は迅速な体制確保が可能であり、早期復旧の目的が達成されると判断し、協定書第６条により、契約の相手方としたものである。</t>
    <phoneticPr fontId="3"/>
  </si>
  <si>
    <t>令和６年能登半島地震　国道２４９号啓開作業その４</t>
  </si>
  <si>
    <t>清水建設（株）
東京都中央区京橋２－１６－１</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</si>
  <si>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清水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</si>
  <si>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令和６年能登半島地震地すべり（曽々木・渋田）緊急復旧工事</t>
  </si>
  <si>
    <t>令和６年能登半島地震地すべり（大野・深見）緊急復旧工事</t>
  </si>
  <si>
    <t>令和６年能登半島地震　能越自動車道道路啓開工事その８</t>
  </si>
  <si>
    <t>三井住友建設（株）
東京都中央区佃２－１－６</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</si>
  <si>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三井住友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</si>
  <si>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　能越自動車道道路啓開工事その６</t>
  </si>
  <si>
    <t>鹿島建設（株）
東京都港区元赤坂１－３－１</t>
    <phoneticPr fontId="3"/>
  </si>
  <si>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鹿島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3"/>
  </si>
  <si>
    <t>令和６年能登半島地震地すべり（清水・仁江）緊急復旧工事</t>
  </si>
  <si>
    <t>令和６年能登半島地震　被災状況調査（能登半島地域）その１</t>
  </si>
  <si>
    <t>大日本ダイヤコンサルタント株式会社　北陸支社
富山市本町３－２１（損保ジャパン富山ビル）</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</si>
  <si>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</si>
  <si>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被災状況調査（能登半島地域）その２</t>
  </si>
  <si>
    <t>東京コンサルタンツ（株）新潟支店
新潟市中央区南笹口１－１－１２</t>
    <phoneticPr fontId="3"/>
  </si>
  <si>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</si>
  <si>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被災状況調査（能登半島地域）その３</t>
  </si>
  <si>
    <t>北陸コンサルタント（株）
富山市黒瀬１９２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</si>
  <si>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</si>
  <si>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被災状況調査（能登半島地域）その４</t>
  </si>
  <si>
    <t>（株）上智
富山県砺波市千代１７６－１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</si>
  <si>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上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</si>
  <si>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構造物緊急点検その１</t>
  </si>
  <si>
    <t>株式会社国土開発センター
金沢市寺町３－９－４１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</si>
  <si>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</si>
  <si>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</si>
  <si>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</si>
  <si>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構造物緊急点検その３</t>
  </si>
  <si>
    <t>アルスコンサルタンツ株式会社
石川県金沢市古府２－７６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</si>
  <si>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ルスコンサルタンツ（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</si>
  <si>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構造物緊急点検その４</t>
  </si>
  <si>
    <t>株式会社東洋設計
金沢市諸江町中丁２１２－１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</si>
  <si>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東洋設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</si>
  <si>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構造物緊急点検その５</t>
  </si>
  <si>
    <t>（株）日本海コンサルタント
金沢市泉本町２－１２６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</si>
  <si>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</si>
  <si>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構造物緊急点検その６</t>
  </si>
  <si>
    <t>株式会社プラネット・コンサルタント
石川県金沢市諸江町下丁３７２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</si>
  <si>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プラネット・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</si>
  <si>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構造物緊急点検その７</t>
  </si>
  <si>
    <t>ナチュラルコンサルタント（株）
金沢市矢木２－１４７</t>
  </si>
  <si>
    <t>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</si>
  <si>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構造物緊急点検その８</t>
  </si>
  <si>
    <t>五大開発株式会社
金沢市黒田１－３５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</si>
  <si>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五大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</si>
  <si>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被災状況調査（カメラ調整）</t>
  </si>
  <si>
    <t>開発技建（株）
新潟市中央区紫竹山７－１３－１６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</si>
  <si>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</si>
  <si>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被災状況調査その１</t>
  </si>
  <si>
    <t>エヌシーイー株式会社
新潟市中央区美咲町１丁目７番２５号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</si>
  <si>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</si>
  <si>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被災状況調査その２</t>
  </si>
  <si>
    <t>株式会社アルゴス
新潟県妙高市東陽町１－１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</si>
  <si>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ルゴ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</si>
  <si>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被災状況調査その３</t>
  </si>
  <si>
    <t>（株）ＳＫプランニング
新潟市中央区文京町６－３１</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</si>
  <si>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ＳＫプランニング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</si>
  <si>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令和６年度新潟美咲合同庁舎１号館非常用発電設備部品交換作業</t>
  </si>
  <si>
    <t>東芝インフラシステムズ株式会社　新潟支店
新潟市中央区万代３－１－１</t>
  </si>
  <si>
    <t xml:space="preserve"> 非常用発電機は、予期せぬ事故・災害が発生し、建物への電力供給が停止した際に電力を供給する設備であり、美咲合同庁舎1号館においては８階に設置されている。本業務で部品交換により整備を行う非常用発電装置は、株式会社東芝の独自の技術に基づき設計・製造された機器であり、自動電圧調整器等の交換部品は当該非常発電機に合わせて設計製造されているため、一般に市販されておらず、株式会社東芝の関連会社以外に施工することができない。仮に一般に市販されている自動電圧調整器等を取り付けた場合、本来の性能を担保することはできないばかりか、発電機だけでなくエンジン側へ波及する事故が発生する恐れがある。また、部品交換以外の方法で非常用発電装置を整備することは難しく、他社の製品で代替する場合には、非常用発電装置一式を入れ替えることとなり、部品交換を行うよりも多額の費用と設計から施工に至るまでの長い期間を要することとなる。さらに、発電装置の主要部品である自動電圧調整器は、交換推奨時期を超過しており、非常用発電装置を稼働させた際に不具合や故障が発生する恐れがある。不具合や故障が発生した場合、非常用発電機による庁舎内への送電ができず、設備運用に重大な影響を及ぼすため、早期に交換が必要である。なお、相手方は、製造業者である株式会社東芝のメンテナンス会社であり、技術的に当該非常用発電機を熟知しており、緊急時においても速やかに技術員を派遣できることから、本業務を履行できる唯一の者として随意契約を行うものである。
会計法第２９条の３第４項及び予決令第１０２条の４第３号</t>
    <phoneticPr fontId="3"/>
  </si>
  <si>
    <t>地質調査及び設計業務（国道２４９号大野町地区）</t>
  </si>
  <si>
    <t>日本工営株式会社
新潟市中央区出来島１－１１－２８</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</si>
  <si>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</si>
  <si>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地質調査及び設計業務（国道２４９号深見町・名舟町・渋田町地区）</t>
  </si>
  <si>
    <t>川崎地質株式会社
新潟市中央区紫竹山５－７－５</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</si>
  <si>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</si>
  <si>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能登半島地震航空レーザ測量業務</t>
  </si>
  <si>
    <t>アジア航測株式会社
新潟市中央区東大通２－３－２８</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</si>
  <si>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</si>
  <si>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能登半島地震河道閉塞決壊影響検討業務</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</si>
  <si>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</si>
  <si>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町野川水系地質調査及び設計業務</t>
  </si>
  <si>
    <t>町野川水系監視観測等計画検討業務</t>
  </si>
  <si>
    <t>本業務は、被災箇所の早期安全確保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</si>
  <si>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市ノ瀬地区河道閉塞監視・観測業務</t>
  </si>
  <si>
    <t>応用地質株式会社
新潟市東区紫竹７－２７－３５</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</si>
  <si>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応用地質株式会社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3"/>
  </si>
  <si>
    <t>令和６年能登半島地震　航空レーザ測量及び図化（国道２４９号・能越自動車道）その４</t>
  </si>
  <si>
    <t>株式会社パスコ
新潟市中央区万代４－４－２７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</si>
  <si>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パスコ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</si>
  <si>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航空レーザ測量及び図化（国道２４９号・能越自動車道）その３</t>
  </si>
  <si>
    <t>国際航業株式会社　新潟支店
新潟市中央区東大通２－３－２６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</si>
  <si>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国際航業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</si>
  <si>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航空レーザ測量及び図化（国道２４９号・能越自動車道）その２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</si>
  <si>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</si>
  <si>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航空レーザ測量及び図化（国道２４９号・能越自動車道）</t>
  </si>
  <si>
    <t>朝日航洋株式会社
新潟県新潟市中央区万代２－３－６　新潟東京海上日動ビル２Ｆ</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</si>
  <si>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朝日航洋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</si>
  <si>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基準点測量及び路線測量等（国道２４９号・能越自動車道）その１１</t>
  </si>
  <si>
    <t>株式会社日本海コンサルタント
金沢市泉本町２－１２６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</si>
  <si>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</si>
  <si>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基準点測量及び路線測量等（国道２４９号・能越自動車道）その１０</t>
  </si>
  <si>
    <t>株式会社鳥越
石川県鳳至郡穴水町字此木３－１７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</si>
  <si>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鳥越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</si>
  <si>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基準点測量及び路線測量等（国道２４９号・能越自動車道）その９</t>
  </si>
  <si>
    <t>ナチュラルコンサルタント株式会社
金沢市矢木２－１４７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</si>
  <si>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</si>
  <si>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基準点測量及び路線測量等（国道２４９号・能越自動車道）その７</t>
  </si>
  <si>
    <t>株式会社テクノマップ
金沢市疋田１丁目９３番地</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</si>
  <si>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テクノマッ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</si>
  <si>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</si>
  <si>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</si>
  <si>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基準点測量及び路線測量等（国道２４９号・能越自動車道）その５</t>
  </si>
  <si>
    <t xml:space="preserve">株式会社旭
石川県七尾市松百町弐部２番地１
</t>
    <phoneticPr fontId="3"/>
  </si>
  <si>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旭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</si>
  <si>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令和６年能登半島地震宝立正院海岸地質調査業務</t>
  </si>
  <si>
    <t>株式会社エオネックス
金沢市東蚊爪町１－１９－４</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</si>
  <si>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会計法第２９条の３第４項及び予算決算及び会計令第１０２条の４第３号により、契約を締結するものである。契約の相手方となる（株 エオネックス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3"/>
  </si>
  <si>
    <t>令和６年能登半島地震宝立正院海岸地質調査その２業務</t>
  </si>
  <si>
    <t xml:space="preserve">興信工業株式会社
石川県鳳珠郡能登町字時長45-65
</t>
    <rPh sb="9" eb="12">
      <t>イシカワケン</t>
    </rPh>
    <rPh sb="12" eb="15">
      <t>ホウスグン</t>
    </rPh>
    <rPh sb="15" eb="18">
      <t>ノトチョウ</t>
    </rPh>
    <rPh sb="18" eb="19">
      <t>アザ</t>
    </rPh>
    <rPh sb="19" eb="21">
      <t>トキナガ</t>
    </rPh>
    <phoneticPr fontId="3"/>
  </si>
  <si>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会計法第２９条の３第４項及び予算決算及び会計令第１０２条の４第３号により、契約を締結するものである。契約の相手方となる興信工業株式会社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3"/>
  </si>
  <si>
    <t>令和６年能登半島地震宝立正院海岸地質調査その３業務</t>
  </si>
  <si>
    <t>中部地質株式会社
金沢市森戸１－２２８</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</si>
  <si>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　中部地質（株）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3"/>
  </si>
  <si>
    <t>令和６年能登半島地震宝立正院海岸地質調査その４業務</t>
  </si>
  <si>
    <t>能登建設株式会社
石川県珠洲市三崎町宇治ヨ部１２９－１</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</si>
  <si>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　能登建設（株）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3"/>
  </si>
  <si>
    <t>令和６年能登半島地震宝立正院海岸地質調査その５業務</t>
  </si>
  <si>
    <t>株式会社のとさく
珠洲市上戸町北方い部３１－１</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</si>
  <si>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会計法第２９条の３第４項及び予算決算及び会計令第１０２条の４第３号により、契約を締結するものである。契約の相手方となる（株）のとさく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3"/>
  </si>
  <si>
    <t>令和６年能登半島地震　被災状況調査・検討等業務その１</t>
  </si>
  <si>
    <t>開発技建株式会社
新潟市中央区紫竹山７－１３－１６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</si>
  <si>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</si>
  <si>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被災状況調査・検討等業務その２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</si>
  <si>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</si>
  <si>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被災状況調査・検討等業務その３</t>
  </si>
  <si>
    <t>パシフィックコンサルタンツ株式会社　北陸支社
新潟市中央区天神１－１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</si>
  <si>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</si>
  <si>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被災状況調査・検討等業務その４</t>
  </si>
  <si>
    <t>大日本ダイヤコンサルタント株式会社
富山市本町３－２１（損保ジャパン富山ビル）</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</si>
  <si>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</si>
  <si>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被災箇所復旧対策検討業務その２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</si>
  <si>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</si>
  <si>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被災箇所復旧対策検討業務その３</t>
  </si>
  <si>
    <t>東京コンサルタンツ株式会社
新潟市中央区南笹口１－１－１２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</si>
  <si>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</si>
  <si>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のと里山海道橋梁部地形測量その２</t>
  </si>
  <si>
    <t>羽咋測量設計株式会社
石川県羽咋市寺家町タ１－１０番地</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</si>
  <si>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羽咋測量設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</si>
  <si>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のと里山海道橋梁部地形測量その３</t>
  </si>
  <si>
    <t>株式会社地域みらい
石川県鹿島郡中能登町良川ヘ部３２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</si>
  <si>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地域みら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</si>
  <si>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国道２４９号及びのと里山海道等地質調査その４</t>
  </si>
  <si>
    <t>基礎地盤コンサルタンツ株式会社
新潟市中央区弁天橋通１－２－３４</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</si>
  <si>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基礎地盤コンサルタンツ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</si>
  <si>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国道２４９号及びのと里山海道等地質調査その８</t>
  </si>
  <si>
    <t>株式会社興和
新潟市中央区新光町６－１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</si>
  <si>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興和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</si>
  <si>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基準点測量及び路線測量等（国道２４９号・能越自動車道）その１</t>
  </si>
  <si>
    <t>令和６年能登半島地震　基準点測量及び路線測量等（国道２４９号・能越自動車道）その２</t>
  </si>
  <si>
    <t>令和６年能登半島地震　基準点測量及び路線測量等（国道２４９号・能越自動車道）その３</t>
  </si>
  <si>
    <t>石川都市開発（株）
石川県七尾市本府中町ワ部２－１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</si>
  <si>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石川都市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</si>
  <si>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基準点測量及び路線測量等（国道２４９号・能越自動車道）その４</t>
  </si>
  <si>
    <t>株式会社北日本ジオグラフィ
石川県金沢市浅野本町２－２－５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</si>
  <si>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</si>
  <si>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基準点測量及び路線測量等（国道２４９号・能越自動車道）その８</t>
  </si>
  <si>
    <t>（株）利水社
金沢市東蚊爪町１－１９－４</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</si>
  <si>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利水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</si>
  <si>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【災】能越道災害復旧対策の検討その３業務</t>
  </si>
  <si>
    <t>パシフィックコンサルタンツ株式会社
新潟市中央区天神１－１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</si>
  <si>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金沢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</si>
  <si>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【災】能越道災害復旧対策の検討その４業務</t>
  </si>
  <si>
    <t>株式会社長大
新潟市中央区新光町６－１　興和ビル６Ｆ</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</si>
  <si>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長大 北陸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</si>
  <si>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【災】能越道災害復旧対策の検討その５業務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</si>
  <si>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</si>
  <si>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【災】能越道災害復旧対策の検討その６業務</t>
  </si>
  <si>
    <t>八千代エンジニヤリング株式会社
新潟市中央区万代１－１－１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</si>
  <si>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八千代エンジニアリング（株）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</si>
  <si>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【災】能越道災害復旧対策の検討その７業務</t>
  </si>
  <si>
    <t>【災】能越道災害復旧対策の検討その８業務</t>
  </si>
  <si>
    <t>株式会社　構造技研新潟
新潟県新潟市中央区長潟１２０４－２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</si>
  <si>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構造技研新潟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</si>
  <si>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【災】能越道外測量その６業務</t>
  </si>
  <si>
    <t>日本海航測株式会社
金沢市泉本町２－１５７－１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</si>
  <si>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海航測（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</si>
  <si>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【災】能越道外測量その７業務</t>
  </si>
  <si>
    <t>株式会社北日本ジオグラフィ
金沢市浅野本町２－２－５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</si>
  <si>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</si>
  <si>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被災状況調査・検討等業務その５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</si>
  <si>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</si>
  <si>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</si>
  <si>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エオネック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</si>
  <si>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国道２４９号及びのと里山海道等地質調査その２１</t>
  </si>
  <si>
    <t>株式会社日研技術
金沢市東力４－２１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</si>
  <si>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研技術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</si>
  <si>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国道２４９号及びのと里山海道等地質調査その２０</t>
  </si>
  <si>
    <t>興信工業株式会社
石川県鳳珠郡能登町字時長４５－６５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</si>
  <si>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興信工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</si>
  <si>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国道２４９号及びのと里山海道等地質調査その１０</t>
  </si>
  <si>
    <t>サンコーコンサルタント株式会社
新潟市西区寺尾上４－４－１５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</si>
  <si>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サンコーコンサルタント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</si>
  <si>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国道２４９号及びのと里山海道等地質調査その６</t>
  </si>
  <si>
    <t>株式会社　村尾技建
新潟市中央区女池南２－４－１７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</si>
  <si>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技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</si>
  <si>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国道２４９号及びのと里山海道等地質調査その５</t>
  </si>
  <si>
    <t>株式会社新協地質
新潟市東区柴竹４－１３－１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</si>
  <si>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新協地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</si>
  <si>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t>
  </si>
  <si>
    <t>令和６年能登半島地震　国道２４９号及びのと里山海道等地質調査その１７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</si>
  <si>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のと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</si>
  <si>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国道２４９号及びのと里山海道等地質調査その１５</t>
  </si>
  <si>
    <t>株式会社ホクコク地水
金沢市御影町２５－１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</si>
  <si>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ホクコク地水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</si>
  <si>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国道２４９号及びのと里山海道等地質調査その１４</t>
  </si>
  <si>
    <t>日本基礎技術株式会社　新潟営業所
新潟市東区寺山３－６－１８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</si>
  <si>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基礎技術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</si>
  <si>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</si>
  <si>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質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</si>
  <si>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t>
  </si>
  <si>
    <t>令和６年能登半島地震　のと里山海道橋梁部地形測量その１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</si>
  <si>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</si>
  <si>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国道２４９号地質調査その２</t>
  </si>
  <si>
    <t>令和６年能登半島地震　国道２４９号地質調査その１</t>
  </si>
  <si>
    <t>令和６年能登半島地震　被災箇所復旧対策検討業務その１</t>
  </si>
  <si>
    <t>令和６年能登半島地震　国道２４９号及びのと里山海道等地質調査その１２</t>
  </si>
  <si>
    <t>明治コンサルタント株式会社
新潟市西区青山１－１－２２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</si>
  <si>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明治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</si>
  <si>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地質調査及び設計業務（国道２４９号曽々木町地区）</t>
  </si>
  <si>
    <t>令和６年能登半島地震　国道２４９号及びのと里山海道等地質調査その１３</t>
  </si>
  <si>
    <t>株式会社日さく
新潟市東区上木戸１－８－１３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</si>
  <si>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</si>
  <si>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【災】令和６年能登半島地震　能越道外地質調査その１５業務（国道２４９号）</t>
  </si>
  <si>
    <t>（株）村尾地研
富山市塚原１５０</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</si>
  <si>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</si>
  <si>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地質調査及び設計業務（国道２４９号清水町地区）</t>
  </si>
  <si>
    <t>応用地質株式会社
金沢市神野町東１０８</t>
  </si>
  <si>
    <t>地質調査及び設計業務（国道２４９号仁江町地区）</t>
  </si>
  <si>
    <t>【災】令和６年能登半島地震　能越道外地質調査その１１業務</t>
  </si>
  <si>
    <t>株式会社アーキジオ
富山県高岡市西藤平蔵５８１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</si>
  <si>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ーキジ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</si>
  <si>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【災】令和６年能登半島地震　能越道外地質調査その１５業務（能越自動車道）</t>
  </si>
  <si>
    <t>令和６年能登半島地震　国道２４９号及びのと里山海道等地質調査その３</t>
  </si>
  <si>
    <t>中央開発株式会社
新潟市中央区堀之内南３－１－２１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</si>
  <si>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央開発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</si>
  <si>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</si>
  <si>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応用地質株式会社 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</si>
  <si>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国道２４９号及びのと里山海道等地質調査その１８</t>
  </si>
  <si>
    <t>株式会社カナイワ
金沢市金石西１－２０－１０</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</si>
  <si>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カナイ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</si>
  <si>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国道２４９号及びのと里山海道等地質調査その１９</t>
  </si>
  <si>
    <t>中部地下開発株式会社
金沢市南新保町ロ１８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</si>
  <si>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下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</si>
  <si>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</si>
  <si>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能登建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</si>
  <si>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国道２４９号及びのと里山海道等地質調査その２４</t>
  </si>
  <si>
    <t>株式会社石川地質コンサルタンツ
金沢市示野町西３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</si>
  <si>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石川地質コンサルタン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</si>
  <si>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国道２４９号及びのと里山海道等地質調査その２５（延武地区）</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</si>
  <si>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</si>
  <si>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国道２４９号及びのと里山海道等地質調査その２５（大川地区）</t>
  </si>
  <si>
    <t>令和６年能登半島地震　国道２４９号及びのと里山海道等地質調査その２５（渋田地区）</t>
  </si>
  <si>
    <t>令和６年能登半島地震　国道２４９号及びのと里山海道等地質調査その２６</t>
  </si>
  <si>
    <t>ダイチ（株）
富山市一本木２５９－１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</si>
  <si>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ダイチ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</si>
  <si>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国道２４９号及びのと里山海道等地質調査その２７</t>
  </si>
  <si>
    <t>三和ボーリング（株）
富山市堀川町４６４－２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</si>
  <si>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三和ボーリング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</si>
  <si>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国道２４９号及びのと里山海道等地質調査その３４</t>
  </si>
  <si>
    <t>共栄興業株式会社
富山市大泉東町１－１１－１３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</si>
  <si>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共栄興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</si>
  <si>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令和６年能登半島地震　国道２４９号及びのと里山海道等地質調査その３５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</si>
  <si>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3"/>
  </si>
  <si>
    <t>令和４・５・６年度神通川水系砂防事務所管内等における災害時等の緊急的な調査関係業務（ＮＯ２）</t>
  </si>
  <si>
    <t>分任支出負担行為担当官
北陸地方整備局　神通川水系砂防事務所長　石井　崇
岐阜県飛騨市神岡町殿１０２０番地４</t>
  </si>
  <si>
    <t>株式会社飛州コンサルタント
岐阜県高山市新宮町１８５８－５</t>
  </si>
  <si>
    <t>本業務は、令和６年７月１日に白谷で発生した土石流の施設効果検証に関するＵＡＶ写真測量を行うものである。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3"/>
  </si>
  <si>
    <t>令和４・５・６年度神通川水系砂防事務所管内等における災害時等の緊急的な調査関係業務（ＮＯ４）</t>
  </si>
  <si>
    <t>株式会社飛州コンサルタント
岐阜県高山市上岡本町５丁目１５９番地の５</t>
  </si>
  <si>
    <t>本業務は、令和６年７月２５日に白谷で発生した土石流の施設効果検証に関するＵＡＶ写真測量を行うものである。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3"/>
  </si>
  <si>
    <t>【災】能越道外測量その１業務</t>
  </si>
  <si>
    <t>分任支出負担行為担当官
北陸地方整備局　能登復興事務所長　杉本　敦
石川県七尾市小島町西部２</t>
  </si>
  <si>
    <t>日本海航測株式会社
石川県金沢市泉本町２丁目１５７番地１</t>
  </si>
  <si>
    <t>　北陸地方整備局（以下「甲」という。）と社団法人全国測量設計業協会連合会（以下「丁」という。）は、地震災害や風水害等異常な自然災害及び予期で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第29条の３第４項及び予決令第102条の４第３号に基づき、随意契約を締結するものである。
会計法第２９条の３第４項及び予決令第１０２条の４第３号</t>
    <phoneticPr fontId="3"/>
  </si>
  <si>
    <t>【災】能越道外測量その２業務</t>
  </si>
  <si>
    <t>株式会社国土開発センター　技術開発研究所
石川県金沢市寺町三丁目９番４１号</t>
  </si>
  <si>
    <t>【災】能越道外測量その３業務</t>
  </si>
  <si>
    <t>株式会社利水社
石川県金沢市東蚊爪町１丁目１９番地４</t>
  </si>
  <si>
    <t>【災】能越道外測量その１０業務</t>
  </si>
  <si>
    <t>株式会社国土開発センター　技術開発研究所
石川県白山市八束穂３－７</t>
  </si>
  <si>
    <t>【災】能越道外測量その１１業務</t>
  </si>
  <si>
    <t>（株）利水社
石川県金沢市東蚊爪町丁目１９番地４</t>
  </si>
  <si>
    <t>【災】能越道外測量その４業務</t>
  </si>
  <si>
    <t>【災】能越道外測量その５業務</t>
  </si>
  <si>
    <t>【災】能越道外測量その８業務</t>
  </si>
  <si>
    <t>【災】能越道外測量その９業務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</si>
</sst>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_);[Red]\(0\)"/>
    <numFmt numFmtId="179" formatCode="#,##0.####"/>
    <numFmt numFmtId="180"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2"/>
      <color theme="1"/>
      <name val="Meiryo UI"/>
      <family val="3"/>
      <charset val="128"/>
    </font>
    <font>
      <sz val="11"/>
      <name val="ＭＳ Ｐゴシック"/>
      <family val="3"/>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1"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lignment vertical="center"/>
    </xf>
    <xf numFmtId="0" fontId="7" fillId="0" borderId="0" xfId="0" applyFont="1" applyFill="1" applyProtection="1">
      <alignment vertical="center"/>
    </xf>
    <xf numFmtId="0" fontId="10"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10" fillId="0"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10" fillId="0" borderId="0" xfId="0" applyFont="1">
      <alignment vertical="center"/>
    </xf>
    <xf numFmtId="0" fontId="9" fillId="0" borderId="0" xfId="0" applyFont="1" applyAlignment="1">
      <alignment horizontal="left" vertical="center" wrapText="1"/>
    </xf>
    <xf numFmtId="0" fontId="10" fillId="0" borderId="4" xfId="0" applyFont="1" applyFill="1" applyBorder="1" applyAlignment="1" applyProtection="1">
      <alignment horizontal="center" vertical="center" wrapText="1"/>
    </xf>
    <xf numFmtId="0" fontId="5" fillId="0" borderId="0" xfId="0" applyFont="1">
      <alignment vertical="center"/>
    </xf>
    <xf numFmtId="0" fontId="11" fillId="0" borderId="0" xfId="0" applyFont="1">
      <alignment vertical="center"/>
    </xf>
    <xf numFmtId="0" fontId="7" fillId="0" borderId="0" xfId="0" applyFont="1">
      <alignment vertical="center"/>
    </xf>
    <xf numFmtId="0" fontId="6" fillId="0" borderId="0" xfId="0" applyFont="1" applyFill="1" applyAlignment="1">
      <alignment horizontal="center" vertical="center"/>
    </xf>
    <xf numFmtId="177" fontId="18" fillId="0" borderId="0" xfId="0" applyNumberFormat="1" applyFont="1" applyFill="1" applyAlignment="1">
      <alignment vertical="center" shrinkToFit="1"/>
    </xf>
    <xf numFmtId="0" fontId="9" fillId="0" borderId="1" xfId="0" applyFont="1" applyFill="1" applyBorder="1" applyAlignment="1">
      <alignment horizontal="center" vertical="center" wrapText="1"/>
    </xf>
    <xf numFmtId="0" fontId="4" fillId="0" borderId="0" xfId="0" applyFont="1" applyAlignment="1">
      <alignment horizontal="right" vertical="center"/>
    </xf>
    <xf numFmtId="0" fontId="10" fillId="0" borderId="5" xfId="0" applyFont="1" applyFill="1" applyBorder="1" applyAlignment="1" applyProtection="1">
      <alignment horizontal="center" vertical="center" wrapText="1"/>
    </xf>
    <xf numFmtId="0" fontId="20" fillId="0" borderId="2" xfId="0" applyFont="1" applyBorder="1" applyAlignment="1" applyProtection="1">
      <alignment horizontal="left" vertical="top" wrapText="1"/>
      <protection locked="0"/>
    </xf>
    <xf numFmtId="10" fontId="20" fillId="0" borderId="2" xfId="2" applyNumberFormat="1" applyFont="1" applyFill="1" applyBorder="1" applyAlignment="1" applyProtection="1">
      <alignment horizontal="center" vertical="center" shrinkToFit="1"/>
      <protection locked="0"/>
    </xf>
    <xf numFmtId="0" fontId="20" fillId="0" borderId="3" xfId="0" applyFont="1" applyBorder="1" applyAlignment="1" applyProtection="1">
      <alignment horizontal="left" vertical="top" wrapText="1"/>
      <protection locked="0"/>
    </xf>
    <xf numFmtId="10" fontId="20" fillId="0" borderId="3" xfId="2" applyNumberFormat="1" applyFont="1" applyFill="1" applyBorder="1" applyAlignment="1" applyProtection="1">
      <alignment horizontal="center" vertical="center" shrinkToFit="1"/>
      <protection locked="0"/>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0" fillId="0" borderId="6" xfId="0" applyFont="1" applyBorder="1" applyAlignment="1" applyProtection="1">
      <alignment horizontal="center" vertical="center"/>
      <protection locked="0"/>
    </xf>
    <xf numFmtId="0" fontId="20" fillId="0" borderId="6" xfId="0" applyFont="1" applyBorder="1" applyAlignment="1" applyProtection="1">
      <alignment horizontal="left" vertical="top" wrapText="1"/>
      <protection locked="0"/>
    </xf>
    <xf numFmtId="0" fontId="8" fillId="0" borderId="0" xfId="0" applyFont="1" applyAlignment="1">
      <alignment horizontal="center" vertical="center"/>
    </xf>
    <xf numFmtId="0" fontId="8" fillId="0" borderId="0" xfId="0" applyFont="1" applyFill="1" applyAlignment="1">
      <alignment horizontal="center" vertical="center"/>
    </xf>
    <xf numFmtId="0" fontId="9" fillId="0" borderId="0" xfId="0" applyFont="1" applyAlignment="1">
      <alignment horizontal="left" vertical="center" wrapText="1"/>
    </xf>
    <xf numFmtId="178" fontId="12" fillId="0" borderId="2" xfId="4" applyNumberFormat="1" applyFont="1" applyBorder="1" applyAlignment="1">
      <alignment vertical="center" wrapText="1"/>
    </xf>
    <xf numFmtId="49" fontId="12" fillId="0" borderId="2" xfId="0" applyNumberFormat="1" applyFont="1" applyBorder="1" applyAlignment="1">
      <alignment horizontal="left" vertical="center" wrapText="1"/>
    </xf>
    <xf numFmtId="176" fontId="12" fillId="0" borderId="2" xfId="4" applyNumberFormat="1" applyFont="1" applyBorder="1" applyAlignment="1">
      <alignment horizontal="left" vertical="center" wrapText="1"/>
    </xf>
    <xf numFmtId="49" fontId="12" fillId="0" borderId="2" xfId="4" applyNumberFormat="1" applyFont="1" applyBorder="1" applyAlignment="1">
      <alignment vertical="center" wrapText="1"/>
    </xf>
    <xf numFmtId="38" fontId="12" fillId="0" borderId="2" xfId="5" applyFont="1" applyBorder="1" applyAlignment="1">
      <alignment vertical="center" wrapText="1"/>
    </xf>
    <xf numFmtId="38" fontId="12" fillId="0" borderId="2" xfId="5" applyFont="1" applyFill="1" applyBorder="1" applyAlignment="1">
      <alignment vertical="center" wrapText="1"/>
    </xf>
    <xf numFmtId="176" fontId="12" fillId="0" borderId="2" xfId="0" applyNumberFormat="1" applyFont="1" applyBorder="1" applyAlignment="1">
      <alignment horizontal="center" vertical="center"/>
    </xf>
    <xf numFmtId="3" fontId="12" fillId="0" borderId="2" xfId="0" applyNumberFormat="1" applyFont="1" applyBorder="1">
      <alignment vertical="center"/>
    </xf>
    <xf numFmtId="49" fontId="12" fillId="0" borderId="2" xfId="0" applyNumberFormat="1" applyFont="1" applyBorder="1" applyAlignment="1">
      <alignment horizontal="left" vertical="top" wrapText="1"/>
    </xf>
    <xf numFmtId="179" fontId="12" fillId="0" borderId="2" xfId="0" applyNumberFormat="1" applyFont="1" applyBorder="1">
      <alignment vertical="center"/>
    </xf>
    <xf numFmtId="49" fontId="12" fillId="0" borderId="6" xfId="0" applyNumberFormat="1" applyFont="1" applyBorder="1" applyAlignment="1">
      <alignment horizontal="left" vertical="center" wrapText="1"/>
    </xf>
    <xf numFmtId="176" fontId="12" fillId="0" borderId="6" xfId="0" applyNumberFormat="1" applyFont="1" applyBorder="1" applyAlignment="1">
      <alignment horizontal="center" vertical="center"/>
    </xf>
    <xf numFmtId="3" fontId="12" fillId="0" borderId="6" xfId="0" applyNumberFormat="1" applyFont="1" applyBorder="1">
      <alignment vertical="center"/>
    </xf>
    <xf numFmtId="49" fontId="12" fillId="0" borderId="3" xfId="0" applyNumberFormat="1" applyFont="1" applyBorder="1" applyAlignment="1">
      <alignment horizontal="left" vertical="center" wrapText="1"/>
    </xf>
    <xf numFmtId="180" fontId="12" fillId="0" borderId="3" xfId="0" applyNumberFormat="1" applyFont="1" applyBorder="1" applyAlignment="1">
      <alignment horizontal="center" vertical="center"/>
    </xf>
    <xf numFmtId="3" fontId="20" fillId="0" borderId="3" xfId="0" applyNumberFormat="1" applyFont="1" applyBorder="1">
      <alignment vertical="center"/>
    </xf>
    <xf numFmtId="3" fontId="20" fillId="0" borderId="7" xfId="0" applyNumberFormat="1" applyFont="1" applyBorder="1">
      <alignment vertical="center"/>
    </xf>
    <xf numFmtId="10" fontId="20" fillId="0" borderId="5" xfId="2" applyNumberFormat="1" applyFont="1" applyFill="1" applyBorder="1" applyAlignment="1" applyProtection="1">
      <alignment horizontal="center" vertical="center" shrinkToFit="1"/>
      <protection locked="0"/>
    </xf>
    <xf numFmtId="49" fontId="12" fillId="0" borderId="1" xfId="0" applyNumberFormat="1" applyFont="1" applyBorder="1" applyAlignment="1">
      <alignment horizontal="left" vertical="top" wrapText="1"/>
    </xf>
    <xf numFmtId="0" fontId="10" fillId="0" borderId="3" xfId="0" applyFont="1" applyBorder="1" applyAlignment="1" applyProtection="1">
      <alignment horizontal="center" vertical="center"/>
      <protection locked="0"/>
    </xf>
    <xf numFmtId="176" fontId="12" fillId="0" borderId="2" xfId="4" applyNumberFormat="1" applyFont="1" applyBorder="1" applyAlignment="1">
      <alignment horizontal="center" vertical="center" wrapText="1"/>
    </xf>
    <xf numFmtId="0" fontId="10" fillId="0" borderId="2" xfId="0" applyFont="1" applyBorder="1" applyAlignment="1" applyProtection="1">
      <alignment horizontal="left" vertical="top" wrapText="1"/>
      <protection locked="0"/>
    </xf>
    <xf numFmtId="0" fontId="10" fillId="0" borderId="2" xfId="0" applyFont="1" applyBorder="1" applyAlignment="1" applyProtection="1">
      <alignment horizontal="center" vertical="center"/>
      <protection locked="0"/>
    </xf>
    <xf numFmtId="176" fontId="12" fillId="0" borderId="3" xfId="0" applyNumberFormat="1" applyFont="1" applyBorder="1" applyAlignment="1">
      <alignment horizontal="center" vertical="center"/>
    </xf>
    <xf numFmtId="0" fontId="10" fillId="0" borderId="3" xfId="0" applyFont="1" applyBorder="1" applyAlignment="1" applyProtection="1">
      <alignment horizontal="left" vertical="top" wrapText="1"/>
      <protection locked="0"/>
    </xf>
    <xf numFmtId="3" fontId="12" fillId="0" borderId="3" xfId="0" applyNumberFormat="1" applyFont="1" applyBorder="1">
      <alignment vertical="center"/>
    </xf>
    <xf numFmtId="49" fontId="12" fillId="0" borderId="3" xfId="0" applyNumberFormat="1" applyFont="1" applyBorder="1" applyAlignment="1">
      <alignment horizontal="left" vertical="top" wrapText="1"/>
    </xf>
  </cellXfs>
  <cellStyles count="6">
    <cellStyle name="パーセント" xfId="2" builtinId="5"/>
    <cellStyle name="桁区切り 5 2" xfId="5" xr:uid="{4296D057-D754-4AA6-A460-E6C0925D858B}"/>
    <cellStyle name="標準" xfId="0" builtinId="0"/>
    <cellStyle name="標準 2 2" xfId="3" xr:uid="{8DFEFA8C-90BE-4F98-A773-6C577095EE3F}"/>
    <cellStyle name="標準 3 2" xfId="4" xr:uid="{6E395E4E-67C9-4B08-AA62-D616BD261EC6}"/>
    <cellStyle name="標準 5" xfId="1" xr:uid="{00000000-0005-0000-0000-000003000000}"/>
  </cellStyles>
  <dxfs count="1">
    <dxf>
      <fill>
        <patternFill>
          <bgColor rgb="FFFFFF00"/>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40"/>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8" width="14.81640625" style="1" customWidth="1"/>
    <col min="9" max="9" width="40.6328125" style="1" customWidth="1"/>
    <col min="10" max="11" width="20.6328125" style="1" customWidth="1"/>
    <col min="12" max="16384" width="7.6328125" style="1"/>
  </cols>
  <sheetData>
    <row r="1" spans="1:11" s="2" customFormat="1" ht="30" customHeight="1" x14ac:dyDescent="0.2">
      <c r="A1" s="31" t="s">
        <v>0</v>
      </c>
      <c r="B1" s="31"/>
      <c r="C1" s="31"/>
      <c r="D1" s="31"/>
      <c r="E1" s="31"/>
      <c r="F1" s="31"/>
      <c r="G1" s="31"/>
      <c r="H1" s="31"/>
      <c r="I1" s="31"/>
      <c r="J1" s="31"/>
      <c r="K1" s="31"/>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34" t="s">
        <v>40</v>
      </c>
      <c r="B5" s="35" t="s">
        <v>41</v>
      </c>
      <c r="C5" s="36">
        <v>45552</v>
      </c>
      <c r="D5" s="37" t="s">
        <v>42</v>
      </c>
      <c r="E5" s="23" t="s">
        <v>26</v>
      </c>
      <c r="F5" s="38">
        <v>16599000</v>
      </c>
      <c r="G5" s="38">
        <v>16599000</v>
      </c>
      <c r="H5" s="24">
        <f>IF(F5="－","－",G5/F5)</f>
        <v>1</v>
      </c>
      <c r="I5" s="34" t="s">
        <v>43</v>
      </c>
      <c r="J5" s="29" t="s">
        <v>34</v>
      </c>
      <c r="K5" s="14"/>
    </row>
    <row r="6" spans="1:11" ht="80.150000000000006" customHeight="1" x14ac:dyDescent="0.2">
      <c r="A6" s="34" t="s">
        <v>44</v>
      </c>
      <c r="B6" s="35" t="s">
        <v>41</v>
      </c>
      <c r="C6" s="36">
        <v>45548</v>
      </c>
      <c r="D6" s="37" t="s">
        <v>45</v>
      </c>
      <c r="E6" s="23" t="s">
        <v>26</v>
      </c>
      <c r="F6" s="38">
        <v>33759000</v>
      </c>
      <c r="G6" s="38">
        <v>33715000</v>
      </c>
      <c r="H6" s="24">
        <f t="shared" ref="H6:H69" si="0">IF(F6="－","－",G6/F6)</f>
        <v>0.99869664385793422</v>
      </c>
      <c r="I6" s="34" t="s">
        <v>46</v>
      </c>
      <c r="J6" s="29" t="s">
        <v>34</v>
      </c>
      <c r="K6" s="14"/>
    </row>
    <row r="7" spans="1:11" ht="80.150000000000006" customHeight="1" x14ac:dyDescent="0.2">
      <c r="A7" s="34" t="s">
        <v>47</v>
      </c>
      <c r="B7" s="35" t="s">
        <v>48</v>
      </c>
      <c r="C7" s="36">
        <v>45559</v>
      </c>
      <c r="D7" s="37" t="s">
        <v>49</v>
      </c>
      <c r="E7" s="23" t="s">
        <v>26</v>
      </c>
      <c r="F7" s="38">
        <v>55077000</v>
      </c>
      <c r="G7" s="38">
        <v>55000000</v>
      </c>
      <c r="H7" s="24">
        <f t="shared" si="0"/>
        <v>0.99860195725983625</v>
      </c>
      <c r="I7" s="34" t="s">
        <v>50</v>
      </c>
      <c r="J7" s="29" t="s">
        <v>34</v>
      </c>
      <c r="K7" s="14"/>
    </row>
    <row r="8" spans="1:11" ht="80.150000000000006" customHeight="1" x14ac:dyDescent="0.2">
      <c r="A8" s="34" t="s">
        <v>51</v>
      </c>
      <c r="B8" s="35" t="s">
        <v>41</v>
      </c>
      <c r="C8" s="36">
        <v>45548</v>
      </c>
      <c r="D8" s="37" t="s">
        <v>52</v>
      </c>
      <c r="E8" s="23" t="s">
        <v>26</v>
      </c>
      <c r="F8" s="38">
        <v>12342000</v>
      </c>
      <c r="G8" s="38">
        <v>12342000</v>
      </c>
      <c r="H8" s="24">
        <f t="shared" si="0"/>
        <v>1</v>
      </c>
      <c r="I8" s="34" t="s">
        <v>53</v>
      </c>
      <c r="J8" s="29" t="s">
        <v>34</v>
      </c>
      <c r="K8" s="14"/>
    </row>
    <row r="9" spans="1:11" ht="80.150000000000006" customHeight="1" x14ac:dyDescent="0.2">
      <c r="A9" s="34" t="s">
        <v>54</v>
      </c>
      <c r="B9" s="35" t="s">
        <v>55</v>
      </c>
      <c r="C9" s="36">
        <v>45553</v>
      </c>
      <c r="D9" s="37" t="s">
        <v>56</v>
      </c>
      <c r="E9" s="23" t="s">
        <v>26</v>
      </c>
      <c r="F9" s="38">
        <v>48334000</v>
      </c>
      <c r="G9" s="38">
        <v>47850000</v>
      </c>
      <c r="H9" s="24">
        <f t="shared" si="0"/>
        <v>0.98998634501593086</v>
      </c>
      <c r="I9" s="34" t="s">
        <v>57</v>
      </c>
      <c r="J9" s="29" t="s">
        <v>34</v>
      </c>
      <c r="K9" s="14"/>
    </row>
    <row r="10" spans="1:11" ht="80.150000000000006" customHeight="1" x14ac:dyDescent="0.2">
      <c r="A10" s="34" t="s">
        <v>58</v>
      </c>
      <c r="B10" s="35" t="s">
        <v>59</v>
      </c>
      <c r="C10" s="36">
        <v>45552</v>
      </c>
      <c r="D10" s="37" t="s">
        <v>60</v>
      </c>
      <c r="E10" s="23" t="s">
        <v>26</v>
      </c>
      <c r="F10" s="38">
        <v>19217000</v>
      </c>
      <c r="G10" s="38">
        <v>19140000</v>
      </c>
      <c r="H10" s="24">
        <f t="shared" si="0"/>
        <v>0.99599313108185461</v>
      </c>
      <c r="I10" s="34" t="s">
        <v>61</v>
      </c>
      <c r="J10" s="29" t="s">
        <v>34</v>
      </c>
      <c r="K10" s="14"/>
    </row>
    <row r="11" spans="1:11" ht="80.150000000000006" customHeight="1" x14ac:dyDescent="0.2">
      <c r="A11" s="34" t="s">
        <v>62</v>
      </c>
      <c r="B11" s="35" t="s">
        <v>59</v>
      </c>
      <c r="C11" s="36">
        <v>45553</v>
      </c>
      <c r="D11" s="37" t="s">
        <v>63</v>
      </c>
      <c r="E11" s="23" t="s">
        <v>26</v>
      </c>
      <c r="F11" s="38">
        <v>39149000</v>
      </c>
      <c r="G11" s="38">
        <v>39105000</v>
      </c>
      <c r="H11" s="24">
        <f t="shared" si="0"/>
        <v>0.99887608878898571</v>
      </c>
      <c r="I11" s="34" t="s">
        <v>64</v>
      </c>
      <c r="J11" s="29" t="s">
        <v>34</v>
      </c>
      <c r="K11" s="14"/>
    </row>
    <row r="12" spans="1:11" ht="80.150000000000006" customHeight="1" x14ac:dyDescent="0.2">
      <c r="A12" s="34" t="s">
        <v>65</v>
      </c>
      <c r="B12" s="35" t="s">
        <v>59</v>
      </c>
      <c r="C12" s="36">
        <v>45552</v>
      </c>
      <c r="D12" s="37" t="s">
        <v>66</v>
      </c>
      <c r="E12" s="23" t="s">
        <v>26</v>
      </c>
      <c r="F12" s="38">
        <v>19217000</v>
      </c>
      <c r="G12" s="38">
        <v>19140000</v>
      </c>
      <c r="H12" s="24">
        <f t="shared" si="0"/>
        <v>0.99599313108185461</v>
      </c>
      <c r="I12" s="34" t="s">
        <v>67</v>
      </c>
      <c r="J12" s="29" t="s">
        <v>34</v>
      </c>
      <c r="K12" s="14"/>
    </row>
    <row r="13" spans="1:11" ht="80.150000000000006" customHeight="1" x14ac:dyDescent="0.2">
      <c r="A13" s="34" t="s">
        <v>68</v>
      </c>
      <c r="B13" s="35" t="s">
        <v>59</v>
      </c>
      <c r="C13" s="36">
        <v>45553</v>
      </c>
      <c r="D13" s="37" t="s">
        <v>69</v>
      </c>
      <c r="E13" s="23" t="s">
        <v>26</v>
      </c>
      <c r="F13" s="38">
        <v>65054000</v>
      </c>
      <c r="G13" s="38">
        <v>64900000</v>
      </c>
      <c r="H13" s="24">
        <f t="shared" si="0"/>
        <v>0.99763273588096046</v>
      </c>
      <c r="I13" s="34" t="s">
        <v>70</v>
      </c>
      <c r="J13" s="29" t="s">
        <v>34</v>
      </c>
      <c r="K13" s="14"/>
    </row>
    <row r="14" spans="1:11" ht="80.150000000000006" customHeight="1" x14ac:dyDescent="0.2">
      <c r="A14" s="34" t="s">
        <v>71</v>
      </c>
      <c r="B14" s="35" t="s">
        <v>59</v>
      </c>
      <c r="C14" s="36">
        <v>45553</v>
      </c>
      <c r="D14" s="37" t="s">
        <v>72</v>
      </c>
      <c r="E14" s="23" t="s">
        <v>26</v>
      </c>
      <c r="F14" s="38">
        <v>26345000</v>
      </c>
      <c r="G14" s="38">
        <v>26290000</v>
      </c>
      <c r="H14" s="24">
        <f t="shared" si="0"/>
        <v>0.9979123173277662</v>
      </c>
      <c r="I14" s="34" t="s">
        <v>73</v>
      </c>
      <c r="J14" s="29" t="s">
        <v>34</v>
      </c>
      <c r="K14" s="14"/>
    </row>
    <row r="15" spans="1:11" ht="80.150000000000006" customHeight="1" x14ac:dyDescent="0.2">
      <c r="A15" s="34" t="s">
        <v>74</v>
      </c>
      <c r="B15" s="35" t="s">
        <v>59</v>
      </c>
      <c r="C15" s="36">
        <v>45553</v>
      </c>
      <c r="D15" s="37" t="s">
        <v>75</v>
      </c>
      <c r="E15" s="23" t="s">
        <v>26</v>
      </c>
      <c r="F15" s="38">
        <v>28303000</v>
      </c>
      <c r="G15" s="38">
        <v>28270000</v>
      </c>
      <c r="H15" s="24">
        <f t="shared" si="0"/>
        <v>0.99883404586086277</v>
      </c>
      <c r="I15" s="34" t="s">
        <v>76</v>
      </c>
      <c r="J15" s="29" t="s">
        <v>34</v>
      </c>
      <c r="K15" s="14"/>
    </row>
    <row r="16" spans="1:11" ht="80.150000000000006" customHeight="1" x14ac:dyDescent="0.2">
      <c r="A16" s="34" t="s">
        <v>77</v>
      </c>
      <c r="B16" s="35" t="s">
        <v>59</v>
      </c>
      <c r="C16" s="36">
        <v>45552</v>
      </c>
      <c r="D16" s="37" t="s">
        <v>78</v>
      </c>
      <c r="E16" s="23" t="s">
        <v>26</v>
      </c>
      <c r="F16" s="38">
        <v>39248000</v>
      </c>
      <c r="G16" s="38">
        <v>39160000</v>
      </c>
      <c r="H16" s="24">
        <f t="shared" si="0"/>
        <v>0.99775784753363228</v>
      </c>
      <c r="I16" s="34" t="s">
        <v>79</v>
      </c>
      <c r="J16" s="29" t="s">
        <v>34</v>
      </c>
      <c r="K16" s="14"/>
    </row>
    <row r="17" spans="1:11" ht="80.150000000000006" customHeight="1" x14ac:dyDescent="0.2">
      <c r="A17" s="34" t="s">
        <v>80</v>
      </c>
      <c r="B17" s="35" t="s">
        <v>59</v>
      </c>
      <c r="C17" s="36">
        <v>45552</v>
      </c>
      <c r="D17" s="37" t="s">
        <v>56</v>
      </c>
      <c r="E17" s="23" t="s">
        <v>26</v>
      </c>
      <c r="F17" s="38">
        <v>19316000</v>
      </c>
      <c r="G17" s="38">
        <v>19250000</v>
      </c>
      <c r="H17" s="24">
        <f t="shared" si="0"/>
        <v>0.99658314350797261</v>
      </c>
      <c r="I17" s="34" t="s">
        <v>81</v>
      </c>
      <c r="J17" s="29" t="s">
        <v>34</v>
      </c>
      <c r="K17" s="14"/>
    </row>
    <row r="18" spans="1:11" ht="80.150000000000006" customHeight="1" x14ac:dyDescent="0.2">
      <c r="A18" s="34" t="s">
        <v>82</v>
      </c>
      <c r="B18" s="35" t="s">
        <v>59</v>
      </c>
      <c r="C18" s="36">
        <v>45553</v>
      </c>
      <c r="D18" s="37" t="s">
        <v>83</v>
      </c>
      <c r="E18" s="23" t="s">
        <v>26</v>
      </c>
      <c r="F18" s="38">
        <v>48565000</v>
      </c>
      <c r="G18" s="38">
        <v>48400000</v>
      </c>
      <c r="H18" s="24">
        <f t="shared" si="0"/>
        <v>0.99660249150622882</v>
      </c>
      <c r="I18" s="34" t="s">
        <v>84</v>
      </c>
      <c r="J18" s="29" t="s">
        <v>34</v>
      </c>
      <c r="K18" s="14"/>
    </row>
    <row r="19" spans="1:11" ht="80.150000000000006" customHeight="1" x14ac:dyDescent="0.2">
      <c r="A19" s="34" t="s">
        <v>85</v>
      </c>
      <c r="B19" s="35" t="s">
        <v>86</v>
      </c>
      <c r="C19" s="36">
        <v>45565</v>
      </c>
      <c r="D19" s="37" t="s">
        <v>87</v>
      </c>
      <c r="E19" s="23" t="s">
        <v>26</v>
      </c>
      <c r="F19" s="38">
        <v>30525000</v>
      </c>
      <c r="G19" s="38">
        <v>30514000</v>
      </c>
      <c r="H19" s="24">
        <f t="shared" si="0"/>
        <v>0.99963963963963964</v>
      </c>
      <c r="I19" s="34" t="s">
        <v>88</v>
      </c>
      <c r="J19" s="29" t="s">
        <v>34</v>
      </c>
      <c r="K19" s="14"/>
    </row>
    <row r="20" spans="1:11" ht="80.150000000000006" customHeight="1" x14ac:dyDescent="0.2">
      <c r="A20" s="34" t="s">
        <v>89</v>
      </c>
      <c r="B20" s="35" t="s">
        <v>48</v>
      </c>
      <c r="C20" s="36">
        <v>45554</v>
      </c>
      <c r="D20" s="37" t="s">
        <v>90</v>
      </c>
      <c r="E20" s="23" t="s">
        <v>26</v>
      </c>
      <c r="F20" s="38">
        <v>51150000</v>
      </c>
      <c r="G20" s="38">
        <v>50820000</v>
      </c>
      <c r="H20" s="24">
        <f t="shared" si="0"/>
        <v>0.99354838709677418</v>
      </c>
      <c r="I20" s="34" t="s">
        <v>91</v>
      </c>
      <c r="J20" s="29" t="s">
        <v>34</v>
      </c>
      <c r="K20" s="14"/>
    </row>
    <row r="21" spans="1:11" ht="80.150000000000006" customHeight="1" x14ac:dyDescent="0.2">
      <c r="A21" s="34" t="s">
        <v>92</v>
      </c>
      <c r="B21" s="35" t="s">
        <v>48</v>
      </c>
      <c r="C21" s="36">
        <v>45559</v>
      </c>
      <c r="D21" s="37" t="s">
        <v>93</v>
      </c>
      <c r="E21" s="23" t="s">
        <v>26</v>
      </c>
      <c r="F21" s="38">
        <v>29755000</v>
      </c>
      <c r="G21" s="38">
        <v>29480000</v>
      </c>
      <c r="H21" s="24">
        <f t="shared" si="0"/>
        <v>0.99075785582255083</v>
      </c>
      <c r="I21" s="34" t="s">
        <v>94</v>
      </c>
      <c r="J21" s="29" t="s">
        <v>34</v>
      </c>
      <c r="K21" s="14"/>
    </row>
    <row r="22" spans="1:11" ht="80.150000000000006" customHeight="1" x14ac:dyDescent="0.2">
      <c r="A22" s="34" t="s">
        <v>95</v>
      </c>
      <c r="B22" s="35" t="s">
        <v>96</v>
      </c>
      <c r="C22" s="36">
        <v>45561</v>
      </c>
      <c r="D22" s="37" t="s">
        <v>97</v>
      </c>
      <c r="E22" s="23" t="s">
        <v>26</v>
      </c>
      <c r="F22" s="38">
        <v>14080000</v>
      </c>
      <c r="G22" s="38">
        <v>14080000</v>
      </c>
      <c r="H22" s="24">
        <f t="shared" si="0"/>
        <v>1</v>
      </c>
      <c r="I22" s="34" t="s">
        <v>98</v>
      </c>
      <c r="J22" s="29" t="s">
        <v>34</v>
      </c>
      <c r="K22" s="14"/>
    </row>
    <row r="23" spans="1:11" ht="80.150000000000006" customHeight="1" x14ac:dyDescent="0.2">
      <c r="A23" s="34" t="s">
        <v>99</v>
      </c>
      <c r="B23" s="35" t="s">
        <v>96</v>
      </c>
      <c r="C23" s="36">
        <v>45561</v>
      </c>
      <c r="D23" s="37" t="s">
        <v>100</v>
      </c>
      <c r="E23" s="23" t="s">
        <v>26</v>
      </c>
      <c r="F23" s="38">
        <v>12430000</v>
      </c>
      <c r="G23" s="38">
        <v>12430000</v>
      </c>
      <c r="H23" s="24">
        <f t="shared" si="0"/>
        <v>1</v>
      </c>
      <c r="I23" s="34" t="s">
        <v>101</v>
      </c>
      <c r="J23" s="29" t="s">
        <v>34</v>
      </c>
      <c r="K23" s="14"/>
    </row>
    <row r="24" spans="1:11" ht="80.150000000000006" customHeight="1" x14ac:dyDescent="0.2">
      <c r="A24" s="34" t="s">
        <v>102</v>
      </c>
      <c r="B24" s="35" t="s">
        <v>96</v>
      </c>
      <c r="C24" s="36">
        <v>45561</v>
      </c>
      <c r="D24" s="37" t="s">
        <v>103</v>
      </c>
      <c r="E24" s="23" t="s">
        <v>26</v>
      </c>
      <c r="F24" s="38">
        <v>10802000</v>
      </c>
      <c r="G24" s="38">
        <v>10780000</v>
      </c>
      <c r="H24" s="24">
        <f t="shared" si="0"/>
        <v>0.99796334012219956</v>
      </c>
      <c r="I24" s="34" t="s">
        <v>104</v>
      </c>
      <c r="J24" s="29" t="s">
        <v>34</v>
      </c>
      <c r="K24" s="14"/>
    </row>
    <row r="25" spans="1:11" ht="80.150000000000006" customHeight="1" x14ac:dyDescent="0.2">
      <c r="A25" s="34" t="s">
        <v>105</v>
      </c>
      <c r="B25" s="35" t="s">
        <v>96</v>
      </c>
      <c r="C25" s="36">
        <v>45561</v>
      </c>
      <c r="D25" s="37" t="s">
        <v>106</v>
      </c>
      <c r="E25" s="23" t="s">
        <v>26</v>
      </c>
      <c r="F25" s="38">
        <v>17545000</v>
      </c>
      <c r="G25" s="38">
        <v>17545000</v>
      </c>
      <c r="H25" s="24">
        <f t="shared" si="0"/>
        <v>1</v>
      </c>
      <c r="I25" s="34" t="s">
        <v>107</v>
      </c>
      <c r="J25" s="29" t="s">
        <v>34</v>
      </c>
      <c r="K25" s="14"/>
    </row>
    <row r="26" spans="1:11" ht="80.150000000000006" customHeight="1" x14ac:dyDescent="0.2">
      <c r="A26" s="34" t="s">
        <v>108</v>
      </c>
      <c r="B26" s="35" t="s">
        <v>41</v>
      </c>
      <c r="C26" s="36">
        <v>45548</v>
      </c>
      <c r="D26" s="37" t="s">
        <v>109</v>
      </c>
      <c r="E26" s="23" t="s">
        <v>26</v>
      </c>
      <c r="F26" s="38">
        <v>15950000</v>
      </c>
      <c r="G26" s="38">
        <v>15950000</v>
      </c>
      <c r="H26" s="24">
        <f t="shared" si="0"/>
        <v>1</v>
      </c>
      <c r="I26" s="34" t="s">
        <v>110</v>
      </c>
      <c r="J26" s="29" t="s">
        <v>34</v>
      </c>
      <c r="K26" s="14"/>
    </row>
    <row r="27" spans="1:11" ht="80.150000000000006" customHeight="1" x14ac:dyDescent="0.2">
      <c r="A27" s="34" t="s">
        <v>111</v>
      </c>
      <c r="B27" s="35" t="s">
        <v>96</v>
      </c>
      <c r="C27" s="36">
        <v>45559</v>
      </c>
      <c r="D27" s="37" t="s">
        <v>112</v>
      </c>
      <c r="E27" s="23" t="s">
        <v>26</v>
      </c>
      <c r="F27" s="38">
        <v>126071000</v>
      </c>
      <c r="G27" s="38">
        <v>126060000</v>
      </c>
      <c r="H27" s="24">
        <f t="shared" si="0"/>
        <v>0.99991274757874526</v>
      </c>
      <c r="I27" s="34" t="s">
        <v>113</v>
      </c>
      <c r="J27" s="29" t="s">
        <v>34</v>
      </c>
      <c r="K27" s="14"/>
    </row>
    <row r="28" spans="1:11" ht="80.150000000000006" customHeight="1" x14ac:dyDescent="0.2">
      <c r="A28" s="34" t="s">
        <v>114</v>
      </c>
      <c r="B28" s="35" t="s">
        <v>41</v>
      </c>
      <c r="C28" s="36">
        <v>45548</v>
      </c>
      <c r="D28" s="37" t="s">
        <v>115</v>
      </c>
      <c r="E28" s="23" t="s">
        <v>26</v>
      </c>
      <c r="F28" s="38">
        <v>11209000</v>
      </c>
      <c r="G28" s="38">
        <v>11209000</v>
      </c>
      <c r="H28" s="24">
        <f t="shared" si="0"/>
        <v>1</v>
      </c>
      <c r="I28" s="34" t="s">
        <v>116</v>
      </c>
      <c r="J28" s="29" t="s">
        <v>34</v>
      </c>
      <c r="K28" s="14"/>
    </row>
    <row r="29" spans="1:11" ht="80.150000000000006" customHeight="1" x14ac:dyDescent="0.2">
      <c r="A29" s="34" t="s">
        <v>117</v>
      </c>
      <c r="B29" s="35" t="s">
        <v>59</v>
      </c>
      <c r="C29" s="36">
        <v>45565</v>
      </c>
      <c r="D29" s="37" t="s">
        <v>118</v>
      </c>
      <c r="E29" s="23" t="s">
        <v>26</v>
      </c>
      <c r="F29" s="38">
        <v>19140000</v>
      </c>
      <c r="G29" s="38">
        <v>19140000</v>
      </c>
      <c r="H29" s="24">
        <f t="shared" si="0"/>
        <v>1</v>
      </c>
      <c r="I29" s="34" t="s">
        <v>119</v>
      </c>
      <c r="J29" s="29" t="s">
        <v>34</v>
      </c>
      <c r="K29" s="14"/>
    </row>
    <row r="30" spans="1:11" ht="80.150000000000006" customHeight="1" x14ac:dyDescent="0.2">
      <c r="A30" s="34" t="s">
        <v>120</v>
      </c>
      <c r="B30" s="35" t="s">
        <v>59</v>
      </c>
      <c r="C30" s="36">
        <v>45555</v>
      </c>
      <c r="D30" s="37" t="s">
        <v>121</v>
      </c>
      <c r="E30" s="23" t="s">
        <v>26</v>
      </c>
      <c r="F30" s="38">
        <v>139953000</v>
      </c>
      <c r="G30" s="38">
        <v>139920000</v>
      </c>
      <c r="H30" s="24">
        <f t="shared" si="0"/>
        <v>0.99976420655505782</v>
      </c>
      <c r="I30" s="34" t="s">
        <v>122</v>
      </c>
      <c r="J30" s="29" t="s">
        <v>34</v>
      </c>
      <c r="K30" s="14"/>
    </row>
    <row r="31" spans="1:11" ht="80.150000000000006" customHeight="1" x14ac:dyDescent="0.2">
      <c r="A31" s="34" t="s">
        <v>123</v>
      </c>
      <c r="B31" s="35" t="s">
        <v>86</v>
      </c>
      <c r="C31" s="36">
        <v>45565</v>
      </c>
      <c r="D31" s="37" t="s">
        <v>124</v>
      </c>
      <c r="E31" s="23" t="s">
        <v>26</v>
      </c>
      <c r="F31" s="38">
        <v>19591000</v>
      </c>
      <c r="G31" s="38">
        <v>19580000</v>
      </c>
      <c r="H31" s="24">
        <f t="shared" si="0"/>
        <v>0.9994385176866929</v>
      </c>
      <c r="I31" s="34" t="s">
        <v>125</v>
      </c>
      <c r="J31" s="29" t="s">
        <v>34</v>
      </c>
      <c r="K31" s="14"/>
    </row>
    <row r="32" spans="1:11" ht="80.150000000000006" customHeight="1" x14ac:dyDescent="0.2">
      <c r="A32" s="34" t="s">
        <v>126</v>
      </c>
      <c r="B32" s="35" t="s">
        <v>86</v>
      </c>
      <c r="C32" s="36">
        <v>45565</v>
      </c>
      <c r="D32" s="37" t="s">
        <v>127</v>
      </c>
      <c r="E32" s="23" t="s">
        <v>26</v>
      </c>
      <c r="F32" s="38">
        <v>33011000</v>
      </c>
      <c r="G32" s="38">
        <v>33000000</v>
      </c>
      <c r="H32" s="24">
        <f t="shared" si="0"/>
        <v>0.99966677774075308</v>
      </c>
      <c r="I32" s="34" t="s">
        <v>128</v>
      </c>
      <c r="J32" s="29" t="s">
        <v>34</v>
      </c>
      <c r="K32" s="14"/>
    </row>
    <row r="33" spans="1:11" ht="80.150000000000006" customHeight="1" x14ac:dyDescent="0.2">
      <c r="A33" s="34" t="s">
        <v>129</v>
      </c>
      <c r="B33" s="35" t="s">
        <v>96</v>
      </c>
      <c r="C33" s="36">
        <v>45441</v>
      </c>
      <c r="D33" s="34" t="s">
        <v>130</v>
      </c>
      <c r="E33" s="23" t="s">
        <v>26</v>
      </c>
      <c r="F33" s="39">
        <v>3931400</v>
      </c>
      <c r="G33" s="39">
        <v>3630000</v>
      </c>
      <c r="H33" s="24">
        <f t="shared" si="0"/>
        <v>0.923335198656967</v>
      </c>
      <c r="I33" s="34" t="s">
        <v>131</v>
      </c>
      <c r="J33" s="29" t="s">
        <v>34</v>
      </c>
      <c r="K33" s="14"/>
    </row>
    <row r="34" spans="1:11" ht="80.150000000000006" customHeight="1" x14ac:dyDescent="0.2">
      <c r="A34" s="34" t="s">
        <v>132</v>
      </c>
      <c r="B34" s="35" t="s">
        <v>86</v>
      </c>
      <c r="C34" s="36">
        <v>45433</v>
      </c>
      <c r="D34" s="34" t="s">
        <v>133</v>
      </c>
      <c r="E34" s="23" t="s">
        <v>26</v>
      </c>
      <c r="F34" s="39">
        <v>1162700</v>
      </c>
      <c r="G34" s="39">
        <v>979000</v>
      </c>
      <c r="H34" s="24">
        <f t="shared" si="0"/>
        <v>0.84200567644276259</v>
      </c>
      <c r="I34" s="34" t="s">
        <v>134</v>
      </c>
      <c r="J34" s="29" t="s">
        <v>34</v>
      </c>
      <c r="K34" s="14"/>
    </row>
    <row r="35" spans="1:11" ht="80.150000000000006" customHeight="1" x14ac:dyDescent="0.2">
      <c r="A35" s="35" t="s">
        <v>135</v>
      </c>
      <c r="B35" s="35" t="s">
        <v>136</v>
      </c>
      <c r="C35" s="40">
        <v>45383</v>
      </c>
      <c r="D35" s="35" t="s">
        <v>137</v>
      </c>
      <c r="E35" s="23" t="s">
        <v>26</v>
      </c>
      <c r="F35" s="41">
        <v>6886000</v>
      </c>
      <c r="G35" s="41">
        <v>6886000</v>
      </c>
      <c r="H35" s="24">
        <f t="shared" si="0"/>
        <v>1</v>
      </c>
      <c r="I35" s="42" t="s">
        <v>138</v>
      </c>
      <c r="J35" s="29" t="s">
        <v>34</v>
      </c>
      <c r="K35" s="14"/>
    </row>
    <row r="36" spans="1:11" ht="80.150000000000006" customHeight="1" x14ac:dyDescent="0.2">
      <c r="A36" s="35" t="s">
        <v>139</v>
      </c>
      <c r="B36" s="35" t="s">
        <v>136</v>
      </c>
      <c r="C36" s="40">
        <v>45383</v>
      </c>
      <c r="D36" s="35" t="s">
        <v>140</v>
      </c>
      <c r="E36" s="23" t="s">
        <v>26</v>
      </c>
      <c r="F36" s="41">
        <v>5940000</v>
      </c>
      <c r="G36" s="41">
        <v>5940000</v>
      </c>
      <c r="H36" s="24">
        <f t="shared" si="0"/>
        <v>1</v>
      </c>
      <c r="I36" s="42" t="s">
        <v>141</v>
      </c>
      <c r="J36" s="29" t="s">
        <v>34</v>
      </c>
      <c r="K36" s="14"/>
    </row>
    <row r="37" spans="1:11" ht="80.150000000000006" customHeight="1" x14ac:dyDescent="0.2">
      <c r="A37" s="35" t="s">
        <v>142</v>
      </c>
      <c r="B37" s="35" t="s">
        <v>136</v>
      </c>
      <c r="C37" s="40">
        <v>45383</v>
      </c>
      <c r="D37" s="35" t="s">
        <v>143</v>
      </c>
      <c r="E37" s="23" t="s">
        <v>26</v>
      </c>
      <c r="F37" s="41">
        <v>7200000</v>
      </c>
      <c r="G37" s="41">
        <v>7200000</v>
      </c>
      <c r="H37" s="24">
        <f t="shared" si="0"/>
        <v>1</v>
      </c>
      <c r="I37" s="42" t="s">
        <v>144</v>
      </c>
      <c r="J37" s="29" t="s">
        <v>35</v>
      </c>
      <c r="K37" s="14"/>
    </row>
    <row r="38" spans="1:11" ht="80.150000000000006" customHeight="1" x14ac:dyDescent="0.2">
      <c r="A38" s="35" t="s">
        <v>145</v>
      </c>
      <c r="B38" s="35" t="s">
        <v>136</v>
      </c>
      <c r="C38" s="40">
        <v>45383</v>
      </c>
      <c r="D38" s="35" t="s">
        <v>146</v>
      </c>
      <c r="E38" s="23" t="s">
        <v>26</v>
      </c>
      <c r="F38" s="41">
        <v>4114365</v>
      </c>
      <c r="G38" s="41">
        <v>4114365</v>
      </c>
      <c r="H38" s="24">
        <f t="shared" si="0"/>
        <v>1</v>
      </c>
      <c r="I38" s="42" t="s">
        <v>147</v>
      </c>
      <c r="J38" s="29" t="s">
        <v>34</v>
      </c>
      <c r="K38" s="14"/>
    </row>
    <row r="39" spans="1:11" ht="80.150000000000006" customHeight="1" x14ac:dyDescent="0.2">
      <c r="A39" s="35" t="s">
        <v>148</v>
      </c>
      <c r="B39" s="35" t="s">
        <v>136</v>
      </c>
      <c r="C39" s="40">
        <v>45383</v>
      </c>
      <c r="D39" s="35" t="s">
        <v>149</v>
      </c>
      <c r="E39" s="23" t="s">
        <v>26</v>
      </c>
      <c r="F39" s="41">
        <v>2970000</v>
      </c>
      <c r="G39" s="41">
        <v>2970000</v>
      </c>
      <c r="H39" s="24">
        <f t="shared" si="0"/>
        <v>1</v>
      </c>
      <c r="I39" s="42" t="s">
        <v>150</v>
      </c>
      <c r="J39" s="29" t="s">
        <v>34</v>
      </c>
      <c r="K39" s="14"/>
    </row>
    <row r="40" spans="1:11" ht="80.150000000000006" customHeight="1" x14ac:dyDescent="0.2">
      <c r="A40" s="35" t="s">
        <v>151</v>
      </c>
      <c r="B40" s="35" t="s">
        <v>136</v>
      </c>
      <c r="C40" s="40">
        <v>45383</v>
      </c>
      <c r="D40" s="35" t="s">
        <v>152</v>
      </c>
      <c r="E40" s="23" t="s">
        <v>26</v>
      </c>
      <c r="F40" s="41">
        <v>4265274</v>
      </c>
      <c r="G40" s="41">
        <v>4265274</v>
      </c>
      <c r="H40" s="24">
        <f t="shared" si="0"/>
        <v>1</v>
      </c>
      <c r="I40" s="42" t="s">
        <v>153</v>
      </c>
      <c r="J40" s="29" t="s">
        <v>34</v>
      </c>
      <c r="K40" s="14"/>
    </row>
    <row r="41" spans="1:11" ht="80.150000000000006" customHeight="1" x14ac:dyDescent="0.2">
      <c r="A41" s="35" t="s">
        <v>154</v>
      </c>
      <c r="B41" s="35" t="s">
        <v>136</v>
      </c>
      <c r="C41" s="40">
        <v>45383</v>
      </c>
      <c r="D41" s="35" t="s">
        <v>155</v>
      </c>
      <c r="E41" s="23" t="s">
        <v>26</v>
      </c>
      <c r="F41" s="41">
        <v>3210240</v>
      </c>
      <c r="G41" s="41">
        <v>3210240</v>
      </c>
      <c r="H41" s="24">
        <f t="shared" si="0"/>
        <v>1</v>
      </c>
      <c r="I41" s="42" t="s">
        <v>156</v>
      </c>
      <c r="J41" s="29" t="s">
        <v>34</v>
      </c>
      <c r="K41" s="14"/>
    </row>
    <row r="42" spans="1:11" ht="80.150000000000006" customHeight="1" x14ac:dyDescent="0.2">
      <c r="A42" s="35" t="s">
        <v>157</v>
      </c>
      <c r="B42" s="35" t="s">
        <v>136</v>
      </c>
      <c r="C42" s="40">
        <v>45383</v>
      </c>
      <c r="D42" s="35" t="s">
        <v>158</v>
      </c>
      <c r="E42" s="23" t="s">
        <v>26</v>
      </c>
      <c r="F42" s="41">
        <v>3054216</v>
      </c>
      <c r="G42" s="41">
        <v>3054216</v>
      </c>
      <c r="H42" s="24">
        <f t="shared" si="0"/>
        <v>1</v>
      </c>
      <c r="I42" s="42" t="s">
        <v>159</v>
      </c>
      <c r="J42" s="29" t="s">
        <v>34</v>
      </c>
      <c r="K42" s="14"/>
    </row>
    <row r="43" spans="1:11" ht="80.150000000000006" customHeight="1" x14ac:dyDescent="0.2">
      <c r="A43" s="35" t="s">
        <v>160</v>
      </c>
      <c r="B43" s="35" t="s">
        <v>136</v>
      </c>
      <c r="C43" s="40">
        <v>45383</v>
      </c>
      <c r="D43" s="35" t="s">
        <v>161</v>
      </c>
      <c r="E43" s="23" t="s">
        <v>26</v>
      </c>
      <c r="F43" s="41">
        <v>8446900</v>
      </c>
      <c r="G43" s="41">
        <v>8446900</v>
      </c>
      <c r="H43" s="24">
        <f t="shared" si="0"/>
        <v>1</v>
      </c>
      <c r="I43" s="42" t="s">
        <v>162</v>
      </c>
      <c r="J43" s="29" t="s">
        <v>34</v>
      </c>
      <c r="K43" s="14"/>
    </row>
    <row r="44" spans="1:11" ht="80.150000000000006" customHeight="1" x14ac:dyDescent="0.2">
      <c r="A44" s="35" t="s">
        <v>163</v>
      </c>
      <c r="B44" s="35" t="s">
        <v>136</v>
      </c>
      <c r="C44" s="40">
        <v>45383</v>
      </c>
      <c r="D44" s="35" t="s">
        <v>164</v>
      </c>
      <c r="E44" s="23" t="s">
        <v>26</v>
      </c>
      <c r="F44" s="41">
        <v>8169700</v>
      </c>
      <c r="G44" s="41">
        <v>8169700</v>
      </c>
      <c r="H44" s="24">
        <f t="shared" si="0"/>
        <v>1</v>
      </c>
      <c r="I44" s="42" t="s">
        <v>165</v>
      </c>
      <c r="J44" s="29" t="s">
        <v>34</v>
      </c>
      <c r="K44" s="14"/>
    </row>
    <row r="45" spans="1:11" ht="80.150000000000006" customHeight="1" x14ac:dyDescent="0.2">
      <c r="A45" s="35" t="s">
        <v>166</v>
      </c>
      <c r="B45" s="35" t="s">
        <v>136</v>
      </c>
      <c r="C45" s="40">
        <v>45383</v>
      </c>
      <c r="D45" s="35" t="s">
        <v>167</v>
      </c>
      <c r="E45" s="23" t="s">
        <v>26</v>
      </c>
      <c r="F45" s="43">
        <v>3615877</v>
      </c>
      <c r="G45" s="41">
        <v>3615246</v>
      </c>
      <c r="H45" s="24">
        <f t="shared" si="0"/>
        <v>0.99982549185163105</v>
      </c>
      <c r="I45" s="42" t="s">
        <v>168</v>
      </c>
      <c r="J45" s="29" t="s">
        <v>34</v>
      </c>
      <c r="K45" s="14"/>
    </row>
    <row r="46" spans="1:11" ht="80.150000000000006" customHeight="1" x14ac:dyDescent="0.2">
      <c r="A46" s="35" t="s">
        <v>169</v>
      </c>
      <c r="B46" s="35" t="s">
        <v>136</v>
      </c>
      <c r="C46" s="40">
        <v>45383</v>
      </c>
      <c r="D46" s="35" t="s">
        <v>170</v>
      </c>
      <c r="E46" s="23" t="s">
        <v>26</v>
      </c>
      <c r="F46" s="41">
        <v>423481733</v>
      </c>
      <c r="G46" s="41">
        <v>423481733</v>
      </c>
      <c r="H46" s="24">
        <f t="shared" si="0"/>
        <v>1</v>
      </c>
      <c r="I46" s="42" t="s">
        <v>171</v>
      </c>
      <c r="J46" s="29" t="s">
        <v>34</v>
      </c>
      <c r="K46" s="14"/>
    </row>
    <row r="47" spans="1:11" ht="80.150000000000006" customHeight="1" x14ac:dyDescent="0.2">
      <c r="A47" s="35" t="s">
        <v>172</v>
      </c>
      <c r="B47" s="35" t="s">
        <v>136</v>
      </c>
      <c r="C47" s="40">
        <v>45383</v>
      </c>
      <c r="D47" s="35" t="s">
        <v>173</v>
      </c>
      <c r="E47" s="23" t="s">
        <v>26</v>
      </c>
      <c r="F47" s="41">
        <v>297628540</v>
      </c>
      <c r="G47" s="41">
        <v>297628540</v>
      </c>
      <c r="H47" s="24">
        <f t="shared" si="0"/>
        <v>1</v>
      </c>
      <c r="I47" s="42" t="s">
        <v>174</v>
      </c>
      <c r="J47" s="29" t="s">
        <v>34</v>
      </c>
      <c r="K47" s="14"/>
    </row>
    <row r="48" spans="1:11" ht="80.150000000000006" customHeight="1" x14ac:dyDescent="0.2">
      <c r="A48" s="35" t="s">
        <v>175</v>
      </c>
      <c r="B48" s="35" t="s">
        <v>136</v>
      </c>
      <c r="C48" s="40">
        <v>45383</v>
      </c>
      <c r="D48" s="35" t="s">
        <v>170</v>
      </c>
      <c r="E48" s="23" t="s">
        <v>26</v>
      </c>
      <c r="F48" s="41">
        <v>188602764</v>
      </c>
      <c r="G48" s="41">
        <v>188602764</v>
      </c>
      <c r="H48" s="24">
        <f t="shared" si="0"/>
        <v>1</v>
      </c>
      <c r="I48" s="42" t="s">
        <v>176</v>
      </c>
      <c r="J48" s="29" t="s">
        <v>34</v>
      </c>
      <c r="K48" s="14"/>
    </row>
    <row r="49" spans="1:11" ht="80.150000000000006" customHeight="1" x14ac:dyDescent="0.2">
      <c r="A49" s="35" t="s">
        <v>177</v>
      </c>
      <c r="B49" s="35" t="s">
        <v>136</v>
      </c>
      <c r="C49" s="40">
        <v>45383</v>
      </c>
      <c r="D49" s="35" t="s">
        <v>178</v>
      </c>
      <c r="E49" s="23" t="s">
        <v>26</v>
      </c>
      <c r="F49" s="41">
        <v>3462921</v>
      </c>
      <c r="G49" s="41">
        <v>3462921</v>
      </c>
      <c r="H49" s="24">
        <f t="shared" si="0"/>
        <v>1</v>
      </c>
      <c r="I49" s="42" t="s">
        <v>179</v>
      </c>
      <c r="J49" s="29" t="s">
        <v>34</v>
      </c>
      <c r="K49" s="14"/>
    </row>
    <row r="50" spans="1:11" ht="80.150000000000006" customHeight="1" x14ac:dyDescent="0.2">
      <c r="A50" s="35" t="s">
        <v>180</v>
      </c>
      <c r="B50" s="35" t="s">
        <v>136</v>
      </c>
      <c r="C50" s="40">
        <v>45393</v>
      </c>
      <c r="D50" s="35" t="s">
        <v>170</v>
      </c>
      <c r="E50" s="23" t="s">
        <v>26</v>
      </c>
      <c r="F50" s="41">
        <v>121275984</v>
      </c>
      <c r="G50" s="41">
        <v>121275984</v>
      </c>
      <c r="H50" s="24">
        <f t="shared" si="0"/>
        <v>1</v>
      </c>
      <c r="I50" s="42" t="s">
        <v>176</v>
      </c>
      <c r="J50" s="29" t="s">
        <v>34</v>
      </c>
      <c r="K50" s="14"/>
    </row>
    <row r="51" spans="1:11" ht="80.150000000000006" customHeight="1" x14ac:dyDescent="0.2">
      <c r="A51" s="35" t="s">
        <v>181</v>
      </c>
      <c r="B51" s="35" t="s">
        <v>136</v>
      </c>
      <c r="C51" s="40">
        <v>45419</v>
      </c>
      <c r="D51" s="35" t="s">
        <v>182</v>
      </c>
      <c r="E51" s="23" t="s">
        <v>26</v>
      </c>
      <c r="F51" s="41">
        <v>45313000</v>
      </c>
      <c r="G51" s="41">
        <v>45313000</v>
      </c>
      <c r="H51" s="24">
        <f t="shared" si="0"/>
        <v>1</v>
      </c>
      <c r="I51" s="42" t="s">
        <v>183</v>
      </c>
      <c r="J51" s="29" t="s">
        <v>34</v>
      </c>
      <c r="K51" s="14"/>
    </row>
    <row r="52" spans="1:11" ht="80.150000000000006" customHeight="1" x14ac:dyDescent="0.2">
      <c r="A52" s="35" t="s">
        <v>184</v>
      </c>
      <c r="B52" s="35" t="s">
        <v>136</v>
      </c>
      <c r="C52" s="40">
        <v>45420</v>
      </c>
      <c r="D52" s="35" t="s">
        <v>185</v>
      </c>
      <c r="E52" s="23" t="s">
        <v>26</v>
      </c>
      <c r="F52" s="41">
        <v>41731000</v>
      </c>
      <c r="G52" s="41">
        <v>41731000</v>
      </c>
      <c r="H52" s="24">
        <f t="shared" si="0"/>
        <v>1</v>
      </c>
      <c r="I52" s="42" t="s">
        <v>183</v>
      </c>
      <c r="J52" s="29" t="s">
        <v>34</v>
      </c>
      <c r="K52" s="14"/>
    </row>
    <row r="53" spans="1:11" ht="80.150000000000006" customHeight="1" x14ac:dyDescent="0.2">
      <c r="A53" s="35" t="s">
        <v>186</v>
      </c>
      <c r="B53" s="35" t="s">
        <v>136</v>
      </c>
      <c r="C53" s="40">
        <v>45428</v>
      </c>
      <c r="D53" s="35" t="s">
        <v>187</v>
      </c>
      <c r="E53" s="23" t="s">
        <v>26</v>
      </c>
      <c r="F53" s="41">
        <v>1252900</v>
      </c>
      <c r="G53" s="41">
        <v>1252900</v>
      </c>
      <c r="H53" s="24">
        <f t="shared" si="0"/>
        <v>1</v>
      </c>
      <c r="I53" s="42" t="s">
        <v>183</v>
      </c>
      <c r="J53" s="29" t="s">
        <v>34</v>
      </c>
      <c r="K53" s="14"/>
    </row>
    <row r="54" spans="1:11" ht="80.150000000000006" customHeight="1" x14ac:dyDescent="0.2">
      <c r="A54" s="35" t="s">
        <v>188</v>
      </c>
      <c r="B54" s="35" t="s">
        <v>136</v>
      </c>
      <c r="C54" s="40">
        <v>45434</v>
      </c>
      <c r="D54" s="35" t="s">
        <v>189</v>
      </c>
      <c r="E54" s="23" t="s">
        <v>26</v>
      </c>
      <c r="F54" s="41">
        <v>8500000</v>
      </c>
      <c r="G54" s="41">
        <v>8500000</v>
      </c>
      <c r="H54" s="24">
        <f t="shared" si="0"/>
        <v>1</v>
      </c>
      <c r="I54" s="42" t="s">
        <v>190</v>
      </c>
      <c r="J54" s="29" t="s">
        <v>34</v>
      </c>
      <c r="K54" s="14"/>
    </row>
    <row r="55" spans="1:11" ht="80.150000000000006" customHeight="1" x14ac:dyDescent="0.2">
      <c r="A55" s="35" t="s">
        <v>191</v>
      </c>
      <c r="B55" s="35" t="s">
        <v>136</v>
      </c>
      <c r="C55" s="40">
        <v>45443</v>
      </c>
      <c r="D55" s="35" t="s">
        <v>192</v>
      </c>
      <c r="E55" s="23" t="s">
        <v>26</v>
      </c>
      <c r="F55" s="41">
        <v>2805000</v>
      </c>
      <c r="G55" s="41">
        <v>2805000</v>
      </c>
      <c r="H55" s="24">
        <f t="shared" si="0"/>
        <v>1</v>
      </c>
      <c r="I55" s="42" t="s">
        <v>193</v>
      </c>
      <c r="J55" s="29" t="s">
        <v>34</v>
      </c>
      <c r="K55" s="14"/>
    </row>
    <row r="56" spans="1:11" ht="80.150000000000006" customHeight="1" x14ac:dyDescent="0.2">
      <c r="A56" s="35" t="s">
        <v>194</v>
      </c>
      <c r="B56" s="35" t="s">
        <v>136</v>
      </c>
      <c r="C56" s="40">
        <v>45447</v>
      </c>
      <c r="D56" s="35" t="s">
        <v>195</v>
      </c>
      <c r="E56" s="23" t="s">
        <v>26</v>
      </c>
      <c r="F56" s="41">
        <v>7999200</v>
      </c>
      <c r="G56" s="41">
        <v>36685000</v>
      </c>
      <c r="H56" s="24">
        <f t="shared" si="0"/>
        <v>4.5860836083608358</v>
      </c>
      <c r="I56" s="42" t="s">
        <v>196</v>
      </c>
      <c r="J56" s="29" t="s">
        <v>34</v>
      </c>
      <c r="K56" s="14"/>
    </row>
    <row r="57" spans="1:11" ht="80.150000000000006" customHeight="1" x14ac:dyDescent="0.2">
      <c r="A57" s="35" t="s">
        <v>197</v>
      </c>
      <c r="B57" s="35" t="s">
        <v>198</v>
      </c>
      <c r="C57" s="40">
        <v>45476</v>
      </c>
      <c r="D57" s="35" t="s">
        <v>199</v>
      </c>
      <c r="E57" s="23" t="s">
        <v>26</v>
      </c>
      <c r="F57" s="41">
        <v>2852529</v>
      </c>
      <c r="G57" s="41">
        <v>55830000</v>
      </c>
      <c r="H57" s="24">
        <f t="shared" si="0"/>
        <v>19.572106015398965</v>
      </c>
      <c r="I57" s="42" t="s">
        <v>200</v>
      </c>
      <c r="J57" s="29" t="s">
        <v>39</v>
      </c>
      <c r="K57" s="14"/>
    </row>
    <row r="58" spans="1:11" ht="80.150000000000006" customHeight="1" x14ac:dyDescent="0.2">
      <c r="A58" s="35" t="s">
        <v>201</v>
      </c>
      <c r="B58" s="35" t="s">
        <v>198</v>
      </c>
      <c r="C58" s="40">
        <v>45484</v>
      </c>
      <c r="D58" s="35" t="s">
        <v>202</v>
      </c>
      <c r="E58" s="23" t="s">
        <v>26</v>
      </c>
      <c r="F58" s="41">
        <v>1738473</v>
      </c>
      <c r="G58" s="41">
        <v>7999200</v>
      </c>
      <c r="H58" s="24">
        <f t="shared" si="0"/>
        <v>4.6012793986446727</v>
      </c>
      <c r="I58" s="42" t="s">
        <v>203</v>
      </c>
      <c r="J58" s="29" t="s">
        <v>39</v>
      </c>
      <c r="K58" s="14"/>
    </row>
    <row r="59" spans="1:11" ht="80.150000000000006" customHeight="1" x14ac:dyDescent="0.2">
      <c r="A59" s="35" t="s">
        <v>204</v>
      </c>
      <c r="B59" s="35" t="s">
        <v>198</v>
      </c>
      <c r="C59" s="40">
        <v>45510</v>
      </c>
      <c r="D59" s="35" t="s">
        <v>205</v>
      </c>
      <c r="E59" s="23" t="s">
        <v>26</v>
      </c>
      <c r="F59" s="41">
        <v>1457500</v>
      </c>
      <c r="G59" s="41">
        <v>1457500</v>
      </c>
      <c r="H59" s="24">
        <f t="shared" si="0"/>
        <v>1</v>
      </c>
      <c r="I59" s="42" t="s">
        <v>206</v>
      </c>
      <c r="J59" s="29" t="s">
        <v>34</v>
      </c>
      <c r="K59" s="14"/>
    </row>
    <row r="60" spans="1:11" ht="80.150000000000006" customHeight="1" x14ac:dyDescent="0.2">
      <c r="A60" s="35" t="s">
        <v>207</v>
      </c>
      <c r="B60" s="35" t="s">
        <v>208</v>
      </c>
      <c r="C60" s="40">
        <v>45383</v>
      </c>
      <c r="D60" s="35" t="s">
        <v>209</v>
      </c>
      <c r="E60" s="23" t="s">
        <v>26</v>
      </c>
      <c r="F60" s="41">
        <v>1117820</v>
      </c>
      <c r="G60" s="41">
        <v>2852529</v>
      </c>
      <c r="H60" s="24">
        <f t="shared" si="0"/>
        <v>2.551867921490043</v>
      </c>
      <c r="I60" s="42" t="s">
        <v>210</v>
      </c>
      <c r="J60" s="29" t="s">
        <v>39</v>
      </c>
      <c r="K60" s="14"/>
    </row>
    <row r="61" spans="1:11" ht="80.150000000000006" customHeight="1" x14ac:dyDescent="0.2">
      <c r="A61" s="35" t="s">
        <v>211</v>
      </c>
      <c r="B61" s="35" t="s">
        <v>208</v>
      </c>
      <c r="C61" s="40">
        <v>45383</v>
      </c>
      <c r="D61" s="35" t="s">
        <v>209</v>
      </c>
      <c r="E61" s="23" t="s">
        <v>26</v>
      </c>
      <c r="F61" s="41">
        <v>1101301</v>
      </c>
      <c r="G61" s="41">
        <v>1738473</v>
      </c>
      <c r="H61" s="24">
        <f t="shared" si="0"/>
        <v>1.5785629904994185</v>
      </c>
      <c r="I61" s="42" t="s">
        <v>212</v>
      </c>
      <c r="J61" s="29" t="s">
        <v>39</v>
      </c>
      <c r="K61" s="14"/>
    </row>
    <row r="62" spans="1:11" ht="80.150000000000006" customHeight="1" x14ac:dyDescent="0.2">
      <c r="A62" s="35" t="s">
        <v>213</v>
      </c>
      <c r="B62" s="35" t="s">
        <v>208</v>
      </c>
      <c r="C62" s="40">
        <v>45383</v>
      </c>
      <c r="D62" s="35" t="s">
        <v>214</v>
      </c>
      <c r="E62" s="23" t="s">
        <v>26</v>
      </c>
      <c r="F62" s="41">
        <v>1052656</v>
      </c>
      <c r="G62" s="41">
        <v>3125398</v>
      </c>
      <c r="H62" s="24">
        <f t="shared" si="0"/>
        <v>2.9690592178261466</v>
      </c>
      <c r="I62" s="42" t="s">
        <v>215</v>
      </c>
      <c r="J62" s="29" t="s">
        <v>39</v>
      </c>
      <c r="K62" s="14"/>
    </row>
    <row r="63" spans="1:11" ht="80.150000000000006" customHeight="1" x14ac:dyDescent="0.2">
      <c r="A63" s="35" t="s">
        <v>216</v>
      </c>
      <c r="B63" s="35" t="s">
        <v>217</v>
      </c>
      <c r="C63" s="40">
        <v>45383</v>
      </c>
      <c r="D63" s="35" t="s">
        <v>218</v>
      </c>
      <c r="E63" s="23" t="s">
        <v>26</v>
      </c>
      <c r="F63" s="41">
        <v>1117820</v>
      </c>
      <c r="G63" s="41">
        <v>1117820</v>
      </c>
      <c r="H63" s="24">
        <f t="shared" si="0"/>
        <v>1</v>
      </c>
      <c r="I63" s="42" t="s">
        <v>219</v>
      </c>
      <c r="J63" s="29" t="s">
        <v>39</v>
      </c>
      <c r="K63" s="14"/>
    </row>
    <row r="64" spans="1:11" ht="80.150000000000006" customHeight="1" x14ac:dyDescent="0.2">
      <c r="A64" s="35" t="s">
        <v>220</v>
      </c>
      <c r="B64" s="35" t="s">
        <v>217</v>
      </c>
      <c r="C64" s="40">
        <v>45383</v>
      </c>
      <c r="D64" s="35" t="s">
        <v>221</v>
      </c>
      <c r="E64" s="23" t="s">
        <v>26</v>
      </c>
      <c r="F64" s="41">
        <v>1101301</v>
      </c>
      <c r="G64" s="41">
        <v>1101301</v>
      </c>
      <c r="H64" s="24">
        <f t="shared" si="0"/>
        <v>1</v>
      </c>
      <c r="I64" s="42" t="s">
        <v>222</v>
      </c>
      <c r="J64" s="29" t="s">
        <v>34</v>
      </c>
      <c r="K64" s="14"/>
    </row>
    <row r="65" spans="1:11" ht="80.150000000000006" customHeight="1" x14ac:dyDescent="0.2">
      <c r="A65" s="35" t="s">
        <v>223</v>
      </c>
      <c r="B65" s="35" t="s">
        <v>217</v>
      </c>
      <c r="C65" s="40">
        <v>45383</v>
      </c>
      <c r="D65" s="35" t="s">
        <v>224</v>
      </c>
      <c r="E65" s="23" t="s">
        <v>26</v>
      </c>
      <c r="F65" s="41">
        <v>1052656</v>
      </c>
      <c r="G65" s="41">
        <v>1052656</v>
      </c>
      <c r="H65" s="24">
        <f t="shared" si="0"/>
        <v>1</v>
      </c>
      <c r="I65" s="42" t="s">
        <v>225</v>
      </c>
      <c r="J65" s="29" t="s">
        <v>39</v>
      </c>
      <c r="K65" s="14"/>
    </row>
    <row r="66" spans="1:11" ht="80.150000000000006" customHeight="1" x14ac:dyDescent="0.2">
      <c r="A66" s="35" t="s">
        <v>226</v>
      </c>
      <c r="B66" s="35" t="s">
        <v>217</v>
      </c>
      <c r="C66" s="40">
        <v>45383</v>
      </c>
      <c r="D66" s="35" t="s">
        <v>227</v>
      </c>
      <c r="E66" s="23" t="s">
        <v>26</v>
      </c>
      <c r="F66" s="41">
        <v>2487995</v>
      </c>
      <c r="G66" s="41">
        <v>2487995</v>
      </c>
      <c r="H66" s="24">
        <f t="shared" si="0"/>
        <v>1</v>
      </c>
      <c r="I66" s="42" t="s">
        <v>228</v>
      </c>
      <c r="J66" s="29" t="s">
        <v>34</v>
      </c>
      <c r="K66" s="14"/>
    </row>
    <row r="67" spans="1:11" ht="80.150000000000006" customHeight="1" x14ac:dyDescent="0.2">
      <c r="A67" s="35" t="s">
        <v>229</v>
      </c>
      <c r="B67" s="35" t="s">
        <v>86</v>
      </c>
      <c r="C67" s="40">
        <v>45383</v>
      </c>
      <c r="D67" s="35" t="s">
        <v>230</v>
      </c>
      <c r="E67" s="23" t="s">
        <v>26</v>
      </c>
      <c r="F67" s="41">
        <v>2376000</v>
      </c>
      <c r="G67" s="41">
        <v>2376000</v>
      </c>
      <c r="H67" s="24">
        <f t="shared" si="0"/>
        <v>1</v>
      </c>
      <c r="I67" s="42" t="s">
        <v>231</v>
      </c>
      <c r="J67" s="29" t="s">
        <v>35</v>
      </c>
      <c r="K67" s="14"/>
    </row>
    <row r="68" spans="1:11" ht="80.150000000000006" customHeight="1" x14ac:dyDescent="0.2">
      <c r="A68" s="35" t="s">
        <v>232</v>
      </c>
      <c r="B68" s="35" t="s">
        <v>86</v>
      </c>
      <c r="C68" s="40">
        <v>45401</v>
      </c>
      <c r="D68" s="35" t="s">
        <v>233</v>
      </c>
      <c r="E68" s="23" t="s">
        <v>26</v>
      </c>
      <c r="F68" s="41">
        <v>1284625</v>
      </c>
      <c r="G68" s="41">
        <v>45687400</v>
      </c>
      <c r="H68" s="24">
        <f t="shared" si="0"/>
        <v>35.564775712756642</v>
      </c>
      <c r="I68" s="42" t="s">
        <v>234</v>
      </c>
      <c r="J68" s="29" t="s">
        <v>34</v>
      </c>
      <c r="K68" s="14"/>
    </row>
    <row r="69" spans="1:11" ht="80.150000000000006" customHeight="1" x14ac:dyDescent="0.2">
      <c r="A69" s="35" t="s">
        <v>235</v>
      </c>
      <c r="B69" s="35" t="s">
        <v>86</v>
      </c>
      <c r="C69" s="40">
        <v>45469</v>
      </c>
      <c r="D69" s="35" t="s">
        <v>233</v>
      </c>
      <c r="E69" s="23" t="s">
        <v>26</v>
      </c>
      <c r="F69" s="41">
        <v>2376300</v>
      </c>
      <c r="G69" s="41">
        <v>6228200</v>
      </c>
      <c r="H69" s="24">
        <f t="shared" si="0"/>
        <v>2.6209653663258008</v>
      </c>
      <c r="I69" s="42" t="s">
        <v>236</v>
      </c>
      <c r="J69" s="29" t="s">
        <v>34</v>
      </c>
      <c r="K69" s="14"/>
    </row>
    <row r="70" spans="1:11" ht="80.150000000000006" customHeight="1" x14ac:dyDescent="0.2">
      <c r="A70" s="35" t="s">
        <v>237</v>
      </c>
      <c r="B70" s="35" t="s">
        <v>86</v>
      </c>
      <c r="C70" s="40">
        <v>45512</v>
      </c>
      <c r="D70" s="35" t="s">
        <v>233</v>
      </c>
      <c r="E70" s="23" t="s">
        <v>26</v>
      </c>
      <c r="F70" s="41">
        <v>3108925</v>
      </c>
      <c r="G70" s="41">
        <v>3930300</v>
      </c>
      <c r="H70" s="24">
        <f t="shared" ref="H70:H110" si="1">IF(F70="－","－",G70/F70)</f>
        <v>1.2641990398610452</v>
      </c>
      <c r="I70" s="42" t="s">
        <v>238</v>
      </c>
      <c r="J70" s="29" t="s">
        <v>34</v>
      </c>
      <c r="K70" s="14"/>
    </row>
    <row r="71" spans="1:11" ht="80.150000000000006" customHeight="1" x14ac:dyDescent="0.2">
      <c r="A71" s="35" t="s">
        <v>239</v>
      </c>
      <c r="B71" s="35" t="s">
        <v>86</v>
      </c>
      <c r="C71" s="40">
        <v>45561</v>
      </c>
      <c r="D71" s="35" t="s">
        <v>240</v>
      </c>
      <c r="E71" s="23" t="s">
        <v>26</v>
      </c>
      <c r="F71" s="41">
        <v>22143000</v>
      </c>
      <c r="G71" s="41">
        <v>22143000</v>
      </c>
      <c r="H71" s="24">
        <f t="shared" si="1"/>
        <v>1</v>
      </c>
      <c r="I71" s="42" t="s">
        <v>241</v>
      </c>
      <c r="J71" s="29" t="s">
        <v>34</v>
      </c>
      <c r="K71" s="14"/>
    </row>
    <row r="72" spans="1:11" ht="80.150000000000006" customHeight="1" x14ac:dyDescent="0.2">
      <c r="A72" s="35" t="s">
        <v>242</v>
      </c>
      <c r="B72" s="35" t="s">
        <v>243</v>
      </c>
      <c r="C72" s="40">
        <v>45383</v>
      </c>
      <c r="D72" s="35" t="s">
        <v>244</v>
      </c>
      <c r="E72" s="23" t="s">
        <v>26</v>
      </c>
      <c r="F72" s="41">
        <v>1104986</v>
      </c>
      <c r="G72" s="41">
        <v>1104986</v>
      </c>
      <c r="H72" s="24">
        <f t="shared" si="1"/>
        <v>1</v>
      </c>
      <c r="I72" s="42" t="s">
        <v>245</v>
      </c>
      <c r="J72" s="29" t="s">
        <v>34</v>
      </c>
      <c r="K72" s="14"/>
    </row>
    <row r="73" spans="1:11" ht="80.150000000000006" customHeight="1" x14ac:dyDescent="0.2">
      <c r="A73" s="35" t="s">
        <v>246</v>
      </c>
      <c r="B73" s="35" t="s">
        <v>243</v>
      </c>
      <c r="C73" s="40">
        <v>45383</v>
      </c>
      <c r="D73" s="35" t="s">
        <v>247</v>
      </c>
      <c r="E73" s="23" t="s">
        <v>26</v>
      </c>
      <c r="F73" s="41">
        <v>1284625</v>
      </c>
      <c r="G73" s="41">
        <v>1284625</v>
      </c>
      <c r="H73" s="24">
        <f t="shared" si="1"/>
        <v>1</v>
      </c>
      <c r="I73" s="42" t="s">
        <v>248</v>
      </c>
      <c r="J73" s="29" t="s">
        <v>39</v>
      </c>
      <c r="K73" s="14"/>
    </row>
    <row r="74" spans="1:11" ht="80.150000000000006" customHeight="1" x14ac:dyDescent="0.2">
      <c r="A74" s="35" t="s">
        <v>249</v>
      </c>
      <c r="B74" s="35" t="s">
        <v>243</v>
      </c>
      <c r="C74" s="40">
        <v>45408</v>
      </c>
      <c r="D74" s="35" t="s">
        <v>250</v>
      </c>
      <c r="E74" s="23" t="s">
        <v>26</v>
      </c>
      <c r="F74" s="41">
        <v>3894000</v>
      </c>
      <c r="G74" s="41">
        <v>3894000</v>
      </c>
      <c r="H74" s="24">
        <f t="shared" si="1"/>
        <v>1</v>
      </c>
      <c r="I74" s="42" t="s">
        <v>251</v>
      </c>
      <c r="J74" s="29" t="s">
        <v>34</v>
      </c>
      <c r="K74" s="14"/>
    </row>
    <row r="75" spans="1:11" ht="80.150000000000006" customHeight="1" x14ac:dyDescent="0.2">
      <c r="A75" s="35" t="s">
        <v>252</v>
      </c>
      <c r="B75" s="35" t="s">
        <v>243</v>
      </c>
      <c r="C75" s="40">
        <v>45432</v>
      </c>
      <c r="D75" s="35" t="s">
        <v>253</v>
      </c>
      <c r="E75" s="23" t="s">
        <v>26</v>
      </c>
      <c r="F75" s="41">
        <v>2376300</v>
      </c>
      <c r="G75" s="41">
        <v>2376300</v>
      </c>
      <c r="H75" s="24">
        <f t="shared" si="1"/>
        <v>1</v>
      </c>
      <c r="I75" s="42" t="s">
        <v>254</v>
      </c>
      <c r="J75" s="29" t="s">
        <v>39</v>
      </c>
      <c r="K75" s="14"/>
    </row>
    <row r="76" spans="1:11" ht="80.150000000000006" customHeight="1" x14ac:dyDescent="0.2">
      <c r="A76" s="35" t="s">
        <v>255</v>
      </c>
      <c r="B76" s="35" t="s">
        <v>243</v>
      </c>
      <c r="C76" s="40">
        <v>45432</v>
      </c>
      <c r="D76" s="35" t="s">
        <v>256</v>
      </c>
      <c r="E76" s="23" t="s">
        <v>26</v>
      </c>
      <c r="F76" s="41">
        <v>2722500</v>
      </c>
      <c r="G76" s="41">
        <v>3108925</v>
      </c>
      <c r="H76" s="24">
        <f t="shared" si="1"/>
        <v>1.1419375573921029</v>
      </c>
      <c r="I76" s="42" t="s">
        <v>257</v>
      </c>
      <c r="J76" s="29" t="s">
        <v>39</v>
      </c>
      <c r="K76" s="14"/>
    </row>
    <row r="77" spans="1:11" ht="80.150000000000006" customHeight="1" x14ac:dyDescent="0.2">
      <c r="A77" s="35" t="s">
        <v>258</v>
      </c>
      <c r="B77" s="35" t="s">
        <v>59</v>
      </c>
      <c r="C77" s="40">
        <v>45383</v>
      </c>
      <c r="D77" s="35" t="s">
        <v>259</v>
      </c>
      <c r="E77" s="23" t="s">
        <v>26</v>
      </c>
      <c r="F77" s="41">
        <v>1145905</v>
      </c>
      <c r="G77" s="41">
        <v>1136170</v>
      </c>
      <c r="H77" s="24">
        <f t="shared" si="1"/>
        <v>0.99150453135294814</v>
      </c>
      <c r="I77" s="42" t="s">
        <v>260</v>
      </c>
      <c r="J77" s="29" t="s">
        <v>34</v>
      </c>
      <c r="K77" s="14"/>
    </row>
    <row r="78" spans="1:11" ht="80.150000000000006" customHeight="1" x14ac:dyDescent="0.2">
      <c r="A78" s="35" t="s">
        <v>261</v>
      </c>
      <c r="B78" s="35" t="s">
        <v>59</v>
      </c>
      <c r="C78" s="40">
        <v>45383</v>
      </c>
      <c r="D78" s="35" t="s">
        <v>262</v>
      </c>
      <c r="E78" s="23" t="s">
        <v>26</v>
      </c>
      <c r="F78" s="41">
        <v>1457280</v>
      </c>
      <c r="G78" s="41">
        <v>3960000</v>
      </c>
      <c r="H78" s="24">
        <f t="shared" si="1"/>
        <v>2.7173913043478262</v>
      </c>
      <c r="I78" s="42" t="s">
        <v>263</v>
      </c>
      <c r="J78" s="29" t="s">
        <v>35</v>
      </c>
      <c r="K78" s="14"/>
    </row>
    <row r="79" spans="1:11" ht="80.150000000000006" customHeight="1" x14ac:dyDescent="0.2">
      <c r="A79" s="35" t="s">
        <v>264</v>
      </c>
      <c r="B79" s="35" t="s">
        <v>59</v>
      </c>
      <c r="C79" s="40">
        <v>45469</v>
      </c>
      <c r="D79" s="35" t="s">
        <v>265</v>
      </c>
      <c r="E79" s="23" t="s">
        <v>26</v>
      </c>
      <c r="F79" s="41">
        <v>11825000</v>
      </c>
      <c r="G79" s="41">
        <v>11825000</v>
      </c>
      <c r="H79" s="24">
        <f t="shared" si="1"/>
        <v>1</v>
      </c>
      <c r="I79" s="42" t="s">
        <v>266</v>
      </c>
      <c r="J79" s="29" t="s">
        <v>34</v>
      </c>
      <c r="K79" s="14"/>
    </row>
    <row r="80" spans="1:11" ht="80.150000000000006" customHeight="1" x14ac:dyDescent="0.2">
      <c r="A80" s="35" t="s">
        <v>267</v>
      </c>
      <c r="B80" s="35" t="s">
        <v>59</v>
      </c>
      <c r="C80" s="40">
        <v>45565</v>
      </c>
      <c r="D80" s="35" t="s">
        <v>268</v>
      </c>
      <c r="E80" s="23" t="s">
        <v>26</v>
      </c>
      <c r="F80" s="41">
        <v>90052600</v>
      </c>
      <c r="G80" s="41">
        <v>90052600</v>
      </c>
      <c r="H80" s="24">
        <f t="shared" si="1"/>
        <v>1</v>
      </c>
      <c r="I80" s="42" t="s">
        <v>269</v>
      </c>
      <c r="J80" s="29" t="s">
        <v>34</v>
      </c>
      <c r="K80" s="14"/>
    </row>
    <row r="81" spans="1:11" ht="80.150000000000006" customHeight="1" x14ac:dyDescent="0.2">
      <c r="A81" s="35" t="s">
        <v>270</v>
      </c>
      <c r="B81" s="35" t="s">
        <v>55</v>
      </c>
      <c r="C81" s="40">
        <v>45383</v>
      </c>
      <c r="D81" s="35" t="s">
        <v>271</v>
      </c>
      <c r="E81" s="23" t="s">
        <v>26</v>
      </c>
      <c r="F81" s="41">
        <v>1925000</v>
      </c>
      <c r="G81" s="41">
        <v>1925000</v>
      </c>
      <c r="H81" s="24">
        <f t="shared" si="1"/>
        <v>1</v>
      </c>
      <c r="I81" s="42" t="s">
        <v>272</v>
      </c>
      <c r="J81" s="29" t="s">
        <v>34</v>
      </c>
      <c r="K81" s="14"/>
    </row>
    <row r="82" spans="1:11" ht="80.150000000000006" customHeight="1" x14ac:dyDescent="0.2">
      <c r="A82" s="35" t="s">
        <v>273</v>
      </c>
      <c r="B82" s="35" t="s">
        <v>55</v>
      </c>
      <c r="C82" s="40">
        <v>45383</v>
      </c>
      <c r="D82" s="35" t="s">
        <v>274</v>
      </c>
      <c r="E82" s="23" t="s">
        <v>26</v>
      </c>
      <c r="F82" s="41">
        <v>2972760</v>
      </c>
      <c r="G82" s="41">
        <v>2972760</v>
      </c>
      <c r="H82" s="24">
        <f t="shared" si="1"/>
        <v>1</v>
      </c>
      <c r="I82" s="42" t="s">
        <v>275</v>
      </c>
      <c r="J82" s="29" t="s">
        <v>34</v>
      </c>
      <c r="K82" s="14"/>
    </row>
    <row r="83" spans="1:11" ht="80.150000000000006" customHeight="1" x14ac:dyDescent="0.2">
      <c r="A83" s="35" t="s">
        <v>276</v>
      </c>
      <c r="B83" s="35" t="s">
        <v>55</v>
      </c>
      <c r="C83" s="40">
        <v>45498</v>
      </c>
      <c r="D83" s="35" t="s">
        <v>277</v>
      </c>
      <c r="E83" s="23" t="s">
        <v>26</v>
      </c>
      <c r="F83" s="41">
        <v>5500000</v>
      </c>
      <c r="G83" s="41">
        <v>5500000</v>
      </c>
      <c r="H83" s="24">
        <f t="shared" si="1"/>
        <v>1</v>
      </c>
      <c r="I83" s="42" t="s">
        <v>278</v>
      </c>
      <c r="J83" s="29" t="s">
        <v>34</v>
      </c>
      <c r="K83" s="14"/>
    </row>
    <row r="84" spans="1:11" ht="80.150000000000006" customHeight="1" x14ac:dyDescent="0.2">
      <c r="A84" s="35" t="s">
        <v>279</v>
      </c>
      <c r="B84" s="35" t="s">
        <v>48</v>
      </c>
      <c r="C84" s="40">
        <v>45383</v>
      </c>
      <c r="D84" s="35" t="s">
        <v>280</v>
      </c>
      <c r="E84" s="23" t="s">
        <v>26</v>
      </c>
      <c r="F84" s="41">
        <v>1389783</v>
      </c>
      <c r="G84" s="41">
        <v>1389783</v>
      </c>
      <c r="H84" s="24">
        <f t="shared" si="1"/>
        <v>1</v>
      </c>
      <c r="I84" s="42" t="s">
        <v>281</v>
      </c>
      <c r="J84" s="29" t="s">
        <v>39</v>
      </c>
      <c r="K84" s="14"/>
    </row>
    <row r="85" spans="1:11" ht="80.150000000000006" customHeight="1" x14ac:dyDescent="0.2">
      <c r="A85" s="35" t="s">
        <v>282</v>
      </c>
      <c r="B85" s="35" t="s">
        <v>48</v>
      </c>
      <c r="C85" s="40">
        <v>45383</v>
      </c>
      <c r="D85" s="35" t="s">
        <v>283</v>
      </c>
      <c r="E85" s="23" t="s">
        <v>26</v>
      </c>
      <c r="F85" s="41">
        <v>1267200</v>
      </c>
      <c r="G85" s="41">
        <v>1267200</v>
      </c>
      <c r="H85" s="24">
        <f t="shared" si="1"/>
        <v>1</v>
      </c>
      <c r="I85" s="42" t="s">
        <v>284</v>
      </c>
      <c r="J85" s="29" t="s">
        <v>34</v>
      </c>
      <c r="K85" s="14"/>
    </row>
    <row r="86" spans="1:11" ht="80.150000000000006" customHeight="1" x14ac:dyDescent="0.2">
      <c r="A86" s="35" t="s">
        <v>285</v>
      </c>
      <c r="B86" s="35" t="s">
        <v>41</v>
      </c>
      <c r="C86" s="40">
        <v>45383</v>
      </c>
      <c r="D86" s="35" t="s">
        <v>286</v>
      </c>
      <c r="E86" s="23" t="s">
        <v>26</v>
      </c>
      <c r="F86" s="41">
        <v>69170962</v>
      </c>
      <c r="G86" s="41">
        <v>69170962</v>
      </c>
      <c r="H86" s="24">
        <f t="shared" si="1"/>
        <v>1</v>
      </c>
      <c r="I86" s="42" t="s">
        <v>287</v>
      </c>
      <c r="J86" s="29" t="s">
        <v>34</v>
      </c>
      <c r="K86" s="14"/>
    </row>
    <row r="87" spans="1:11" ht="80.150000000000006" customHeight="1" x14ac:dyDescent="0.2">
      <c r="A87" s="35" t="s">
        <v>288</v>
      </c>
      <c r="B87" s="35" t="s">
        <v>41</v>
      </c>
      <c r="C87" s="40">
        <v>45383</v>
      </c>
      <c r="D87" s="35" t="s">
        <v>289</v>
      </c>
      <c r="E87" s="23" t="s">
        <v>26</v>
      </c>
      <c r="F87" s="41">
        <v>1938090</v>
      </c>
      <c r="G87" s="41">
        <v>1938090</v>
      </c>
      <c r="H87" s="24">
        <f t="shared" si="1"/>
        <v>1</v>
      </c>
      <c r="I87" s="42" t="s">
        <v>290</v>
      </c>
      <c r="J87" s="29" t="s">
        <v>34</v>
      </c>
      <c r="K87" s="14"/>
    </row>
    <row r="88" spans="1:11" ht="80.150000000000006" customHeight="1" x14ac:dyDescent="0.2">
      <c r="A88" s="35" t="s">
        <v>291</v>
      </c>
      <c r="B88" s="35" t="s">
        <v>41</v>
      </c>
      <c r="C88" s="40">
        <v>45457</v>
      </c>
      <c r="D88" s="35" t="s">
        <v>292</v>
      </c>
      <c r="E88" s="23" t="s">
        <v>26</v>
      </c>
      <c r="F88" s="41">
        <v>10679900</v>
      </c>
      <c r="G88" s="41">
        <v>10679900</v>
      </c>
      <c r="H88" s="24">
        <f t="shared" si="1"/>
        <v>1</v>
      </c>
      <c r="I88" s="42" t="s">
        <v>293</v>
      </c>
      <c r="J88" s="29" t="s">
        <v>34</v>
      </c>
      <c r="K88" s="14"/>
    </row>
    <row r="89" spans="1:11" ht="80.150000000000006" customHeight="1" x14ac:dyDescent="0.2">
      <c r="A89" s="35" t="s">
        <v>294</v>
      </c>
      <c r="B89" s="35" t="s">
        <v>41</v>
      </c>
      <c r="C89" s="40">
        <v>45460</v>
      </c>
      <c r="D89" s="35" t="s">
        <v>292</v>
      </c>
      <c r="E89" s="23" t="s">
        <v>26</v>
      </c>
      <c r="F89" s="41">
        <v>18982700</v>
      </c>
      <c r="G89" s="41">
        <v>23676400</v>
      </c>
      <c r="H89" s="24">
        <f t="shared" si="1"/>
        <v>1.2472619806455352</v>
      </c>
      <c r="I89" s="42" t="s">
        <v>295</v>
      </c>
      <c r="J89" s="29" t="s">
        <v>34</v>
      </c>
      <c r="K89" s="14"/>
    </row>
    <row r="90" spans="1:11" ht="80.150000000000006" customHeight="1" x14ac:dyDescent="0.2">
      <c r="A90" s="35" t="s">
        <v>296</v>
      </c>
      <c r="B90" s="35" t="s">
        <v>41</v>
      </c>
      <c r="C90" s="40">
        <v>45460</v>
      </c>
      <c r="D90" s="35" t="s">
        <v>292</v>
      </c>
      <c r="E90" s="23" t="s">
        <v>26</v>
      </c>
      <c r="F90" s="41">
        <v>3859900</v>
      </c>
      <c r="G90" s="41">
        <v>18982700</v>
      </c>
      <c r="H90" s="24">
        <f t="shared" si="1"/>
        <v>4.9179253348532344</v>
      </c>
      <c r="I90" s="42" t="s">
        <v>297</v>
      </c>
      <c r="J90" s="29" t="s">
        <v>34</v>
      </c>
      <c r="K90" s="14"/>
    </row>
    <row r="91" spans="1:11" ht="80.150000000000006" customHeight="1" x14ac:dyDescent="0.2">
      <c r="A91" s="35" t="s">
        <v>298</v>
      </c>
      <c r="B91" s="35" t="s">
        <v>41</v>
      </c>
      <c r="C91" s="40">
        <v>45460</v>
      </c>
      <c r="D91" s="35" t="s">
        <v>292</v>
      </c>
      <c r="E91" s="23" t="s">
        <v>26</v>
      </c>
      <c r="F91" s="41">
        <v>2722500</v>
      </c>
      <c r="G91" s="41">
        <v>3859900</v>
      </c>
      <c r="H91" s="24">
        <f t="shared" si="1"/>
        <v>1.4177777777777778</v>
      </c>
      <c r="I91" s="42" t="s">
        <v>299</v>
      </c>
      <c r="J91" s="29" t="s">
        <v>34</v>
      </c>
      <c r="K91" s="14"/>
    </row>
    <row r="92" spans="1:11" ht="80.150000000000006" customHeight="1" x14ac:dyDescent="0.2">
      <c r="A92" s="35" t="s">
        <v>300</v>
      </c>
      <c r="B92" s="35" t="s">
        <v>301</v>
      </c>
      <c r="C92" s="40">
        <v>45383</v>
      </c>
      <c r="D92" s="35" t="s">
        <v>302</v>
      </c>
      <c r="E92" s="23" t="s">
        <v>26</v>
      </c>
      <c r="F92" s="41">
        <v>8461836</v>
      </c>
      <c r="G92" s="41">
        <v>8461836</v>
      </c>
      <c r="H92" s="24">
        <f t="shared" si="1"/>
        <v>1</v>
      </c>
      <c r="I92" s="42" t="s">
        <v>303</v>
      </c>
      <c r="J92" s="29" t="s">
        <v>35</v>
      </c>
      <c r="K92" s="14"/>
    </row>
    <row r="93" spans="1:11" ht="80.150000000000006" customHeight="1" x14ac:dyDescent="0.2">
      <c r="A93" s="35" t="s">
        <v>304</v>
      </c>
      <c r="B93" s="35" t="s">
        <v>301</v>
      </c>
      <c r="C93" s="40">
        <v>45383</v>
      </c>
      <c r="D93" s="35" t="s">
        <v>305</v>
      </c>
      <c r="E93" s="23" t="s">
        <v>26</v>
      </c>
      <c r="F93" s="41">
        <v>1296000</v>
      </c>
      <c r="G93" s="41">
        <v>1296000</v>
      </c>
      <c r="H93" s="24">
        <f t="shared" si="1"/>
        <v>1</v>
      </c>
      <c r="I93" s="42" t="s">
        <v>306</v>
      </c>
      <c r="J93" s="29" t="s">
        <v>35</v>
      </c>
      <c r="K93" s="14"/>
    </row>
    <row r="94" spans="1:11" ht="80.150000000000006" customHeight="1" x14ac:dyDescent="0.2">
      <c r="A94" s="35" t="s">
        <v>307</v>
      </c>
      <c r="B94" s="35" t="s">
        <v>301</v>
      </c>
      <c r="C94" s="40">
        <v>45383</v>
      </c>
      <c r="D94" s="35" t="s">
        <v>308</v>
      </c>
      <c r="E94" s="23" t="s">
        <v>26</v>
      </c>
      <c r="F94" s="41">
        <v>3876732</v>
      </c>
      <c r="G94" s="41">
        <v>3876732</v>
      </c>
      <c r="H94" s="24">
        <f t="shared" si="1"/>
        <v>1</v>
      </c>
      <c r="I94" s="42" t="s">
        <v>309</v>
      </c>
      <c r="J94" s="29" t="s">
        <v>35</v>
      </c>
      <c r="K94" s="14"/>
    </row>
    <row r="95" spans="1:11" ht="80.150000000000006" customHeight="1" x14ac:dyDescent="0.2">
      <c r="A95" s="35" t="s">
        <v>310</v>
      </c>
      <c r="B95" s="35" t="s">
        <v>301</v>
      </c>
      <c r="C95" s="40">
        <v>45397</v>
      </c>
      <c r="D95" s="35" t="s">
        <v>311</v>
      </c>
      <c r="E95" s="23" t="s">
        <v>26</v>
      </c>
      <c r="F95" s="41">
        <v>13255000</v>
      </c>
      <c r="G95" s="41">
        <v>13255000</v>
      </c>
      <c r="H95" s="24">
        <f t="shared" si="1"/>
        <v>1</v>
      </c>
      <c r="I95" s="42" t="s">
        <v>312</v>
      </c>
      <c r="J95" s="29" t="s">
        <v>34</v>
      </c>
      <c r="K95" s="14"/>
    </row>
    <row r="96" spans="1:11" ht="80.150000000000006" customHeight="1" x14ac:dyDescent="0.2">
      <c r="A96" s="35" t="s">
        <v>313</v>
      </c>
      <c r="B96" s="35" t="s">
        <v>301</v>
      </c>
      <c r="C96" s="40">
        <v>45474</v>
      </c>
      <c r="D96" s="35" t="s">
        <v>305</v>
      </c>
      <c r="E96" s="23" t="s">
        <v>26</v>
      </c>
      <c r="F96" s="41">
        <v>1151700</v>
      </c>
      <c r="G96" s="41">
        <v>1151700</v>
      </c>
      <c r="H96" s="24">
        <f t="shared" si="1"/>
        <v>1</v>
      </c>
      <c r="I96" s="42" t="s">
        <v>314</v>
      </c>
      <c r="J96" s="29" t="s">
        <v>35</v>
      </c>
      <c r="K96" s="14"/>
    </row>
    <row r="97" spans="1:11" ht="80.150000000000006" customHeight="1" x14ac:dyDescent="0.2">
      <c r="A97" s="35" t="s">
        <v>315</v>
      </c>
      <c r="B97" s="35" t="s">
        <v>96</v>
      </c>
      <c r="C97" s="40">
        <v>45464</v>
      </c>
      <c r="D97" s="35" t="s">
        <v>316</v>
      </c>
      <c r="E97" s="23" t="s">
        <v>26</v>
      </c>
      <c r="F97" s="41">
        <v>2722500</v>
      </c>
      <c r="G97" s="41">
        <v>2722500</v>
      </c>
      <c r="H97" s="24">
        <f t="shared" si="1"/>
        <v>1</v>
      </c>
      <c r="I97" s="42" t="s">
        <v>317</v>
      </c>
      <c r="J97" s="29" t="s">
        <v>34</v>
      </c>
      <c r="K97" s="14"/>
    </row>
    <row r="98" spans="1:11" ht="80.150000000000006" customHeight="1" x14ac:dyDescent="0.2">
      <c r="A98" s="35" t="s">
        <v>318</v>
      </c>
      <c r="B98" s="35" t="s">
        <v>96</v>
      </c>
      <c r="C98" s="40">
        <v>45491</v>
      </c>
      <c r="D98" s="35" t="s">
        <v>319</v>
      </c>
      <c r="E98" s="23" t="s">
        <v>26</v>
      </c>
      <c r="F98" s="41">
        <v>91168660</v>
      </c>
      <c r="G98" s="41">
        <v>91168660</v>
      </c>
      <c r="H98" s="24">
        <f t="shared" si="1"/>
        <v>1</v>
      </c>
      <c r="I98" s="42" t="s">
        <v>320</v>
      </c>
      <c r="J98" s="29" t="s">
        <v>34</v>
      </c>
      <c r="K98" s="14"/>
    </row>
    <row r="99" spans="1:11" ht="80.150000000000006" customHeight="1" x14ac:dyDescent="0.2">
      <c r="A99" s="35" t="s">
        <v>321</v>
      </c>
      <c r="B99" s="35" t="s">
        <v>322</v>
      </c>
      <c r="C99" s="40">
        <v>45383</v>
      </c>
      <c r="D99" s="35" t="s">
        <v>323</v>
      </c>
      <c r="E99" s="23" t="s">
        <v>26</v>
      </c>
      <c r="F99" s="41">
        <v>1457280</v>
      </c>
      <c r="G99" s="41">
        <v>1457280</v>
      </c>
      <c r="H99" s="24">
        <f t="shared" si="1"/>
        <v>1</v>
      </c>
      <c r="I99" s="42" t="s">
        <v>324</v>
      </c>
      <c r="J99" s="29" t="s">
        <v>39</v>
      </c>
      <c r="K99" s="14"/>
    </row>
    <row r="100" spans="1:11" ht="80.150000000000006" customHeight="1" x14ac:dyDescent="0.2">
      <c r="A100" s="35" t="s">
        <v>325</v>
      </c>
      <c r="B100" s="35" t="s">
        <v>326</v>
      </c>
      <c r="C100" s="40">
        <v>45383</v>
      </c>
      <c r="D100" s="35" t="s">
        <v>327</v>
      </c>
      <c r="E100" s="23" t="s">
        <v>26</v>
      </c>
      <c r="F100" s="41">
        <v>1495499</v>
      </c>
      <c r="G100" s="41">
        <v>1495499</v>
      </c>
      <c r="H100" s="24">
        <f t="shared" si="1"/>
        <v>1</v>
      </c>
      <c r="I100" s="42" t="s">
        <v>328</v>
      </c>
      <c r="J100" s="29" t="s">
        <v>39</v>
      </c>
      <c r="K100" s="14"/>
    </row>
    <row r="101" spans="1:11" ht="80.150000000000006" customHeight="1" x14ac:dyDescent="0.2">
      <c r="A101" s="35" t="s">
        <v>329</v>
      </c>
      <c r="B101" s="35" t="s">
        <v>326</v>
      </c>
      <c r="C101" s="40">
        <v>45383</v>
      </c>
      <c r="D101" s="35" t="s">
        <v>330</v>
      </c>
      <c r="E101" s="23" t="s">
        <v>26</v>
      </c>
      <c r="F101" s="41">
        <v>2275760</v>
      </c>
      <c r="G101" s="41">
        <v>2275760</v>
      </c>
      <c r="H101" s="24">
        <f t="shared" si="1"/>
        <v>1</v>
      </c>
      <c r="I101" s="42" t="s">
        <v>331</v>
      </c>
      <c r="J101" s="29" t="s">
        <v>39</v>
      </c>
      <c r="K101" s="14"/>
    </row>
    <row r="102" spans="1:11" ht="80.150000000000006" customHeight="1" x14ac:dyDescent="0.2">
      <c r="A102" s="35" t="s">
        <v>332</v>
      </c>
      <c r="B102" s="35" t="s">
        <v>326</v>
      </c>
      <c r="C102" s="40">
        <v>45383</v>
      </c>
      <c r="D102" s="35" t="s">
        <v>333</v>
      </c>
      <c r="E102" s="23" t="s">
        <v>26</v>
      </c>
      <c r="F102" s="41">
        <v>1395667</v>
      </c>
      <c r="G102" s="41">
        <v>1395667</v>
      </c>
      <c r="H102" s="24">
        <f t="shared" si="1"/>
        <v>1</v>
      </c>
      <c r="I102" s="42" t="s">
        <v>334</v>
      </c>
      <c r="J102" s="29" t="s">
        <v>39</v>
      </c>
      <c r="K102" s="14"/>
    </row>
    <row r="103" spans="1:11" ht="80.150000000000006" customHeight="1" x14ac:dyDescent="0.2">
      <c r="A103" s="35" t="s">
        <v>335</v>
      </c>
      <c r="B103" s="35" t="s">
        <v>336</v>
      </c>
      <c r="C103" s="40">
        <v>45383</v>
      </c>
      <c r="D103" s="35" t="s">
        <v>337</v>
      </c>
      <c r="E103" s="23" t="s">
        <v>26</v>
      </c>
      <c r="F103" s="41">
        <v>1177000</v>
      </c>
      <c r="G103" s="41">
        <v>1177000</v>
      </c>
      <c r="H103" s="24">
        <f t="shared" si="1"/>
        <v>1</v>
      </c>
      <c r="I103" s="42" t="s">
        <v>338</v>
      </c>
      <c r="J103" s="29" t="s">
        <v>34</v>
      </c>
      <c r="K103" s="14"/>
    </row>
    <row r="104" spans="1:11" ht="80.150000000000006" customHeight="1" x14ac:dyDescent="0.2">
      <c r="A104" s="35" t="s">
        <v>339</v>
      </c>
      <c r="B104" s="35" t="s">
        <v>336</v>
      </c>
      <c r="C104" s="40">
        <v>45383</v>
      </c>
      <c r="D104" s="35" t="s">
        <v>340</v>
      </c>
      <c r="E104" s="23" t="s">
        <v>26</v>
      </c>
      <c r="F104" s="41">
        <v>1177000</v>
      </c>
      <c r="G104" s="41">
        <v>1177000</v>
      </c>
      <c r="H104" s="24">
        <f t="shared" si="1"/>
        <v>1</v>
      </c>
      <c r="I104" s="42" t="s">
        <v>338</v>
      </c>
      <c r="J104" s="29" t="s">
        <v>34</v>
      </c>
      <c r="K104" s="14"/>
    </row>
    <row r="105" spans="1:11" ht="80.150000000000006" customHeight="1" x14ac:dyDescent="0.2">
      <c r="A105" s="35" t="s">
        <v>341</v>
      </c>
      <c r="B105" s="35" t="s">
        <v>336</v>
      </c>
      <c r="C105" s="40">
        <v>45383</v>
      </c>
      <c r="D105" s="35" t="s">
        <v>342</v>
      </c>
      <c r="E105" s="23" t="s">
        <v>26</v>
      </c>
      <c r="F105" s="41">
        <v>1133000</v>
      </c>
      <c r="G105" s="41">
        <v>1133000</v>
      </c>
      <c r="H105" s="24">
        <f t="shared" si="1"/>
        <v>1</v>
      </c>
      <c r="I105" s="42" t="s">
        <v>338</v>
      </c>
      <c r="J105" s="29" t="s">
        <v>34</v>
      </c>
      <c r="K105" s="14"/>
    </row>
    <row r="106" spans="1:11" ht="80.150000000000006" customHeight="1" x14ac:dyDescent="0.2">
      <c r="A106" s="35" t="s">
        <v>343</v>
      </c>
      <c r="B106" s="35" t="s">
        <v>336</v>
      </c>
      <c r="C106" s="40">
        <v>45383</v>
      </c>
      <c r="D106" s="35" t="s">
        <v>344</v>
      </c>
      <c r="E106" s="23" t="s">
        <v>26</v>
      </c>
      <c r="F106" s="41">
        <v>2013000</v>
      </c>
      <c r="G106" s="41">
        <v>2013000</v>
      </c>
      <c r="H106" s="24">
        <f t="shared" si="1"/>
        <v>1</v>
      </c>
      <c r="I106" s="42" t="s">
        <v>345</v>
      </c>
      <c r="J106" s="29" t="s">
        <v>34</v>
      </c>
      <c r="K106" s="14"/>
    </row>
    <row r="107" spans="1:11" ht="80.150000000000006" customHeight="1" x14ac:dyDescent="0.2">
      <c r="A107" s="35" t="s">
        <v>346</v>
      </c>
      <c r="B107" s="35" t="s">
        <v>336</v>
      </c>
      <c r="C107" s="40">
        <v>45383</v>
      </c>
      <c r="D107" s="35" t="s">
        <v>347</v>
      </c>
      <c r="E107" s="23" t="s">
        <v>26</v>
      </c>
      <c r="F107" s="41">
        <v>1155000</v>
      </c>
      <c r="G107" s="41">
        <v>1100000</v>
      </c>
      <c r="H107" s="24">
        <f t="shared" si="1"/>
        <v>0.95238095238095233</v>
      </c>
      <c r="I107" s="42" t="s">
        <v>348</v>
      </c>
      <c r="J107" s="29" t="s">
        <v>34</v>
      </c>
      <c r="K107" s="14"/>
    </row>
    <row r="108" spans="1:11" ht="80.150000000000006" customHeight="1" x14ac:dyDescent="0.2">
      <c r="A108" s="35" t="s">
        <v>349</v>
      </c>
      <c r="B108" s="35" t="s">
        <v>336</v>
      </c>
      <c r="C108" s="40">
        <v>45383</v>
      </c>
      <c r="D108" s="35" t="s">
        <v>350</v>
      </c>
      <c r="E108" s="23" t="s">
        <v>26</v>
      </c>
      <c r="F108" s="41">
        <v>1782000</v>
      </c>
      <c r="G108" s="41">
        <v>1782000</v>
      </c>
      <c r="H108" s="24">
        <f t="shared" si="1"/>
        <v>1</v>
      </c>
      <c r="I108" s="42" t="s">
        <v>351</v>
      </c>
      <c r="J108" s="29" t="s">
        <v>34</v>
      </c>
      <c r="K108" s="14"/>
    </row>
    <row r="109" spans="1:11" ht="80.150000000000006" customHeight="1" x14ac:dyDescent="0.2">
      <c r="A109" s="44" t="s">
        <v>352</v>
      </c>
      <c r="B109" s="44" t="s">
        <v>336</v>
      </c>
      <c r="C109" s="45">
        <v>45548</v>
      </c>
      <c r="D109" s="44" t="s">
        <v>344</v>
      </c>
      <c r="E109" s="30" t="s">
        <v>26</v>
      </c>
      <c r="F109" s="46">
        <v>17325000</v>
      </c>
      <c r="G109" s="41">
        <v>17270000</v>
      </c>
      <c r="H109" s="24">
        <f t="shared" si="1"/>
        <v>0.99682539682539684</v>
      </c>
      <c r="I109" s="42" t="s">
        <v>353</v>
      </c>
      <c r="J109" s="29" t="s">
        <v>34</v>
      </c>
      <c r="K109" s="14"/>
    </row>
    <row r="110" spans="1:11" ht="80.150000000000006" customHeight="1" x14ac:dyDescent="0.2">
      <c r="A110" s="47" t="s">
        <v>354</v>
      </c>
      <c r="B110" s="47" t="s">
        <v>136</v>
      </c>
      <c r="C110" s="48">
        <v>45383</v>
      </c>
      <c r="D110" s="47" t="s">
        <v>355</v>
      </c>
      <c r="E110" s="25" t="s">
        <v>26</v>
      </c>
      <c r="F110" s="49">
        <v>1910000</v>
      </c>
      <c r="G110" s="50">
        <v>1910000</v>
      </c>
      <c r="H110" s="51">
        <f t="shared" si="1"/>
        <v>1</v>
      </c>
      <c r="I110" s="52" t="s">
        <v>356</v>
      </c>
      <c r="J110" s="53" t="s">
        <v>36</v>
      </c>
      <c r="K110" s="22"/>
    </row>
    <row r="111" spans="1:11" s="9" customFormat="1" ht="18" customHeight="1" x14ac:dyDescent="0.2">
      <c r="A111" s="9" t="s">
        <v>28</v>
      </c>
      <c r="B111" s="10"/>
      <c r="C111" s="10"/>
      <c r="D111" s="10"/>
      <c r="E111" s="10"/>
      <c r="F111" s="10"/>
      <c r="G111" s="10"/>
      <c r="H111" s="10"/>
      <c r="I111" s="10"/>
      <c r="J111" s="10"/>
    </row>
    <row r="112" spans="1:11" s="9" customFormat="1" ht="18" customHeight="1" x14ac:dyDescent="0.2">
      <c r="A112" s="9" t="s">
        <v>5</v>
      </c>
      <c r="B112" s="10"/>
      <c r="C112" s="10"/>
      <c r="D112" s="10"/>
      <c r="E112" s="10"/>
      <c r="F112" s="10"/>
      <c r="G112" s="10"/>
      <c r="H112" s="10"/>
      <c r="I112" s="10"/>
      <c r="J112" s="10"/>
    </row>
    <row r="113" spans="1:10" s="9" customFormat="1" ht="18" customHeight="1" x14ac:dyDescent="0.2">
      <c r="A113" s="9" t="s">
        <v>15</v>
      </c>
      <c r="B113" s="10"/>
      <c r="C113" s="10"/>
      <c r="D113" s="10"/>
      <c r="E113" s="10"/>
      <c r="F113" s="10"/>
      <c r="G113" s="10"/>
      <c r="H113" s="10"/>
      <c r="I113" s="10"/>
      <c r="J113" s="10"/>
    </row>
    <row r="114" spans="1:10" s="9" customFormat="1" ht="18" customHeight="1" x14ac:dyDescent="0.2">
      <c r="A114" s="9" t="s">
        <v>6</v>
      </c>
      <c r="B114" s="10"/>
      <c r="C114" s="10"/>
      <c r="D114" s="10"/>
      <c r="E114" s="10"/>
      <c r="F114" s="10"/>
      <c r="G114" s="10"/>
      <c r="H114" s="10"/>
      <c r="I114" s="10"/>
      <c r="J114" s="10"/>
    </row>
    <row r="115" spans="1:10" s="9" customFormat="1" ht="18" customHeight="1" x14ac:dyDescent="0.2">
      <c r="A115" s="9" t="s">
        <v>16</v>
      </c>
      <c r="B115" s="10"/>
      <c r="C115" s="10"/>
      <c r="D115" s="10"/>
      <c r="E115" s="10"/>
      <c r="F115" s="10"/>
      <c r="G115" s="10"/>
      <c r="H115" s="10"/>
      <c r="I115" s="10"/>
      <c r="J115" s="10"/>
    </row>
    <row r="116" spans="1:10" s="9" customFormat="1" ht="18" customHeight="1" x14ac:dyDescent="0.2">
      <c r="A116" s="9" t="s">
        <v>17</v>
      </c>
      <c r="B116" s="10"/>
      <c r="C116" s="10"/>
      <c r="D116" s="10"/>
      <c r="E116" s="10"/>
      <c r="F116" s="10"/>
      <c r="G116" s="10"/>
      <c r="H116" s="10"/>
      <c r="I116" s="10"/>
      <c r="J116" s="10"/>
    </row>
    <row r="117" spans="1:10" s="9" customFormat="1" ht="18" customHeight="1" x14ac:dyDescent="0.2">
      <c r="A117" s="9" t="s">
        <v>18</v>
      </c>
    </row>
    <row r="118" spans="1:10" s="9" customFormat="1" ht="18" customHeight="1" x14ac:dyDescent="0.2">
      <c r="A118" s="9" t="s">
        <v>20</v>
      </c>
    </row>
    <row r="119" spans="1:10" s="9" customFormat="1" ht="18" customHeight="1" x14ac:dyDescent="0.2">
      <c r="A119" s="9" t="s">
        <v>21</v>
      </c>
    </row>
    <row r="120" spans="1:10" s="9" customFormat="1" ht="18" customHeight="1" x14ac:dyDescent="0.2">
      <c r="A120" s="9" t="s">
        <v>22</v>
      </c>
    </row>
    <row r="121" spans="1:10" s="9" customFormat="1" ht="18" customHeight="1" x14ac:dyDescent="0.2">
      <c r="A121" s="9" t="s">
        <v>23</v>
      </c>
    </row>
    <row r="122" spans="1:10" s="9" customFormat="1" ht="18" customHeight="1" x14ac:dyDescent="0.2">
      <c r="A122" s="9" t="s">
        <v>19</v>
      </c>
    </row>
    <row r="123" spans="1:10" s="9" customFormat="1" ht="18" customHeight="1" x14ac:dyDescent="0.2">
      <c r="A123" s="9" t="s">
        <v>24</v>
      </c>
    </row>
    <row r="124" spans="1:10" s="9" customFormat="1" ht="18" customHeight="1" x14ac:dyDescent="0.2">
      <c r="A124" s="9" t="s">
        <v>12</v>
      </c>
    </row>
    <row r="125" spans="1:10" s="9" customFormat="1" ht="18" customHeight="1" x14ac:dyDescent="0.2">
      <c r="A125" s="9" t="s">
        <v>37</v>
      </c>
    </row>
    <row r="126" spans="1:10" s="9" customFormat="1" ht="18" customHeight="1" x14ac:dyDescent="0.2">
      <c r="A126" s="9" t="s">
        <v>32</v>
      </c>
      <c r="B126" s="10"/>
      <c r="C126" s="10"/>
      <c r="D126" s="10"/>
      <c r="E126" s="10"/>
      <c r="F126" s="10"/>
      <c r="G126" s="10"/>
      <c r="H126" s="10"/>
      <c r="I126" s="10"/>
      <c r="J126" s="10"/>
    </row>
    <row r="127" spans="1:10" s="9" customFormat="1" ht="18" customHeight="1" x14ac:dyDescent="0.2">
      <c r="A127" s="9" t="s">
        <v>5</v>
      </c>
      <c r="B127" s="10"/>
      <c r="C127" s="10"/>
      <c r="D127" s="10"/>
      <c r="E127" s="10"/>
      <c r="F127" s="10"/>
      <c r="G127" s="10"/>
      <c r="H127" s="10"/>
      <c r="I127" s="10"/>
      <c r="J127" s="10"/>
    </row>
    <row r="128" spans="1:10" s="9" customFormat="1" ht="18" customHeight="1" x14ac:dyDescent="0.2">
      <c r="A128" s="9" t="s">
        <v>15</v>
      </c>
      <c r="B128" s="10"/>
      <c r="C128" s="10"/>
      <c r="D128" s="10"/>
      <c r="E128" s="10"/>
      <c r="F128" s="10"/>
      <c r="G128" s="10"/>
      <c r="H128" s="10"/>
      <c r="I128" s="10"/>
      <c r="J128" s="10"/>
    </row>
    <row r="129" spans="1:10" s="9" customFormat="1" ht="18" customHeight="1" x14ac:dyDescent="0.2">
      <c r="A129" s="9" t="s">
        <v>6</v>
      </c>
      <c r="B129" s="10"/>
      <c r="C129" s="10"/>
      <c r="D129" s="10"/>
      <c r="E129" s="10"/>
      <c r="F129" s="10"/>
      <c r="G129" s="10"/>
      <c r="H129" s="10"/>
      <c r="I129" s="10"/>
      <c r="J129" s="10"/>
    </row>
    <row r="130" spans="1:10" s="9" customFormat="1" ht="18" customHeight="1" x14ac:dyDescent="0.2">
      <c r="A130" s="9" t="s">
        <v>16</v>
      </c>
      <c r="B130" s="10"/>
      <c r="C130" s="10"/>
      <c r="D130" s="10"/>
      <c r="E130" s="10"/>
      <c r="F130" s="10"/>
      <c r="G130" s="10"/>
      <c r="H130" s="10"/>
      <c r="I130" s="10"/>
      <c r="J130" s="10"/>
    </row>
    <row r="131" spans="1:10" s="9" customFormat="1" ht="18" customHeight="1" x14ac:dyDescent="0.2">
      <c r="A131" s="9" t="s">
        <v>17</v>
      </c>
      <c r="B131" s="10"/>
      <c r="C131" s="10"/>
      <c r="D131" s="10"/>
      <c r="E131" s="10"/>
      <c r="F131" s="10"/>
      <c r="G131" s="10"/>
      <c r="H131" s="10"/>
      <c r="I131" s="10"/>
      <c r="J131" s="10"/>
    </row>
    <row r="132" spans="1:10" s="9" customFormat="1" ht="18" customHeight="1" x14ac:dyDescent="0.2">
      <c r="A132" s="9" t="s">
        <v>18</v>
      </c>
    </row>
    <row r="133" spans="1:10" s="9" customFormat="1" ht="18" customHeight="1" x14ac:dyDescent="0.2">
      <c r="A133" s="9" t="s">
        <v>20</v>
      </c>
    </row>
    <row r="134" spans="1:10" s="9" customFormat="1" ht="18" customHeight="1" x14ac:dyDescent="0.2">
      <c r="A134" s="9" t="s">
        <v>21</v>
      </c>
    </row>
    <row r="135" spans="1:10" s="9" customFormat="1" ht="18" customHeight="1" x14ac:dyDescent="0.2">
      <c r="A135" s="9" t="s">
        <v>22</v>
      </c>
    </row>
    <row r="136" spans="1:10" s="9" customFormat="1" ht="18" customHeight="1" x14ac:dyDescent="0.2">
      <c r="A136" s="9" t="s">
        <v>23</v>
      </c>
    </row>
    <row r="137" spans="1:10" s="9" customFormat="1" ht="18" customHeight="1" x14ac:dyDescent="0.2">
      <c r="A137" s="9" t="s">
        <v>19</v>
      </c>
    </row>
    <row r="138" spans="1:10" s="9" customFormat="1" ht="18" customHeight="1" x14ac:dyDescent="0.2">
      <c r="A138" s="9" t="s">
        <v>24</v>
      </c>
    </row>
    <row r="139" spans="1:10" s="11" customFormat="1" ht="18" customHeight="1" x14ac:dyDescent="0.2">
      <c r="A139" s="11" t="s">
        <v>38</v>
      </c>
    </row>
    <row r="140" spans="1:10" s="4" customFormat="1" ht="12.5" x14ac:dyDescent="0.2"/>
  </sheetData>
  <autoFilter ref="A4:K139" xr:uid="{00000000-0009-0000-0000-000000000000}"/>
  <mergeCells count="1">
    <mergeCell ref="A1:K1"/>
  </mergeCells>
  <phoneticPr fontId="3"/>
  <conditionalFormatting sqref="I5:I110">
    <cfRule type="containsBlanks" dxfId="0" priority="1">
      <formula>LEN(TRIM(I5))=0</formula>
    </cfRule>
  </conditionalFormatting>
  <dataValidations count="2">
    <dataValidation type="list" allowBlank="1" showInputMessage="1" showErrorMessage="1" sqref="J5:J110" xr:uid="{65A8D49C-764E-47E9-9479-48E54BB02ADD}">
      <formula1>"イ（イ）,イ（ロ）,イ（ハ）,イ（ニ）,ロ,ハ,ニ（イ）,ニ（ロ）,ニ（ハ）,ニ（ニ）,ニ（ホ）,ニ（ヘ）"</formula1>
    </dataValidation>
    <dataValidation type="date" allowBlank="1" showInputMessage="1" showErrorMessage="1" sqref="C5:C110" xr:uid="{E07A50A7-824D-4984-A2A9-1DD038A9980A}">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58"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165"/>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8" width="16.90625" style="9" customWidth="1"/>
    <col min="9" max="9" width="43.90625" style="9" customWidth="1"/>
    <col min="10" max="11" width="20.6328125" style="9" customWidth="1"/>
    <col min="12" max="16384" width="7.6328125" style="9"/>
  </cols>
  <sheetData>
    <row r="1" spans="1:11" s="15" customFormat="1" ht="30" customHeight="1" x14ac:dyDescent="0.2">
      <c r="A1" s="32" t="s">
        <v>8</v>
      </c>
      <c r="B1" s="32"/>
      <c r="C1" s="32"/>
      <c r="D1" s="32"/>
      <c r="E1" s="32"/>
      <c r="F1" s="32"/>
      <c r="G1" s="32"/>
      <c r="H1" s="32"/>
      <c r="I1" s="32"/>
      <c r="J1" s="32"/>
      <c r="K1" s="32"/>
    </row>
    <row r="2" spans="1:11" ht="9.5" customHeight="1" x14ac:dyDescent="0.2">
      <c r="A2" s="3"/>
      <c r="B2" s="18"/>
      <c r="C2" s="3"/>
      <c r="D2" s="3"/>
      <c r="E2" s="3"/>
      <c r="F2" s="3"/>
      <c r="G2" s="18"/>
      <c r="H2" s="18"/>
      <c r="I2" s="3"/>
      <c r="J2" s="3"/>
      <c r="K2" s="3"/>
    </row>
    <row r="3" spans="1:11" ht="14" customHeight="1" x14ac:dyDescent="0.2">
      <c r="A3" s="19"/>
      <c r="B3" s="18"/>
      <c r="C3" s="3"/>
      <c r="D3" s="3"/>
      <c r="E3" s="3"/>
      <c r="F3" s="19"/>
      <c r="G3" s="19"/>
      <c r="H3" s="18"/>
      <c r="I3" s="3"/>
      <c r="J3" s="3"/>
      <c r="K3" s="21" t="s">
        <v>2</v>
      </c>
    </row>
    <row r="4" spans="1:11" s="12" customFormat="1" ht="80.150000000000006" customHeight="1" x14ac:dyDescent="0.2">
      <c r="A4" s="20" t="s">
        <v>31</v>
      </c>
      <c r="B4" s="20" t="s">
        <v>1</v>
      </c>
      <c r="C4" s="20" t="s">
        <v>4</v>
      </c>
      <c r="D4" s="20" t="s">
        <v>7</v>
      </c>
      <c r="E4" s="20" t="s">
        <v>3</v>
      </c>
      <c r="F4" s="20" t="s">
        <v>10</v>
      </c>
      <c r="G4" s="20" t="s">
        <v>11</v>
      </c>
      <c r="H4" s="20" t="s">
        <v>9</v>
      </c>
      <c r="I4" s="20" t="s">
        <v>25</v>
      </c>
      <c r="J4" s="20" t="s">
        <v>30</v>
      </c>
      <c r="K4" s="20" t="s">
        <v>14</v>
      </c>
    </row>
    <row r="5" spans="1:11" s="12" customFormat="1" ht="80.150000000000006" customHeight="1" x14ac:dyDescent="0.2">
      <c r="A5" s="34" t="s">
        <v>357</v>
      </c>
      <c r="B5" s="34" t="s">
        <v>358</v>
      </c>
      <c r="C5" s="54">
        <v>45446</v>
      </c>
      <c r="D5" s="37" t="s">
        <v>359</v>
      </c>
      <c r="E5" s="55" t="s">
        <v>26</v>
      </c>
      <c r="F5" s="38">
        <v>223597000</v>
      </c>
      <c r="G5" s="38">
        <v>223575000</v>
      </c>
      <c r="H5" s="24">
        <f t="shared" ref="H5:H68" si="0">IF(F5="－","－",G5/F5)</f>
        <v>0.9999016086977911</v>
      </c>
      <c r="I5" s="34" t="s">
        <v>360</v>
      </c>
      <c r="J5" s="56"/>
      <c r="K5" s="27"/>
    </row>
    <row r="6" spans="1:11" s="12" customFormat="1" ht="80.150000000000006" customHeight="1" x14ac:dyDescent="0.2">
      <c r="A6" s="34" t="s">
        <v>361</v>
      </c>
      <c r="B6" s="34" t="s">
        <v>358</v>
      </c>
      <c r="C6" s="54">
        <v>45408</v>
      </c>
      <c r="D6" s="37" t="s">
        <v>362</v>
      </c>
      <c r="E6" s="55" t="s">
        <v>26</v>
      </c>
      <c r="F6" s="38">
        <v>265551000</v>
      </c>
      <c r="G6" s="38">
        <v>265540000</v>
      </c>
      <c r="H6" s="24">
        <f t="shared" si="0"/>
        <v>0.99995857669524879</v>
      </c>
      <c r="I6" s="34" t="s">
        <v>360</v>
      </c>
      <c r="J6" s="56"/>
      <c r="K6" s="27"/>
    </row>
    <row r="7" spans="1:11" s="12" customFormat="1" ht="80.150000000000006" customHeight="1" x14ac:dyDescent="0.2">
      <c r="A7" s="34" t="s">
        <v>363</v>
      </c>
      <c r="B7" s="34" t="s">
        <v>364</v>
      </c>
      <c r="C7" s="54">
        <v>45441</v>
      </c>
      <c r="D7" s="37" t="s">
        <v>365</v>
      </c>
      <c r="E7" s="55" t="s">
        <v>26</v>
      </c>
      <c r="F7" s="38">
        <v>60940000</v>
      </c>
      <c r="G7" s="38">
        <v>60940000</v>
      </c>
      <c r="H7" s="24">
        <f t="shared" si="0"/>
        <v>1</v>
      </c>
      <c r="I7" s="34" t="s">
        <v>366</v>
      </c>
      <c r="J7" s="56"/>
      <c r="K7" s="27"/>
    </row>
    <row r="8" spans="1:11" s="12" customFormat="1" ht="80.150000000000006" customHeight="1" x14ac:dyDescent="0.2">
      <c r="A8" s="34" t="s">
        <v>367</v>
      </c>
      <c r="B8" s="34" t="s">
        <v>364</v>
      </c>
      <c r="C8" s="54">
        <v>45441</v>
      </c>
      <c r="D8" s="37" t="s">
        <v>368</v>
      </c>
      <c r="E8" s="55" t="s">
        <v>26</v>
      </c>
      <c r="F8" s="38">
        <v>96833000</v>
      </c>
      <c r="G8" s="38">
        <v>96833000</v>
      </c>
      <c r="H8" s="24">
        <f t="shared" si="0"/>
        <v>1</v>
      </c>
      <c r="I8" s="34" t="s">
        <v>369</v>
      </c>
      <c r="J8" s="56"/>
      <c r="K8" s="27"/>
    </row>
    <row r="9" spans="1:11" s="12" customFormat="1" ht="80.150000000000006" customHeight="1" x14ac:dyDescent="0.2">
      <c r="A9" s="34" t="s">
        <v>370</v>
      </c>
      <c r="B9" s="34" t="s">
        <v>364</v>
      </c>
      <c r="C9" s="54">
        <v>45441</v>
      </c>
      <c r="D9" s="37" t="s">
        <v>112</v>
      </c>
      <c r="E9" s="55" t="s">
        <v>26</v>
      </c>
      <c r="F9" s="38">
        <v>34089000</v>
      </c>
      <c r="G9" s="38">
        <v>34078000</v>
      </c>
      <c r="H9" s="24">
        <f t="shared" si="0"/>
        <v>0.99967731526298809</v>
      </c>
      <c r="I9" s="34" t="s">
        <v>371</v>
      </c>
      <c r="J9" s="56"/>
      <c r="K9" s="27"/>
    </row>
    <row r="10" spans="1:11" s="12" customFormat="1" ht="80.150000000000006" customHeight="1" x14ac:dyDescent="0.2">
      <c r="A10" s="34" t="s">
        <v>372</v>
      </c>
      <c r="B10" s="34" t="s">
        <v>358</v>
      </c>
      <c r="C10" s="54">
        <v>45471</v>
      </c>
      <c r="D10" s="37" t="s">
        <v>52</v>
      </c>
      <c r="E10" s="55" t="s">
        <v>26</v>
      </c>
      <c r="F10" s="38">
        <v>148500000</v>
      </c>
      <c r="G10" s="38">
        <v>148500000</v>
      </c>
      <c r="H10" s="24">
        <f t="shared" si="0"/>
        <v>1</v>
      </c>
      <c r="I10" s="34" t="s">
        <v>373</v>
      </c>
      <c r="J10" s="56"/>
      <c r="K10" s="27"/>
    </row>
    <row r="11" spans="1:11" s="12" customFormat="1" ht="80.150000000000006" customHeight="1" x14ac:dyDescent="0.2">
      <c r="A11" s="34" t="s">
        <v>374</v>
      </c>
      <c r="B11" s="34" t="s">
        <v>358</v>
      </c>
      <c r="C11" s="54">
        <v>45471</v>
      </c>
      <c r="D11" s="37" t="s">
        <v>375</v>
      </c>
      <c r="E11" s="55" t="s">
        <v>26</v>
      </c>
      <c r="F11" s="38">
        <v>125532000</v>
      </c>
      <c r="G11" s="38">
        <v>125532000</v>
      </c>
      <c r="H11" s="24">
        <f t="shared" si="0"/>
        <v>1</v>
      </c>
      <c r="I11" s="34" t="s">
        <v>376</v>
      </c>
      <c r="J11" s="56"/>
      <c r="K11" s="27"/>
    </row>
    <row r="12" spans="1:11" s="12" customFormat="1" ht="80.150000000000006" customHeight="1" x14ac:dyDescent="0.2">
      <c r="A12" s="34" t="s">
        <v>377</v>
      </c>
      <c r="B12" s="34" t="s">
        <v>358</v>
      </c>
      <c r="C12" s="54">
        <v>45471</v>
      </c>
      <c r="D12" s="37" t="s">
        <v>378</v>
      </c>
      <c r="E12" s="55" t="s">
        <v>26</v>
      </c>
      <c r="F12" s="38">
        <v>153340000</v>
      </c>
      <c r="G12" s="38">
        <v>153340000</v>
      </c>
      <c r="H12" s="24">
        <f t="shared" si="0"/>
        <v>1</v>
      </c>
      <c r="I12" s="34" t="s">
        <v>379</v>
      </c>
      <c r="J12" s="56"/>
      <c r="K12" s="27"/>
    </row>
    <row r="13" spans="1:11" s="12" customFormat="1" ht="80.150000000000006" customHeight="1" x14ac:dyDescent="0.2">
      <c r="A13" s="34" t="s">
        <v>380</v>
      </c>
      <c r="B13" s="34" t="s">
        <v>358</v>
      </c>
      <c r="C13" s="54">
        <v>45471</v>
      </c>
      <c r="D13" s="37" t="s">
        <v>381</v>
      </c>
      <c r="E13" s="55" t="s">
        <v>26</v>
      </c>
      <c r="F13" s="38">
        <v>67650000</v>
      </c>
      <c r="G13" s="38">
        <v>67595000</v>
      </c>
      <c r="H13" s="24">
        <f t="shared" si="0"/>
        <v>0.99918699186991866</v>
      </c>
      <c r="I13" s="34" t="s">
        <v>382</v>
      </c>
      <c r="J13" s="56"/>
      <c r="K13" s="27"/>
    </row>
    <row r="14" spans="1:11" s="12" customFormat="1" ht="80.150000000000006" customHeight="1" x14ac:dyDescent="0.2">
      <c r="A14" s="34" t="s">
        <v>383</v>
      </c>
      <c r="B14" s="34" t="s">
        <v>384</v>
      </c>
      <c r="C14" s="54">
        <v>45502</v>
      </c>
      <c r="D14" s="37" t="s">
        <v>385</v>
      </c>
      <c r="E14" s="55" t="s">
        <v>26</v>
      </c>
      <c r="F14" s="38">
        <v>303512000</v>
      </c>
      <c r="G14" s="38">
        <v>303512000</v>
      </c>
      <c r="H14" s="24">
        <f t="shared" si="0"/>
        <v>1</v>
      </c>
      <c r="I14" s="34" t="s">
        <v>386</v>
      </c>
      <c r="J14" s="56"/>
      <c r="K14" s="27"/>
    </row>
    <row r="15" spans="1:11" s="12" customFormat="1" ht="80.150000000000006" customHeight="1" x14ac:dyDescent="0.2">
      <c r="A15" s="34" t="s">
        <v>387</v>
      </c>
      <c r="B15" s="34" t="s">
        <v>358</v>
      </c>
      <c r="C15" s="54">
        <v>45502</v>
      </c>
      <c r="D15" s="37" t="s">
        <v>385</v>
      </c>
      <c r="E15" s="55" t="s">
        <v>26</v>
      </c>
      <c r="F15" s="38">
        <v>3990470000</v>
      </c>
      <c r="G15" s="38">
        <v>3990470000</v>
      </c>
      <c r="H15" s="24">
        <f t="shared" si="0"/>
        <v>1</v>
      </c>
      <c r="I15" s="34" t="s">
        <v>388</v>
      </c>
      <c r="J15" s="56"/>
      <c r="K15" s="27"/>
    </row>
    <row r="16" spans="1:11" s="12" customFormat="1" ht="80.150000000000006" customHeight="1" x14ac:dyDescent="0.2">
      <c r="A16" s="34" t="s">
        <v>389</v>
      </c>
      <c r="B16" s="34" t="s">
        <v>358</v>
      </c>
      <c r="C16" s="54">
        <v>45502</v>
      </c>
      <c r="D16" s="37" t="s">
        <v>390</v>
      </c>
      <c r="E16" s="55" t="s">
        <v>26</v>
      </c>
      <c r="F16" s="38">
        <v>1097382000</v>
      </c>
      <c r="G16" s="38">
        <v>1097382000</v>
      </c>
      <c r="H16" s="24">
        <f t="shared" si="0"/>
        <v>1</v>
      </c>
      <c r="I16" s="34" t="s">
        <v>391</v>
      </c>
      <c r="J16" s="56"/>
      <c r="K16" s="27"/>
    </row>
    <row r="17" spans="1:11" s="12" customFormat="1" ht="80.150000000000006" customHeight="1" x14ac:dyDescent="0.2">
      <c r="A17" s="34" t="s">
        <v>392</v>
      </c>
      <c r="B17" s="34" t="s">
        <v>358</v>
      </c>
      <c r="C17" s="54">
        <v>45509</v>
      </c>
      <c r="D17" s="37" t="s">
        <v>393</v>
      </c>
      <c r="E17" s="55" t="s">
        <v>26</v>
      </c>
      <c r="F17" s="38">
        <v>122551000</v>
      </c>
      <c r="G17" s="38">
        <v>122540000</v>
      </c>
      <c r="H17" s="24">
        <f t="shared" si="0"/>
        <v>0.99991024145049812</v>
      </c>
      <c r="I17" s="34" t="s">
        <v>394</v>
      </c>
      <c r="J17" s="56"/>
      <c r="K17" s="27"/>
    </row>
    <row r="18" spans="1:11" s="12" customFormat="1" ht="80.150000000000006" customHeight="1" x14ac:dyDescent="0.2">
      <c r="A18" s="34" t="s">
        <v>395</v>
      </c>
      <c r="B18" s="34" t="s">
        <v>358</v>
      </c>
      <c r="C18" s="54">
        <v>45510</v>
      </c>
      <c r="D18" s="37" t="s">
        <v>396</v>
      </c>
      <c r="E18" s="55" t="s">
        <v>26</v>
      </c>
      <c r="F18" s="38">
        <v>1958429000</v>
      </c>
      <c r="G18" s="38">
        <v>1958000000</v>
      </c>
      <c r="H18" s="24">
        <f t="shared" si="0"/>
        <v>0.99978094687119112</v>
      </c>
      <c r="I18" s="34" t="s">
        <v>397</v>
      </c>
      <c r="J18" s="56"/>
      <c r="K18" s="27"/>
    </row>
    <row r="19" spans="1:11" s="12" customFormat="1" ht="80.150000000000006" customHeight="1" x14ac:dyDescent="0.2">
      <c r="A19" s="34" t="s">
        <v>398</v>
      </c>
      <c r="B19" s="34" t="s">
        <v>358</v>
      </c>
      <c r="C19" s="54">
        <v>45527</v>
      </c>
      <c r="D19" s="37" t="s">
        <v>390</v>
      </c>
      <c r="E19" s="55" t="s">
        <v>26</v>
      </c>
      <c r="F19" s="38">
        <v>122452000</v>
      </c>
      <c r="G19" s="38">
        <v>122430000</v>
      </c>
      <c r="H19" s="24">
        <f t="shared" si="0"/>
        <v>0.99982033776500179</v>
      </c>
      <c r="I19" s="34" t="s">
        <v>360</v>
      </c>
      <c r="J19" s="56"/>
      <c r="K19" s="27"/>
    </row>
    <row r="20" spans="1:11" s="12" customFormat="1" ht="80.150000000000006" customHeight="1" x14ac:dyDescent="0.2">
      <c r="A20" s="34" t="s">
        <v>399</v>
      </c>
      <c r="B20" s="34" t="s">
        <v>384</v>
      </c>
      <c r="C20" s="54">
        <v>45546</v>
      </c>
      <c r="D20" s="37" t="s">
        <v>396</v>
      </c>
      <c r="E20" s="55" t="s">
        <v>26</v>
      </c>
      <c r="F20" s="38">
        <v>80707000</v>
      </c>
      <c r="G20" s="38">
        <v>80630000</v>
      </c>
      <c r="H20" s="24">
        <f t="shared" si="0"/>
        <v>0.9990459315796647</v>
      </c>
      <c r="I20" s="34" t="s">
        <v>360</v>
      </c>
      <c r="J20" s="56"/>
      <c r="K20" s="27"/>
    </row>
    <row r="21" spans="1:11" s="12" customFormat="1" ht="80.150000000000006" customHeight="1" x14ac:dyDescent="0.2">
      <c r="A21" s="34" t="s">
        <v>400</v>
      </c>
      <c r="B21" s="34" t="s">
        <v>384</v>
      </c>
      <c r="C21" s="54">
        <v>45498</v>
      </c>
      <c r="D21" s="37" t="s">
        <v>401</v>
      </c>
      <c r="E21" s="55" t="s">
        <v>26</v>
      </c>
      <c r="F21" s="38">
        <v>97812000</v>
      </c>
      <c r="G21" s="38">
        <v>97812000</v>
      </c>
      <c r="H21" s="24">
        <f t="shared" si="0"/>
        <v>1</v>
      </c>
      <c r="I21" s="34" t="s">
        <v>402</v>
      </c>
      <c r="J21" s="56"/>
      <c r="K21" s="27"/>
    </row>
    <row r="22" spans="1:11" s="12" customFormat="1" ht="80.150000000000006" customHeight="1" x14ac:dyDescent="0.2">
      <c r="A22" s="34" t="s">
        <v>403</v>
      </c>
      <c r="B22" s="34" t="s">
        <v>384</v>
      </c>
      <c r="C22" s="54">
        <v>45509</v>
      </c>
      <c r="D22" s="37" t="s">
        <v>404</v>
      </c>
      <c r="E22" s="55" t="s">
        <v>26</v>
      </c>
      <c r="F22" s="38">
        <v>291445000</v>
      </c>
      <c r="G22" s="38">
        <v>291280000</v>
      </c>
      <c r="H22" s="24">
        <f t="shared" si="0"/>
        <v>0.99943385544442342</v>
      </c>
      <c r="I22" s="34" t="s">
        <v>405</v>
      </c>
      <c r="J22" s="56"/>
      <c r="K22" s="27"/>
    </row>
    <row r="23" spans="1:11" s="12" customFormat="1" ht="80.150000000000006" customHeight="1" x14ac:dyDescent="0.2">
      <c r="A23" s="34" t="s">
        <v>406</v>
      </c>
      <c r="B23" s="34" t="s">
        <v>358</v>
      </c>
      <c r="C23" s="54">
        <v>45504</v>
      </c>
      <c r="D23" s="37" t="s">
        <v>393</v>
      </c>
      <c r="E23" s="55" t="s">
        <v>26</v>
      </c>
      <c r="F23" s="38">
        <v>130273000</v>
      </c>
      <c r="G23" s="38">
        <v>130240000</v>
      </c>
      <c r="H23" s="24">
        <f t="shared" si="0"/>
        <v>0.99974668580596138</v>
      </c>
      <c r="I23" s="34" t="s">
        <v>360</v>
      </c>
      <c r="J23" s="56"/>
      <c r="K23" s="27"/>
    </row>
    <row r="24" spans="1:11" s="12" customFormat="1" ht="80.150000000000006" customHeight="1" x14ac:dyDescent="0.2">
      <c r="A24" s="35" t="s">
        <v>407</v>
      </c>
      <c r="B24" s="35" t="s">
        <v>136</v>
      </c>
      <c r="C24" s="40">
        <v>45442</v>
      </c>
      <c r="D24" s="35" t="s">
        <v>408</v>
      </c>
      <c r="E24" s="55" t="s">
        <v>26</v>
      </c>
      <c r="F24" s="41">
        <v>1980000</v>
      </c>
      <c r="G24" s="41">
        <v>1980000</v>
      </c>
      <c r="H24" s="24">
        <f t="shared" si="0"/>
        <v>1</v>
      </c>
      <c r="I24" s="42" t="s">
        <v>409</v>
      </c>
      <c r="J24" s="56"/>
      <c r="K24" s="27"/>
    </row>
    <row r="25" spans="1:11" s="12" customFormat="1" ht="80.150000000000006" customHeight="1" x14ac:dyDescent="0.2">
      <c r="A25" s="35" t="s">
        <v>410</v>
      </c>
      <c r="B25" s="35" t="s">
        <v>136</v>
      </c>
      <c r="C25" s="40">
        <v>45442</v>
      </c>
      <c r="D25" s="35" t="s">
        <v>411</v>
      </c>
      <c r="E25" s="55" t="s">
        <v>26</v>
      </c>
      <c r="F25" s="41">
        <v>1694000</v>
      </c>
      <c r="G25" s="41">
        <v>1694000</v>
      </c>
      <c r="H25" s="24">
        <f t="shared" si="0"/>
        <v>1</v>
      </c>
      <c r="I25" s="42" t="s">
        <v>412</v>
      </c>
      <c r="J25" s="56"/>
      <c r="K25" s="27"/>
    </row>
    <row r="26" spans="1:11" s="12" customFormat="1" ht="80.150000000000006" customHeight="1" x14ac:dyDescent="0.2">
      <c r="A26" s="35" t="s">
        <v>413</v>
      </c>
      <c r="B26" s="35" t="s">
        <v>136</v>
      </c>
      <c r="C26" s="40">
        <v>45442</v>
      </c>
      <c r="D26" s="35" t="s">
        <v>414</v>
      </c>
      <c r="E26" s="55" t="s">
        <v>26</v>
      </c>
      <c r="F26" s="41">
        <v>1254000</v>
      </c>
      <c r="G26" s="41">
        <v>1254000</v>
      </c>
      <c r="H26" s="24">
        <f t="shared" si="0"/>
        <v>1</v>
      </c>
      <c r="I26" s="42" t="s">
        <v>415</v>
      </c>
      <c r="J26" s="56"/>
      <c r="K26" s="27"/>
    </row>
    <row r="27" spans="1:11" s="12" customFormat="1" ht="80.150000000000006" customHeight="1" x14ac:dyDescent="0.2">
      <c r="A27" s="35" t="s">
        <v>416</v>
      </c>
      <c r="B27" s="35" t="s">
        <v>136</v>
      </c>
      <c r="C27" s="40">
        <v>45442</v>
      </c>
      <c r="D27" s="35" t="s">
        <v>417</v>
      </c>
      <c r="E27" s="55" t="s">
        <v>26</v>
      </c>
      <c r="F27" s="41">
        <v>1188000</v>
      </c>
      <c r="G27" s="41">
        <v>1188000</v>
      </c>
      <c r="H27" s="24">
        <f t="shared" si="0"/>
        <v>1</v>
      </c>
      <c r="I27" s="42" t="s">
        <v>418</v>
      </c>
      <c r="J27" s="56"/>
      <c r="K27" s="27"/>
    </row>
    <row r="28" spans="1:11" s="12" customFormat="1" ht="80.150000000000006" customHeight="1" x14ac:dyDescent="0.2">
      <c r="A28" s="35" t="s">
        <v>419</v>
      </c>
      <c r="B28" s="35" t="s">
        <v>136</v>
      </c>
      <c r="C28" s="40">
        <v>45442</v>
      </c>
      <c r="D28" s="35" t="s">
        <v>420</v>
      </c>
      <c r="E28" s="55" t="s">
        <v>26</v>
      </c>
      <c r="F28" s="41">
        <v>10571000</v>
      </c>
      <c r="G28" s="41">
        <v>10560000</v>
      </c>
      <c r="H28" s="24">
        <f t="shared" si="0"/>
        <v>0.99895941727367321</v>
      </c>
      <c r="I28" s="42" t="s">
        <v>421</v>
      </c>
      <c r="J28" s="56"/>
      <c r="K28" s="27"/>
    </row>
    <row r="29" spans="1:11" s="12" customFormat="1" ht="80.150000000000006" customHeight="1" x14ac:dyDescent="0.2">
      <c r="A29" s="35" t="s">
        <v>422</v>
      </c>
      <c r="B29" s="35" t="s">
        <v>136</v>
      </c>
      <c r="C29" s="40">
        <v>45442</v>
      </c>
      <c r="D29" s="35" t="s">
        <v>411</v>
      </c>
      <c r="E29" s="55" t="s">
        <v>26</v>
      </c>
      <c r="F29" s="41">
        <v>6215000</v>
      </c>
      <c r="G29" s="41">
        <v>5995000</v>
      </c>
      <c r="H29" s="24">
        <f t="shared" si="0"/>
        <v>0.96460176991150437</v>
      </c>
      <c r="I29" s="42" t="s">
        <v>423</v>
      </c>
      <c r="J29" s="56"/>
      <c r="K29" s="27"/>
    </row>
    <row r="30" spans="1:11" s="12" customFormat="1" ht="80.150000000000006" customHeight="1" x14ac:dyDescent="0.2">
      <c r="A30" s="35" t="s">
        <v>424</v>
      </c>
      <c r="B30" s="35" t="s">
        <v>136</v>
      </c>
      <c r="C30" s="40">
        <v>45442</v>
      </c>
      <c r="D30" s="35" t="s">
        <v>425</v>
      </c>
      <c r="E30" s="55" t="s">
        <v>26</v>
      </c>
      <c r="F30" s="41">
        <v>10098000</v>
      </c>
      <c r="G30" s="41">
        <v>10098000</v>
      </c>
      <c r="H30" s="24">
        <f t="shared" si="0"/>
        <v>1</v>
      </c>
      <c r="I30" s="42" t="s">
        <v>426</v>
      </c>
      <c r="J30" s="56"/>
      <c r="K30" s="27"/>
    </row>
    <row r="31" spans="1:11" s="12" customFormat="1" ht="80.150000000000006" customHeight="1" x14ac:dyDescent="0.2">
      <c r="A31" s="35" t="s">
        <v>427</v>
      </c>
      <c r="B31" s="35" t="s">
        <v>136</v>
      </c>
      <c r="C31" s="40">
        <v>45442</v>
      </c>
      <c r="D31" s="35" t="s">
        <v>428</v>
      </c>
      <c r="E31" s="55" t="s">
        <v>26</v>
      </c>
      <c r="F31" s="41">
        <v>7931000</v>
      </c>
      <c r="G31" s="41">
        <v>7920000</v>
      </c>
      <c r="H31" s="24">
        <f t="shared" si="0"/>
        <v>0.9986130374479889</v>
      </c>
      <c r="I31" s="42" t="s">
        <v>429</v>
      </c>
      <c r="J31" s="56"/>
      <c r="K31" s="27"/>
    </row>
    <row r="32" spans="1:11" s="12" customFormat="1" ht="80.150000000000006" customHeight="1" x14ac:dyDescent="0.2">
      <c r="A32" s="35" t="s">
        <v>430</v>
      </c>
      <c r="B32" s="35" t="s">
        <v>136</v>
      </c>
      <c r="C32" s="40">
        <v>45442</v>
      </c>
      <c r="D32" s="35" t="s">
        <v>431</v>
      </c>
      <c r="E32" s="55" t="s">
        <v>26</v>
      </c>
      <c r="F32" s="41">
        <v>5478000</v>
      </c>
      <c r="G32" s="41">
        <v>5478000</v>
      </c>
      <c r="H32" s="24">
        <f t="shared" si="0"/>
        <v>1</v>
      </c>
      <c r="I32" s="42" t="s">
        <v>432</v>
      </c>
      <c r="J32" s="56"/>
      <c r="K32" s="27"/>
    </row>
    <row r="33" spans="1:11" s="12" customFormat="1" ht="80.150000000000006" customHeight="1" x14ac:dyDescent="0.2">
      <c r="A33" s="35" t="s">
        <v>433</v>
      </c>
      <c r="B33" s="35" t="s">
        <v>136</v>
      </c>
      <c r="C33" s="40">
        <v>45442</v>
      </c>
      <c r="D33" s="35" t="s">
        <v>434</v>
      </c>
      <c r="E33" s="55" t="s">
        <v>26</v>
      </c>
      <c r="F33" s="41">
        <v>3454000</v>
      </c>
      <c r="G33" s="41">
        <v>3454000</v>
      </c>
      <c r="H33" s="24">
        <f t="shared" si="0"/>
        <v>1</v>
      </c>
      <c r="I33" s="42" t="s">
        <v>435</v>
      </c>
      <c r="J33" s="56"/>
      <c r="K33" s="27"/>
    </row>
    <row r="34" spans="1:11" s="12" customFormat="1" ht="80.150000000000006" customHeight="1" x14ac:dyDescent="0.2">
      <c r="A34" s="35" t="s">
        <v>436</v>
      </c>
      <c r="B34" s="35" t="s">
        <v>136</v>
      </c>
      <c r="C34" s="40">
        <v>45442</v>
      </c>
      <c r="D34" s="35" t="s">
        <v>437</v>
      </c>
      <c r="E34" s="55" t="s">
        <v>26</v>
      </c>
      <c r="F34" s="41">
        <v>11000000</v>
      </c>
      <c r="G34" s="41">
        <v>10945000</v>
      </c>
      <c r="H34" s="24">
        <f t="shared" si="0"/>
        <v>0.995</v>
      </c>
      <c r="I34" s="42" t="s">
        <v>438</v>
      </c>
      <c r="J34" s="56"/>
      <c r="K34" s="27"/>
    </row>
    <row r="35" spans="1:11" s="12" customFormat="1" ht="80.150000000000006" customHeight="1" x14ac:dyDescent="0.2">
      <c r="A35" s="35" t="s">
        <v>439</v>
      </c>
      <c r="B35" s="35" t="s">
        <v>136</v>
      </c>
      <c r="C35" s="40">
        <v>45442</v>
      </c>
      <c r="D35" s="35" t="s">
        <v>440</v>
      </c>
      <c r="E35" s="55" t="s">
        <v>26</v>
      </c>
      <c r="F35" s="41">
        <v>1661000</v>
      </c>
      <c r="G35" s="41">
        <v>1650000</v>
      </c>
      <c r="H35" s="24">
        <f t="shared" si="0"/>
        <v>0.99337748344370858</v>
      </c>
      <c r="I35" s="42" t="s">
        <v>441</v>
      </c>
      <c r="J35" s="56"/>
      <c r="K35" s="27"/>
    </row>
    <row r="36" spans="1:11" s="12" customFormat="1" ht="80.150000000000006" customHeight="1" x14ac:dyDescent="0.2">
      <c r="A36" s="35" t="s">
        <v>442</v>
      </c>
      <c r="B36" s="35" t="s">
        <v>136</v>
      </c>
      <c r="C36" s="40">
        <v>45442</v>
      </c>
      <c r="D36" s="35" t="s">
        <v>443</v>
      </c>
      <c r="E36" s="55" t="s">
        <v>26</v>
      </c>
      <c r="F36" s="41">
        <v>6347000</v>
      </c>
      <c r="G36" s="41">
        <v>6347000</v>
      </c>
      <c r="H36" s="24">
        <f t="shared" si="0"/>
        <v>1</v>
      </c>
      <c r="I36" s="42" t="s">
        <v>444</v>
      </c>
      <c r="J36" s="56"/>
      <c r="K36" s="27"/>
    </row>
    <row r="37" spans="1:11" s="12" customFormat="1" ht="80.150000000000006" customHeight="1" x14ac:dyDescent="0.2">
      <c r="A37" s="35" t="s">
        <v>445</v>
      </c>
      <c r="B37" s="35" t="s">
        <v>136</v>
      </c>
      <c r="C37" s="40">
        <v>45442</v>
      </c>
      <c r="D37" s="35" t="s">
        <v>446</v>
      </c>
      <c r="E37" s="55" t="s">
        <v>26</v>
      </c>
      <c r="F37" s="41">
        <v>1452000</v>
      </c>
      <c r="G37" s="41">
        <v>1452000</v>
      </c>
      <c r="H37" s="24">
        <f t="shared" si="0"/>
        <v>1</v>
      </c>
      <c r="I37" s="42" t="s">
        <v>447</v>
      </c>
      <c r="J37" s="56"/>
      <c r="K37" s="27"/>
    </row>
    <row r="38" spans="1:11" s="12" customFormat="1" ht="80.150000000000006" customHeight="1" x14ac:dyDescent="0.2">
      <c r="A38" s="35" t="s">
        <v>448</v>
      </c>
      <c r="B38" s="35" t="s">
        <v>136</v>
      </c>
      <c r="C38" s="40">
        <v>45442</v>
      </c>
      <c r="D38" s="35" t="s">
        <v>449</v>
      </c>
      <c r="E38" s="55" t="s">
        <v>26</v>
      </c>
      <c r="F38" s="41">
        <v>1452000</v>
      </c>
      <c r="G38" s="41">
        <v>1452000</v>
      </c>
      <c r="H38" s="24">
        <f t="shared" si="0"/>
        <v>1</v>
      </c>
      <c r="I38" s="42" t="s">
        <v>450</v>
      </c>
      <c r="J38" s="56"/>
      <c r="K38" s="27"/>
    </row>
    <row r="39" spans="1:11" s="12" customFormat="1" ht="80.150000000000006" customHeight="1" x14ac:dyDescent="0.2">
      <c r="A39" s="35" t="s">
        <v>451</v>
      </c>
      <c r="B39" s="35" t="s">
        <v>136</v>
      </c>
      <c r="C39" s="40">
        <v>45442</v>
      </c>
      <c r="D39" s="35" t="s">
        <v>452</v>
      </c>
      <c r="E39" s="55" t="s">
        <v>26</v>
      </c>
      <c r="F39" s="41">
        <v>1430000</v>
      </c>
      <c r="G39" s="41">
        <v>1430000</v>
      </c>
      <c r="H39" s="24">
        <f t="shared" si="0"/>
        <v>1</v>
      </c>
      <c r="I39" s="42" t="s">
        <v>453</v>
      </c>
      <c r="J39" s="56"/>
      <c r="K39" s="27"/>
    </row>
    <row r="40" spans="1:11" s="12" customFormat="1" ht="80.150000000000006" customHeight="1" x14ac:dyDescent="0.2">
      <c r="A40" s="35" t="s">
        <v>454</v>
      </c>
      <c r="B40" s="35" t="s">
        <v>136</v>
      </c>
      <c r="C40" s="40">
        <v>45455</v>
      </c>
      <c r="D40" s="35" t="s">
        <v>455</v>
      </c>
      <c r="E40" s="55" t="s">
        <v>26</v>
      </c>
      <c r="F40" s="41">
        <v>4400000</v>
      </c>
      <c r="G40" s="41">
        <v>4400000</v>
      </c>
      <c r="H40" s="24">
        <f t="shared" si="0"/>
        <v>1</v>
      </c>
      <c r="I40" s="42" t="s">
        <v>456</v>
      </c>
      <c r="J40" s="56"/>
      <c r="K40" s="27"/>
    </row>
    <row r="41" spans="1:11" s="12" customFormat="1" ht="80.150000000000006" customHeight="1" x14ac:dyDescent="0.2">
      <c r="A41" s="35" t="s">
        <v>457</v>
      </c>
      <c r="B41" s="35" t="s">
        <v>136</v>
      </c>
      <c r="C41" s="40">
        <v>45457</v>
      </c>
      <c r="D41" s="35" t="s">
        <v>458</v>
      </c>
      <c r="E41" s="55" t="s">
        <v>26</v>
      </c>
      <c r="F41" s="41">
        <v>124025000</v>
      </c>
      <c r="G41" s="41">
        <v>123970000</v>
      </c>
      <c r="H41" s="24">
        <f t="shared" si="0"/>
        <v>0.99955654101995561</v>
      </c>
      <c r="I41" s="42" t="s">
        <v>459</v>
      </c>
      <c r="J41" s="56"/>
      <c r="K41" s="27"/>
    </row>
    <row r="42" spans="1:11" s="12" customFormat="1" ht="80.150000000000006" customHeight="1" x14ac:dyDescent="0.2">
      <c r="A42" s="35" t="s">
        <v>460</v>
      </c>
      <c r="B42" s="35" t="s">
        <v>136</v>
      </c>
      <c r="C42" s="40">
        <v>45457</v>
      </c>
      <c r="D42" s="35" t="s">
        <v>461</v>
      </c>
      <c r="E42" s="55" t="s">
        <v>26</v>
      </c>
      <c r="F42" s="41">
        <v>313830000</v>
      </c>
      <c r="G42" s="41">
        <v>313610000</v>
      </c>
      <c r="H42" s="24">
        <f t="shared" si="0"/>
        <v>0.99929898352611291</v>
      </c>
      <c r="I42" s="42" t="s">
        <v>462</v>
      </c>
      <c r="J42" s="56"/>
      <c r="K42" s="27"/>
    </row>
    <row r="43" spans="1:11" s="12" customFormat="1" ht="80.150000000000006" customHeight="1" x14ac:dyDescent="0.2">
      <c r="A43" s="35" t="s">
        <v>463</v>
      </c>
      <c r="B43" s="35" t="s">
        <v>136</v>
      </c>
      <c r="C43" s="40">
        <v>45457</v>
      </c>
      <c r="D43" s="35" t="s">
        <v>464</v>
      </c>
      <c r="E43" s="55" t="s">
        <v>26</v>
      </c>
      <c r="F43" s="41">
        <v>143396000</v>
      </c>
      <c r="G43" s="41">
        <v>143330000</v>
      </c>
      <c r="H43" s="24">
        <f t="shared" si="0"/>
        <v>0.99953973611537283</v>
      </c>
      <c r="I43" s="42" t="s">
        <v>465</v>
      </c>
      <c r="J43" s="56"/>
      <c r="K43" s="27"/>
    </row>
    <row r="44" spans="1:11" s="12" customFormat="1" ht="80.150000000000006" customHeight="1" x14ac:dyDescent="0.2">
      <c r="A44" s="35" t="s">
        <v>466</v>
      </c>
      <c r="B44" s="35" t="s">
        <v>136</v>
      </c>
      <c r="C44" s="40">
        <v>45457</v>
      </c>
      <c r="D44" s="35" t="s">
        <v>464</v>
      </c>
      <c r="E44" s="55" t="s">
        <v>26</v>
      </c>
      <c r="F44" s="41">
        <v>39512000</v>
      </c>
      <c r="G44" s="41">
        <v>39512000</v>
      </c>
      <c r="H44" s="24">
        <f t="shared" si="0"/>
        <v>1</v>
      </c>
      <c r="I44" s="42" t="s">
        <v>467</v>
      </c>
      <c r="J44" s="56"/>
      <c r="K44" s="27"/>
    </row>
    <row r="45" spans="1:11" s="12" customFormat="1" ht="80.150000000000006" customHeight="1" x14ac:dyDescent="0.2">
      <c r="A45" s="35" t="s">
        <v>468</v>
      </c>
      <c r="B45" s="35" t="s">
        <v>136</v>
      </c>
      <c r="C45" s="40">
        <v>45457</v>
      </c>
      <c r="D45" s="35" t="s">
        <v>458</v>
      </c>
      <c r="E45" s="55" t="s">
        <v>26</v>
      </c>
      <c r="F45" s="41">
        <v>47982000</v>
      </c>
      <c r="G45" s="41">
        <v>47850000</v>
      </c>
      <c r="H45" s="24">
        <f t="shared" si="0"/>
        <v>0.99724896836313615</v>
      </c>
      <c r="I45" s="42" t="s">
        <v>459</v>
      </c>
      <c r="J45" s="56"/>
      <c r="K45" s="27"/>
    </row>
    <row r="46" spans="1:11" s="12" customFormat="1" ht="80.150000000000006" customHeight="1" x14ac:dyDescent="0.2">
      <c r="A46" s="35" t="s">
        <v>469</v>
      </c>
      <c r="B46" s="35" t="s">
        <v>136</v>
      </c>
      <c r="C46" s="40">
        <v>45461</v>
      </c>
      <c r="D46" s="35" t="s">
        <v>458</v>
      </c>
      <c r="E46" s="55" t="s">
        <v>26</v>
      </c>
      <c r="F46" s="41">
        <v>120450000</v>
      </c>
      <c r="G46" s="41">
        <v>120450000</v>
      </c>
      <c r="H46" s="24">
        <f t="shared" si="0"/>
        <v>1</v>
      </c>
      <c r="I46" s="42" t="s">
        <v>470</v>
      </c>
      <c r="J46" s="56"/>
      <c r="K46" s="27"/>
    </row>
    <row r="47" spans="1:11" s="12" customFormat="1" ht="80.150000000000006" customHeight="1" x14ac:dyDescent="0.2">
      <c r="A47" s="35" t="s">
        <v>471</v>
      </c>
      <c r="B47" s="35" t="s">
        <v>136</v>
      </c>
      <c r="C47" s="40">
        <v>45469</v>
      </c>
      <c r="D47" s="35" t="s">
        <v>472</v>
      </c>
      <c r="E47" s="55" t="s">
        <v>26</v>
      </c>
      <c r="F47" s="41">
        <v>22242000</v>
      </c>
      <c r="G47" s="41">
        <v>22220000</v>
      </c>
      <c r="H47" s="24">
        <f t="shared" si="0"/>
        <v>0.9990108803165183</v>
      </c>
      <c r="I47" s="42" t="s">
        <v>473</v>
      </c>
      <c r="J47" s="56"/>
      <c r="K47" s="27"/>
    </row>
    <row r="48" spans="1:11" s="12" customFormat="1" ht="80.150000000000006" customHeight="1" x14ac:dyDescent="0.2">
      <c r="A48" s="35" t="s">
        <v>474</v>
      </c>
      <c r="B48" s="35" t="s">
        <v>136</v>
      </c>
      <c r="C48" s="40">
        <v>45470</v>
      </c>
      <c r="D48" s="35" t="s">
        <v>475</v>
      </c>
      <c r="E48" s="55" t="s">
        <v>26</v>
      </c>
      <c r="F48" s="41">
        <v>30624000</v>
      </c>
      <c r="G48" s="41">
        <v>30613000</v>
      </c>
      <c r="H48" s="24">
        <f t="shared" si="0"/>
        <v>0.9996408045977011</v>
      </c>
      <c r="I48" s="42" t="s">
        <v>476</v>
      </c>
      <c r="J48" s="56"/>
      <c r="K48" s="27"/>
    </row>
    <row r="49" spans="1:11" s="12" customFormat="1" ht="80.150000000000006" customHeight="1" x14ac:dyDescent="0.2">
      <c r="A49" s="35" t="s">
        <v>477</v>
      </c>
      <c r="B49" s="35" t="s">
        <v>136</v>
      </c>
      <c r="C49" s="40">
        <v>45470</v>
      </c>
      <c r="D49" s="35" t="s">
        <v>478</v>
      </c>
      <c r="E49" s="55" t="s">
        <v>26</v>
      </c>
      <c r="F49" s="41">
        <v>15389000</v>
      </c>
      <c r="G49" s="41">
        <v>15389000</v>
      </c>
      <c r="H49" s="24">
        <f t="shared" si="0"/>
        <v>1</v>
      </c>
      <c r="I49" s="42" t="s">
        <v>479</v>
      </c>
      <c r="J49" s="56"/>
      <c r="K49" s="27"/>
    </row>
    <row r="50" spans="1:11" s="12" customFormat="1" ht="80.150000000000006" customHeight="1" x14ac:dyDescent="0.2">
      <c r="A50" s="35" t="s">
        <v>480</v>
      </c>
      <c r="B50" s="35" t="s">
        <v>136</v>
      </c>
      <c r="C50" s="40">
        <v>45470</v>
      </c>
      <c r="D50" s="35" t="s">
        <v>464</v>
      </c>
      <c r="E50" s="55" t="s">
        <v>26</v>
      </c>
      <c r="F50" s="41">
        <v>29953000</v>
      </c>
      <c r="G50" s="41">
        <v>29953000</v>
      </c>
      <c r="H50" s="24">
        <f t="shared" si="0"/>
        <v>1</v>
      </c>
      <c r="I50" s="42" t="s">
        <v>481</v>
      </c>
      <c r="J50" s="56"/>
      <c r="K50" s="27"/>
    </row>
    <row r="51" spans="1:11" s="12" customFormat="1" ht="80.150000000000006" customHeight="1" x14ac:dyDescent="0.2">
      <c r="A51" s="35" t="s">
        <v>482</v>
      </c>
      <c r="B51" s="35" t="s">
        <v>136</v>
      </c>
      <c r="C51" s="40">
        <v>45470</v>
      </c>
      <c r="D51" s="35" t="s">
        <v>483</v>
      </c>
      <c r="E51" s="55" t="s">
        <v>26</v>
      </c>
      <c r="F51" s="41">
        <v>54879000</v>
      </c>
      <c r="G51" s="41">
        <v>54868000</v>
      </c>
      <c r="H51" s="24">
        <f t="shared" si="0"/>
        <v>0.99979955902986573</v>
      </c>
      <c r="I51" s="42" t="s">
        <v>484</v>
      </c>
      <c r="J51" s="56"/>
      <c r="K51" s="27"/>
    </row>
    <row r="52" spans="1:11" s="12" customFormat="1" ht="80.150000000000006" customHeight="1" x14ac:dyDescent="0.2">
      <c r="A52" s="35" t="s">
        <v>485</v>
      </c>
      <c r="B52" s="35" t="s">
        <v>136</v>
      </c>
      <c r="C52" s="40">
        <v>45470</v>
      </c>
      <c r="D52" s="35" t="s">
        <v>486</v>
      </c>
      <c r="E52" s="55" t="s">
        <v>26</v>
      </c>
      <c r="F52" s="41">
        <v>15939000</v>
      </c>
      <c r="G52" s="41">
        <v>15928000</v>
      </c>
      <c r="H52" s="24">
        <f t="shared" si="0"/>
        <v>0.99930986887508622</v>
      </c>
      <c r="I52" s="42" t="s">
        <v>487</v>
      </c>
      <c r="J52" s="56"/>
      <c r="K52" s="27"/>
    </row>
    <row r="53" spans="1:11" s="12" customFormat="1" ht="80.150000000000006" customHeight="1" x14ac:dyDescent="0.2">
      <c r="A53" s="35" t="s">
        <v>488</v>
      </c>
      <c r="B53" s="35" t="s">
        <v>136</v>
      </c>
      <c r="C53" s="40">
        <v>45470</v>
      </c>
      <c r="D53" s="35" t="s">
        <v>489</v>
      </c>
      <c r="E53" s="55" t="s">
        <v>26</v>
      </c>
      <c r="F53" s="41">
        <v>14190000</v>
      </c>
      <c r="G53" s="41">
        <v>14190000</v>
      </c>
      <c r="H53" s="24">
        <f t="shared" si="0"/>
        <v>1</v>
      </c>
      <c r="I53" s="42" t="s">
        <v>490</v>
      </c>
      <c r="J53" s="56"/>
      <c r="K53" s="27"/>
    </row>
    <row r="54" spans="1:11" s="12" customFormat="1" ht="80.150000000000006" customHeight="1" x14ac:dyDescent="0.2">
      <c r="A54" s="35" t="s">
        <v>491</v>
      </c>
      <c r="B54" s="35" t="s">
        <v>136</v>
      </c>
      <c r="C54" s="40">
        <v>45470</v>
      </c>
      <c r="D54" s="35" t="s">
        <v>492</v>
      </c>
      <c r="E54" s="55" t="s">
        <v>26</v>
      </c>
      <c r="F54" s="41">
        <v>14586000</v>
      </c>
      <c r="G54" s="41">
        <v>14520000</v>
      </c>
      <c r="H54" s="24">
        <f t="shared" si="0"/>
        <v>0.99547511312217196</v>
      </c>
      <c r="I54" s="42" t="s">
        <v>493</v>
      </c>
      <c r="J54" s="56"/>
      <c r="K54" s="27"/>
    </row>
    <row r="55" spans="1:11" s="12" customFormat="1" ht="80.150000000000006" customHeight="1" x14ac:dyDescent="0.2">
      <c r="A55" s="35" t="s">
        <v>494</v>
      </c>
      <c r="B55" s="35" t="s">
        <v>136</v>
      </c>
      <c r="C55" s="40">
        <v>45470</v>
      </c>
      <c r="D55" s="35" t="s">
        <v>495</v>
      </c>
      <c r="E55" s="55" t="s">
        <v>26</v>
      </c>
      <c r="F55" s="41">
        <v>14553000</v>
      </c>
      <c r="G55" s="41">
        <v>14520000</v>
      </c>
      <c r="H55" s="24">
        <f t="shared" si="0"/>
        <v>0.99773242630385484</v>
      </c>
      <c r="I55" s="42" t="s">
        <v>496</v>
      </c>
      <c r="J55" s="56"/>
      <c r="K55" s="27"/>
    </row>
    <row r="56" spans="1:11" s="12" customFormat="1" ht="80.150000000000006" customHeight="1" x14ac:dyDescent="0.2">
      <c r="A56" s="35" t="s">
        <v>497</v>
      </c>
      <c r="B56" s="35" t="s">
        <v>136</v>
      </c>
      <c r="C56" s="40">
        <v>45470</v>
      </c>
      <c r="D56" s="35" t="s">
        <v>420</v>
      </c>
      <c r="E56" s="55" t="s">
        <v>26</v>
      </c>
      <c r="F56" s="41">
        <v>14036000</v>
      </c>
      <c r="G56" s="41">
        <v>14025000</v>
      </c>
      <c r="H56" s="24">
        <f t="shared" si="0"/>
        <v>0.9992163009404389</v>
      </c>
      <c r="I56" s="42" t="s">
        <v>498</v>
      </c>
      <c r="J56" s="56"/>
      <c r="K56" s="27"/>
    </row>
    <row r="57" spans="1:11" s="12" customFormat="1" ht="80.150000000000006" customHeight="1" x14ac:dyDescent="0.2">
      <c r="A57" s="35" t="s">
        <v>499</v>
      </c>
      <c r="B57" s="35" t="s">
        <v>136</v>
      </c>
      <c r="C57" s="40">
        <v>45470</v>
      </c>
      <c r="D57" s="35" t="s">
        <v>500</v>
      </c>
      <c r="E57" s="55" t="s">
        <v>26</v>
      </c>
      <c r="F57" s="41">
        <v>11792000</v>
      </c>
      <c r="G57" s="41">
        <v>11660000</v>
      </c>
      <c r="H57" s="24">
        <f t="shared" si="0"/>
        <v>0.98880597014925375</v>
      </c>
      <c r="I57" s="42" t="s">
        <v>501</v>
      </c>
      <c r="J57" s="56"/>
      <c r="K57" s="27"/>
    </row>
    <row r="58" spans="1:11" s="12" customFormat="1" ht="80.150000000000006" customHeight="1" x14ac:dyDescent="0.2">
      <c r="A58" s="35" t="s">
        <v>502</v>
      </c>
      <c r="B58" s="35" t="s">
        <v>136</v>
      </c>
      <c r="C58" s="40">
        <v>45471</v>
      </c>
      <c r="D58" s="35" t="s">
        <v>503</v>
      </c>
      <c r="E58" s="55" t="s">
        <v>26</v>
      </c>
      <c r="F58" s="41">
        <v>12716000</v>
      </c>
      <c r="G58" s="41">
        <v>12650000</v>
      </c>
      <c r="H58" s="24">
        <f t="shared" si="0"/>
        <v>0.99480968858131491</v>
      </c>
      <c r="I58" s="42" t="s">
        <v>504</v>
      </c>
      <c r="J58" s="56"/>
      <c r="K58" s="27"/>
    </row>
    <row r="59" spans="1:11" s="12" customFormat="1" ht="80.150000000000006" customHeight="1" x14ac:dyDescent="0.2">
      <c r="A59" s="35" t="s">
        <v>505</v>
      </c>
      <c r="B59" s="35" t="s">
        <v>136</v>
      </c>
      <c r="C59" s="40">
        <v>45471</v>
      </c>
      <c r="D59" s="35" t="s">
        <v>506</v>
      </c>
      <c r="E59" s="55" t="s">
        <v>26</v>
      </c>
      <c r="F59" s="41">
        <v>10153000</v>
      </c>
      <c r="G59" s="41">
        <v>10153000</v>
      </c>
      <c r="H59" s="24">
        <f t="shared" si="0"/>
        <v>1</v>
      </c>
      <c r="I59" s="42" t="s">
        <v>507</v>
      </c>
      <c r="J59" s="56"/>
      <c r="K59" s="27"/>
    </row>
    <row r="60" spans="1:11" s="12" customFormat="1" ht="80.150000000000006" customHeight="1" x14ac:dyDescent="0.2">
      <c r="A60" s="35" t="s">
        <v>508</v>
      </c>
      <c r="B60" s="35" t="s">
        <v>136</v>
      </c>
      <c r="C60" s="40">
        <v>45471</v>
      </c>
      <c r="D60" s="35" t="s">
        <v>509</v>
      </c>
      <c r="E60" s="55" t="s">
        <v>26</v>
      </c>
      <c r="F60" s="41">
        <v>14124000</v>
      </c>
      <c r="G60" s="41">
        <v>14102000</v>
      </c>
      <c r="H60" s="24">
        <f t="shared" si="0"/>
        <v>0.99844236760124616</v>
      </c>
      <c r="I60" s="42" t="s">
        <v>510</v>
      </c>
      <c r="J60" s="56"/>
      <c r="K60" s="27"/>
    </row>
    <row r="61" spans="1:11" s="12" customFormat="1" ht="80.150000000000006" customHeight="1" x14ac:dyDescent="0.2">
      <c r="A61" s="35" t="s">
        <v>511</v>
      </c>
      <c r="B61" s="35" t="s">
        <v>136</v>
      </c>
      <c r="C61" s="40">
        <v>45471</v>
      </c>
      <c r="D61" s="35" t="s">
        <v>512</v>
      </c>
      <c r="E61" s="55" t="s">
        <v>26</v>
      </c>
      <c r="F61" s="41">
        <v>15906000</v>
      </c>
      <c r="G61" s="41">
        <v>15719000</v>
      </c>
      <c r="H61" s="24">
        <f t="shared" si="0"/>
        <v>0.98824343015214389</v>
      </c>
      <c r="I61" s="42" t="s">
        <v>513</v>
      </c>
      <c r="J61" s="56"/>
      <c r="K61" s="27"/>
    </row>
    <row r="62" spans="1:11" s="12" customFormat="1" ht="80.150000000000006" customHeight="1" x14ac:dyDescent="0.2">
      <c r="A62" s="35" t="s">
        <v>514</v>
      </c>
      <c r="B62" s="35" t="s">
        <v>136</v>
      </c>
      <c r="C62" s="40">
        <v>45471</v>
      </c>
      <c r="D62" s="35" t="s">
        <v>515</v>
      </c>
      <c r="E62" s="55" t="s">
        <v>26</v>
      </c>
      <c r="F62" s="41">
        <v>14696000</v>
      </c>
      <c r="G62" s="41">
        <v>14685000</v>
      </c>
      <c r="H62" s="24">
        <f t="shared" si="0"/>
        <v>0.99925149700598803</v>
      </c>
      <c r="I62" s="42" t="s">
        <v>516</v>
      </c>
      <c r="J62" s="56"/>
      <c r="K62" s="27"/>
    </row>
    <row r="63" spans="1:11" s="12" customFormat="1" ht="80.150000000000006" customHeight="1" x14ac:dyDescent="0.2">
      <c r="A63" s="35" t="s">
        <v>517</v>
      </c>
      <c r="B63" s="35" t="s">
        <v>136</v>
      </c>
      <c r="C63" s="40">
        <v>45471</v>
      </c>
      <c r="D63" s="35" t="s">
        <v>518</v>
      </c>
      <c r="E63" s="55" t="s">
        <v>26</v>
      </c>
      <c r="F63" s="41">
        <v>192456000</v>
      </c>
      <c r="G63" s="41">
        <v>192456000</v>
      </c>
      <c r="H63" s="24">
        <f t="shared" si="0"/>
        <v>1</v>
      </c>
      <c r="I63" s="42" t="s">
        <v>519</v>
      </c>
      <c r="J63" s="56"/>
      <c r="K63" s="27"/>
    </row>
    <row r="64" spans="1:11" s="12" customFormat="1" ht="80.150000000000006" customHeight="1" x14ac:dyDescent="0.2">
      <c r="A64" s="35" t="s">
        <v>520</v>
      </c>
      <c r="B64" s="35" t="s">
        <v>136</v>
      </c>
      <c r="C64" s="40">
        <v>45471</v>
      </c>
      <c r="D64" s="35" t="s">
        <v>446</v>
      </c>
      <c r="E64" s="55" t="s">
        <v>26</v>
      </c>
      <c r="F64" s="41">
        <v>124410000</v>
      </c>
      <c r="G64" s="41">
        <v>124410000</v>
      </c>
      <c r="H64" s="24">
        <f t="shared" si="0"/>
        <v>1</v>
      </c>
      <c r="I64" s="42" t="s">
        <v>521</v>
      </c>
      <c r="J64" s="56"/>
      <c r="K64" s="27"/>
    </row>
    <row r="65" spans="1:11" s="12" customFormat="1" ht="80.150000000000006" customHeight="1" x14ac:dyDescent="0.2">
      <c r="A65" s="35" t="s">
        <v>522</v>
      </c>
      <c r="B65" s="35" t="s">
        <v>136</v>
      </c>
      <c r="C65" s="40">
        <v>45471</v>
      </c>
      <c r="D65" s="35" t="s">
        <v>523</v>
      </c>
      <c r="E65" s="55" t="s">
        <v>26</v>
      </c>
      <c r="F65" s="41">
        <v>276177000</v>
      </c>
      <c r="G65" s="41">
        <v>276172600</v>
      </c>
      <c r="H65" s="24">
        <f t="shared" si="0"/>
        <v>0.99998406818815466</v>
      </c>
      <c r="I65" s="42" t="s">
        <v>524</v>
      </c>
      <c r="J65" s="56"/>
      <c r="K65" s="27"/>
    </row>
    <row r="66" spans="1:11" s="12" customFormat="1" ht="80.150000000000006" customHeight="1" x14ac:dyDescent="0.2">
      <c r="A66" s="35" t="s">
        <v>525</v>
      </c>
      <c r="B66" s="35" t="s">
        <v>136</v>
      </c>
      <c r="C66" s="40">
        <v>45471</v>
      </c>
      <c r="D66" s="35" t="s">
        <v>526</v>
      </c>
      <c r="E66" s="55" t="s">
        <v>26</v>
      </c>
      <c r="F66" s="41">
        <v>119823000</v>
      </c>
      <c r="G66" s="41">
        <v>119790000</v>
      </c>
      <c r="H66" s="24">
        <f t="shared" si="0"/>
        <v>0.99972459377581935</v>
      </c>
      <c r="I66" s="42" t="s">
        <v>527</v>
      </c>
      <c r="J66" s="56"/>
      <c r="K66" s="27"/>
    </row>
    <row r="67" spans="1:11" s="12" customFormat="1" ht="80.150000000000006" customHeight="1" x14ac:dyDescent="0.2">
      <c r="A67" s="35" t="s">
        <v>528</v>
      </c>
      <c r="B67" s="35" t="s">
        <v>136</v>
      </c>
      <c r="C67" s="40">
        <v>45471</v>
      </c>
      <c r="D67" s="35" t="s">
        <v>526</v>
      </c>
      <c r="E67" s="55" t="s">
        <v>26</v>
      </c>
      <c r="F67" s="41">
        <v>406087000</v>
      </c>
      <c r="G67" s="41">
        <v>406010000</v>
      </c>
      <c r="H67" s="24">
        <f t="shared" si="0"/>
        <v>0.99981038545927348</v>
      </c>
      <c r="I67" s="42" t="s">
        <v>529</v>
      </c>
      <c r="J67" s="56"/>
      <c r="K67" s="27"/>
    </row>
    <row r="68" spans="1:11" s="12" customFormat="1" ht="80.150000000000006" customHeight="1" x14ac:dyDescent="0.2">
      <c r="A68" s="35" t="s">
        <v>530</v>
      </c>
      <c r="B68" s="35" t="s">
        <v>136</v>
      </c>
      <c r="C68" s="40">
        <v>45471</v>
      </c>
      <c r="D68" s="35" t="s">
        <v>531</v>
      </c>
      <c r="E68" s="55" t="s">
        <v>26</v>
      </c>
      <c r="F68" s="41">
        <v>466466000</v>
      </c>
      <c r="G68" s="41">
        <v>466400000</v>
      </c>
      <c r="H68" s="24">
        <f t="shared" si="0"/>
        <v>0.99985851058812436</v>
      </c>
      <c r="I68" s="42" t="s">
        <v>532</v>
      </c>
      <c r="J68" s="56"/>
      <c r="K68" s="27"/>
    </row>
    <row r="69" spans="1:11" s="12" customFormat="1" ht="80.150000000000006" customHeight="1" x14ac:dyDescent="0.2">
      <c r="A69" s="35" t="s">
        <v>533</v>
      </c>
      <c r="B69" s="35" t="s">
        <v>198</v>
      </c>
      <c r="C69" s="40">
        <v>45503</v>
      </c>
      <c r="D69" s="35" t="s">
        <v>534</v>
      </c>
      <c r="E69" s="55" t="s">
        <v>26</v>
      </c>
      <c r="F69" s="41">
        <v>5478000</v>
      </c>
      <c r="G69" s="41">
        <v>5412000</v>
      </c>
      <c r="H69" s="24">
        <f t="shared" ref="H69:H132" si="1">IF(F69="－","－",G69/F69)</f>
        <v>0.98795180722891562</v>
      </c>
      <c r="I69" s="42" t="s">
        <v>535</v>
      </c>
      <c r="J69" s="56"/>
      <c r="K69" s="27"/>
    </row>
    <row r="70" spans="1:11" s="12" customFormat="1" ht="80.150000000000006" customHeight="1" x14ac:dyDescent="0.2">
      <c r="A70" s="35" t="s">
        <v>536</v>
      </c>
      <c r="B70" s="35" t="s">
        <v>198</v>
      </c>
      <c r="C70" s="40">
        <v>45503</v>
      </c>
      <c r="D70" s="35" t="s">
        <v>537</v>
      </c>
      <c r="E70" s="55" t="s">
        <v>26</v>
      </c>
      <c r="F70" s="41">
        <v>20647000</v>
      </c>
      <c r="G70" s="41">
        <v>20570000</v>
      </c>
      <c r="H70" s="24">
        <f t="shared" si="1"/>
        <v>0.99627064464571125</v>
      </c>
      <c r="I70" s="42" t="s">
        <v>538</v>
      </c>
      <c r="J70" s="56"/>
      <c r="K70" s="27"/>
    </row>
    <row r="71" spans="1:11" s="12" customFormat="1" ht="80.150000000000006" customHeight="1" x14ac:dyDescent="0.2">
      <c r="A71" s="35" t="s">
        <v>539</v>
      </c>
      <c r="B71" s="35" t="s">
        <v>198</v>
      </c>
      <c r="C71" s="40">
        <v>45503</v>
      </c>
      <c r="D71" s="35" t="s">
        <v>540</v>
      </c>
      <c r="E71" s="55" t="s">
        <v>26</v>
      </c>
      <c r="F71" s="41">
        <v>78067000</v>
      </c>
      <c r="G71" s="41">
        <v>78067000</v>
      </c>
      <c r="H71" s="24">
        <f t="shared" si="1"/>
        <v>1</v>
      </c>
      <c r="I71" s="42" t="s">
        <v>541</v>
      </c>
      <c r="J71" s="56"/>
      <c r="K71" s="27"/>
    </row>
    <row r="72" spans="1:11" s="12" customFormat="1" ht="80.150000000000006" customHeight="1" x14ac:dyDescent="0.2">
      <c r="A72" s="35" t="s">
        <v>542</v>
      </c>
      <c r="B72" s="35" t="s">
        <v>198</v>
      </c>
      <c r="C72" s="40">
        <v>45503</v>
      </c>
      <c r="D72" s="35" t="s">
        <v>543</v>
      </c>
      <c r="E72" s="55" t="s">
        <v>26</v>
      </c>
      <c r="F72" s="41">
        <v>148544000</v>
      </c>
      <c r="G72" s="41">
        <v>148500000</v>
      </c>
      <c r="H72" s="24">
        <f t="shared" si="1"/>
        <v>0.9997037914691943</v>
      </c>
      <c r="I72" s="42" t="s">
        <v>544</v>
      </c>
      <c r="J72" s="56"/>
      <c r="K72" s="27"/>
    </row>
    <row r="73" spans="1:11" s="12" customFormat="1" ht="80.150000000000006" customHeight="1" x14ac:dyDescent="0.2">
      <c r="A73" s="35" t="s">
        <v>545</v>
      </c>
      <c r="B73" s="35" t="s">
        <v>198</v>
      </c>
      <c r="C73" s="40">
        <v>45503</v>
      </c>
      <c r="D73" s="35" t="s">
        <v>537</v>
      </c>
      <c r="E73" s="55" t="s">
        <v>26</v>
      </c>
      <c r="F73" s="41">
        <v>13563000</v>
      </c>
      <c r="G73" s="41">
        <v>13530000</v>
      </c>
      <c r="H73" s="24">
        <f t="shared" si="1"/>
        <v>0.9975669099756691</v>
      </c>
      <c r="I73" s="42" t="s">
        <v>538</v>
      </c>
      <c r="J73" s="56"/>
      <c r="K73" s="27"/>
    </row>
    <row r="74" spans="1:11" s="12" customFormat="1" ht="80.150000000000006" customHeight="1" x14ac:dyDescent="0.2">
      <c r="A74" s="35" t="s">
        <v>546</v>
      </c>
      <c r="B74" s="35" t="s">
        <v>198</v>
      </c>
      <c r="C74" s="40">
        <v>45503</v>
      </c>
      <c r="D74" s="35" t="s">
        <v>534</v>
      </c>
      <c r="E74" s="55" t="s">
        <v>26</v>
      </c>
      <c r="F74" s="41">
        <v>12540000</v>
      </c>
      <c r="G74" s="41">
        <v>12463000</v>
      </c>
      <c r="H74" s="24">
        <f t="shared" si="1"/>
        <v>0.993859649122807</v>
      </c>
      <c r="I74" s="42" t="s">
        <v>535</v>
      </c>
      <c r="J74" s="56"/>
      <c r="K74" s="27"/>
    </row>
    <row r="75" spans="1:11" s="12" customFormat="1" ht="80.150000000000006" customHeight="1" x14ac:dyDescent="0.2">
      <c r="A75" s="35" t="s">
        <v>547</v>
      </c>
      <c r="B75" s="35" t="s">
        <v>198</v>
      </c>
      <c r="C75" s="40">
        <v>45503</v>
      </c>
      <c r="D75" s="35" t="s">
        <v>548</v>
      </c>
      <c r="E75" s="55" t="s">
        <v>26</v>
      </c>
      <c r="F75" s="41">
        <v>13794000</v>
      </c>
      <c r="G75" s="41">
        <v>13750000</v>
      </c>
      <c r="H75" s="24">
        <f t="shared" si="1"/>
        <v>0.99681020733652315</v>
      </c>
      <c r="I75" s="42" t="s">
        <v>549</v>
      </c>
      <c r="J75" s="56"/>
      <c r="K75" s="27"/>
    </row>
    <row r="76" spans="1:11" s="12" customFormat="1" ht="80.150000000000006" customHeight="1" x14ac:dyDescent="0.2">
      <c r="A76" s="35" t="s">
        <v>550</v>
      </c>
      <c r="B76" s="35" t="s">
        <v>198</v>
      </c>
      <c r="C76" s="40">
        <v>45503</v>
      </c>
      <c r="D76" s="35" t="s">
        <v>551</v>
      </c>
      <c r="E76" s="55" t="s">
        <v>26</v>
      </c>
      <c r="F76" s="41">
        <v>12749000</v>
      </c>
      <c r="G76" s="41">
        <v>12738000</v>
      </c>
      <c r="H76" s="24">
        <f t="shared" si="1"/>
        <v>0.99913718723037104</v>
      </c>
      <c r="I76" s="42" t="s">
        <v>552</v>
      </c>
      <c r="J76" s="56"/>
      <c r="K76" s="27"/>
    </row>
    <row r="77" spans="1:11" s="12" customFormat="1" ht="80.150000000000006" customHeight="1" x14ac:dyDescent="0.2">
      <c r="A77" s="35" t="s">
        <v>553</v>
      </c>
      <c r="B77" s="35" t="s">
        <v>198</v>
      </c>
      <c r="C77" s="40">
        <v>45503</v>
      </c>
      <c r="D77" s="35" t="s">
        <v>554</v>
      </c>
      <c r="E77" s="55" t="s">
        <v>26</v>
      </c>
      <c r="F77" s="41">
        <v>49005000</v>
      </c>
      <c r="G77" s="41">
        <v>49005000</v>
      </c>
      <c r="H77" s="24">
        <f t="shared" si="1"/>
        <v>1</v>
      </c>
      <c r="I77" s="42" t="s">
        <v>555</v>
      </c>
      <c r="J77" s="56"/>
      <c r="K77" s="27"/>
    </row>
    <row r="78" spans="1:11" s="12" customFormat="1" ht="80.150000000000006" customHeight="1" x14ac:dyDescent="0.2">
      <c r="A78" s="35" t="s">
        <v>556</v>
      </c>
      <c r="B78" s="35" t="s">
        <v>198</v>
      </c>
      <c r="C78" s="40">
        <v>45527</v>
      </c>
      <c r="D78" s="35" t="s">
        <v>557</v>
      </c>
      <c r="E78" s="55" t="s">
        <v>26</v>
      </c>
      <c r="F78" s="41">
        <v>94600000</v>
      </c>
      <c r="G78" s="41">
        <v>94600000</v>
      </c>
      <c r="H78" s="24">
        <f t="shared" si="1"/>
        <v>1</v>
      </c>
      <c r="I78" s="42" t="s">
        <v>558</v>
      </c>
      <c r="J78" s="56"/>
      <c r="K78" s="27"/>
    </row>
    <row r="79" spans="1:11" s="12" customFormat="1" ht="80.150000000000006" customHeight="1" x14ac:dyDescent="0.2">
      <c r="A79" s="35" t="s">
        <v>559</v>
      </c>
      <c r="B79" s="35" t="s">
        <v>198</v>
      </c>
      <c r="C79" s="40">
        <v>45527</v>
      </c>
      <c r="D79" s="35" t="s">
        <v>560</v>
      </c>
      <c r="E79" s="55" t="s">
        <v>26</v>
      </c>
      <c r="F79" s="41">
        <v>95601000</v>
      </c>
      <c r="G79" s="41">
        <v>95590000</v>
      </c>
      <c r="H79" s="24">
        <f t="shared" si="1"/>
        <v>0.9998849384420665</v>
      </c>
      <c r="I79" s="42" t="s">
        <v>561</v>
      </c>
      <c r="J79" s="56"/>
      <c r="K79" s="27"/>
    </row>
    <row r="80" spans="1:11" s="12" customFormat="1" ht="80.150000000000006" customHeight="1" x14ac:dyDescent="0.2">
      <c r="A80" s="35" t="s">
        <v>562</v>
      </c>
      <c r="B80" s="35" t="s">
        <v>198</v>
      </c>
      <c r="C80" s="40">
        <v>45527</v>
      </c>
      <c r="D80" s="35" t="s">
        <v>526</v>
      </c>
      <c r="E80" s="55" t="s">
        <v>26</v>
      </c>
      <c r="F80" s="41">
        <v>230252000</v>
      </c>
      <c r="G80" s="41">
        <v>230230000</v>
      </c>
      <c r="H80" s="24">
        <f t="shared" si="1"/>
        <v>0.99990445251289894</v>
      </c>
      <c r="I80" s="42" t="s">
        <v>563</v>
      </c>
      <c r="J80" s="56"/>
      <c r="K80" s="27"/>
    </row>
    <row r="81" spans="1:11" s="12" customFormat="1" ht="80.150000000000006" customHeight="1" x14ac:dyDescent="0.2">
      <c r="A81" s="35" t="s">
        <v>564</v>
      </c>
      <c r="B81" s="35" t="s">
        <v>198</v>
      </c>
      <c r="C81" s="40">
        <v>45527</v>
      </c>
      <c r="D81" s="35" t="s">
        <v>565</v>
      </c>
      <c r="E81" s="55" t="s">
        <v>26</v>
      </c>
      <c r="F81" s="41">
        <v>65175000</v>
      </c>
      <c r="G81" s="41">
        <v>65175000</v>
      </c>
      <c r="H81" s="24">
        <f t="shared" si="1"/>
        <v>1</v>
      </c>
      <c r="I81" s="42" t="s">
        <v>566</v>
      </c>
      <c r="J81" s="56"/>
      <c r="K81" s="27"/>
    </row>
    <row r="82" spans="1:11" s="12" customFormat="1" ht="80.150000000000006" customHeight="1" x14ac:dyDescent="0.2">
      <c r="A82" s="35" t="s">
        <v>567</v>
      </c>
      <c r="B82" s="35" t="s">
        <v>198</v>
      </c>
      <c r="C82" s="40">
        <v>45527</v>
      </c>
      <c r="D82" s="35" t="s">
        <v>518</v>
      </c>
      <c r="E82" s="55" t="s">
        <v>26</v>
      </c>
      <c r="F82" s="41">
        <v>78496000</v>
      </c>
      <c r="G82" s="41">
        <v>78496000</v>
      </c>
      <c r="H82" s="24">
        <f t="shared" si="1"/>
        <v>1</v>
      </c>
      <c r="I82" s="42" t="s">
        <v>444</v>
      </c>
      <c r="J82" s="56"/>
      <c r="K82" s="27"/>
    </row>
    <row r="83" spans="1:11" s="12" customFormat="1" ht="80.150000000000006" customHeight="1" x14ac:dyDescent="0.2">
      <c r="A83" s="35" t="s">
        <v>568</v>
      </c>
      <c r="B83" s="35" t="s">
        <v>198</v>
      </c>
      <c r="C83" s="40">
        <v>45527</v>
      </c>
      <c r="D83" s="35" t="s">
        <v>569</v>
      </c>
      <c r="E83" s="55" t="s">
        <v>26</v>
      </c>
      <c r="F83" s="41">
        <v>86251000</v>
      </c>
      <c r="G83" s="41">
        <v>85800000</v>
      </c>
      <c r="H83" s="24">
        <f t="shared" si="1"/>
        <v>0.99477107511796969</v>
      </c>
      <c r="I83" s="42" t="s">
        <v>570</v>
      </c>
      <c r="J83" s="56"/>
      <c r="K83" s="27"/>
    </row>
    <row r="84" spans="1:11" s="12" customFormat="1" ht="80.150000000000006" customHeight="1" x14ac:dyDescent="0.2">
      <c r="A84" s="35" t="s">
        <v>571</v>
      </c>
      <c r="B84" s="35" t="s">
        <v>198</v>
      </c>
      <c r="C84" s="40">
        <v>45527</v>
      </c>
      <c r="D84" s="35" t="s">
        <v>572</v>
      </c>
      <c r="E84" s="55" t="s">
        <v>26</v>
      </c>
      <c r="F84" s="41">
        <v>70752000</v>
      </c>
      <c r="G84" s="41">
        <v>70730000</v>
      </c>
      <c r="H84" s="24">
        <f t="shared" si="1"/>
        <v>0.99968905472636815</v>
      </c>
      <c r="I84" s="42" t="s">
        <v>573</v>
      </c>
      <c r="J84" s="56"/>
      <c r="K84" s="27"/>
    </row>
    <row r="85" spans="1:11" s="12" customFormat="1" ht="80.150000000000006" customHeight="1" x14ac:dyDescent="0.2">
      <c r="A85" s="35" t="s">
        <v>574</v>
      </c>
      <c r="B85" s="35" t="s">
        <v>198</v>
      </c>
      <c r="C85" s="40">
        <v>45527</v>
      </c>
      <c r="D85" s="35" t="s">
        <v>575</v>
      </c>
      <c r="E85" s="55" t="s">
        <v>26</v>
      </c>
      <c r="F85" s="41">
        <v>59763000</v>
      </c>
      <c r="G85" s="41">
        <v>59752000</v>
      </c>
      <c r="H85" s="24">
        <f t="shared" si="1"/>
        <v>0.99981593962819804</v>
      </c>
      <c r="I85" s="42" t="s">
        <v>576</v>
      </c>
      <c r="J85" s="56"/>
      <c r="K85" s="27"/>
    </row>
    <row r="86" spans="1:11" s="12" customFormat="1" ht="80.150000000000006" customHeight="1" x14ac:dyDescent="0.2">
      <c r="A86" s="35" t="s">
        <v>577</v>
      </c>
      <c r="B86" s="35" t="s">
        <v>198</v>
      </c>
      <c r="C86" s="40">
        <v>45533</v>
      </c>
      <c r="D86" s="35" t="s">
        <v>458</v>
      </c>
      <c r="E86" s="55" t="s">
        <v>26</v>
      </c>
      <c r="F86" s="41">
        <v>83776000</v>
      </c>
      <c r="G86" s="41">
        <v>83776000</v>
      </c>
      <c r="H86" s="24">
        <f t="shared" si="1"/>
        <v>1</v>
      </c>
      <c r="I86" s="42" t="s">
        <v>578</v>
      </c>
      <c r="J86" s="56"/>
      <c r="K86" s="27"/>
    </row>
    <row r="87" spans="1:11" s="12" customFormat="1" ht="80.150000000000006" customHeight="1" x14ac:dyDescent="0.2">
      <c r="A87" s="35" t="s">
        <v>579</v>
      </c>
      <c r="B87" s="35" t="s">
        <v>198</v>
      </c>
      <c r="C87" s="40">
        <v>45533</v>
      </c>
      <c r="D87" s="35" t="s">
        <v>503</v>
      </c>
      <c r="E87" s="55" t="s">
        <v>26</v>
      </c>
      <c r="F87" s="41">
        <v>38115000</v>
      </c>
      <c r="G87" s="41">
        <v>37950000</v>
      </c>
      <c r="H87" s="24">
        <f t="shared" si="1"/>
        <v>0.99567099567099571</v>
      </c>
      <c r="I87" s="42" t="s">
        <v>580</v>
      </c>
      <c r="J87" s="56"/>
      <c r="K87" s="27"/>
    </row>
    <row r="88" spans="1:11" s="12" customFormat="1" ht="80.150000000000006" customHeight="1" x14ac:dyDescent="0.2">
      <c r="A88" s="35" t="s">
        <v>581</v>
      </c>
      <c r="B88" s="35" t="s">
        <v>198</v>
      </c>
      <c r="C88" s="40">
        <v>45533</v>
      </c>
      <c r="D88" s="35" t="s">
        <v>582</v>
      </c>
      <c r="E88" s="55" t="s">
        <v>26</v>
      </c>
      <c r="F88" s="41">
        <v>17886000</v>
      </c>
      <c r="G88" s="41">
        <v>17820000</v>
      </c>
      <c r="H88" s="24">
        <f t="shared" si="1"/>
        <v>0.99630996309963105</v>
      </c>
      <c r="I88" s="42" t="s">
        <v>583</v>
      </c>
      <c r="J88" s="56"/>
      <c r="K88" s="27"/>
    </row>
    <row r="89" spans="1:11" s="12" customFormat="1" ht="80.150000000000006" customHeight="1" x14ac:dyDescent="0.2">
      <c r="A89" s="35" t="s">
        <v>584</v>
      </c>
      <c r="B89" s="35" t="s">
        <v>198</v>
      </c>
      <c r="C89" s="40">
        <v>45533</v>
      </c>
      <c r="D89" s="35" t="s">
        <v>585</v>
      </c>
      <c r="E89" s="55" t="s">
        <v>26</v>
      </c>
      <c r="F89" s="41">
        <v>44088000</v>
      </c>
      <c r="G89" s="41">
        <v>44077000</v>
      </c>
      <c r="H89" s="24">
        <f t="shared" si="1"/>
        <v>0.99975049900199597</v>
      </c>
      <c r="I89" s="42" t="s">
        <v>586</v>
      </c>
      <c r="J89" s="56"/>
      <c r="K89" s="27"/>
    </row>
    <row r="90" spans="1:11" s="12" customFormat="1" ht="80.150000000000006" customHeight="1" x14ac:dyDescent="0.2">
      <c r="A90" s="35" t="s">
        <v>587</v>
      </c>
      <c r="B90" s="35" t="s">
        <v>198</v>
      </c>
      <c r="C90" s="40">
        <v>45533</v>
      </c>
      <c r="D90" s="35" t="s">
        <v>588</v>
      </c>
      <c r="E90" s="55" t="s">
        <v>26</v>
      </c>
      <c r="F90" s="41">
        <v>28776000</v>
      </c>
      <c r="G90" s="41">
        <v>28776000</v>
      </c>
      <c r="H90" s="24">
        <f t="shared" si="1"/>
        <v>1</v>
      </c>
      <c r="I90" s="42" t="s">
        <v>589</v>
      </c>
      <c r="J90" s="56"/>
      <c r="K90" s="27"/>
    </row>
    <row r="91" spans="1:11" s="12" customFormat="1" ht="80.150000000000006" customHeight="1" x14ac:dyDescent="0.2">
      <c r="A91" s="35" t="s">
        <v>590</v>
      </c>
      <c r="B91" s="35" t="s">
        <v>198</v>
      </c>
      <c r="C91" s="40">
        <v>45533</v>
      </c>
      <c r="D91" s="35" t="s">
        <v>591</v>
      </c>
      <c r="E91" s="55" t="s">
        <v>26</v>
      </c>
      <c r="F91" s="41">
        <v>33594000</v>
      </c>
      <c r="G91" s="41">
        <v>33572000</v>
      </c>
      <c r="H91" s="24">
        <f t="shared" si="1"/>
        <v>0.99934512115258678</v>
      </c>
      <c r="I91" s="42" t="s">
        <v>592</v>
      </c>
      <c r="J91" s="56"/>
      <c r="K91" s="27"/>
    </row>
    <row r="92" spans="1:11" s="12" customFormat="1" ht="80.150000000000006" customHeight="1" x14ac:dyDescent="0.2">
      <c r="A92" s="35" t="s">
        <v>593</v>
      </c>
      <c r="B92" s="35" t="s">
        <v>198</v>
      </c>
      <c r="C92" s="40">
        <v>45533</v>
      </c>
      <c r="D92" s="35" t="s">
        <v>594</v>
      </c>
      <c r="E92" s="55" t="s">
        <v>26</v>
      </c>
      <c r="F92" s="41">
        <v>13002000</v>
      </c>
      <c r="G92" s="41">
        <v>13002000</v>
      </c>
      <c r="H92" s="24">
        <f t="shared" si="1"/>
        <v>1</v>
      </c>
      <c r="I92" s="42" t="s">
        <v>595</v>
      </c>
      <c r="J92" s="56"/>
      <c r="K92" s="27"/>
    </row>
    <row r="93" spans="1:11" s="12" customFormat="1" ht="80.150000000000006" customHeight="1" x14ac:dyDescent="0.2">
      <c r="A93" s="35" t="s">
        <v>596</v>
      </c>
      <c r="B93" s="35" t="s">
        <v>198</v>
      </c>
      <c r="C93" s="40">
        <v>45533</v>
      </c>
      <c r="D93" s="35" t="s">
        <v>526</v>
      </c>
      <c r="E93" s="55" t="s">
        <v>26</v>
      </c>
      <c r="F93" s="41">
        <v>293502000</v>
      </c>
      <c r="G93" s="41">
        <v>293480000</v>
      </c>
      <c r="H93" s="24">
        <f t="shared" si="1"/>
        <v>0.99992504310021735</v>
      </c>
      <c r="I93" s="42" t="s">
        <v>529</v>
      </c>
      <c r="J93" s="56"/>
      <c r="K93" s="27"/>
    </row>
    <row r="94" spans="1:11" s="12" customFormat="1" ht="80.150000000000006" customHeight="1" x14ac:dyDescent="0.2">
      <c r="A94" s="35" t="s">
        <v>597</v>
      </c>
      <c r="B94" s="35" t="s">
        <v>198</v>
      </c>
      <c r="C94" s="40">
        <v>45533</v>
      </c>
      <c r="D94" s="35" t="s">
        <v>515</v>
      </c>
      <c r="E94" s="55" t="s">
        <v>26</v>
      </c>
      <c r="F94" s="41">
        <v>39644000</v>
      </c>
      <c r="G94" s="41">
        <v>39644000</v>
      </c>
      <c r="H94" s="24">
        <f t="shared" si="1"/>
        <v>1</v>
      </c>
      <c r="I94" s="42" t="s">
        <v>598</v>
      </c>
      <c r="J94" s="56"/>
      <c r="K94" s="27"/>
    </row>
    <row r="95" spans="1:11" s="12" customFormat="1" ht="80.150000000000006" customHeight="1" x14ac:dyDescent="0.2">
      <c r="A95" s="35" t="s">
        <v>599</v>
      </c>
      <c r="B95" s="35" t="s">
        <v>198</v>
      </c>
      <c r="C95" s="40">
        <v>45533</v>
      </c>
      <c r="D95" s="35" t="s">
        <v>600</v>
      </c>
      <c r="E95" s="55" t="s">
        <v>26</v>
      </c>
      <c r="F95" s="41">
        <v>221221000</v>
      </c>
      <c r="G95" s="41">
        <v>221210000</v>
      </c>
      <c r="H95" s="24">
        <f t="shared" si="1"/>
        <v>0.99995027596837549</v>
      </c>
      <c r="I95" s="42" t="s">
        <v>601</v>
      </c>
      <c r="J95" s="56"/>
      <c r="K95" s="27"/>
    </row>
    <row r="96" spans="1:11" s="12" customFormat="1" ht="80.150000000000006" customHeight="1" x14ac:dyDescent="0.2">
      <c r="A96" s="35" t="s">
        <v>602</v>
      </c>
      <c r="B96" s="35" t="s">
        <v>198</v>
      </c>
      <c r="C96" s="40">
        <v>45533</v>
      </c>
      <c r="D96" s="35" t="s">
        <v>603</v>
      </c>
      <c r="E96" s="55" t="s">
        <v>26</v>
      </c>
      <c r="F96" s="41">
        <v>21901000</v>
      </c>
      <c r="G96" s="41">
        <v>21890000</v>
      </c>
      <c r="H96" s="24">
        <f t="shared" si="1"/>
        <v>0.99949773982923151</v>
      </c>
      <c r="I96" s="42" t="s">
        <v>604</v>
      </c>
      <c r="J96" s="56"/>
      <c r="K96" s="27"/>
    </row>
    <row r="97" spans="1:11" s="12" customFormat="1" ht="80.150000000000006" customHeight="1" x14ac:dyDescent="0.2">
      <c r="A97" s="35" t="s">
        <v>605</v>
      </c>
      <c r="B97" s="35" t="s">
        <v>198</v>
      </c>
      <c r="C97" s="40">
        <v>45533</v>
      </c>
      <c r="D97" s="35" t="s">
        <v>509</v>
      </c>
      <c r="E97" s="55" t="s">
        <v>26</v>
      </c>
      <c r="F97" s="41">
        <v>127754000</v>
      </c>
      <c r="G97" s="41">
        <v>127710000</v>
      </c>
      <c r="H97" s="24">
        <f t="shared" si="1"/>
        <v>0.99965558808334765</v>
      </c>
      <c r="I97" s="42" t="s">
        <v>606</v>
      </c>
      <c r="J97" s="56"/>
      <c r="K97" s="27"/>
    </row>
    <row r="98" spans="1:11" s="12" customFormat="1" ht="80.150000000000006" customHeight="1" x14ac:dyDescent="0.2">
      <c r="A98" s="35" t="s">
        <v>607</v>
      </c>
      <c r="B98" s="35" t="s">
        <v>198</v>
      </c>
      <c r="C98" s="40">
        <v>45533</v>
      </c>
      <c r="D98" s="35" t="s">
        <v>458</v>
      </c>
      <c r="E98" s="55" t="s">
        <v>26</v>
      </c>
      <c r="F98" s="41">
        <v>253869000</v>
      </c>
      <c r="G98" s="41">
        <v>253869000</v>
      </c>
      <c r="H98" s="24">
        <f t="shared" si="1"/>
        <v>1</v>
      </c>
      <c r="I98" s="42" t="s">
        <v>578</v>
      </c>
      <c r="J98" s="56"/>
      <c r="K98" s="27"/>
    </row>
    <row r="99" spans="1:11" s="12" customFormat="1" ht="80.150000000000006" customHeight="1" x14ac:dyDescent="0.2">
      <c r="A99" s="35" t="s">
        <v>608</v>
      </c>
      <c r="B99" s="35" t="s">
        <v>198</v>
      </c>
      <c r="C99" s="40">
        <v>45533</v>
      </c>
      <c r="D99" s="35" t="s">
        <v>486</v>
      </c>
      <c r="E99" s="55" t="s">
        <v>26</v>
      </c>
      <c r="F99" s="41">
        <v>11924000</v>
      </c>
      <c r="G99" s="41">
        <v>11913000</v>
      </c>
      <c r="H99" s="24">
        <f t="shared" si="1"/>
        <v>0.99907749077490771</v>
      </c>
      <c r="I99" s="42" t="s">
        <v>609</v>
      </c>
      <c r="J99" s="56"/>
      <c r="K99" s="27"/>
    </row>
    <row r="100" spans="1:11" s="12" customFormat="1" ht="80.150000000000006" customHeight="1" x14ac:dyDescent="0.2">
      <c r="A100" s="35" t="s">
        <v>610</v>
      </c>
      <c r="B100" s="35" t="s">
        <v>198</v>
      </c>
      <c r="C100" s="40">
        <v>45533</v>
      </c>
      <c r="D100" s="35" t="s">
        <v>509</v>
      </c>
      <c r="E100" s="55" t="s">
        <v>26</v>
      </c>
      <c r="F100" s="41">
        <v>4290000</v>
      </c>
      <c r="G100" s="41">
        <v>4158000</v>
      </c>
      <c r="H100" s="24">
        <f t="shared" si="1"/>
        <v>0.96923076923076923</v>
      </c>
      <c r="I100" s="42" t="s">
        <v>606</v>
      </c>
      <c r="J100" s="56"/>
      <c r="K100" s="27"/>
    </row>
    <row r="101" spans="1:11" s="12" customFormat="1" ht="80.150000000000006" customHeight="1" x14ac:dyDescent="0.2">
      <c r="A101" s="35" t="s">
        <v>611</v>
      </c>
      <c r="B101" s="35" t="s">
        <v>198</v>
      </c>
      <c r="C101" s="40">
        <v>45533</v>
      </c>
      <c r="D101" s="35" t="s">
        <v>503</v>
      </c>
      <c r="E101" s="55" t="s">
        <v>26</v>
      </c>
      <c r="F101" s="41">
        <v>2728000</v>
      </c>
      <c r="G101" s="41">
        <v>2640000</v>
      </c>
      <c r="H101" s="24">
        <f t="shared" si="1"/>
        <v>0.967741935483871</v>
      </c>
      <c r="I101" s="42" t="s">
        <v>580</v>
      </c>
      <c r="J101" s="56"/>
      <c r="K101" s="27"/>
    </row>
    <row r="102" spans="1:11" s="12" customFormat="1" ht="80.150000000000006" customHeight="1" x14ac:dyDescent="0.2">
      <c r="A102" s="35" t="s">
        <v>612</v>
      </c>
      <c r="B102" s="35" t="s">
        <v>198</v>
      </c>
      <c r="C102" s="40">
        <v>45533</v>
      </c>
      <c r="D102" s="35" t="s">
        <v>420</v>
      </c>
      <c r="E102" s="55" t="s">
        <v>26</v>
      </c>
      <c r="F102" s="41">
        <v>117370000</v>
      </c>
      <c r="G102" s="41">
        <v>117370000</v>
      </c>
      <c r="H102" s="24">
        <f t="shared" si="1"/>
        <v>1</v>
      </c>
      <c r="I102" s="42" t="s">
        <v>498</v>
      </c>
      <c r="J102" s="56"/>
      <c r="K102" s="27"/>
    </row>
    <row r="103" spans="1:11" s="12" customFormat="1" ht="80.150000000000006" customHeight="1" x14ac:dyDescent="0.2">
      <c r="A103" s="35" t="s">
        <v>613</v>
      </c>
      <c r="B103" s="35" t="s">
        <v>198</v>
      </c>
      <c r="C103" s="40">
        <v>45537</v>
      </c>
      <c r="D103" s="35" t="s">
        <v>614</v>
      </c>
      <c r="E103" s="55" t="s">
        <v>26</v>
      </c>
      <c r="F103" s="41">
        <v>25311000</v>
      </c>
      <c r="G103" s="41">
        <v>25300000</v>
      </c>
      <c r="H103" s="24">
        <f t="shared" si="1"/>
        <v>0.99956540634506741</v>
      </c>
      <c r="I103" s="42" t="s">
        <v>615</v>
      </c>
      <c r="J103" s="56"/>
      <c r="K103" s="27"/>
    </row>
    <row r="104" spans="1:11" s="12" customFormat="1" ht="80.150000000000006" customHeight="1" x14ac:dyDescent="0.2">
      <c r="A104" s="35" t="s">
        <v>616</v>
      </c>
      <c r="B104" s="35" t="s">
        <v>198</v>
      </c>
      <c r="C104" s="40">
        <v>45539</v>
      </c>
      <c r="D104" s="35" t="s">
        <v>472</v>
      </c>
      <c r="E104" s="55" t="s">
        <v>26</v>
      </c>
      <c r="F104" s="41">
        <v>88396000</v>
      </c>
      <c r="G104" s="41">
        <v>88396000</v>
      </c>
      <c r="H104" s="24">
        <f t="shared" si="1"/>
        <v>1</v>
      </c>
      <c r="I104" s="42" t="s">
        <v>473</v>
      </c>
      <c r="J104" s="56"/>
      <c r="K104" s="27"/>
    </row>
    <row r="105" spans="1:11" s="12" customFormat="1" ht="80.150000000000006" customHeight="1" x14ac:dyDescent="0.2">
      <c r="A105" s="35" t="s">
        <v>617</v>
      </c>
      <c r="B105" s="35" t="s">
        <v>198</v>
      </c>
      <c r="C105" s="40">
        <v>45539</v>
      </c>
      <c r="D105" s="35" t="s">
        <v>618</v>
      </c>
      <c r="E105" s="55" t="s">
        <v>26</v>
      </c>
      <c r="F105" s="41">
        <v>69201000</v>
      </c>
      <c r="G105" s="41">
        <v>69190000</v>
      </c>
      <c r="H105" s="24">
        <f t="shared" si="1"/>
        <v>0.9998410427594977</v>
      </c>
      <c r="I105" s="42" t="s">
        <v>619</v>
      </c>
      <c r="J105" s="56"/>
      <c r="K105" s="27"/>
    </row>
    <row r="106" spans="1:11" s="12" customFormat="1" ht="80.150000000000006" customHeight="1" x14ac:dyDescent="0.2">
      <c r="A106" s="35" t="s">
        <v>620</v>
      </c>
      <c r="B106" s="35" t="s">
        <v>198</v>
      </c>
      <c r="C106" s="40">
        <v>45546</v>
      </c>
      <c r="D106" s="35" t="s">
        <v>621</v>
      </c>
      <c r="E106" s="55" t="s">
        <v>26</v>
      </c>
      <c r="F106" s="41">
        <v>24189000</v>
      </c>
      <c r="G106" s="41">
        <v>24189000</v>
      </c>
      <c r="H106" s="24">
        <f t="shared" si="1"/>
        <v>1</v>
      </c>
      <c r="I106" s="42" t="s">
        <v>622</v>
      </c>
      <c r="J106" s="56"/>
      <c r="K106" s="27"/>
    </row>
    <row r="107" spans="1:11" s="12" customFormat="1" ht="80.150000000000006" customHeight="1" x14ac:dyDescent="0.2">
      <c r="A107" s="35" t="s">
        <v>623</v>
      </c>
      <c r="B107" s="35" t="s">
        <v>198</v>
      </c>
      <c r="C107" s="40">
        <v>45548</v>
      </c>
      <c r="D107" s="35" t="s">
        <v>624</v>
      </c>
      <c r="E107" s="55" t="s">
        <v>26</v>
      </c>
      <c r="F107" s="41">
        <v>299189000</v>
      </c>
      <c r="G107" s="41">
        <v>299189000</v>
      </c>
      <c r="H107" s="24">
        <f t="shared" si="1"/>
        <v>1</v>
      </c>
      <c r="I107" s="42" t="s">
        <v>473</v>
      </c>
      <c r="J107" s="56"/>
      <c r="K107" s="27"/>
    </row>
    <row r="108" spans="1:11" s="12" customFormat="1" ht="80.150000000000006" customHeight="1" x14ac:dyDescent="0.2">
      <c r="A108" s="35" t="s">
        <v>625</v>
      </c>
      <c r="B108" s="35" t="s">
        <v>198</v>
      </c>
      <c r="C108" s="40">
        <v>45548</v>
      </c>
      <c r="D108" s="35" t="s">
        <v>624</v>
      </c>
      <c r="E108" s="55" t="s">
        <v>26</v>
      </c>
      <c r="F108" s="41">
        <v>80520000</v>
      </c>
      <c r="G108" s="41">
        <v>80509000</v>
      </c>
      <c r="H108" s="24">
        <f t="shared" si="1"/>
        <v>0.99986338797814212</v>
      </c>
      <c r="I108" s="42" t="s">
        <v>473</v>
      </c>
      <c r="J108" s="56"/>
      <c r="K108" s="27"/>
    </row>
    <row r="109" spans="1:11" s="12" customFormat="1" ht="80.150000000000006" customHeight="1" x14ac:dyDescent="0.2">
      <c r="A109" s="35" t="s">
        <v>626</v>
      </c>
      <c r="B109" s="35" t="s">
        <v>198</v>
      </c>
      <c r="C109" s="40">
        <v>45562</v>
      </c>
      <c r="D109" s="35" t="s">
        <v>627</v>
      </c>
      <c r="E109" s="55" t="s">
        <v>26</v>
      </c>
      <c r="F109" s="41">
        <v>48983000</v>
      </c>
      <c r="G109" s="41">
        <v>48840000</v>
      </c>
      <c r="H109" s="24">
        <f t="shared" si="1"/>
        <v>0.99708061980687179</v>
      </c>
      <c r="I109" s="42" t="s">
        <v>628</v>
      </c>
      <c r="J109" s="56"/>
      <c r="K109" s="27"/>
    </row>
    <row r="110" spans="1:11" s="12" customFormat="1" ht="80.150000000000006" customHeight="1" x14ac:dyDescent="0.2">
      <c r="A110" s="35" t="s">
        <v>629</v>
      </c>
      <c r="B110" s="35" t="s">
        <v>198</v>
      </c>
      <c r="C110" s="40">
        <v>45562</v>
      </c>
      <c r="D110" s="35" t="s">
        <v>621</v>
      </c>
      <c r="E110" s="55" t="s">
        <v>26</v>
      </c>
      <c r="F110" s="41">
        <v>65164000</v>
      </c>
      <c r="G110" s="41">
        <v>65120000</v>
      </c>
      <c r="H110" s="24">
        <f t="shared" si="1"/>
        <v>0.9993247805536799</v>
      </c>
      <c r="I110" s="42" t="s">
        <v>622</v>
      </c>
      <c r="J110" s="56"/>
      <c r="K110" s="27"/>
    </row>
    <row r="111" spans="1:11" s="12" customFormat="1" ht="80.150000000000006" customHeight="1" x14ac:dyDescent="0.2">
      <c r="A111" s="35" t="s">
        <v>630</v>
      </c>
      <c r="B111" s="35" t="s">
        <v>198</v>
      </c>
      <c r="C111" s="40">
        <v>45565</v>
      </c>
      <c r="D111" s="35" t="s">
        <v>631</v>
      </c>
      <c r="E111" s="55" t="s">
        <v>26</v>
      </c>
      <c r="F111" s="41">
        <v>43758000</v>
      </c>
      <c r="G111" s="41">
        <v>43758000</v>
      </c>
      <c r="H111" s="24">
        <f t="shared" si="1"/>
        <v>1</v>
      </c>
      <c r="I111" s="42" t="s">
        <v>632</v>
      </c>
      <c r="J111" s="56"/>
      <c r="K111" s="27"/>
    </row>
    <row r="112" spans="1:11" s="12" customFormat="1" ht="80.150000000000006" customHeight="1" x14ac:dyDescent="0.2">
      <c r="A112" s="35" t="s">
        <v>633</v>
      </c>
      <c r="B112" s="35" t="s">
        <v>198</v>
      </c>
      <c r="C112" s="40">
        <v>45565</v>
      </c>
      <c r="D112" s="35" t="s">
        <v>472</v>
      </c>
      <c r="E112" s="55" t="s">
        <v>26</v>
      </c>
      <c r="F112" s="41">
        <v>164472000</v>
      </c>
      <c r="G112" s="41">
        <v>164472000</v>
      </c>
      <c r="H112" s="24">
        <f t="shared" si="1"/>
        <v>1</v>
      </c>
      <c r="I112" s="42" t="s">
        <v>634</v>
      </c>
      <c r="J112" s="56"/>
      <c r="K112" s="27"/>
    </row>
    <row r="113" spans="1:11" s="12" customFormat="1" ht="80.150000000000006" customHeight="1" x14ac:dyDescent="0.2">
      <c r="A113" s="35" t="s">
        <v>635</v>
      </c>
      <c r="B113" s="35" t="s">
        <v>198</v>
      </c>
      <c r="C113" s="40">
        <v>45565</v>
      </c>
      <c r="D113" s="35" t="s">
        <v>636</v>
      </c>
      <c r="E113" s="55" t="s">
        <v>26</v>
      </c>
      <c r="F113" s="41">
        <v>12309000</v>
      </c>
      <c r="G113" s="41">
        <v>11330000</v>
      </c>
      <c r="H113" s="24">
        <f t="shared" si="1"/>
        <v>0.92046470062555852</v>
      </c>
      <c r="I113" s="42" t="s">
        <v>637</v>
      </c>
      <c r="J113" s="56"/>
      <c r="K113" s="27"/>
    </row>
    <row r="114" spans="1:11" s="12" customFormat="1" ht="80.150000000000006" customHeight="1" x14ac:dyDescent="0.2">
      <c r="A114" s="35" t="s">
        <v>638</v>
      </c>
      <c r="B114" s="35" t="s">
        <v>198</v>
      </c>
      <c r="C114" s="40">
        <v>45565</v>
      </c>
      <c r="D114" s="35" t="s">
        <v>639</v>
      </c>
      <c r="E114" s="55" t="s">
        <v>26</v>
      </c>
      <c r="F114" s="41">
        <v>15774000</v>
      </c>
      <c r="G114" s="41">
        <v>15730000</v>
      </c>
      <c r="H114" s="24">
        <f t="shared" si="1"/>
        <v>0.99721059972105996</v>
      </c>
      <c r="I114" s="42" t="s">
        <v>640</v>
      </c>
      <c r="J114" s="56"/>
      <c r="K114" s="27"/>
    </row>
    <row r="115" spans="1:11" s="12" customFormat="1" ht="80.150000000000006" customHeight="1" x14ac:dyDescent="0.2">
      <c r="A115" s="35" t="s">
        <v>641</v>
      </c>
      <c r="B115" s="35" t="s">
        <v>198</v>
      </c>
      <c r="C115" s="40">
        <v>45565</v>
      </c>
      <c r="D115" s="35" t="s">
        <v>512</v>
      </c>
      <c r="E115" s="55" t="s">
        <v>26</v>
      </c>
      <c r="F115" s="41">
        <v>20306000</v>
      </c>
      <c r="G115" s="41">
        <v>20295000</v>
      </c>
      <c r="H115" s="24">
        <f t="shared" si="1"/>
        <v>0.99945828819068261</v>
      </c>
      <c r="I115" s="42" t="s">
        <v>642</v>
      </c>
      <c r="J115" s="56"/>
      <c r="K115" s="27"/>
    </row>
    <row r="116" spans="1:11" s="12" customFormat="1" ht="80.150000000000006" customHeight="1" x14ac:dyDescent="0.2">
      <c r="A116" s="35" t="s">
        <v>643</v>
      </c>
      <c r="B116" s="35" t="s">
        <v>198</v>
      </c>
      <c r="C116" s="40">
        <v>45565</v>
      </c>
      <c r="D116" s="35" t="s">
        <v>644</v>
      </c>
      <c r="E116" s="55" t="s">
        <v>26</v>
      </c>
      <c r="F116" s="41">
        <v>61391000</v>
      </c>
      <c r="G116" s="41">
        <v>61380000</v>
      </c>
      <c r="H116" s="24">
        <f t="shared" si="1"/>
        <v>0.99982082064146205</v>
      </c>
      <c r="I116" s="42" t="s">
        <v>645</v>
      </c>
      <c r="J116" s="56"/>
      <c r="K116" s="27"/>
    </row>
    <row r="117" spans="1:11" s="12" customFormat="1" ht="80.150000000000006" customHeight="1" x14ac:dyDescent="0.2">
      <c r="A117" s="35" t="s">
        <v>646</v>
      </c>
      <c r="B117" s="35" t="s">
        <v>198</v>
      </c>
      <c r="C117" s="40">
        <v>45565</v>
      </c>
      <c r="D117" s="35" t="s">
        <v>621</v>
      </c>
      <c r="E117" s="55" t="s">
        <v>26</v>
      </c>
      <c r="F117" s="41">
        <v>26752000</v>
      </c>
      <c r="G117" s="41">
        <v>26730000</v>
      </c>
      <c r="H117" s="24">
        <f t="shared" si="1"/>
        <v>0.99917763157894735</v>
      </c>
      <c r="I117" s="42" t="s">
        <v>647</v>
      </c>
      <c r="J117" s="56"/>
      <c r="K117" s="27"/>
    </row>
    <row r="118" spans="1:11" s="12" customFormat="1" ht="80.150000000000006" customHeight="1" x14ac:dyDescent="0.2">
      <c r="A118" s="35" t="s">
        <v>648</v>
      </c>
      <c r="B118" s="35" t="s">
        <v>198</v>
      </c>
      <c r="C118" s="40">
        <v>45565</v>
      </c>
      <c r="D118" s="35" t="s">
        <v>621</v>
      </c>
      <c r="E118" s="55" t="s">
        <v>26</v>
      </c>
      <c r="F118" s="41">
        <v>57728000</v>
      </c>
      <c r="G118" s="41">
        <v>57695000</v>
      </c>
      <c r="H118" s="24">
        <f t="shared" si="1"/>
        <v>0.99942835365853655</v>
      </c>
      <c r="I118" s="42" t="s">
        <v>647</v>
      </c>
      <c r="J118" s="56"/>
      <c r="K118" s="27"/>
    </row>
    <row r="119" spans="1:11" s="12" customFormat="1" ht="80.150000000000006" customHeight="1" x14ac:dyDescent="0.2">
      <c r="A119" s="35" t="s">
        <v>649</v>
      </c>
      <c r="B119" s="35" t="s">
        <v>198</v>
      </c>
      <c r="C119" s="40">
        <v>45565</v>
      </c>
      <c r="D119" s="35" t="s">
        <v>621</v>
      </c>
      <c r="E119" s="55" t="s">
        <v>26</v>
      </c>
      <c r="F119" s="41">
        <v>22627000</v>
      </c>
      <c r="G119" s="41">
        <v>22605000</v>
      </c>
      <c r="H119" s="24">
        <f t="shared" si="1"/>
        <v>0.9990277102576568</v>
      </c>
      <c r="I119" s="42" t="s">
        <v>647</v>
      </c>
      <c r="J119" s="56"/>
      <c r="K119" s="27"/>
    </row>
    <row r="120" spans="1:11" s="12" customFormat="1" ht="80.150000000000006" customHeight="1" x14ac:dyDescent="0.2">
      <c r="A120" s="35" t="s">
        <v>650</v>
      </c>
      <c r="B120" s="35" t="s">
        <v>198</v>
      </c>
      <c r="C120" s="40">
        <v>45565</v>
      </c>
      <c r="D120" s="35" t="s">
        <v>651</v>
      </c>
      <c r="E120" s="55" t="s">
        <v>26</v>
      </c>
      <c r="F120" s="41">
        <v>63569000</v>
      </c>
      <c r="G120" s="41">
        <v>63569000</v>
      </c>
      <c r="H120" s="24">
        <f t="shared" si="1"/>
        <v>1</v>
      </c>
      <c r="I120" s="42" t="s">
        <v>652</v>
      </c>
      <c r="J120" s="56"/>
      <c r="K120" s="27"/>
    </row>
    <row r="121" spans="1:11" s="12" customFormat="1" ht="80.150000000000006" customHeight="1" x14ac:dyDescent="0.2">
      <c r="A121" s="35" t="s">
        <v>653</v>
      </c>
      <c r="B121" s="35" t="s">
        <v>198</v>
      </c>
      <c r="C121" s="40">
        <v>45565</v>
      </c>
      <c r="D121" s="35" t="s">
        <v>654</v>
      </c>
      <c r="E121" s="55" t="s">
        <v>26</v>
      </c>
      <c r="F121" s="41">
        <v>62854000</v>
      </c>
      <c r="G121" s="41">
        <v>62700000</v>
      </c>
      <c r="H121" s="24">
        <f t="shared" si="1"/>
        <v>0.99754987749387469</v>
      </c>
      <c r="I121" s="42" t="s">
        <v>655</v>
      </c>
      <c r="J121" s="56"/>
      <c r="K121" s="27"/>
    </row>
    <row r="122" spans="1:11" s="12" customFormat="1" ht="80.150000000000006" customHeight="1" x14ac:dyDescent="0.2">
      <c r="A122" s="35" t="s">
        <v>656</v>
      </c>
      <c r="B122" s="35" t="s">
        <v>198</v>
      </c>
      <c r="C122" s="40">
        <v>45565</v>
      </c>
      <c r="D122" s="35" t="s">
        <v>657</v>
      </c>
      <c r="E122" s="55" t="s">
        <v>26</v>
      </c>
      <c r="F122" s="41">
        <v>22880000</v>
      </c>
      <c r="G122" s="41">
        <v>22770000</v>
      </c>
      <c r="H122" s="24">
        <f t="shared" si="1"/>
        <v>0.99519230769230771</v>
      </c>
      <c r="I122" s="42" t="s">
        <v>658</v>
      </c>
      <c r="J122" s="56"/>
      <c r="K122" s="27"/>
    </row>
    <row r="123" spans="1:11" s="12" customFormat="1" ht="80.150000000000006" customHeight="1" x14ac:dyDescent="0.2">
      <c r="A123" s="35" t="s">
        <v>659</v>
      </c>
      <c r="B123" s="35" t="s">
        <v>198</v>
      </c>
      <c r="C123" s="40">
        <v>45565</v>
      </c>
      <c r="D123" s="35" t="s">
        <v>461</v>
      </c>
      <c r="E123" s="55" t="s">
        <v>26</v>
      </c>
      <c r="F123" s="41">
        <v>10604000</v>
      </c>
      <c r="G123" s="41">
        <v>10560000</v>
      </c>
      <c r="H123" s="24">
        <f t="shared" si="1"/>
        <v>0.99585062240663902</v>
      </c>
      <c r="I123" s="42" t="s">
        <v>660</v>
      </c>
      <c r="J123" s="56"/>
      <c r="K123" s="27"/>
    </row>
    <row r="124" spans="1:11" s="12" customFormat="1" ht="80.150000000000006" customHeight="1" x14ac:dyDescent="0.2">
      <c r="A124" s="35" t="s">
        <v>661</v>
      </c>
      <c r="B124" s="35" t="s">
        <v>662</v>
      </c>
      <c r="C124" s="40">
        <v>45476</v>
      </c>
      <c r="D124" s="35" t="s">
        <v>663</v>
      </c>
      <c r="E124" s="55" t="s">
        <v>26</v>
      </c>
      <c r="F124" s="41">
        <v>1562000</v>
      </c>
      <c r="G124" s="41">
        <v>1562000</v>
      </c>
      <c r="H124" s="24">
        <f t="shared" si="1"/>
        <v>1</v>
      </c>
      <c r="I124" s="42" t="s">
        <v>664</v>
      </c>
      <c r="J124" s="56"/>
      <c r="K124" s="27"/>
    </row>
    <row r="125" spans="1:11" s="12" customFormat="1" ht="80.150000000000006" customHeight="1" x14ac:dyDescent="0.2">
      <c r="A125" s="35" t="s">
        <v>665</v>
      </c>
      <c r="B125" s="35" t="s">
        <v>662</v>
      </c>
      <c r="C125" s="40">
        <v>45499</v>
      </c>
      <c r="D125" s="35" t="s">
        <v>666</v>
      </c>
      <c r="E125" s="55" t="s">
        <v>26</v>
      </c>
      <c r="F125" s="41">
        <v>1562000</v>
      </c>
      <c r="G125" s="41">
        <v>1562000</v>
      </c>
      <c r="H125" s="24">
        <f t="shared" si="1"/>
        <v>1</v>
      </c>
      <c r="I125" s="42" t="s">
        <v>667</v>
      </c>
      <c r="J125" s="56"/>
      <c r="K125" s="27"/>
    </row>
    <row r="126" spans="1:11" s="12" customFormat="1" ht="80.150000000000006" customHeight="1" x14ac:dyDescent="0.2">
      <c r="A126" s="35" t="s">
        <v>668</v>
      </c>
      <c r="B126" s="35" t="s">
        <v>669</v>
      </c>
      <c r="C126" s="40">
        <v>45484</v>
      </c>
      <c r="D126" s="35" t="s">
        <v>670</v>
      </c>
      <c r="E126" s="55" t="s">
        <v>26</v>
      </c>
      <c r="F126" s="41">
        <v>14982000</v>
      </c>
      <c r="G126" s="41">
        <v>14982000</v>
      </c>
      <c r="H126" s="24">
        <f t="shared" si="1"/>
        <v>1</v>
      </c>
      <c r="I126" s="42" t="s">
        <v>671</v>
      </c>
      <c r="J126" s="56"/>
      <c r="K126" s="27"/>
    </row>
    <row r="127" spans="1:11" s="12" customFormat="1" ht="80.150000000000006" customHeight="1" x14ac:dyDescent="0.2">
      <c r="A127" s="35" t="s">
        <v>672</v>
      </c>
      <c r="B127" s="35" t="s">
        <v>669</v>
      </c>
      <c r="C127" s="40">
        <v>45484</v>
      </c>
      <c r="D127" s="35" t="s">
        <v>673</v>
      </c>
      <c r="E127" s="55" t="s">
        <v>26</v>
      </c>
      <c r="F127" s="41">
        <v>9889000</v>
      </c>
      <c r="G127" s="41">
        <v>9878000</v>
      </c>
      <c r="H127" s="24">
        <f t="shared" si="1"/>
        <v>0.99888765294771964</v>
      </c>
      <c r="I127" s="42" t="s">
        <v>671</v>
      </c>
      <c r="J127" s="56"/>
      <c r="K127" s="27"/>
    </row>
    <row r="128" spans="1:11" s="12" customFormat="1" ht="80.150000000000006" customHeight="1" x14ac:dyDescent="0.2">
      <c r="A128" s="35" t="s">
        <v>674</v>
      </c>
      <c r="B128" s="35" t="s">
        <v>669</v>
      </c>
      <c r="C128" s="40">
        <v>45484</v>
      </c>
      <c r="D128" s="35" t="s">
        <v>675</v>
      </c>
      <c r="E128" s="55" t="s">
        <v>26</v>
      </c>
      <c r="F128" s="41">
        <v>10560000</v>
      </c>
      <c r="G128" s="41">
        <v>10538000</v>
      </c>
      <c r="H128" s="24">
        <f t="shared" si="1"/>
        <v>0.99791666666666667</v>
      </c>
      <c r="I128" s="42" t="s">
        <v>671</v>
      </c>
      <c r="J128" s="56"/>
      <c r="K128" s="27"/>
    </row>
    <row r="129" spans="1:11" s="12" customFormat="1" ht="80.150000000000006" customHeight="1" x14ac:dyDescent="0.2">
      <c r="A129" s="35" t="s">
        <v>676</v>
      </c>
      <c r="B129" s="35" t="s">
        <v>669</v>
      </c>
      <c r="C129" s="40">
        <v>45484</v>
      </c>
      <c r="D129" s="35" t="s">
        <v>677</v>
      </c>
      <c r="E129" s="55" t="s">
        <v>26</v>
      </c>
      <c r="F129" s="41">
        <v>6292000</v>
      </c>
      <c r="G129" s="41">
        <v>6270000</v>
      </c>
      <c r="H129" s="24">
        <f t="shared" si="1"/>
        <v>0.99650349650349646</v>
      </c>
      <c r="I129" s="42" t="s">
        <v>671</v>
      </c>
      <c r="J129" s="56"/>
      <c r="K129" s="27"/>
    </row>
    <row r="130" spans="1:11" s="12" customFormat="1" ht="80.150000000000006" customHeight="1" x14ac:dyDescent="0.2">
      <c r="A130" s="35" t="s">
        <v>678</v>
      </c>
      <c r="B130" s="35" t="s">
        <v>669</v>
      </c>
      <c r="C130" s="40">
        <v>45484</v>
      </c>
      <c r="D130" s="35" t="s">
        <v>679</v>
      </c>
      <c r="E130" s="55" t="s">
        <v>26</v>
      </c>
      <c r="F130" s="41">
        <v>9680000</v>
      </c>
      <c r="G130" s="41">
        <v>9669000</v>
      </c>
      <c r="H130" s="24">
        <f t="shared" si="1"/>
        <v>0.9988636363636364</v>
      </c>
      <c r="I130" s="42" t="s">
        <v>671</v>
      </c>
      <c r="J130" s="56"/>
      <c r="K130" s="27"/>
    </row>
    <row r="131" spans="1:11" s="12" customFormat="1" ht="80.150000000000006" customHeight="1" x14ac:dyDescent="0.2">
      <c r="A131" s="35" t="s">
        <v>680</v>
      </c>
      <c r="B131" s="35" t="s">
        <v>669</v>
      </c>
      <c r="C131" s="40">
        <v>45485</v>
      </c>
      <c r="D131" s="35" t="s">
        <v>534</v>
      </c>
      <c r="E131" s="55" t="s">
        <v>26</v>
      </c>
      <c r="F131" s="41">
        <v>7480000</v>
      </c>
      <c r="G131" s="41">
        <v>7425000</v>
      </c>
      <c r="H131" s="24">
        <f t="shared" si="1"/>
        <v>0.99264705882352944</v>
      </c>
      <c r="I131" s="42" t="s">
        <v>671</v>
      </c>
      <c r="J131" s="56"/>
      <c r="K131" s="27"/>
    </row>
    <row r="132" spans="1:11" s="12" customFormat="1" ht="80.150000000000006" customHeight="1" x14ac:dyDescent="0.2">
      <c r="A132" s="35" t="s">
        <v>681</v>
      </c>
      <c r="B132" s="35" t="s">
        <v>669</v>
      </c>
      <c r="C132" s="40">
        <v>45485</v>
      </c>
      <c r="D132" s="35" t="s">
        <v>575</v>
      </c>
      <c r="E132" s="55" t="s">
        <v>26</v>
      </c>
      <c r="F132" s="41">
        <v>8217000</v>
      </c>
      <c r="G132" s="41">
        <v>8195000</v>
      </c>
      <c r="H132" s="24">
        <f t="shared" si="1"/>
        <v>0.99732262382864789</v>
      </c>
      <c r="I132" s="42" t="s">
        <v>671</v>
      </c>
      <c r="J132" s="56"/>
      <c r="K132" s="27"/>
    </row>
    <row r="133" spans="1:11" s="12" customFormat="1" ht="80.150000000000006" customHeight="1" x14ac:dyDescent="0.2">
      <c r="A133" s="35" t="s">
        <v>682</v>
      </c>
      <c r="B133" s="35" t="s">
        <v>669</v>
      </c>
      <c r="C133" s="40">
        <v>45485</v>
      </c>
      <c r="D133" s="35" t="s">
        <v>431</v>
      </c>
      <c r="E133" s="55" t="s">
        <v>26</v>
      </c>
      <c r="F133" s="41">
        <v>5137000</v>
      </c>
      <c r="G133" s="41">
        <v>5126000</v>
      </c>
      <c r="H133" s="24">
        <f t="shared" ref="H133:H134" si="2">IF(F133="－","－",G133/F133)</f>
        <v>0.99785867237687365</v>
      </c>
      <c r="I133" s="42" t="s">
        <v>671</v>
      </c>
      <c r="J133" s="56"/>
      <c r="K133" s="27"/>
    </row>
    <row r="134" spans="1:11" s="12" customFormat="1" ht="80.150000000000006" customHeight="1" x14ac:dyDescent="0.2">
      <c r="A134" s="47" t="s">
        <v>683</v>
      </c>
      <c r="B134" s="47" t="s">
        <v>669</v>
      </c>
      <c r="C134" s="57">
        <v>45485</v>
      </c>
      <c r="D134" s="47" t="s">
        <v>575</v>
      </c>
      <c r="E134" s="58" t="s">
        <v>26</v>
      </c>
      <c r="F134" s="59">
        <v>8624000</v>
      </c>
      <c r="G134" s="59">
        <v>8602000</v>
      </c>
      <c r="H134" s="26">
        <f t="shared" si="2"/>
        <v>0.99744897959183676</v>
      </c>
      <c r="I134" s="60" t="s">
        <v>671</v>
      </c>
      <c r="J134" s="53"/>
      <c r="K134" s="28"/>
    </row>
    <row r="135" spans="1:11" s="8" customFormat="1" ht="18" customHeight="1" x14ac:dyDescent="0.2">
      <c r="A135" s="12" t="s">
        <v>12</v>
      </c>
      <c r="B135" s="12"/>
      <c r="C135" s="12"/>
      <c r="D135" s="12"/>
      <c r="E135" s="12"/>
      <c r="F135" s="12"/>
      <c r="G135" s="12"/>
      <c r="H135" s="12"/>
      <c r="I135" s="12"/>
      <c r="J135" s="9"/>
      <c r="K135" s="12"/>
    </row>
    <row r="136" spans="1:11" s="8" customFormat="1" ht="18" customHeight="1" x14ac:dyDescent="0.2">
      <c r="A136" s="12" t="s">
        <v>33</v>
      </c>
      <c r="B136" s="12"/>
      <c r="C136" s="12"/>
      <c r="D136" s="12"/>
      <c r="E136" s="12"/>
      <c r="F136" s="12"/>
      <c r="G136" s="12"/>
      <c r="H136" s="12"/>
      <c r="I136" s="12"/>
      <c r="J136" s="9"/>
      <c r="K136" s="12"/>
    </row>
    <row r="137" spans="1:11" s="8" customFormat="1" ht="36.5" customHeight="1" x14ac:dyDescent="0.2">
      <c r="A137" s="33" t="s">
        <v>29</v>
      </c>
      <c r="B137" s="33"/>
      <c r="C137" s="33"/>
      <c r="D137" s="33"/>
      <c r="E137" s="33"/>
      <c r="F137" s="33"/>
      <c r="G137" s="33"/>
      <c r="H137" s="33"/>
      <c r="I137" s="33"/>
      <c r="J137" s="33"/>
      <c r="K137" s="33"/>
    </row>
    <row r="138" spans="1:11" s="12" customFormat="1" ht="18" customHeight="1" x14ac:dyDescent="0.2">
      <c r="A138" s="13"/>
      <c r="B138" s="13"/>
      <c r="C138" s="13"/>
      <c r="D138" s="13"/>
      <c r="E138" s="13"/>
      <c r="F138" s="13"/>
      <c r="G138" s="13"/>
      <c r="H138" s="13"/>
      <c r="I138" s="13"/>
      <c r="J138" s="13"/>
      <c r="K138" s="13"/>
    </row>
    <row r="139" spans="1:11" s="11" customFormat="1" x14ac:dyDescent="0.2">
      <c r="A139" s="16"/>
    </row>
    <row r="140" spans="1:11" s="17" customFormat="1" x14ac:dyDescent="0.2">
      <c r="A140" s="9"/>
      <c r="B140" s="9"/>
      <c r="C140" s="9"/>
      <c r="D140" s="9"/>
      <c r="E140" s="9"/>
      <c r="F140" s="9"/>
      <c r="G140" s="9"/>
      <c r="H140" s="9"/>
      <c r="I140" s="9"/>
      <c r="K140" s="9"/>
    </row>
    <row r="141" spans="1:11" x14ac:dyDescent="0.2">
      <c r="J141" s="17"/>
    </row>
    <row r="143" spans="1:11" s="17" customFormat="1" x14ac:dyDescent="0.2">
      <c r="A143" s="9"/>
      <c r="B143" s="9"/>
      <c r="C143" s="9"/>
      <c r="D143" s="9"/>
      <c r="E143" s="9"/>
      <c r="F143" s="9"/>
      <c r="G143" s="9"/>
      <c r="H143" s="9"/>
      <c r="I143" s="9"/>
      <c r="J143" s="9"/>
      <c r="K143" s="9"/>
    </row>
    <row r="144" spans="1:11" ht="13.5" customHeight="1" x14ac:dyDescent="0.2"/>
    <row r="153" spans="1:11" ht="66" customHeight="1" x14ac:dyDescent="0.2"/>
    <row r="160" spans="1:11" s="17" customFormat="1" x14ac:dyDescent="0.2">
      <c r="A160" s="9"/>
      <c r="B160" s="9"/>
      <c r="C160" s="9"/>
      <c r="D160" s="9"/>
      <c r="E160" s="9"/>
      <c r="F160" s="9"/>
      <c r="G160" s="9"/>
      <c r="H160" s="9"/>
      <c r="I160" s="9"/>
      <c r="J160" s="9"/>
      <c r="K160" s="9"/>
    </row>
    <row r="163" spans="1:11" s="17" customFormat="1" x14ac:dyDescent="0.2">
      <c r="A163" s="9"/>
      <c r="B163" s="9"/>
      <c r="C163" s="9"/>
      <c r="D163" s="9"/>
      <c r="E163" s="9"/>
      <c r="F163" s="9"/>
      <c r="G163" s="9"/>
      <c r="H163" s="9"/>
      <c r="I163" s="9"/>
      <c r="J163" s="9"/>
      <c r="K163" s="9"/>
    </row>
    <row r="164" spans="1:11" s="17" customFormat="1" x14ac:dyDescent="0.2">
      <c r="A164" s="9"/>
      <c r="B164" s="9"/>
      <c r="C164" s="9"/>
      <c r="D164" s="9"/>
      <c r="E164" s="9"/>
      <c r="F164" s="9"/>
      <c r="G164" s="9"/>
      <c r="H164" s="9"/>
      <c r="I164" s="9"/>
      <c r="J164" s="9"/>
      <c r="K164" s="9"/>
    </row>
    <row r="165" spans="1:11" s="17" customFormat="1" x14ac:dyDescent="0.2">
      <c r="A165" s="9"/>
      <c r="B165" s="9"/>
      <c r="C165" s="9"/>
      <c r="D165" s="9"/>
      <c r="E165" s="9"/>
      <c r="F165" s="9"/>
      <c r="G165" s="9"/>
      <c r="H165" s="9"/>
      <c r="I165" s="9"/>
      <c r="J165" s="9"/>
      <c r="K165" s="9"/>
    </row>
  </sheetData>
  <autoFilter ref="A4:K141" xr:uid="{00000000-0001-0000-0100-000000000000}"/>
  <mergeCells count="2">
    <mergeCell ref="A1:K1"/>
    <mergeCell ref="A137:K137"/>
  </mergeCells>
  <phoneticPr fontId="19"/>
  <dataValidations count="2">
    <dataValidation type="date" allowBlank="1" showInputMessage="1" showErrorMessage="1" sqref="C5:C134" xr:uid="{2527A96C-5F24-4933-9DCC-08FDA223E5B6}">
      <formula1>45383</formula1>
      <formula2>45747</formula2>
    </dataValidation>
    <dataValidation type="list" allowBlank="1" showInputMessage="1" showErrorMessage="1" sqref="J5:J134" xr:uid="{8855286A-DA5B-4D7D-8DA0-AD3AACFAEE99}">
      <formula1>#REF!</formula1>
    </dataValidation>
  </dataValidations>
  <printOptions horizontalCentered="1"/>
  <pageMargins left="0.39370078740157483" right="0.27559055118110237" top="0.59055118110236227" bottom="0.35433070866141736" header="0.31496062992125984" footer="0.31496062992125984"/>
  <pageSetup paperSize="9" scale="53"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