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EFD19A5F-B2D6-4CB4-ABB1-300B21668B56}"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競争性のない随意契約によらざるを得ないもの!$A$4:$K$245</definedName>
    <definedName name="_xlnm._FilterDatabase" localSheetId="1" hidden="1">緊急の必要により競争に付することができないもの!$A$4:$K$27</definedName>
    <definedName name="_xlnm.Print_Area" localSheetId="0">競争性のない随意契約によらざるを得ないもの!$A$1:$K$245</definedName>
    <definedName name="_xlnm.Print_Area" localSheetId="1">緊急の必要により競争に付することができないもの!$A$1:$K$23</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 l="1"/>
  <c r="H19" i="4"/>
  <c r="H18" i="4"/>
  <c r="H17" i="4"/>
  <c r="H16" i="4"/>
  <c r="H15" i="4"/>
  <c r="H14" i="4"/>
  <c r="H13" i="4"/>
  <c r="H12" i="4"/>
  <c r="H11" i="4"/>
  <c r="H10" i="4"/>
  <c r="H9" i="4"/>
  <c r="H8" i="4"/>
  <c r="H7" i="4"/>
  <c r="H6" i="4"/>
  <c r="H5" i="4"/>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0" i="1"/>
  <c r="H129" i="1"/>
  <c r="H128" i="1"/>
  <c r="H125" i="1"/>
  <c r="H124" i="1"/>
  <c r="H123" i="1"/>
  <c r="H122" i="1"/>
  <c r="H121" i="1"/>
  <c r="H120" i="1"/>
  <c r="H119" i="1"/>
  <c r="H118" i="1"/>
  <c r="H117" i="1"/>
  <c r="H116" i="1"/>
  <c r="H115" i="1"/>
  <c r="H114" i="1"/>
  <c r="H113" i="1"/>
  <c r="H112"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<sst xmlns="http://schemas.openxmlformats.org/spreadsheetml/2006/main" count="1587" uniqueCount="639">
  <si>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</si>
  <si>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</si>
  <si>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</si>
  <si>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</si>
  <si>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</si>
  <si>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</si>
  <si>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</si>
  <si>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</si>
  <si>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</si>
  <si>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</si>
  <si>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</si>
  <si>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</si>
  <si>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</si>
  <si>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</si>
  <si>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</si>
  <si>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</si>
  <si>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</si>
  <si>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</si>
  <si>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</si>
  <si>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</si>
  <si>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</si>
  <si>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</si>
  <si>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</si>
  <si>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</si>
  <si>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</si>
  <si>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</si>
  <si>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</si>
  <si>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</si>
  <si>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</si>
  <si>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</si>
  <si>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</si>
  <si>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</si>
  <si>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</si>
  <si>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</si>
  <si>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</si>
  <si>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</si>
  <si>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</si>
  <si>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</si>
  <si>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一般財団法人日本みち研究所
東京都江東区木場２丁目１５番１２号ＭＡビル</t>
    <phoneticPr fontId="2"/>
  </si>
  <si>
    <t>（一財）道路管理センター
東京都千代田区平河町１－２－１０</t>
    <phoneticPr fontId="2"/>
  </si>
  <si>
    <t>-</t>
  </si>
  <si>
    <t>指宿海上保安署（Ｒ６）設計その２業務</t>
    <phoneticPr fontId="2"/>
  </si>
  <si>
    <t>支出負担行為担当官
九州地方整備局長　森田　康夫
〒８１２－００１３　福岡市博多区博多駅東２－１０－７　福岡第二合同庁舎７階</t>
  </si>
  <si>
    <t>（株）益田設計事務所
宮崎県都城市年見町１８－２</t>
  </si>
  <si>
    <t>会計法第２９条の３第４項、予決令第１０２条の４第３号</t>
  </si>
  <si>
    <t>本業務は、平成24年度に上記業者と簡易公募(拡大)型プロポーザル方式により『設計その２業務』（設計意図の伝達）を、別途随意契約により発注する予定がある旨を条件として契約しており、また、国土交通省告示第15号により『工事施工段階での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phoneticPr fontId="2"/>
  </si>
  <si>
    <t>大分港湾合同庁舎（Ｒ６）設計その２業務</t>
    <phoneticPr fontId="2"/>
  </si>
  <si>
    <t>（株）松田平田設計
東京都港区元赤坂１－５－１７</t>
  </si>
  <si>
    <t>本業務は、令和2年度に上記業者と公募型プロポーザル方式により『設計その２業務』（設計意図の伝達）を、別途随意契約により発注する予定がある旨を条件として契約しており、また、国土交通省告示第98号により『工事施工段階での
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phoneticPr fontId="2"/>
  </si>
  <si>
    <t>令和６年度危機管理型水位計運用システム利用</t>
    <phoneticPr fontId="2"/>
  </si>
  <si>
    <t>支出負担行為担当官
九州地方整備局長　森戸　義貴
〒８１２－００１３　福岡市博多区博多駅東２－１０－７　福岡第二合同庁舎７階</t>
  </si>
  <si>
    <t>一般財団法人河川情報センター
東京都千代田区麹町１丁目３番地ニッセイ半蔵門ビル</t>
  </si>
  <si>
    <t>会計法第２９条の３第４項及び予決令第１０２条の４第３号</t>
  </si>
  <si>
    <t>本件は、九州地方整備局が設置する危機管理型水位計について、水位計が観測した水位情報を携帯電話回線を通じ、システム事業者が構築した危機管理型水位計共同運用システム(以下「共同運用システム」)に収集し、河川管理者、市町村、一般住民に対して提供するものである。
本件については、危機管理型水位計の情報を一元的に提供するために、参画するすべての河川管理者が共同運用システムを活用する必要があることから、システムの管理･運営については、国・地方公共団体間での取り決めにより、河川情報センターを管理運営機関として特定してい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ことでネットワークの再構築等に多額の費用を要することなく大幅なコスト削減に寄与することができる。
このように河川情報センターは、現状において、河川に関する情報の収集、加工、提供を行い、国民の生命・財産を水害等から守ることに資することができ、河川情報に関する災害時優先通信ができ、また川の防災情報システムの知的財産権を有している唯一の団体である。</t>
    <phoneticPr fontId="2"/>
  </si>
  <si>
    <t>イ（ニ）</t>
  </si>
  <si>
    <t>令和６年度民間ヘリコプター運航（単価契約）</t>
    <phoneticPr fontId="2"/>
  </si>
  <si>
    <t>西日本空輸株式会社
福岡県福岡市東区大字奈多字小瀬抜１３０２番４７</t>
  </si>
  <si>
    <t>本業務は、九州地方整備局管内において洪水、高潮、降雪、地震その他自然災害現象に
よる災害調査における災害対策及び一般調査等の実施にあたり、民間ヘリコプターを運航
するものである。
災害調査を実施するにあたっては緊急性を重視し、整備局職員が迅速に搭乗できるよう、九州地方整備局に最寄りの福岡空港（奈多地区）にヘリコプターを保有し保守・整備を行うとともに、九州地方整備局の指示による運航に対して迅速かつ確実な運航を行える体制が求められる。
上記業者は福岡空港（奈多地区）に８機のヘリコプターを保有し、保守・整備を行うとともに、ヘリコプターの機動力及び情報収集力を活かした上空視察調査業務を行っており、迅速かつ確実な運航を行える体制が取られている。
一方、福岡空港（奈多地区）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①従って、業務の性質上競争が許されないものであり、本業務の契約相手は、上記業者が
唯一の業者であると判断する。</t>
    <phoneticPr fontId="2"/>
  </si>
  <si>
    <t>令和６年度　時事行財政情報提供業務</t>
    <phoneticPr fontId="2"/>
  </si>
  <si>
    <t>株式会社時事通信社
東京都中央区銀座５丁目１５番８号</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</si>
  <si>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phoneticPr fontId="2"/>
  </si>
  <si>
    <t>令和６年度企業情報提供業務</t>
    <phoneticPr fontId="2"/>
  </si>
  <si>
    <t>一般財団法人建設業技術者センター
東京都千代田区二番町３番地麹町スクエア</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</si>
  <si>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phoneticPr fontId="2"/>
  </si>
  <si>
    <t>令和６－７年度　下筌ダム管理委託業務</t>
    <phoneticPr fontId="2"/>
  </si>
  <si>
    <t>（独）水資源機構</t>
  </si>
  <si>
    <t>－</t>
  </si>
  <si>
    <t>筑後川水系における水資源の利用の合理化及び高度化に資するため、独立行政法人水資源機構法第１７条第５項及び第１２条第一項第二号ハに基づき、令和5年度より下筌ダムの管理に必要な業務（洪水調節を含むダムの操作、維持及び修繕等）を独立行政法人水資源機構に委託することとなった。</t>
    <phoneticPr fontId="2"/>
  </si>
  <si>
    <t>イ（イ）</t>
  </si>
  <si>
    <t>令和６年度「革新的な統合気象データを用いた洪水予測の高精度化」研究委託</t>
    <phoneticPr fontId="2"/>
  </si>
  <si>
    <t>国立大学法人九州大学</t>
  </si>
  <si>
    <t>本委託研究は、内閣府の取り組みである研究開発 Society5.0 との橋渡しプログラム（BRIDGE）
に基づき、令和５年度から令和７年度の３ヶ年で実施するものである。 
契約の相手方は、令和５年度に契約を締結し、内閣府で行われた年度末評価においても継続評
価されており、本研究を遂行するために必要な技術開発要素、有用性、実現可能性を備えている
と判断するものである。</t>
    <phoneticPr fontId="2"/>
  </si>
  <si>
    <t>令和６年度日田彦山線　採銅所・香春間２１ｋ８６０ｍ付近鏡山跨線橋架替工事</t>
    <phoneticPr fontId="2"/>
  </si>
  <si>
    <t>九州旅客鉄道（株）</t>
  </si>
  <si>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 くは事故等が発生した場合に緊急かつ特別な措置を講ずる必要がある。 
 また、運行管理上の措置と密接な連携をとりながらの施工が要求され、安全保安上の各種対策等を総合的に講ずる必要がある。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 
 る。</t>
    <phoneticPr fontId="2"/>
  </si>
  <si>
    <t>令和６年度九州新幹線新水俣駅構内１２４２ｋｍ５００ｍ付近古城第２橋（仮称）新設工事</t>
    <phoneticPr fontId="2"/>
  </si>
  <si>
    <t xml:space="preserve">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
</t>
    <phoneticPr fontId="2"/>
  </si>
  <si>
    <t>令和６年度国道５７号森山拡幅工事に伴う軌道観測作業</t>
    <phoneticPr fontId="2"/>
  </si>
  <si>
    <t>島原鉄道（株）</t>
  </si>
  <si>
    <t>本工事の施工にあたっては、島原鉄道(株)管理区域内において軌道に近接して施工する必要があるため、施工においては鉄道運行に支障をおよぼしてはならず、常に安全かつ正確な施工が求められる。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更に、安全保安上の各種対策等を総合的に講ずる必要があることから、軌道の観測作業を委託するものである。
以上のことから、本工事の履行にあたって必要な知識・経験・技術力を十分に有している、当該鉄道管理者である島原鉄道(株)が唯一の契約相手と判断するものである。</t>
    <phoneticPr fontId="2"/>
  </si>
  <si>
    <t>令和６年度鹿児島本線　黒崎・陣原間２６ｋｍ２００ｍ付近跨線橋（黒崎西ランプ）新設工事</t>
    <phoneticPr fontId="2"/>
  </si>
  <si>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
る。</t>
    <phoneticPr fontId="2"/>
  </si>
  <si>
    <t>九州管区警察学校（Ｒ６）道場・体育館埋蔵文化財発掘調査　資料整理・報告書作成業務委託</t>
    <phoneticPr fontId="2"/>
  </si>
  <si>
    <t>福岡市</t>
    <phoneticPr fontId="2"/>
  </si>
  <si>
    <t>福岡市は、文化財保護法を熟知し、埋蔵文化財について、包蔵地の資料整備その他周知徹底を図るとともに、文化財保護法第９９条により、これまでに埋蔵文化財発掘調査作業、整理保存等を行っており、本業務を円滑且つ的確に遂行するためには、福岡市が唯一の契約相手と判断するものである。</t>
    <phoneticPr fontId="2"/>
  </si>
  <si>
    <t>令和６年度　全国道路施設点検データベース施設情報提供</t>
    <phoneticPr fontId="2"/>
  </si>
  <si>
    <t>「全国道路施設点検データベース」の利用契約は、基礎データのDB管理運営機関である「一般財団法人日本みち研究所」が一元的に実施しており、本件を履行できる唯一の機関であるため。</t>
    <phoneticPr fontId="2"/>
  </si>
  <si>
    <t>宅地建物取引業免許事務処理システム電算処理等業務</t>
    <phoneticPr fontId="2"/>
  </si>
  <si>
    <t>一般財団法人不動産適正取引推進機構
東京都港区虎ノ門３－８－２１</t>
  </si>
  <si>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②極めて公益性の高い行政事務の一部を分担するため、営利を目的としない中立公正な組織で、非常時の対応等、専門的な知識を有する相当数の人員の確保ができる相手と契約しなければならない。
また、①すべての免許行政庁が同一のシステムを活用する必要があることから、システムの管理・運営については、国土交通省（当時：建設省）と47都道府県との間での取り決めにより、上記法人を管理運営機関として決定しているものであり、現在まで安定的な稼働が行われていることから、引き続き上記法人を唯一の契約相手方とせ
ざるを得ないものである。</t>
    <phoneticPr fontId="2"/>
  </si>
  <si>
    <t>一般国道３４号新大工・馬町交差点改良事業に伴う一般国道３４号諏訪神社電停移設工事</t>
    <phoneticPr fontId="2"/>
  </si>
  <si>
    <t>長崎電気軌道（株）</t>
    <phoneticPr fontId="2"/>
  </si>
  <si>
    <t>本工事の施工にあたっては、軌道上での施工が必要となるため、安全保安上の各種対策等を総合的に講ずる必要があることから、的確で円滑に工事を遂行するためには、鉄道管理者である長崎電気軌道（株）が唯一の契約相手であるため。</t>
    <phoneticPr fontId="2"/>
  </si>
  <si>
    <t>令和６年度肥薩おれんじ鉄道線草道駅〜上川内駅間における国道３号佐目野跨線橋補修（その２）工事</t>
    <phoneticPr fontId="2"/>
  </si>
  <si>
    <t>肥薩おれんじ鉄道（株）</t>
    <phoneticPr fontId="2"/>
  </si>
  <si>
    <t>鉄道施設や運行に影響を及ぼす作業であることから、鉄道管理者である鉄道管理者である肥薩おれんじ鉄道(株)が唯一の契約相手と判断するものである。</t>
    <phoneticPr fontId="2"/>
  </si>
  <si>
    <t>令和６年度豊肥本線　熊本・平成間　十禅寺跨線橋の橋梁補修工事</t>
    <phoneticPr fontId="2"/>
  </si>
  <si>
    <t>本工事の施工にあたっては、九州旅客鉄道（株）管理区域内において軌道上での施工が必要となるため、的確で円滑に工事を遂行するためには、当該鉄道管理者である九州旅客鉄道（株）が唯一の契約相手と判断するものである。</t>
    <phoneticPr fontId="2"/>
  </si>
  <si>
    <t>令和６年度三角線　緑川・住吉間　野鶴歩道橋の橋梁補修工事</t>
    <phoneticPr fontId="2"/>
  </si>
  <si>
    <t>令和６年度中川原公園災害復旧附帯工事</t>
    <phoneticPr fontId="2"/>
  </si>
  <si>
    <t>人吉市</t>
  </si>
  <si>
    <t>本契約は、本契約は、球磨川の河川改修に伴い必要が生じた中川原公園の斜路の改築工事について、公園管理者である人吉市に施工を委託するものである。</t>
    <phoneticPr fontId="2"/>
  </si>
  <si>
    <t>令和６年度肥薩おれんじ鉄道線阿久根駅構内における国道３号阿久根跨線橋補修工事</t>
    <phoneticPr fontId="2"/>
  </si>
  <si>
    <t>肥薩おれんじ鉄道（株）</t>
  </si>
  <si>
    <t>令和６年度　肥薩おれんじ鉄道線米ノ津駅・出水駅間美原橋建設工事</t>
  </si>
  <si>
    <t>令和６年度日豊本線　重富・竜ヶ水間４４８ｋ６６０ｍ付近跨線橋（脇元高架橋）新設</t>
    <phoneticPr fontId="2"/>
  </si>
  <si>
    <t xml:space="preserve">本工事の施工にあたっては、九州旅客鉄道（株）管理区域内において軌道上での施工が必要となるため、施工においては鉄道運行に支障を及ぼしては
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また、夜間施工時においては、き電停止を行う等、運行管理上の措置と密接な連携をとりながらの施工が求められる。さらに、安全保安上の各種対策等を総合的に講ずる必要がある。 
 以上のことから、本工事の施工にあたって必要な知識・経験・技術力を十分に有しており、的確で円滑に工事を遂行するためには、当該鉄道管理者である九州旅客鉄道（株）が唯一の契約相手と判断するものである。 </t>
    <phoneticPr fontId="2"/>
  </si>
  <si>
    <t>令和６年度土工構造物点検及び防災点検の効率化技術導入促進業務</t>
    <phoneticPr fontId="2"/>
  </si>
  <si>
    <t>（一財）土木研究センター</t>
  </si>
  <si>
    <t>国土交通省道路局と連携して新技術の活用に必要な技術基準類の検討や技術の実証を行う本業務を実施する機関（以下、「導入促進機関」という。）を令和５年３月に公募し、令和５年５月に開催された第９回懇談会で応募内容の確認・審査を経て、当法人を選定したため。</t>
    <phoneticPr fontId="2"/>
  </si>
  <si>
    <t>令和６年度一般国道３号黒崎バイパス　黒崎西ランプ（仮称）整備工事</t>
    <phoneticPr fontId="2"/>
  </si>
  <si>
    <t>筑豊電気鉄道（株）</t>
  </si>
  <si>
    <t>本工事の施工にあたっては、筑豊電気鉄道（株）管理区域内において軌道上での施工が必要となるため、施工においては鉄道運行に支障を及ぼしては
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また、夜間施工時においては、き電停止を行う等、運行管理上の措置と密接な連携をとりながらの施工が求められる。さらに、安全保安上の各種対策等を総合的に講ずる必要がある。
以上のことから、本工事の施工にあたって必要な知識・経験・技術力を十分に有しており、的確で円滑に工事を遂行するためには、当該鉄道管理者である筑豊電気鉄道（株）が唯一の契約相手と判断するものである。</t>
    <phoneticPr fontId="2"/>
  </si>
  <si>
    <t>ニ（ヘ）</t>
    <phoneticPr fontId="2"/>
  </si>
  <si>
    <t>鹿児島本線　熊本・西熊本間２００ｋ４０９ｍ付近白川橋梁橋脚補強設計（その２）</t>
    <phoneticPr fontId="2"/>
  </si>
  <si>
    <t>本契約は、白川三本松堰改築関連事業に伴い九州旅客鉄道株式会社が保有する白川橋梁橋脚の補強が必要となり、設計の専門性や調査・測量の安全性確保の観点等から施設管理者である九州旅客鉄道株式会社に施行を依頼するものである。
本契約については、橋梁の施設管理者が九州旅客鉄道株式会社であることから、他事業者と契約を締結することは不可能である。</t>
    <phoneticPr fontId="2"/>
  </si>
  <si>
    <t>令和６年度三角線　緑川・住吉間５ｋ６２０ｍ　付近外１跨線橋新設工事</t>
    <phoneticPr fontId="2"/>
  </si>
  <si>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 くは事故等が発生した場合に緊急かつ特別な措置を講ずる必要がある。 また、運行管理上の措置と密接な連携をとりながらの施工が要求され、 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t>
    <phoneticPr fontId="2"/>
  </si>
  <si>
    <t>令和６年度中九州横断道路大津熊本道路埋蔵文化財発掘調査委託業務</t>
    <phoneticPr fontId="2"/>
  </si>
  <si>
    <t>支出負担行為担当官
九州地方整備局長　森戸義貴
福岡県福岡市博多区博多駅東2丁目10ー7</t>
    <rPh sb="0" eb="2">
      <t>シシュツ</t>
    </rPh>
    <rPh sb="2" eb="4">
      <t>フタン</t>
    </rPh>
    <rPh sb="4" eb="6">
      <t>コウイ</t>
    </rPh>
    <rPh sb="6" eb="9">
      <t>タントウカン</t>
    </rPh>
    <rPh sb="10" eb="12">
      <t>キュウシュウ</t>
    </rPh>
    <rPh sb="12" eb="16">
      <t>チホウセイビ</t>
    </rPh>
    <rPh sb="16" eb="18">
      <t>キョクチョウ</t>
    </rPh>
    <rPh sb="19" eb="20">
      <t>モリ</t>
    </rPh>
    <rPh sb="24" eb="26">
      <t>フクオカ</t>
    </rPh>
    <rPh sb="26" eb="27">
      <t>ケン</t>
    </rPh>
    <phoneticPr fontId="1"/>
  </si>
  <si>
    <t>熊本県知事
熊本市中央区水前寺6丁目12番1号</t>
    <rPh sb="3" eb="5">
      <t>チジ</t>
    </rPh>
    <rPh sb="6" eb="9">
      <t>クマモトシ</t>
    </rPh>
    <rPh sb="9" eb="12">
      <t>チュウオウク</t>
    </rPh>
    <rPh sb="12" eb="15">
      <t>スイゼンジ</t>
    </rPh>
    <rPh sb="16" eb="18">
      <t>チョウメ</t>
    </rPh>
    <rPh sb="20" eb="21">
      <t>バン</t>
    </rPh>
    <rPh sb="22" eb="23">
      <t>ゴウ</t>
    </rPh>
    <phoneticPr fontId="2"/>
  </si>
  <si>
    <t>会計法第２９条の３第４項及び予決令第１０２条の４第３号</t>
    <phoneticPr fontId="2"/>
  </si>
  <si>
    <t>文化財保護法第９９条により埋蔵文化財の発掘調査を行うことができる唯一の相手方であるため。</t>
    <phoneticPr fontId="2"/>
  </si>
  <si>
    <t>令和６年度水閘門等操作管理委託（佐賀市）</t>
    <phoneticPr fontId="2"/>
  </si>
  <si>
    <t>分任支出負担行為担当官　九州地方整備局
筑後川河川事務所長　
塚原　隆夫
福岡県久留米市高野一丁目２番１号</t>
    <rPh sb="31" eb="33">
      <t>ツカハラ</t>
    </rPh>
    <rPh sb="34" eb="36">
      <t>タカオ</t>
    </rPh>
    <phoneticPr fontId="2"/>
  </si>
  <si>
    <t>佐賀市長</t>
    <phoneticPr fontId="2"/>
  </si>
  <si>
    <t>会計法第２９条の３第４項並びに予算決算及び会計令第１０２条の４第３号</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</si>
  <si>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2"/>
  </si>
  <si>
    <t>令和６年度水閘門等操作管理委託（神埼市）</t>
    <rPh sb="16" eb="18">
      <t>カンザキ</t>
    </rPh>
    <phoneticPr fontId="2"/>
  </si>
  <si>
    <t>神埼市長</t>
    <rPh sb="0" eb="2">
      <t>カンザキ</t>
    </rPh>
    <rPh sb="2" eb="4">
      <t>シチョウ</t>
    </rPh>
    <phoneticPr fontId="2"/>
  </si>
  <si>
    <t>令和６年度水閘門等操作管理委託（大川市）</t>
    <rPh sb="16" eb="18">
      <t>オオカワ</t>
    </rPh>
    <rPh sb="18" eb="19">
      <t>シ</t>
    </rPh>
    <phoneticPr fontId="2"/>
  </si>
  <si>
    <t>大川市長</t>
    <rPh sb="0" eb="2">
      <t>オオカワ</t>
    </rPh>
    <rPh sb="2" eb="4">
      <t>シチョウ</t>
    </rPh>
    <phoneticPr fontId="2"/>
  </si>
  <si>
    <t>令和６年度水閘門等操作管理委託（みやき町）</t>
    <rPh sb="19" eb="20">
      <t>チョウ</t>
    </rPh>
    <phoneticPr fontId="2"/>
  </si>
  <si>
    <t>みやき町長</t>
    <rPh sb="3" eb="4">
      <t>チョウ</t>
    </rPh>
    <rPh sb="4" eb="5">
      <t>チョウ</t>
    </rPh>
    <phoneticPr fontId="2"/>
  </si>
  <si>
    <t>令和６年度水閘門等操作管理委託（久留米市）</t>
    <rPh sb="16" eb="19">
      <t>クルメ</t>
    </rPh>
    <rPh sb="19" eb="20">
      <t>シ</t>
    </rPh>
    <phoneticPr fontId="2"/>
  </si>
  <si>
    <t>久留米市長</t>
    <rPh sb="0" eb="3">
      <t>クルメ</t>
    </rPh>
    <rPh sb="3" eb="5">
      <t>シチョウ</t>
    </rPh>
    <phoneticPr fontId="2"/>
  </si>
  <si>
    <t>令和６年度水閘門等操作管理委託（鳥栖市）</t>
    <rPh sb="16" eb="18">
      <t>トス</t>
    </rPh>
    <rPh sb="18" eb="19">
      <t>シ</t>
    </rPh>
    <rPh sb="19" eb="20">
      <t>キュウイチ</t>
    </rPh>
    <phoneticPr fontId="2"/>
  </si>
  <si>
    <t>鳥栖市長</t>
    <rPh sb="0" eb="2">
      <t>トス</t>
    </rPh>
    <rPh sb="2" eb="4">
      <t>シチョウ</t>
    </rPh>
    <phoneticPr fontId="2"/>
  </si>
  <si>
    <t>令和６年度水閘門等操作管理委託（小郡市）</t>
    <rPh sb="16" eb="18">
      <t>オゴオリ</t>
    </rPh>
    <rPh sb="18" eb="19">
      <t>シ</t>
    </rPh>
    <rPh sb="19" eb="20">
      <t>キュウイチ</t>
    </rPh>
    <phoneticPr fontId="2"/>
  </si>
  <si>
    <t>小郡市長</t>
    <rPh sb="0" eb="2">
      <t>オゴオリ</t>
    </rPh>
    <rPh sb="2" eb="4">
      <t>シチョウ</t>
    </rPh>
    <phoneticPr fontId="2"/>
  </si>
  <si>
    <t>令和６年度水閘門等操作管理委託（大刀洗町）</t>
    <rPh sb="16" eb="20">
      <t>タチアライマチ</t>
    </rPh>
    <rPh sb="20" eb="21">
      <t>キュウイチ</t>
    </rPh>
    <phoneticPr fontId="2"/>
  </si>
  <si>
    <t>大刀洗町長</t>
    <rPh sb="0" eb="3">
      <t>タチアライ</t>
    </rPh>
    <rPh sb="3" eb="5">
      <t>チョウチョウ</t>
    </rPh>
    <phoneticPr fontId="2"/>
  </si>
  <si>
    <t>令和６年度水閘門等操作管理委託（うきは市）</t>
    <rPh sb="19" eb="20">
      <t>シ</t>
    </rPh>
    <rPh sb="20" eb="21">
      <t>キュウイチ</t>
    </rPh>
    <phoneticPr fontId="2"/>
  </si>
  <si>
    <t>うきは市長</t>
    <rPh sb="3" eb="5">
      <t>シチョウ</t>
    </rPh>
    <phoneticPr fontId="2"/>
  </si>
  <si>
    <t>令和６年度水閘門等操作管理委託（朝倉市）</t>
    <rPh sb="16" eb="18">
      <t>アサクラ</t>
    </rPh>
    <rPh sb="18" eb="19">
      <t>シ</t>
    </rPh>
    <rPh sb="19" eb="20">
      <t>キュウイチ</t>
    </rPh>
    <phoneticPr fontId="2"/>
  </si>
  <si>
    <t>朝倉市長</t>
    <rPh sb="0" eb="2">
      <t>アサクラ</t>
    </rPh>
    <rPh sb="2" eb="4">
      <t>シチョウ</t>
    </rPh>
    <phoneticPr fontId="2"/>
  </si>
  <si>
    <t>令和６年度水閘門等操作管理委託（日田市）</t>
    <rPh sb="16" eb="18">
      <t>ヒタ</t>
    </rPh>
    <rPh sb="18" eb="19">
      <t>シ</t>
    </rPh>
    <rPh sb="19" eb="20">
      <t>キュウイチ</t>
    </rPh>
    <phoneticPr fontId="2"/>
  </si>
  <si>
    <t>日田市長</t>
    <rPh sb="0" eb="2">
      <t>ヒタ</t>
    </rPh>
    <rPh sb="2" eb="4">
      <t>シチョウ</t>
    </rPh>
    <phoneticPr fontId="2"/>
  </si>
  <si>
    <t>令和６年度水閘門等操作管理委託（みやま市）</t>
    <rPh sb="19" eb="20">
      <t>シ</t>
    </rPh>
    <rPh sb="20" eb="21">
      <t>キュウイチ</t>
    </rPh>
    <phoneticPr fontId="2"/>
  </si>
  <si>
    <t>みやま市長</t>
    <rPh sb="3" eb="5">
      <t>シチョウ</t>
    </rPh>
    <phoneticPr fontId="2"/>
  </si>
  <si>
    <t>令和６年度朝倉市佐田川地区外堤防等周辺美化委託</t>
    <phoneticPr fontId="2"/>
  </si>
  <si>
    <t>分任支出負担行為担当官　九州地方整備局
筑後川河川事務所長　塚　原　　隆　夫
福岡県久留米市高野一丁目２番１号</t>
    <phoneticPr fontId="2"/>
  </si>
  <si>
    <t>朝倉市</t>
    <rPh sb="0" eb="3">
      <t>アサクラシ</t>
    </rPh>
    <phoneticPr fontId="2"/>
  </si>
  <si>
    <t>会計法第２９条の３第４項並びに予算決算及び会計令第１０２条の４第３号</t>
    <rPh sb="12" eb="13">
      <t>ナラ</t>
    </rPh>
    <rPh sb="15" eb="17">
      <t>ヨサン</t>
    </rPh>
    <rPh sb="17" eb="19">
      <t>ケッサン</t>
    </rPh>
    <rPh sb="19" eb="20">
      <t>オヨ</t>
    </rPh>
    <rPh sb="21" eb="23">
      <t>カイケイ</t>
    </rPh>
    <rPh sb="23" eb="24">
      <t>レイ</t>
    </rPh>
    <phoneticPr fontId="2"/>
  </si>
  <si>
    <t>堤防除草を中心とした清掃等の河川管理の一部作業を、河川法第９９条の規定により、河川管理施設の維持等に関する河川の管理に属する事項を関係地方公共団体に委託するもの。</t>
    <phoneticPr fontId="2"/>
  </si>
  <si>
    <t>令和６年度みやき町筑後川江口地区外堤防等周辺美化委託</t>
    <phoneticPr fontId="2"/>
  </si>
  <si>
    <t>みやき町</t>
    <rPh sb="3" eb="4">
      <t>チョウ</t>
    </rPh>
    <phoneticPr fontId="2"/>
  </si>
  <si>
    <t>令和６年度うきは市隈ノ上川地区外堤防等周辺美化委託</t>
    <phoneticPr fontId="2"/>
  </si>
  <si>
    <t>うきは市</t>
    <rPh sb="3" eb="4">
      <t>シ</t>
    </rPh>
    <phoneticPr fontId="2"/>
  </si>
  <si>
    <t>令和６年度日田市筑後川大宮地区外堤防等周辺美化委託</t>
    <phoneticPr fontId="2"/>
  </si>
  <si>
    <t>日田市</t>
    <rPh sb="0" eb="3">
      <t>ヒタシ</t>
    </rPh>
    <phoneticPr fontId="2"/>
  </si>
  <si>
    <t>令和６年度久留米市巨瀬川大橋地区外堤防等周辺美化委託</t>
    <phoneticPr fontId="2"/>
  </si>
  <si>
    <t>久留米市</t>
    <rPh sb="0" eb="4">
      <t>クルメシ</t>
    </rPh>
    <phoneticPr fontId="2"/>
  </si>
  <si>
    <t>河川砂防技術研究開発（砂防技術）令和６年度土砂・流木貯留施設の計画立案を支える洪水氾濫・土砂・流木一体解析モデル構築</t>
    <phoneticPr fontId="2"/>
  </si>
  <si>
    <t>（独）国立高等専門学校機構
阿南工業高等専門学校
徳島県阿南市見能林町青木２６５</t>
    <phoneticPr fontId="2"/>
  </si>
  <si>
    <t>本委託業務は、有識者で構成される評価委員会の審査を経て、令和４年度河川砂防技術研究開発公募地域課題分野（砂防）に採択され、委託先（阿南工業高等専門学校　創造技術工学科　准教授　長田健吾を研究代表者）として選定されたものである</t>
    <phoneticPr fontId="2"/>
  </si>
  <si>
    <t>大規模な洪水攪乱下での河川構造の複雑性の機能と河川生態系の保全・回復に関する研究</t>
  </si>
  <si>
    <t>国立大学法人
九州大学　
福岡県福岡市西区元岡７４４</t>
    <phoneticPr fontId="2"/>
  </si>
  <si>
    <t>本委託業務は、令和２年度に、有識者で構成される評価委員会の審査を経て、河川砂防技術研究開発公募地域課題分野（河川生態）一般研究（移行課題）に採択され、委託先（九州大学大学院農学研究院（鬼倉徳雄）を研究代表者とする共同研究体）として委託契約を行うよう水管理・保全局長より通知されたものである。</t>
    <phoneticPr fontId="2"/>
  </si>
  <si>
    <t>筑後川水系洪水調節施設等再生検討</t>
    <phoneticPr fontId="2"/>
  </si>
  <si>
    <t>（独）水資源機構分任契約職　筑後川局長
福岡県久留米市東町42-21</t>
    <rPh sb="0" eb="3">
      <t>ドク</t>
    </rPh>
    <rPh sb="20" eb="23">
      <t>フクオカケン</t>
    </rPh>
    <rPh sb="23" eb="26">
      <t>クルメ</t>
    </rPh>
    <rPh sb="26" eb="27">
      <t>シ</t>
    </rPh>
    <rPh sb="27" eb="29">
      <t>ヒガシマチ</t>
    </rPh>
    <phoneticPr fontId="2"/>
  </si>
  <si>
    <t>独立行政法人水資源機構が保有する、既存４施設（江川ダム、寺内ダム、小石原川ダム、筑後大堰）に係る施設操作の実績及び異常洪水時防災操作の経験、流況による用水供給実績等の情報、施設の維持管理点検等による各設備の健全度、全国の水資源開発水系における最新技術の情報、地域の水需要に対するニーズ等に対する関係自治体等との調整に精通していることが必要不可欠であり、本業務を遂行できるのは同法人のみである。</t>
    <phoneticPr fontId="2"/>
  </si>
  <si>
    <t>岡森堰操作管理委託</t>
  </si>
  <si>
    <t>分任支出負担行為担当官
九州地方整備局　遠賀川河川事務所長　牟　田　　弘　幸
福岡県直方市溝堀１丁目１－１</t>
  </si>
  <si>
    <t>直方市・北九州市岡森用水組合　組合長
福岡県直方市殿町７－１</t>
    <rPh sb="19" eb="22">
      <t>フクオカケン</t>
    </rPh>
    <phoneticPr fontId="2"/>
  </si>
  <si>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2"/>
  </si>
  <si>
    <t>対象施設の平常時の維持管理及び災害時の速やかな対応を円滑且つ的確に遂行するため、河川法第９９条の規定により、河川管理施設の維持等に関する河川の管理に属する事項を関係水利組合に委託するもの。</t>
    <rPh sb="82" eb="84">
      <t>スイリ</t>
    </rPh>
    <rPh sb="84" eb="86">
      <t>クミアイ</t>
    </rPh>
    <phoneticPr fontId="2"/>
  </si>
  <si>
    <t>水閘門等操作管理委託（添田町）</t>
  </si>
  <si>
    <t>添田町　代表者　添田町長
福岡県田川郡添田町大字添田２１５１</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</si>
  <si>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</si>
  <si>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水閘門等操作管理委託（小竹町）</t>
  </si>
  <si>
    <t>小竹町　代表者　小竹町長
福岡県鞍手郡小竹町大字勝野３１６７番地１</t>
    <phoneticPr fontId="2"/>
  </si>
  <si>
    <t>水閘門等操作管理委託（北九州市）</t>
  </si>
  <si>
    <t>北九州市　代表者　北九州市長
北九州市小倉北区城内１－１</t>
    <phoneticPr fontId="2"/>
  </si>
  <si>
    <t>水閘門等操作管理委託（嘉麻市）</t>
  </si>
  <si>
    <t>嘉麻市　代表者　嘉麻市長
福岡県嘉麻市岩崎１１８０番地１</t>
    <phoneticPr fontId="2"/>
  </si>
  <si>
    <t>水閘門等操作管理委託（遠賀町）</t>
  </si>
  <si>
    <t>遠賀町　代表者　遠賀町長
福岡県遠賀郡遠賀町今古賀５１３番地</t>
    <phoneticPr fontId="2"/>
  </si>
  <si>
    <t>水閘門等操作管理委託（大任町）</t>
  </si>
  <si>
    <t>大任町　代表者　大任町長
福岡県田川郡大任町大字大行事３０６７番地</t>
    <phoneticPr fontId="2"/>
  </si>
  <si>
    <t>岩下堰操作管理委託</t>
  </si>
  <si>
    <t>糸田町　代表者　糸田町長
福岡県田川郡糸田町２４０４</t>
    <phoneticPr fontId="2"/>
  </si>
  <si>
    <t>水閘門等操作管理委託（糸田町）</t>
  </si>
  <si>
    <t>水閘門等操作管理委託（飯塚市その２）</t>
  </si>
  <si>
    <t>飯塚市　代表者　飯塚市長
福岡県飯塚市新立岩５－５</t>
    <rPh sb="13" eb="16">
      <t>フクオカケン</t>
    </rPh>
    <phoneticPr fontId="2"/>
  </si>
  <si>
    <t>水閘門等操作管理委託（飯塚市その１）</t>
  </si>
  <si>
    <t>水閘門等操作管理委託（芦屋町その１）</t>
  </si>
  <si>
    <t>芦屋町　代表者　芦屋町長
福岡県遠賀郡芦屋町幸町２－２０</t>
    <phoneticPr fontId="2"/>
  </si>
  <si>
    <t>水閘門等操作管理委託（直方市その１）</t>
  </si>
  <si>
    <t>直方市　代表者　直方市長
福岡県直方市殿町７－１</t>
    <rPh sb="13" eb="16">
      <t>フクオカケン</t>
    </rPh>
    <phoneticPr fontId="2"/>
  </si>
  <si>
    <t>水閘門等操作管理委託（福智町）</t>
  </si>
  <si>
    <t>福智町　代表者　福智町長
福岡県田川郡福智町金田９３７－２</t>
    <phoneticPr fontId="2"/>
  </si>
  <si>
    <t>糒堰操作管理委託</t>
  </si>
  <si>
    <t>田川市　代表者　田川市長
福岡県田川市中央町１－１</t>
    <phoneticPr fontId="2"/>
  </si>
  <si>
    <t>水閘門等操作管理委託（田川市）</t>
  </si>
  <si>
    <t>嘉麻地区堤防等周辺美化委託</t>
  </si>
  <si>
    <t>嘉麻市長　赤間　幸弘
福岡県嘉麻市岩崎１１８０番地１</t>
    <rPh sb="11" eb="14">
      <t>フクオカケン</t>
    </rPh>
    <rPh sb="14" eb="17">
      <t>カマシ</t>
    </rPh>
    <rPh sb="17" eb="19">
      <t>イワサキ</t>
    </rPh>
    <rPh sb="23" eb="25">
      <t>バンチ</t>
    </rPh>
    <phoneticPr fontId="2"/>
  </si>
  <si>
    <t>沿川流域住民の河川に対する関心や防災意識及び河川愛護、美化思想の維持を図り、地域と一体となった河川管理の実現のため、河川法第９９条の規定により、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5">
      <t>テイボウトウ</t>
    </rPh>
    <rPh sb="76" eb="78">
      <t>ジョソウ</t>
    </rPh>
    <rPh sb="79" eb="83">
      <t>ビカカツドウ</t>
    </rPh>
    <phoneticPr fontId="2"/>
  </si>
  <si>
    <t>宮若地区河川パトロール委託</t>
  </si>
  <si>
    <t>宮若市長　塩川　秀敏
福岡県宮若市宮田２９番地１</t>
    <rPh sb="11" eb="14">
      <t>フクオカケン</t>
    </rPh>
    <rPh sb="14" eb="17">
      <t>ミヤワカシ</t>
    </rPh>
    <rPh sb="17" eb="19">
      <t>ミヤタ</t>
    </rPh>
    <rPh sb="21" eb="23">
      <t>バンチ</t>
    </rPh>
    <phoneticPr fontId="2"/>
  </si>
  <si>
    <t>沿川流域住民の河川に対する関心や防災意識及び河川愛護、美化思想の維持を図り、地域と一体となった河川管理の実現のため、河川法第９９条の規定により、河川パトロール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phoneticPr fontId="2"/>
  </si>
  <si>
    <t>宮若地区堤防等周辺美化委託</t>
  </si>
  <si>
    <t>添田地区協働管理委託</t>
  </si>
  <si>
    <t>添田町長　寺西　明男
福岡県田川郡添田町大字添田２１５１</t>
    <rPh sb="11" eb="14">
      <t>フクオカケン</t>
    </rPh>
    <rPh sb="14" eb="17">
      <t>タガワグン</t>
    </rPh>
    <rPh sb="17" eb="20">
      <t>ソエダマチ</t>
    </rPh>
    <rPh sb="20" eb="22">
      <t>オオアザ</t>
    </rPh>
    <rPh sb="22" eb="24">
      <t>ソエダ</t>
    </rPh>
    <phoneticPr fontId="2"/>
  </si>
  <si>
    <t>沿川流域住民の河川に対する関心や防災意識及び河川愛護、美化思想の維持を図り、地域と一体となった河川管理の実現のため、河川法第９９条の規定により、河川パトロール及び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rPh sb="79" eb="80">
      <t>オヨ</t>
    </rPh>
    <rPh sb="81" eb="84">
      <t>テイボウトウ</t>
    </rPh>
    <rPh sb="85" eb="87">
      <t>ジョソウ</t>
    </rPh>
    <rPh sb="88" eb="92">
      <t>ビカカツドウ</t>
    </rPh>
    <phoneticPr fontId="2"/>
  </si>
  <si>
    <t>高柳堰操作管理委託</t>
  </si>
  <si>
    <t>水閘門等操作管理委託（宮若市）</t>
  </si>
  <si>
    <t>宮若市　代表者　宮若市長
福岡県宮若市宮田２９番地１</t>
    <phoneticPr fontId="2"/>
  </si>
  <si>
    <t>花ノ木堰操作委託</t>
  </si>
  <si>
    <t>福岡県中間市外二ヶ町山田川水利組合　組合長
福岡県中間市大字中間１－２－３１</t>
    <rPh sb="22" eb="25">
      <t>フクオカケン</t>
    </rPh>
    <phoneticPr fontId="2"/>
  </si>
  <si>
    <t>水閘門等操作管理委託（中間市）</t>
  </si>
  <si>
    <t>中間市　代表者　中間市長
福岡県中間市中間１－１－１</t>
    <rPh sb="13" eb="16">
      <t>フクオカケン</t>
    </rPh>
    <rPh sb="16" eb="19">
      <t>ナカマシ</t>
    </rPh>
    <rPh sb="19" eb="21">
      <t>ナカマ</t>
    </rPh>
    <phoneticPr fontId="2"/>
  </si>
  <si>
    <t>令和６年度遠賀川河川事務所外３箇所浄化槽維持管理</t>
  </si>
  <si>
    <t>分任支出負担行為担当官九州地方整備局遠賀川河川事務所長　牟田　弘幸　福岡県直方市溝堀１丁目１－１</t>
  </si>
  <si>
    <t>（株）清々舎
福岡県直方市大字山部１０１０番地</t>
  </si>
  <si>
    <t>当該業者は、浄化槽の清掃等に必要な浄化槽法第３５条第１項並びに廃棄物の処理及び清掃に関する法律第７上第１項に基づく当該履行場所における浄化槽清掃業及び一般廃棄物収集運搬業（屎尿・浄化槽汚泥）の許可等を直方市長より受けている唯一の業者であるため。</t>
  </si>
  <si>
    <t>遠賀川における流域治水の重要性を周知する新聞広告掲載</t>
  </si>
  <si>
    <t>（株）西日本新聞広告社
福岡県福岡市中央区今泉１丁目９番１４号</t>
  </si>
  <si>
    <t>当該業者は、福岡県内における新聞発行部数のシェア率が第一位であり、福岡県内において広く周知するという本業務の目的を最も効果的かつ効率的に達成しうる機関であるため。</t>
    <rPh sb="73" eb="75">
      <t>キカン</t>
    </rPh>
    <phoneticPr fontId="2"/>
  </si>
  <si>
    <t>令和６年度福岡国道管内道路・占用物件情報提供業務</t>
    <phoneticPr fontId="2"/>
  </si>
  <si>
    <t>分任支出負担行為担当官
九州地方整備局　福岡国道事務所長　金井　仁志
福岡市東区名島３丁目２４－１０</t>
    <rPh sb="29" eb="31">
      <t>カナイ</t>
    </rPh>
    <rPh sb="32" eb="34">
      <t>ヒトシ</t>
    </rPh>
    <phoneticPr fontId="2"/>
  </si>
  <si>
    <t>（一財）道路管理センター
東京都千代田区平河町１丁目２番１０号</t>
    <phoneticPr fontId="2"/>
  </si>
  <si>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</si>
  <si>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令和６年度一般国道２１０号浮羽バイパス建設事業関係埋蔵文化財発掘調査委託業務</t>
  </si>
  <si>
    <t>福岡県知事
福岡県福岡市博多区東公園７番７号</t>
  </si>
  <si>
    <t>文化財保護法第９９条により埋蔵文化財の発掘調査を行うことができる唯一の相手方であるため。</t>
  </si>
  <si>
    <t>西鉄甘木線　五郎丸～学校前駅間推進管工事に係る軌道検測業務</t>
  </si>
  <si>
    <t>西日本鉄道（株）
福岡県福岡市博多区博多駅前三丁目５番７号</t>
    <rPh sb="0" eb="1">
      <t>ニシ</t>
    </rPh>
    <rPh sb="1" eb="3">
      <t>ニホン</t>
    </rPh>
    <rPh sb="3" eb="5">
      <t>テツドウ</t>
    </rPh>
    <rPh sb="5" eb="8">
      <t>カブ</t>
    </rPh>
    <rPh sb="9" eb="12">
      <t>フクオカケン</t>
    </rPh>
    <rPh sb="12" eb="15">
      <t>フクオカシ</t>
    </rPh>
    <rPh sb="15" eb="18">
      <t>ハカタク</t>
    </rPh>
    <rPh sb="18" eb="22">
      <t>ハカタエキマエ</t>
    </rPh>
    <rPh sb="22" eb="23">
      <t>3</t>
    </rPh>
    <rPh sb="23" eb="25">
      <t>チョウメ</t>
    </rPh>
    <rPh sb="26" eb="27">
      <t>バン</t>
    </rPh>
    <rPh sb="28" eb="29">
      <t>ゴウ</t>
    </rPh>
    <phoneticPr fontId="2"/>
  </si>
  <si>
    <t>本工事の施工にあたっては、西日本鉄道（株）管理区域内における軌道上での施工が必要となるため、施工においては鉄道運行に支障を及ぼしてはならず、常に安全かつ正確な施工が求められる。</t>
  </si>
  <si>
    <t>令和６年度　西九州自動車道・一般国道２０２号今宿道路建設事業関係埋蔵文化財発掘調査委託業務</t>
  </si>
  <si>
    <t>糸島市長
福岡県糸島市前原西１丁目１番１号</t>
    <rPh sb="0" eb="4">
      <t>イトシマシチョウ</t>
    </rPh>
    <rPh sb="5" eb="11">
      <t>フクオカケンイトシマシ</t>
    </rPh>
    <rPh sb="11" eb="13">
      <t>マエバル</t>
    </rPh>
    <rPh sb="13" eb="14">
      <t>ニシ</t>
    </rPh>
    <rPh sb="15" eb="17">
      <t>チョウメ</t>
    </rPh>
    <rPh sb="18" eb="19">
      <t>バン</t>
    </rPh>
    <rPh sb="20" eb="21">
      <t>ゴウ</t>
    </rPh>
    <phoneticPr fontId="2"/>
  </si>
  <si>
    <t>ＪＲ篠栗線（吉塚・柚須間）寺分高架橋（上り）外１１橋の橋梁点検</t>
  </si>
  <si>
    <t>九州旅客鉄道（株）
福岡県福岡市博多区博多駅前三丁目２５番２１号</t>
    <rPh sb="0" eb="6">
      <t>キュウシュウリョカクテツドウ</t>
    </rPh>
    <rPh sb="6" eb="9">
      <t>カブ</t>
    </rPh>
    <rPh sb="10" eb="13">
      <t>フクオカケン</t>
    </rPh>
    <rPh sb="13" eb="16">
      <t>フクオカシ</t>
    </rPh>
    <rPh sb="16" eb="19">
      <t>ハカタク</t>
    </rPh>
    <rPh sb="19" eb="23">
      <t>ハカタエキマエ</t>
    </rPh>
    <rPh sb="23" eb="24">
      <t>3</t>
    </rPh>
    <rPh sb="24" eb="26">
      <t>チョウメ</t>
    </rPh>
    <rPh sb="28" eb="29">
      <t>バン</t>
    </rPh>
    <rPh sb="31" eb="32">
      <t>ゴウ</t>
    </rPh>
    <phoneticPr fontId="2"/>
  </si>
  <si>
    <t>本工事の施工にあたっては、九州旅客鉄道（株）管理区域内における軌道上での施工が必要となるため、施工においては鉄道運行に支障を及ぼしてはならず、常に安全かつ正確な施工が求められる。</t>
    <rPh sb="13" eb="19">
      <t>キュウシュウリョカクテツドウ</t>
    </rPh>
    <phoneticPr fontId="2"/>
  </si>
  <si>
    <t>令和６年度一般国道２０２号今宿地区電線共同溝に伴う引込管路・連系管路及び連系設備工事</t>
  </si>
  <si>
    <t>エヌ・ティ・ティインフラネット（株）
福岡県福岡市博多区東比恵２丁目３番７号</t>
    <rPh sb="15" eb="18">
      <t>カブ</t>
    </rPh>
    <rPh sb="19" eb="22">
      <t>フクオカケン</t>
    </rPh>
    <rPh sb="22" eb="25">
      <t>フクオカシ</t>
    </rPh>
    <rPh sb="25" eb="28">
      <t>ハカタク</t>
    </rPh>
    <rPh sb="28" eb="31">
      <t>ヒガシヒエ</t>
    </rPh>
    <rPh sb="32" eb="34">
      <t>チョウメ</t>
    </rPh>
    <rPh sb="35" eb="36">
      <t>バン</t>
    </rPh>
    <rPh sb="37" eb="38">
      <t>ゴウ</t>
    </rPh>
    <phoneticPr fontId="2"/>
  </si>
  <si>
    <t>本工事の施工にあたっては、エヌ・ティ・ティインフラネット（株）が管理する電線に直接影響することから、施工においては民家に支障を及ぼしてはならず、迅速かつ専門的な対応及び管理・監督が求められる。</t>
    <rPh sb="28" eb="31">
      <t>カブ</t>
    </rPh>
    <rPh sb="36" eb="38">
      <t>デンセン</t>
    </rPh>
    <rPh sb="39" eb="43">
      <t>チョクセツエイキョウ</t>
    </rPh>
    <rPh sb="57" eb="59">
      <t>ミンカ</t>
    </rPh>
    <rPh sb="72" eb="74">
      <t>ジンソク</t>
    </rPh>
    <rPh sb="76" eb="79">
      <t>センモンテキ</t>
    </rPh>
    <rPh sb="80" eb="82">
      <t>タイオウ</t>
    </rPh>
    <rPh sb="82" eb="83">
      <t>オヨ</t>
    </rPh>
    <rPh sb="84" eb="86">
      <t>カンリ</t>
    </rPh>
    <rPh sb="87" eb="89">
      <t>カントク</t>
    </rPh>
    <phoneticPr fontId="2"/>
  </si>
  <si>
    <t>九州電力送配電（株）
福岡県福岡市中央区渡辺通２丁目１番８２号</t>
    <rPh sb="0" eb="4">
      <t>キュウシュウデンリョク</t>
    </rPh>
    <rPh sb="4" eb="7">
      <t>ソウハイデン</t>
    </rPh>
    <rPh sb="7" eb="10">
      <t>カブ</t>
    </rPh>
    <rPh sb="11" eb="14">
      <t>フクオカケン</t>
    </rPh>
    <rPh sb="14" eb="17">
      <t>フクオカシ</t>
    </rPh>
    <rPh sb="17" eb="20">
      <t>チュウオウク</t>
    </rPh>
    <rPh sb="20" eb="23">
      <t>ワタナベドオリ</t>
    </rPh>
    <rPh sb="24" eb="26">
      <t>チョウメ</t>
    </rPh>
    <rPh sb="27" eb="28">
      <t>バン</t>
    </rPh>
    <rPh sb="30" eb="31">
      <t>ゴウ</t>
    </rPh>
    <phoneticPr fontId="2"/>
  </si>
  <si>
    <t>本工事の施工にあたっては、九州電力送配電（株）が管理する電線に直接影響することから、施工においては民家に支障を及ぼしてはならず、迅速かつ専門的な対応及び管理・監督が求められる。</t>
    <rPh sb="13" eb="23">
      <t>キュウシュウデンリョクソウハイデンカブ</t>
    </rPh>
    <rPh sb="28" eb="30">
      <t>デンセン</t>
    </rPh>
    <rPh sb="31" eb="35">
      <t>チョクセツエイキョウ</t>
    </rPh>
    <rPh sb="49" eb="51">
      <t>ミンカ</t>
    </rPh>
    <rPh sb="64" eb="66">
      <t>ジンソク</t>
    </rPh>
    <rPh sb="68" eb="71">
      <t>センモンテキ</t>
    </rPh>
    <rPh sb="72" eb="74">
      <t>タイオウ</t>
    </rPh>
    <rPh sb="74" eb="75">
      <t>オヨ</t>
    </rPh>
    <rPh sb="76" eb="78">
      <t>カンリ</t>
    </rPh>
    <rPh sb="79" eb="81">
      <t>カントク</t>
    </rPh>
    <phoneticPr fontId="2"/>
  </si>
  <si>
    <t>令和６年度一般国道２０８号今古賀地区電線共同溝に伴う引込管路・連系管路及び連系設備工事</t>
  </si>
  <si>
    <t>令和６年度北九州国道管内道路・占用物件情報提供業務</t>
    <rPh sb="0" eb="2">
      <t>レイワ</t>
    </rPh>
    <phoneticPr fontId="2"/>
  </si>
  <si>
    <t>分任支出負担行為担当官
九州地方整備局　北九州国道事務所長　掛田　信男　北九州市小倉南区春ヶ丘１０－１０</t>
    <rPh sb="30" eb="35">
      <t>カケ</t>
    </rPh>
    <rPh sb="36" eb="39">
      <t>キタキュウシュウ</t>
    </rPh>
    <phoneticPr fontId="2"/>
  </si>
  <si>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</si>
  <si>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一般国道３号（三萩野地区）における道路外利便施設管理費</t>
  </si>
  <si>
    <t>分任支出負担行為担当官
九州地方整備局　北九州国道事務所長　掛田　信男
北九州市小倉南区春ヶ丘１０－１０</t>
  </si>
  <si>
    <t>(株)ワールドユニティ　代表取締役　濱田　賢二
福岡県北九州市小倉北区吉野町１１番１５号</t>
    <rPh sb="18" eb="20">
      <t>ハマダ</t>
    </rPh>
    <rPh sb="21" eb="23">
      <t>ケンジ</t>
    </rPh>
    <phoneticPr fontId="2"/>
  </si>
  <si>
    <t>当該道路外利便施設は、契約相手方が所有していることから、唯一の契約相手と判断するものである。</t>
  </si>
  <si>
    <t>鹿児島本線　スペースワールド・八幡間春の町跨線橋外１１橋橋梁点検</t>
  </si>
  <si>
    <t>九州旅客鉄道(株)　代表取締役社長　古宮　洋二
福岡県福岡市博多区博多駅前三丁目25番21号</t>
  </si>
  <si>
    <t>当該契約相手方の管理区域内における点検作業が必要であり、安全保安上の対策を十分に講じることができる唯一の契約相手方であるため。</t>
  </si>
  <si>
    <t>水閘門等操作委託（その１）</t>
  </si>
  <si>
    <t>分任支出負担行為担当官
九州地方整備局武雄河川事務所長　寺尾直樹
佐賀県武雄市武雄町昭和７４５</t>
  </si>
  <si>
    <t>白石町長　田島　健一</t>
  </si>
  <si>
    <t>水閘門等操作委託（その２）</t>
  </si>
  <si>
    <t>小城市長　江里口　秀次</t>
  </si>
  <si>
    <t>水閘門等操作委託（その３）</t>
  </si>
  <si>
    <t>江北町長　山田　恭輔</t>
  </si>
  <si>
    <t>水閘門等操作委託（その４）</t>
  </si>
  <si>
    <t>大町町長　水川　一哉</t>
  </si>
  <si>
    <t>水閘門等操作委託（その５）</t>
  </si>
  <si>
    <t>武雄市長　小松　政</t>
  </si>
  <si>
    <t>水閘門等操作委託（その６）</t>
  </si>
  <si>
    <t>多久市長　横尾　俊彦</t>
  </si>
  <si>
    <t>水閘門等操作委託（その７）</t>
  </si>
  <si>
    <t>唐津市長　峰　達郎</t>
  </si>
  <si>
    <t>水閘門等操作委託（その８）</t>
  </si>
  <si>
    <t>伊万里市長　深浦　弘信</t>
  </si>
  <si>
    <t>令和６年度水閘門等操作委託（その１０）</t>
  </si>
  <si>
    <t>分任支出負担行為担当官
九州地方整備局佐賀河川事務所長　古賀　満
佐賀県佐賀市兵庫南２丁目１番３４号</t>
    <rPh sb="0" eb="2">
      <t>ブンニン</t>
    </rPh>
    <rPh sb="2" eb="4">
      <t>シシュツ</t>
    </rPh>
    <rPh sb="4" eb="6">
      <t>フタン</t>
    </rPh>
    <rPh sb="6" eb="8">
      <t>コウイ</t>
    </rPh>
    <rPh sb="8" eb="11">
      <t>タントウカン</t>
    </rPh>
    <rPh sb="12" eb="14">
      <t>キュウシュウ</t>
    </rPh>
    <rPh sb="14" eb="18">
      <t>チホウセイビ</t>
    </rPh>
    <rPh sb="18" eb="19">
      <t>キョク</t>
    </rPh>
    <rPh sb="19" eb="26">
      <t>サ</t>
    </rPh>
    <rPh sb="26" eb="27">
      <t>チョウ</t>
    </rPh>
    <rPh sb="28" eb="32">
      <t>コ</t>
    </rPh>
    <rPh sb="33" eb="36">
      <t>サガケン</t>
    </rPh>
    <rPh sb="36" eb="39">
      <t>サガシ</t>
    </rPh>
    <rPh sb="39" eb="42">
      <t>ヒョウゴミナミ</t>
    </rPh>
    <rPh sb="43" eb="45">
      <t>チョウメ</t>
    </rPh>
    <rPh sb="46" eb="47">
      <t>バン</t>
    </rPh>
    <rPh sb="49" eb="50">
      <t>ゴウ</t>
    </rPh>
    <phoneticPr fontId="1"/>
  </si>
  <si>
    <t>佐賀市長　坂井　英隆
佐賀県佐賀市栄町１番１号</t>
    <rPh sb="11" eb="14">
      <t>サガケン</t>
    </rPh>
    <rPh sb="14" eb="17">
      <t>サガシ</t>
    </rPh>
    <rPh sb="17" eb="19">
      <t>サカエマチ</t>
    </rPh>
    <rPh sb="20" eb="21">
      <t>バン</t>
    </rPh>
    <rPh sb="22" eb="23">
      <t>ゴウ</t>
    </rPh>
    <phoneticPr fontId="2"/>
  </si>
  <si>
    <t>本委託は、佐賀市・嘉瀬川管内において、洪排水樋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当該地域の地域特性を熟知しており、施設の操作や災害時の対応が可能な体制が確立されている佐賀市が唯一の契約相手である。</t>
    <rPh sb="186" eb="189">
      <t>サガシ</t>
    </rPh>
    <rPh sb="190" eb="192">
      <t>ユイイツ</t>
    </rPh>
    <rPh sb="193" eb="195">
      <t>ケイヤク</t>
    </rPh>
    <rPh sb="195" eb="197">
      <t>アイテ</t>
    </rPh>
    <phoneticPr fontId="2"/>
  </si>
  <si>
    <t>令和６年度水閘門等操作管理委託</t>
  </si>
  <si>
    <t>佐賀県知事　山口　祥義
佐賀県佐賀市城内１丁目１番５９号</t>
    <phoneticPr fontId="2"/>
  </si>
  <si>
    <t xml:space="preserve">本業務は、佐賀市蓮池町内において、蒲田津水門ほか１施設の操作点検業務を委託するものである。本業務は、公共的、地域防災的なものであり、出水時においては、その緊急性に迅速且つ的確な行動・判断を有している必要がある。災害の未然防止と被害の軽減に努める等地域防災を責務としている地元自治体であり、当該地域の地域特性を熟知しており、施設の操作や災害時の対応が可能な体制が確立されている佐賀県が唯一の契約相手である。
</t>
    <rPh sb="187" eb="190">
      <t>サガケン</t>
    </rPh>
    <rPh sb="191" eb="193">
      <t>ユイイツ</t>
    </rPh>
    <rPh sb="194" eb="196">
      <t>ケイヤク</t>
    </rPh>
    <rPh sb="196" eb="198">
      <t>アイテ</t>
    </rPh>
    <phoneticPr fontId="2"/>
  </si>
  <si>
    <t>筑後川吐出樋管（佐賀取水施設）耐震対策検討</t>
  </si>
  <si>
    <t>（独）水資源機構分任契約職　筑後川局長
福岡県久留米市東町４２－２１</t>
    <phoneticPr fontId="2"/>
  </si>
  <si>
    <t xml:space="preserve">本件は、筑後川吐出樋管（佐賀取水施設）に関する耐震対策設計及び地質調査であり、当施設は独立行政法人水資源機構との共同施設となっている。独立行政法人水資源機構では先行して耐震対策の照査を実施しており、さらには今回設計対象の共同施設とは一体構造物となっているため、それぞれ分割しての耐震設計が不可能である。このことから、効率的で効果的な本業務の遂行が可能と判断される唯一の契約相手方である。
</t>
    <rPh sb="39" eb="40">
      <t>トウ</t>
    </rPh>
    <rPh sb="40" eb="42">
      <t>シセツ</t>
    </rPh>
    <rPh sb="181" eb="183">
      <t>ユイイツ</t>
    </rPh>
    <rPh sb="184" eb="186">
      <t>ケイヤク</t>
    </rPh>
    <rPh sb="186" eb="189">
      <t>アイテカタ</t>
    </rPh>
    <phoneticPr fontId="2"/>
  </si>
  <si>
    <t>神埼市長職務代理者　平方　利郎
佐賀県神埼市神埼町鶴３５４２番地１</t>
    <rPh sb="16" eb="19">
      <t>サガケン</t>
    </rPh>
    <rPh sb="19" eb="22">
      <t>カンザキシ</t>
    </rPh>
    <rPh sb="22" eb="25">
      <t>カンザキマチ</t>
    </rPh>
    <rPh sb="25" eb="26">
      <t>ツル</t>
    </rPh>
    <rPh sb="30" eb="32">
      <t>バンチ</t>
    </rPh>
    <phoneticPr fontId="2"/>
  </si>
  <si>
    <t>本業務は、神埼市内において、黒津樋管外３１施設の操作点検業務を委託するものである。本業務は、公共的、地域防災的なものであり、出水時においては、その緊急性に迅速且つ的確な行動・判断を有している必要がある。災害の未然防止と被害の軽減に努める等地域防災を責務としている地元自治体であり、当該地域の地域特性を熟知しており、施設の操作や災害時の対応が可能な体制が確立されている神埼市が唯一の契約相手方である。</t>
    <rPh sb="183" eb="186">
      <t>カンザキシ</t>
    </rPh>
    <rPh sb="187" eb="189">
      <t>ユイイツ</t>
    </rPh>
    <rPh sb="190" eb="192">
      <t>ケイヤク</t>
    </rPh>
    <rPh sb="192" eb="195">
      <t>アイテカタ</t>
    </rPh>
    <phoneticPr fontId="2"/>
  </si>
  <si>
    <t>城原川ダム建設に伴う移転対象者の生活再建に係る説明会業務</t>
  </si>
  <si>
    <t>神埼市長職務代理者　平方　利郎
佐賀県神埼市神埼町鶴３５４２番地１</t>
    <phoneticPr fontId="2"/>
  </si>
  <si>
    <t>本業務は城原川ダム建設に伴う移転対象者の生活再建に係る説明会業務を委託するものである。本業務の遂行にあたっては、 ダム事業を熟知し、なおかつ地元情勢に精通していることが求められる。城原川ダム建設に伴い神埼市神埼町及び脊振町に対して農林業、 観光開発等の振興計画の立案を通して移転対象者の生活再建対策について独自の立場で検討しており、地元との パイプ役を担っている神埼市が唯一の契約相手である。</t>
    <phoneticPr fontId="2"/>
  </si>
  <si>
    <t>城原川ダム建設に伴う移転対象者の生活再建相談業務</t>
  </si>
  <si>
    <t>本業務は城原川ダム建設に伴う移転対象者の生活再建に係る相談業務を神埼市に委託するものであり、本業務の遂行にあたっては、 ダム事業を熟知し、なおかつ地元情勢に 精通していることが求められる。城原川ダム建設に伴い神埼市神埼町及び脊振町に対して農林業、観光開発等の振興計画の立案を通して移転対象者の生活再建対策 について、独自の立場で検討しており、地元との パイプ役を担っている神埼市が唯一の契約相手である。</t>
    <phoneticPr fontId="2"/>
  </si>
  <si>
    <t>令和６年度石井樋公園右岸堤防等周辺美化委託</t>
  </si>
  <si>
    <t xml:space="preserve">河川堤防の安全性確保と環境保全のため、堤防の除草及び周辺美化を行い、災害の防止及び適正な河川空間を創出することを目的とする。作業区間と近接している東山田地区の高水敷を河川広場として占用し維持管理を行っており、当該地区との除草時期の整合を図り、河川区域内の清掃を一体的に実施出来、効率的で効果的な管理が可能となる佐賀市が唯一の契約相手方である。
</t>
    <rPh sb="155" eb="158">
      <t>サガシ</t>
    </rPh>
    <rPh sb="159" eb="161">
      <t>ユイイツ</t>
    </rPh>
    <rPh sb="162" eb="164">
      <t>ケイヤク</t>
    </rPh>
    <rPh sb="164" eb="167">
      <t>アイテカタ</t>
    </rPh>
    <phoneticPr fontId="2"/>
  </si>
  <si>
    <t>令和６年度嘉瀬川ダム貯水池等周辺美化委託</t>
  </si>
  <si>
    <t xml:space="preserve">嘉瀬川ダム貯水池及びその周辺等において、安全性の確保と環境保全のために除草及び簡易な清掃作業を行うものであり、本委託を円滑かつ的確に遂行するためには、当該管内の地元自治体であり、地域住民、住民団体等と公平・中立な立場で連携し、住民参加のネットワークを構築できる佐賀市が唯一の契約相手である。
</t>
    <phoneticPr fontId="2"/>
  </si>
  <si>
    <t>令和６年度巨勢川調整池堤防等周辺美化委託</t>
  </si>
  <si>
    <t>巨勢川調整池の直轄管理区域において、堤防の保全、円滑な河川巡視の実現、良好な水辺環境の保持等を目的とした堤防除草を実施するものであり、調整池内には佐賀市が維持管理する「東名遺跡」保存箇所があり、佐賀市に委託することで効率的で効果的な管理が可能となり、実作業を行う沿川流域の住民の調整池に対する関心を高め、洪水等に対する防災意識の高揚や、愛護、美化思想の普及等も期待されるなど、地域と一体となった河川管理の実現のためには佐賀市が唯一の契約相手方である。</t>
    <rPh sb="73" eb="76">
      <t>サガシ</t>
    </rPh>
    <rPh sb="77" eb="79">
      <t>イジ</t>
    </rPh>
    <rPh sb="79" eb="81">
      <t>カンリ</t>
    </rPh>
    <rPh sb="209" eb="212">
      <t>サガシ</t>
    </rPh>
    <rPh sb="213" eb="215">
      <t>ユイイツ</t>
    </rPh>
    <rPh sb="216" eb="218">
      <t>ケイヤク</t>
    </rPh>
    <rPh sb="218" eb="221">
      <t>アイテカタ</t>
    </rPh>
    <phoneticPr fontId="2"/>
  </si>
  <si>
    <t>令和６年度城原川ダム事業関連地域振興計画推進に向けた調査検討業務</t>
  </si>
  <si>
    <t>神埼市長　實松　尊徳
佐賀県神埼市神埼町鶴３５４２番地１</t>
    <phoneticPr fontId="2"/>
  </si>
  <si>
    <t>本業務は、城原川ダム事業関連地域振興計画推進に向けた調査検討を行う必要があるため、地域計画及び周辺地域の歴史や文化などを熟知した神埼市において総括し支援業務を遂行する必要がある。さらに、本業務は地域の方の意向を取り込み進めていく必要があり、守秘義務の遵守が求められることから、本業務を円滑かつ的確に遂行するためには、神埼市が唯一の契約相手である。</t>
    <phoneticPr fontId="2"/>
  </si>
  <si>
    <t>国道３４号神辺地区電線共同溝事業に伴う管路３工区工事</t>
    <phoneticPr fontId="2"/>
  </si>
  <si>
    <t>分任支出負担行為担当官
九州地方整備局　佐賀国道事務所長　大榎　　謙
佐賀市新中町５－１０</t>
    <phoneticPr fontId="2"/>
  </si>
  <si>
    <t>エヌ・ティ・ティ・インフラネット（株）九州事業部
福岡市博多区東比恵2-3-7</t>
    <rPh sb="25" eb="28">
      <t>フクオカシ</t>
    </rPh>
    <rPh sb="28" eb="31">
      <t>ハカタク</t>
    </rPh>
    <rPh sb="31" eb="32">
      <t>ヒガシ</t>
    </rPh>
    <rPh sb="32" eb="34">
      <t>ヒエ</t>
    </rPh>
    <phoneticPr fontId="2"/>
  </si>
  <si>
    <t>本工事は電線管理者が道路区域外で行う引込設備設置と一体となって行う工事であり、工事を的確で円滑に履行するためには、施工に責任を有する当該電線管理者のｴﾇ･ﾃｨ･ﾃｨ･ｲﾝﾌﾗﾈｯﾄ（株）九州事業部が唯一の契約相手と判断するため。</t>
    <rPh sb="107" eb="109">
      <t>ハンダン</t>
    </rPh>
    <phoneticPr fontId="2"/>
  </si>
  <si>
    <t>令和６年度道の駅厳木浄化槽清掃及び保守点検</t>
    <rPh sb="0" eb="2">
      <t>レイワ</t>
    </rPh>
    <rPh sb="3" eb="5">
      <t>ネンド</t>
    </rPh>
    <rPh sb="5" eb="6">
      <t>ミチ</t>
    </rPh>
    <rPh sb="7" eb="8">
      <t>エキ</t>
    </rPh>
    <rPh sb="8" eb="10">
      <t>キュウラギ</t>
    </rPh>
    <rPh sb="10" eb="13">
      <t>ジョウカソウ</t>
    </rPh>
    <rPh sb="13" eb="15">
      <t>セイソウ</t>
    </rPh>
    <rPh sb="15" eb="16">
      <t>オヨ</t>
    </rPh>
    <rPh sb="17" eb="19">
      <t>ホシュ</t>
    </rPh>
    <rPh sb="19" eb="21">
      <t>テンケン</t>
    </rPh>
    <phoneticPr fontId="2"/>
  </si>
  <si>
    <t>（株）松浦環境センター
佐賀県唐津市相知町相知2399番地2</t>
    <rPh sb="0" eb="3">
      <t>カブ</t>
    </rPh>
    <rPh sb="12" eb="15">
      <t>サガケン</t>
    </rPh>
    <rPh sb="15" eb="18">
      <t>カラツシ</t>
    </rPh>
    <rPh sb="18" eb="21">
      <t>オウチマチ</t>
    </rPh>
    <rPh sb="21" eb="23">
      <t>オウチ</t>
    </rPh>
    <rPh sb="27" eb="29">
      <t>バンチ</t>
    </rPh>
    <phoneticPr fontId="2"/>
  </si>
  <si>
    <t>浄化槽保守点検業者として唐津市（旧厳木町地区）を営業区域として佐賀県知事の登録を受けている業者で、かつ、唐津市が策定した一般廃棄物処理実施計画により尿・浄化槽汚泥の収集・運搬が出来る者は、（株）松浦環境センターが唯一の者であることが確認されたため。</t>
    <phoneticPr fontId="2"/>
  </si>
  <si>
    <t>砂防課庁舎賃貸借</t>
    <rPh sb="0" eb="3">
      <t>サボウカ</t>
    </rPh>
    <rPh sb="3" eb="5">
      <t>チョウシャ</t>
    </rPh>
    <rPh sb="5" eb="8">
      <t>チンタイシャク</t>
    </rPh>
    <phoneticPr fontId="3"/>
  </si>
  <si>
    <t>分任支出負担行為担当官
九州地方整備局　長崎河川国道事務所長　大場　慎治
長崎市宿町３１６－１</t>
    <rPh sb="31" eb="33">
      <t>オオバ</t>
    </rPh>
    <rPh sb="34" eb="36">
      <t>シンジ</t>
    </rPh>
    <phoneticPr fontId="2"/>
  </si>
  <si>
    <t>日成ビルド工業株式会社
石川県金沢市金石北３丁目１６番１０号</t>
  </si>
  <si>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直轄砂防事業を円滑に進めるため、また、災害等緊急時の対応のために、現場へ速やかに移動可能であることが必要であり、現在の建物を引き続き使用する方がその他の場所へ移転するよりも職員が円滑に事務を遂行可能であるため契約をおこなうものである。</t>
    <rPh sb="107" eb="109">
      <t>チョッカツ</t>
    </rPh>
    <rPh sb="109" eb="111">
      <t>サボウ</t>
    </rPh>
    <rPh sb="111" eb="113">
      <t>ジギョウ</t>
    </rPh>
    <phoneticPr fontId="2"/>
  </si>
  <si>
    <t>ロ</t>
  </si>
  <si>
    <t>梅崎樋門外９２件操作管理委託</t>
    <phoneticPr fontId="2"/>
  </si>
  <si>
    <t>諫早市長
長崎県諫早市東小路町７－１</t>
    <rPh sb="0" eb="2">
      <t>イサハヤ</t>
    </rPh>
    <rPh sb="2" eb="4">
      <t>シチョウ</t>
    </rPh>
    <rPh sb="5" eb="8">
      <t>ナガサキケン</t>
    </rPh>
    <rPh sb="8" eb="11">
      <t>イサハヤシ</t>
    </rPh>
    <rPh sb="11" eb="12">
      <t>ヒガシ</t>
    </rPh>
    <rPh sb="12" eb="15">
      <t>ショウジマチ</t>
    </rPh>
    <phoneticPr fontId="2"/>
  </si>
  <si>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2"/>
  </si>
  <si>
    <t>令和５年度　北部排水門の管理に要する費用負担契約</t>
    <phoneticPr fontId="2"/>
  </si>
  <si>
    <t>長崎県知事
長崎県長崎市尾上町３－１</t>
    <rPh sb="0" eb="3">
      <t>ナガサキケン</t>
    </rPh>
    <rPh sb="3" eb="5">
      <t>チジ</t>
    </rPh>
    <rPh sb="6" eb="9">
      <t>ナガサキケン</t>
    </rPh>
    <rPh sb="9" eb="12">
      <t>ナガサキシ</t>
    </rPh>
    <rPh sb="12" eb="15">
      <t>オノウエマチ</t>
    </rPh>
    <phoneticPr fontId="2"/>
  </si>
  <si>
    <t>河川管理施設と士地改良施設との兼用工作物である北部排水門の管理に関しては、九州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phoneticPr fontId="2"/>
  </si>
  <si>
    <t>令和６年度権現脇遺跡埋蔵文化財発掘調査業務</t>
    <phoneticPr fontId="2"/>
  </si>
  <si>
    <t>南島原市長
長崎県南島原市西有家町里坊９６－２</t>
    <rPh sb="0" eb="1">
      <t>ミナミ</t>
    </rPh>
    <rPh sb="1" eb="3">
      <t>シマバラ</t>
    </rPh>
    <rPh sb="3" eb="5">
      <t>シチョウ</t>
    </rPh>
    <rPh sb="6" eb="9">
      <t>ナガサキケン</t>
    </rPh>
    <rPh sb="9" eb="13">
      <t>ミナミシマバラシ</t>
    </rPh>
    <rPh sb="13" eb="17">
      <t>ニシアリエチョウ</t>
    </rPh>
    <rPh sb="17" eb="18">
      <t>サト</t>
    </rPh>
    <rPh sb="18" eb="19">
      <t>ボウ</t>
    </rPh>
    <phoneticPr fontId="2"/>
  </si>
  <si>
    <t>本業務は、埋蔵文化財の保護を目的とした発掘調査（本調査）、及び出土品の整理・とりまとめ作業を行うものであり、当該事業実施箇所及び周辺地域の歴史、風土や文化財保護法等を熟知しており、平成１４年度より当該事業箇所である権現脇遺跡の文化財調査を行っている南島原市が唯一の契約相手であるため。</t>
    <rPh sb="124" eb="127">
      <t>ミナミシマバラ</t>
    </rPh>
    <rPh sb="127" eb="128">
      <t>シ</t>
    </rPh>
    <phoneticPr fontId="2"/>
  </si>
  <si>
    <t>令和６年度一般国道５７号　雲仙地区（２）電線共同溝電力系引込・連系管路２期工事</t>
    <rPh sb="0" eb="2">
      <t>レイワ</t>
    </rPh>
    <rPh sb="3" eb="5">
      <t>ネンド</t>
    </rPh>
    <rPh sb="5" eb="7">
      <t>イッパン</t>
    </rPh>
    <rPh sb="7" eb="9">
      <t>コクドウ</t>
    </rPh>
    <rPh sb="11" eb="12">
      <t>ゴウ</t>
    </rPh>
    <rPh sb="13" eb="15">
      <t>ウンゼン</t>
    </rPh>
    <rPh sb="15" eb="17">
      <t>チク</t>
    </rPh>
    <rPh sb="20" eb="25">
      <t>デンセンキョウドウコウ</t>
    </rPh>
    <rPh sb="25" eb="28">
      <t>デンリョクケイ</t>
    </rPh>
    <rPh sb="28" eb="30">
      <t>ヒキコミ</t>
    </rPh>
    <rPh sb="31" eb="32">
      <t>レン</t>
    </rPh>
    <rPh sb="32" eb="33">
      <t>ケイ</t>
    </rPh>
    <rPh sb="33" eb="35">
      <t>カンロ</t>
    </rPh>
    <rPh sb="36" eb="37">
      <t>キ</t>
    </rPh>
    <rPh sb="37" eb="39">
      <t>コウジ</t>
    </rPh>
    <phoneticPr fontId="2"/>
  </si>
  <si>
    <t>分任支出負担行為担当官
九州地方整備局　長崎河川国道事務所長　大場　慎治
長崎市宿町３１６－１</t>
    <phoneticPr fontId="2"/>
  </si>
  <si>
    <t>九州電力送配電株式会社長崎支社
長崎県長崎市城山町３－１９</t>
    <phoneticPr fontId="2"/>
  </si>
  <si>
    <t>本工事は電線管理者が道路区域外で行う引込設備設置と一体となって道路区域内の引込管路を設置するものであり、工事を的確で円滑に履行するためには、一体として行うべき道路区域外の施工に責任を有する当該電線管理者の九州電力送配電（株）長崎支社が唯一の契約相手であるため。</t>
    <rPh sb="70" eb="72">
      <t>イッタイ</t>
    </rPh>
    <rPh sb="75" eb="76">
      <t>オコナ</t>
    </rPh>
    <rPh sb="79" eb="81">
      <t>ドウロ</t>
    </rPh>
    <rPh sb="81" eb="84">
      <t>クイキガイ</t>
    </rPh>
    <rPh sb="85" eb="87">
      <t>セコウ</t>
    </rPh>
    <phoneticPr fontId="2"/>
  </si>
  <si>
    <t>佐世保線大塔駅～日宇駅間（４５ｋ２２０ｍ付近）第一日宇橋外３橋の橋梁点検</t>
    <phoneticPr fontId="2"/>
  </si>
  <si>
    <t>九州旅客鉄道株式会社
福岡県福岡市博多区博多駅前３－２５－２１</t>
    <rPh sb="0" eb="2">
      <t>キュウシュウ</t>
    </rPh>
    <rPh sb="2" eb="4">
      <t>リョキャク</t>
    </rPh>
    <rPh sb="4" eb="6">
      <t>テツドウ</t>
    </rPh>
    <rPh sb="6" eb="10">
      <t>カブシキガイシャ</t>
    </rPh>
    <rPh sb="11" eb="14">
      <t>フクオカケン</t>
    </rPh>
    <rPh sb="14" eb="17">
      <t>フクオカシ</t>
    </rPh>
    <rPh sb="17" eb="20">
      <t>ハカタク</t>
    </rPh>
    <rPh sb="20" eb="22">
      <t>ハカタ</t>
    </rPh>
    <rPh sb="22" eb="24">
      <t>エキマエ</t>
    </rPh>
    <phoneticPr fontId="2"/>
  </si>
  <si>
    <t>本点検の施工にあたっては、ＪＲ管理区域内において軌道上での施工が必要となり、安全保安上の各種対策等を総合的に講ずる必要があることから、的確で円滑に工事を遂行するためには、当該鉄道管理者である九州旅客鉄道（株）が唯一の契約相手であるため。</t>
    <rPh sb="1" eb="3">
      <t>テンケン</t>
    </rPh>
    <rPh sb="85" eb="87">
      <t>トウガイ</t>
    </rPh>
    <phoneticPr fontId="2"/>
  </si>
  <si>
    <t>一般国道５７号　雲仙地区（２）電線共同溝通信系引込及び連系管路・連系設備工事</t>
    <phoneticPr fontId="2"/>
  </si>
  <si>
    <t>エヌ・ティ・ティ・インフラネット株式会社九州事業部
福岡県福岡市博多区東比恵２－３－７</t>
    <rPh sb="16" eb="20">
      <t>カブシキガイシャ</t>
    </rPh>
    <rPh sb="20" eb="22">
      <t>キュウシュウ</t>
    </rPh>
    <rPh sb="22" eb="25">
      <t>ジギョウブ</t>
    </rPh>
    <rPh sb="26" eb="29">
      <t>フクオカケン</t>
    </rPh>
    <rPh sb="29" eb="32">
      <t>フクオカシ</t>
    </rPh>
    <rPh sb="32" eb="35">
      <t>ハカタク</t>
    </rPh>
    <rPh sb="35" eb="38">
      <t>ヒガシヒエ</t>
    </rPh>
    <phoneticPr fontId="2"/>
  </si>
  <si>
    <t>本工事は電線管理者が道路区域外で行う引込設備設置と一体となって道路区域内の引込管路を設置するものであり、工事を的確で円滑に履行するためには、一体として行うべき道路区域外の施工に責任を有する当該電線管理者のエヌ・ティ・ティ・インフラネット（株）九州事業部が唯一の契約相手であるため。</t>
    <phoneticPr fontId="2"/>
  </si>
  <si>
    <t>令和６年度国道３号植木バイパス埋蔵文化財発掘調査委託業務</t>
    <phoneticPr fontId="2"/>
  </si>
  <si>
    <t>分任支出負担行為担当官
九州地方整備局熊本河川国道事務所長　福井　貴規
熊本県熊本市東区西原１丁目１２番１号</t>
    <rPh sb="30" eb="32">
      <t>フクイ</t>
    </rPh>
    <rPh sb="33" eb="35">
      <t>タカノリ</t>
    </rPh>
    <phoneticPr fontId="2"/>
  </si>
  <si>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2"/>
  </si>
  <si>
    <t>直築樋門外１８件操作管理委託</t>
    <phoneticPr fontId="2"/>
  </si>
  <si>
    <t>宇土市長
熊本県宇土市浦田町５１</t>
    <rPh sb="5" eb="8">
      <t>クマモトケン</t>
    </rPh>
    <rPh sb="8" eb="11">
      <t>ウトシ</t>
    </rPh>
    <rPh sb="11" eb="13">
      <t>ウラタ</t>
    </rPh>
    <rPh sb="13" eb="14">
      <t>マチ</t>
    </rPh>
    <phoneticPr fontId="2"/>
  </si>
  <si>
    <t>契約の相手方は、災害の未然防止と被害の軽減等に努める地域防災を責務としている地元自治体であり、当該地域の地域特性を熟知しており、施設の操作や災害時の対応が可能な体制が確立されている。 
本業務は、河川法第９９条の規定に基づき委託するものであり、契約の相手方が一に定められ、競争性のない随意契約によらざるを得ない。</t>
    <phoneticPr fontId="2"/>
  </si>
  <si>
    <t>田口樋管外７件操作管理委託</t>
    <phoneticPr fontId="2"/>
  </si>
  <si>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2"/>
  </si>
  <si>
    <t>小坂樋管外９件操作管理委託</t>
    <phoneticPr fontId="2"/>
  </si>
  <si>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2"/>
  </si>
  <si>
    <t>中島樋管外３２件操作管理委託</t>
    <phoneticPr fontId="2"/>
  </si>
  <si>
    <t>中無田閘門操作管理委託</t>
    <phoneticPr fontId="2"/>
  </si>
  <si>
    <t>犬渕第３号樋管外６件操作管理委託</t>
    <phoneticPr fontId="2"/>
  </si>
  <si>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2"/>
  </si>
  <si>
    <t>令和６年度　沖積平野河川における超過洪水に対する流域治水の適応策と治水効果の検討に関する研究委託</t>
    <phoneticPr fontId="2"/>
  </si>
  <si>
    <t>（大） 前橋工科大学
群馬県前橋市上佐鳥町４６０－１</t>
    <rPh sb="1" eb="2">
      <t>ダイ</t>
    </rPh>
    <phoneticPr fontId="2"/>
  </si>
  <si>
    <t>国土交通省が研究開発の公募を行い、同水管理・国土保全局及び国土技術政策総合研究所に設置された学識経験者等からなる河川技術評価委員会地域課題評価分科会による新規課題の採択審査を経て令和６年度新規課題として採択され、委託先が決定されたもの。</t>
    <phoneticPr fontId="2"/>
  </si>
  <si>
    <t>豊肥本線熊本・平成間十禅寺跨線橋外１４橋の橋梁点検</t>
    <phoneticPr fontId="2"/>
  </si>
  <si>
    <t xml:space="preserve">九州旅客鉄道（株）　
福岡市博多区博多駅前３丁目２５番２１号　　　　　　　　　
</t>
    <rPh sb="0" eb="2">
      <t>キュウシュウ</t>
    </rPh>
    <rPh sb="2" eb="4">
      <t>リョキャク</t>
    </rPh>
    <rPh sb="4" eb="6">
      <t>テツドウ</t>
    </rPh>
    <rPh sb="6" eb="9">
      <t>カブ</t>
    </rPh>
    <phoneticPr fontId="2"/>
  </si>
  <si>
    <t>鉄道施設や運行に影響を及ぼす作業であることから、鉄道管理者である九州旅客鉄道（株）が唯一の契約相手と判断する。</t>
    <rPh sb="38" eb="41">
      <t>カブ</t>
    </rPh>
    <phoneticPr fontId="2"/>
  </si>
  <si>
    <t>肥薩おれんじ鉄道線　日奈久温泉・肥後二見間日奈久跨線橋外２橋の橋梁点検、補修設計</t>
    <phoneticPr fontId="2"/>
  </si>
  <si>
    <t>肥薩おれんじ鉄道（株）
熊本県八代市萩原町１丁目１番１号</t>
    <rPh sb="0" eb="2">
      <t>ヒサツ</t>
    </rPh>
    <rPh sb="6" eb="8">
      <t>テツドウ</t>
    </rPh>
    <rPh sb="8" eb="11">
      <t>カブ</t>
    </rPh>
    <phoneticPr fontId="2"/>
  </si>
  <si>
    <t>鉄道施設や運行に影響を及ぼす作業であることから、鉄道管理者である肥薩おれんじ鉄道（株）が唯一の契約相手と判断する。</t>
    <rPh sb="32" eb="34">
      <t>ヒサツ</t>
    </rPh>
    <rPh sb="38" eb="40">
      <t>テツドウ</t>
    </rPh>
    <rPh sb="40" eb="43">
      <t>カブ</t>
    </rPh>
    <phoneticPr fontId="2"/>
  </si>
  <si>
    <t>令和６年度加勢川・緑川外来水草除去等委託（その１）</t>
    <phoneticPr fontId="2"/>
  </si>
  <si>
    <t>加勢川開発研究会
熊本市南区中無田町１０４１</t>
    <phoneticPr fontId="2"/>
  </si>
  <si>
    <t>河川管理施設の保全、良好な河川環境の保持等を目的とし、河川法第９９条の規定により、河岸に生殖している特定外来種である水草の除去等及び分布調査並びに水際における河川の安全利用点検を実施するものである。</t>
    <rPh sb="27" eb="30">
      <t>カセンホウ</t>
    </rPh>
    <rPh sb="30" eb="31">
      <t>ダイ</t>
    </rPh>
    <rPh sb="33" eb="34">
      <t>ジョウ</t>
    </rPh>
    <rPh sb="35" eb="37">
      <t>キテイ</t>
    </rPh>
    <phoneticPr fontId="2"/>
  </si>
  <si>
    <t>令和６年度加勢川・緑川外来水草除去等委託（その２）</t>
    <phoneticPr fontId="2"/>
  </si>
  <si>
    <t>（特）みずのとらベル隊
熊本県上益城郡御船町辺田見１８１９</t>
    <phoneticPr fontId="2"/>
  </si>
  <si>
    <t>令和６年度加勢川・緑川外来水草除去等委託（その３）</t>
    <phoneticPr fontId="2"/>
  </si>
  <si>
    <t>（特）天明水の会
熊本市南区川尻４丁目７番２５号</t>
    <phoneticPr fontId="2"/>
  </si>
  <si>
    <t>令和６年度　浸水センサ機器購入（その２）</t>
    <rPh sb="0" eb="2">
      <t>レイワ</t>
    </rPh>
    <rPh sb="3" eb="5">
      <t>ネンド</t>
    </rPh>
    <rPh sb="6" eb="8">
      <t>シンスイ</t>
    </rPh>
    <rPh sb="11" eb="15">
      <t>キキコウニュウ</t>
    </rPh>
    <phoneticPr fontId="2"/>
  </si>
  <si>
    <t>応用地質株式会社　
計測システム事業部
茨城県つくば市御幸が丘４３番地</t>
    <rPh sb="0" eb="8">
      <t>オウヨウチシツカブシキカイシャ</t>
    </rPh>
    <rPh sb="10" eb="12">
      <t>ケイソク</t>
    </rPh>
    <rPh sb="16" eb="19">
      <t>ジギョウブ</t>
    </rPh>
    <rPh sb="20" eb="23">
      <t>イバラキケン</t>
    </rPh>
    <rPh sb="26" eb="27">
      <t>シ</t>
    </rPh>
    <rPh sb="27" eb="29">
      <t>ミユキ</t>
    </rPh>
    <rPh sb="30" eb="31">
      <t>オカ</t>
    </rPh>
    <rPh sb="33" eb="35">
      <t>バンチ</t>
    </rPh>
    <phoneticPr fontId="2"/>
  </si>
  <si>
    <t>本省では、大雨による浸水被害や河川の氾濫状況をいち早く把握し、迅速な災害対応を行うため、令和４年度から、国や自治体、民間企業等が連携し、リアルタイムに浸水状況を把握する仕組みの構築に向けて、民間企業と国や自治体等の様々な関係者がセンサを設置し、センサの特性や情報共有の有効性を検証する「ワンコイン浸水センサ実証実験（以下、実証実験）」を開始している。
実証実験の参加を希望する自治体・民間企業は、公募説明会にて各企業の製品説明を受け、希望するメーカーも含めた浸水センサ設置計画を提出し,本省は、設置計画を基に参加者の決定を行っている。
この決定を受けて、国は、各参加者が希望したメーカーの浸水センサを調達して配布することとしており、本件では、熊本県甲佐町が希望した応用地質株式会社製の浸水センサを購　
入する必要がある。
以上のことから、会計法第２９条の３第４項及び予算決算及び会計令１０２条の４第３号の規定により、製造元である上記契約の相手方と随意契約を締結するものである。</t>
    <phoneticPr fontId="2"/>
  </si>
  <si>
    <t>令和６年度大津地区電線共同溝に伴う連系設備外工事（通信系）</t>
    <rPh sb="5" eb="7">
      <t>オオツ</t>
    </rPh>
    <rPh sb="19" eb="21">
      <t>セツビ</t>
    </rPh>
    <phoneticPr fontId="2"/>
  </si>
  <si>
    <t>エヌ・ティ・ティ・インフラネット（株）西日本事業本部　九州事業部
福岡市博多区東比恵２丁目３番７号</t>
    <rPh sb="19" eb="22">
      <t>ニシニホン</t>
    </rPh>
    <rPh sb="22" eb="24">
      <t>ジギョウ</t>
    </rPh>
    <rPh sb="24" eb="26">
      <t>ホンブ</t>
    </rPh>
    <rPh sb="33" eb="36">
      <t>フクオカシ</t>
    </rPh>
    <rPh sb="36" eb="39">
      <t>ハカタク</t>
    </rPh>
    <rPh sb="39" eb="42">
      <t>ヒガシヒエ</t>
    </rPh>
    <rPh sb="43" eb="45">
      <t>チョウメ</t>
    </rPh>
    <rPh sb="46" eb="47">
      <t>バン</t>
    </rPh>
    <rPh sb="48" eb="49">
      <t>ゴウ</t>
    </rPh>
    <phoneticPr fontId="2"/>
  </si>
  <si>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2"/>
  </si>
  <si>
    <t>ニ（ロ）</t>
  </si>
  <si>
    <t>令和６年度大津地区電線共同溝に伴う連系設備外工事（電力系）</t>
    <rPh sb="5" eb="7">
      <t>オオツ</t>
    </rPh>
    <rPh sb="19" eb="21">
      <t>セツビ</t>
    </rPh>
    <rPh sb="25" eb="27">
      <t>デンリョク</t>
    </rPh>
    <phoneticPr fontId="2"/>
  </si>
  <si>
    <t>九州電力送配電（株）熊本支社　
熊本市中央区上水前寺１丁目６番３６号</t>
    <rPh sb="10" eb="12">
      <t>クマモト</t>
    </rPh>
    <rPh sb="12" eb="14">
      <t>シシャ</t>
    </rPh>
    <rPh sb="16" eb="19">
      <t>クマモトシ</t>
    </rPh>
    <rPh sb="19" eb="22">
      <t>チュウオウク</t>
    </rPh>
    <rPh sb="22" eb="26">
      <t>カミスイゼンジ</t>
    </rPh>
    <rPh sb="27" eb="29">
      <t>チョウメ</t>
    </rPh>
    <rPh sb="30" eb="31">
      <t>バン</t>
    </rPh>
    <rPh sb="33" eb="34">
      <t>ゴウ</t>
    </rPh>
    <phoneticPr fontId="2"/>
  </si>
  <si>
    <t>令和６年度　中九州横断道路大津熊本道路（竹迫城惣構え後）埋蔵文化財発掘調査委託業務</t>
    <rPh sb="0" eb="2">
      <t>レイワ</t>
    </rPh>
    <rPh sb="3" eb="5">
      <t>ネンド</t>
    </rPh>
    <rPh sb="6" eb="9">
      <t>ナカキュウシュウ</t>
    </rPh>
    <rPh sb="9" eb="11">
      <t>オウダン</t>
    </rPh>
    <rPh sb="11" eb="13">
      <t>ドウロ</t>
    </rPh>
    <rPh sb="13" eb="15">
      <t>オオツ</t>
    </rPh>
    <rPh sb="15" eb="17">
      <t>クマモト</t>
    </rPh>
    <rPh sb="17" eb="19">
      <t>ドウロ</t>
    </rPh>
    <rPh sb="20" eb="22">
      <t>タケサコ</t>
    </rPh>
    <rPh sb="22" eb="23">
      <t>シロ</t>
    </rPh>
    <rPh sb="24" eb="25">
      <t>カマ</t>
    </rPh>
    <rPh sb="26" eb="27">
      <t>アト</t>
    </rPh>
    <rPh sb="28" eb="30">
      <t>マイゾウ</t>
    </rPh>
    <rPh sb="30" eb="33">
      <t>ブンカザイ</t>
    </rPh>
    <rPh sb="33" eb="35">
      <t>ハックツ</t>
    </rPh>
    <rPh sb="35" eb="37">
      <t>チョウサ</t>
    </rPh>
    <rPh sb="37" eb="39">
      <t>イタク</t>
    </rPh>
    <rPh sb="39" eb="41">
      <t>ギョウム</t>
    </rPh>
    <phoneticPr fontId="2"/>
  </si>
  <si>
    <t>熊本県知事
熊本市中央区水前寺６丁目１８番１号</t>
    <rPh sb="0" eb="3">
      <t>クマモトケン</t>
    </rPh>
    <rPh sb="3" eb="5">
      <t>チジ</t>
    </rPh>
    <rPh sb="6" eb="9">
      <t>クマモトシ</t>
    </rPh>
    <rPh sb="9" eb="12">
      <t>チュウオウク</t>
    </rPh>
    <rPh sb="12" eb="15">
      <t>スイゼンジ</t>
    </rPh>
    <rPh sb="16" eb="18">
      <t>チョウメ</t>
    </rPh>
    <rPh sb="20" eb="21">
      <t>バン</t>
    </rPh>
    <rPh sb="22" eb="23">
      <t>ゴウ</t>
    </rPh>
    <phoneticPr fontId="2"/>
  </si>
  <si>
    <t>川村第四排水樋管外６件操作委託</t>
    <phoneticPr fontId="2"/>
  </si>
  <si>
    <t>分任支出負担行為担当官
九州地方整備局　八代河川国道事務所長　飯島　直己
八代市萩原町１－７０８－２</t>
  </si>
  <si>
    <t>相良村</t>
    <rPh sb="0" eb="3">
      <t>サガラムラ</t>
    </rPh>
    <phoneticPr fontId="2"/>
  </si>
  <si>
    <t>大柿排水樋管外１６件操作委託</t>
    <phoneticPr fontId="2"/>
  </si>
  <si>
    <t>人吉市</t>
    <rPh sb="0" eb="3">
      <t>ヒトヨシシ</t>
    </rPh>
    <phoneticPr fontId="2"/>
  </si>
  <si>
    <t>今村第一排水樋管外７件操作委託</t>
  </si>
  <si>
    <t>球磨村</t>
  </si>
  <si>
    <t>風呂ノ前排水樋管外１８件操作委託</t>
  </si>
  <si>
    <t>あさぎり町</t>
  </si>
  <si>
    <t>牛島第二排水樋管外６件操作委託</t>
  </si>
  <si>
    <t>多良木町</t>
  </si>
  <si>
    <t>弥次排水樋管外４３件操作委託</t>
  </si>
  <si>
    <t>八代市</t>
  </si>
  <si>
    <t>柳詰排水樋管外７件操作委託</t>
  </si>
  <si>
    <t>錦町</t>
  </si>
  <si>
    <t>八代市のデジタル予約アプリを活用したモビリティ・ハブ実証実験委託業務</t>
  </si>
  <si>
    <t>八代市地域公共交通会議</t>
  </si>
  <si>
    <t>当該施策を実験開始するに向けて調整が必要な関係機関が含まれており、また、実証実験後の効果や課題を検証できる唯一の組織である、本社会実験の実施に先立ち発足した八代市地域公共交通会議に委託するものである。</t>
    <rPh sb="90" eb="92">
      <t>イタク</t>
    </rPh>
    <phoneticPr fontId="2"/>
  </si>
  <si>
    <t>球磨地区堤防等周辺美化（前期）委託</t>
  </si>
  <si>
    <t>沿川住民の河川への関心や洪水等に対する防災意識等の維持を図るため、河川法第９９条の規定により、清掃等の河川管理作業を関係地方公共団体に委託するもの。</t>
  </si>
  <si>
    <t>人吉地区堤防等周辺美化（前期）委託</t>
  </si>
  <si>
    <t>令和６年度球磨川萩原地先埋蔵文化財発掘調査業務</t>
  </si>
  <si>
    <t>令和６年度　津江導水路還元施設保守点検委託</t>
  </si>
  <si>
    <t>分任支出負担行為担当官
九州地方整備局　菊池川河川事務所長　原田　隆二
熊本県山鹿市山鹿１７８</t>
  </si>
  <si>
    <t>日田市</t>
  </si>
  <si>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</si>
  <si>
    <t>大江田排水樋管外１６件操作管理委託</t>
  </si>
  <si>
    <t>和水町</t>
  </si>
  <si>
    <t>塩永排水樋管外２２件操作管理委託</t>
  </si>
  <si>
    <t>玉名市</t>
  </si>
  <si>
    <t>令和６年度菊池市管内堤防・ダム等周辺美化及び共同管理委託</t>
  </si>
  <si>
    <t>菊池市</t>
  </si>
  <si>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</si>
  <si>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東屋敷排水樋管外４３件操作管理委託</t>
  </si>
  <si>
    <t>椿井第１排水樋管外５２件操作管理委託</t>
  </si>
  <si>
    <t>山鹿市</t>
  </si>
  <si>
    <t>芦原排水樋管外２０件操作管理委託</t>
  </si>
  <si>
    <t>熊本市</t>
  </si>
  <si>
    <t>令和６年度山鹿市管内堤防周辺美化委託</t>
  </si>
  <si>
    <t>令和６年度竜門ダム管理支所外浄化槽維持管理</t>
  </si>
  <si>
    <t>有限会社旭総合メンテナンス
熊本県菊池市野間口３４５番地</t>
  </si>
  <si>
    <t>当該施行場所における浄化槽清掃の唯一の許可業者（菊池市廃棄物の処理及び清掃並びに浄化槽に関する条例により区域指定）である。</t>
  </si>
  <si>
    <t>川辺川下流域振興事業計画検討業務</t>
  </si>
  <si>
    <t>分任支出負担行為担当官
九州地方整備局　川辺川ダム砂防事務所長　齋　藤　正　徳
熊本県球磨郡相良村大字柳瀬３３１７</t>
  </si>
  <si>
    <t>相良村</t>
  </si>
  <si>
    <t>本業務の遂行にあたっては、地域の関連する計画との整合性、歴史及び文化等をふまえて調査・検討を実施する必要があるため、地域計画及び周辺地域の歴史や文化などを熟知した相良村により総括し遂行する必要がある。さらに、本業務は地域の方の意向を取り込み進めていく必要があり、職務上知り得た情報や個人情報保護など業務の遂行にあたっては守秘義務の遵守が求められるため。</t>
    <phoneticPr fontId="2"/>
  </si>
  <si>
    <t>津留樋管外１０４件操作委託</t>
  </si>
  <si>
    <t>分任支出負担行為担当官　九州地方整備局
大分河川国道事務所長　谷川　征嗣
大分市西大道１丁目１番７１号</t>
    <rPh sb="31" eb="36">
      <t>タ</t>
    </rPh>
    <phoneticPr fontId="2"/>
  </si>
  <si>
    <t>大分市
大分県大分市荷揚町２−３１</t>
  </si>
  <si>
    <t>河川法第99条に基づき、大分市を通じて消防団へ水門の操作を委託するものであり、大分川水系及び大野川水系の指定区間外については、大分市が唯一の自治体であるため。</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2"/>
  </si>
  <si>
    <t>令和６年度「向野跨線橋（日豊本線）」外５橋の橋梁点検</t>
    <rPh sb="6" eb="8">
      <t>ムカイノ</t>
    </rPh>
    <rPh sb="8" eb="11">
      <t>コセンキョウ</t>
    </rPh>
    <rPh sb="12" eb="14">
      <t>ニッポウ</t>
    </rPh>
    <rPh sb="14" eb="16">
      <t>ホンセン</t>
    </rPh>
    <phoneticPr fontId="2"/>
  </si>
  <si>
    <t>九州旅客鉄道（株）
福岡市博多区博多駅前三丁目２５番２１号</t>
    <phoneticPr fontId="2"/>
  </si>
  <si>
    <t>ＪＲ管理区域内において軌道上での点検が必要となるため、鉄道運行に支障を及ぼしてはならず、常に安全かつ正確な点検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テンケン</t>
    </rPh>
    <rPh sb="19" eb="21">
      <t>ヒツヨウ</t>
    </rPh>
    <rPh sb="27" eb="29">
      <t>テツドウ</t>
    </rPh>
    <rPh sb="29" eb="31">
      <t>ウンコウ</t>
    </rPh>
    <rPh sb="32" eb="34">
      <t>シショウ</t>
    </rPh>
    <rPh sb="35" eb="36">
      <t>オヨ</t>
    </rPh>
    <rPh sb="44" eb="45">
      <t>ツネ</t>
    </rPh>
    <rPh sb="46" eb="48">
      <t>アンゼン</t>
    </rPh>
    <rPh sb="50" eb="52">
      <t>セイカク</t>
    </rPh>
    <rPh sb="53" eb="55">
      <t>テンケン</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</si>
  <si>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大分１０号錦町地区電線共同溝に伴う通信系連系設備工事</t>
    <phoneticPr fontId="2"/>
  </si>
  <si>
    <t>エヌ・ティ・ティ・インフラネット（株）九州事業部
福岡市博多区東比恵２丁目３番７号</t>
    <phoneticPr fontId="2"/>
  </si>
  <si>
    <t>本工事の連系設備施工にあたっては、道路区域内から道路区域外までのエヌ・ティ・ティ・インフラネット(株)が管理する設備と接続することから、事故等が発生した場合等の専門的な対応及び管理・監督が必要となるため、一体として行うべき道路区域外の施工に責任を有する当該電線管理者のエヌ・ティ・ティ・インフラネット(株)九州事業部が唯一の契約相手と判断するものである。</t>
    <rPh sb="48" eb="51">
      <t>カブ</t>
    </rPh>
    <rPh sb="150" eb="153">
      <t>カブ</t>
    </rPh>
    <phoneticPr fontId="2"/>
  </si>
  <si>
    <t>令和６年度大野川河川愛護啓発活動委託</t>
    <phoneticPr fontId="2"/>
  </si>
  <si>
    <t>乙津川水辺の楽校運営協議会
大分市中鶴崎１丁目３番１３号</t>
    <phoneticPr fontId="2"/>
  </si>
  <si>
    <t>本委託は、要件を満たし、かつ受託を希望する複数の者に委託区間を分割して委託する方式である。委託内容等を公示し募集したところ、契約の相手方は参加資格要件を有しており、また審査の結果、本委託を遂行するために必要な当該委託内容に関する活動実績及び活動実施体制があると判断されたため。</t>
    <phoneticPr fontId="2"/>
  </si>
  <si>
    <t>令和６年度佐伯河川国道管内埋蔵文化財発掘調査</t>
    <phoneticPr fontId="2"/>
  </si>
  <si>
    <t>分任支出負担行為担当官
九州地方整備局　佐伯河川国道事務所長　永田　哲也
大分県佐伯市長島町４丁目１４番１４号</t>
    <phoneticPr fontId="2"/>
  </si>
  <si>
    <t>大分県知事
大分県大分市大手町３丁目１番１号</t>
    <rPh sb="0" eb="3">
      <t>オオイタケン</t>
    </rPh>
    <rPh sb="3" eb="5">
      <t>チジ</t>
    </rPh>
    <rPh sb="6" eb="9">
      <t>オオイタケン</t>
    </rPh>
    <rPh sb="9" eb="12">
      <t>オオイタシ</t>
    </rPh>
    <rPh sb="12" eb="15">
      <t>オオテマチ</t>
    </rPh>
    <rPh sb="16" eb="18">
      <t>チョウメ</t>
    </rPh>
    <rPh sb="19" eb="20">
      <t>バン</t>
    </rPh>
    <rPh sb="21" eb="22">
      <t>ゴウ</t>
    </rPh>
    <phoneticPr fontId="2"/>
  </si>
  <si>
    <t>大分県は、文化財保護法を熟知し、埋蔵文化財について、包蔵地の資料整備その他周知徹底を図るとともに、文化財保護法第９９条により、これまでに埋蔵文化財発掘調査作業、整理保存等を行っている。</t>
    <phoneticPr fontId="2"/>
  </si>
  <si>
    <t>令和６年度　水閘門等操作管理</t>
    <phoneticPr fontId="2"/>
  </si>
  <si>
    <t>佐伯市長
大分県佐伯市中村南町１番１号</t>
    <phoneticPr fontId="2"/>
  </si>
  <si>
    <t>本業務は、河川法９９条に基づき佐伯市に委託するものであり、契約の相手方が一に定められ、競争性のない随意契約によらざるを得ない</t>
    <phoneticPr fontId="2"/>
  </si>
  <si>
    <t>小祝第６樋管外３８件操作委託</t>
    <phoneticPr fontId="2"/>
  </si>
  <si>
    <t>分任支出負担行為担当官
九州地方整備局　山国川河川事務所長　小野　朋次
大分県中津市大字高瀬１８５１－２</t>
    <phoneticPr fontId="2"/>
  </si>
  <si>
    <t>中津市長
中津市豊田町１４番地の３</t>
    <phoneticPr fontId="2"/>
  </si>
  <si>
    <t>唐原第２樋管外１５件操作委託</t>
    <phoneticPr fontId="2"/>
  </si>
  <si>
    <t>上毛町長
福岡県築上郡上毛町大字垂水１３２１－１</t>
    <phoneticPr fontId="2"/>
  </si>
  <si>
    <t>小犬丸第２樋管外７件操作委託</t>
    <phoneticPr fontId="2"/>
  </si>
  <si>
    <t>吉富町長
福岡県築上郡吉富町大字広津２２６－１</t>
    <phoneticPr fontId="2"/>
  </si>
  <si>
    <t>令和６年度山国川防災学習等支援</t>
    <phoneticPr fontId="2"/>
  </si>
  <si>
    <t>レスキュー・サポート九州
中津市丸山町１４４－１</t>
    <phoneticPr fontId="2"/>
  </si>
  <si>
    <t>河川法第９９条の規定により、河川管理施設の維持等に関する河川の管理に属する事項を河川協力団体等に委託するもの。併せて、河川の防災学習及び流域治水学習を支援することを通じて、沿川住民の洪水等の水防災に関する防災意識の向上を目的とする。</t>
    <phoneticPr fontId="2"/>
  </si>
  <si>
    <t>令和６年度中津市佐知地区及び耶馬渓ダム地区堤防等周辺美化委託</t>
    <phoneticPr fontId="2"/>
  </si>
  <si>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phoneticPr fontId="2"/>
  </si>
  <si>
    <t>令和６年度宮田川水門外操作管理委託</t>
  </si>
  <si>
    <t>分任支出負担行為担当官
九州地方整備局　宮崎河川国道事務所長　大嶋　一範
宮崎市大工２丁目３９番地</t>
    <rPh sb="31" eb="36">
      <t>オ</t>
    </rPh>
    <phoneticPr fontId="2"/>
  </si>
  <si>
    <t>高鍋町長</t>
    <phoneticPr fontId="2"/>
  </si>
  <si>
    <t>河川法第９９条及び河川法施行令第５４条に基づき、政令に定める河川管理施設の維持または操作その他これに類する河川の管理に属する事項を関係地方公共団体へ委託するもの。</t>
    <rPh sb="0" eb="3">
      <t>カセンホウ</t>
    </rPh>
    <rPh sb="3" eb="4">
      <t>ダイ</t>
    </rPh>
    <rPh sb="6" eb="7">
      <t>ジョウ</t>
    </rPh>
    <rPh sb="7" eb="8">
      <t>オヨ</t>
    </rPh>
    <rPh sb="9" eb="12">
      <t>カセンホウ</t>
    </rPh>
    <rPh sb="12" eb="14">
      <t>セコウ</t>
    </rPh>
    <rPh sb="14" eb="15">
      <t>レイ</t>
    </rPh>
    <rPh sb="15" eb="16">
      <t>ダイ</t>
    </rPh>
    <rPh sb="18" eb="19">
      <t>ジョウ</t>
    </rPh>
    <rPh sb="20" eb="21">
      <t>モト</t>
    </rPh>
    <rPh sb="24" eb="26">
      <t>セイレイ</t>
    </rPh>
    <rPh sb="27" eb="28">
      <t>サダ</t>
    </rPh>
    <rPh sb="30" eb="32">
      <t>カセン</t>
    </rPh>
    <rPh sb="32" eb="34">
      <t>カンリ</t>
    </rPh>
    <rPh sb="34" eb="36">
      <t>シセツ</t>
    </rPh>
    <rPh sb="37" eb="39">
      <t>イジ</t>
    </rPh>
    <rPh sb="42" eb="44">
      <t>ソウサ</t>
    </rPh>
    <rPh sb="46" eb="47">
      <t>タ</t>
    </rPh>
    <rPh sb="50" eb="51">
      <t>ルイ</t>
    </rPh>
    <rPh sb="53" eb="55">
      <t>カセン</t>
    </rPh>
    <rPh sb="56" eb="58">
      <t>カンリ</t>
    </rPh>
    <rPh sb="59" eb="60">
      <t>ゾク</t>
    </rPh>
    <rPh sb="62" eb="64">
      <t>ジコウ</t>
    </rPh>
    <rPh sb="65" eb="67">
      <t>カンケイ</t>
    </rPh>
    <rPh sb="67" eb="69">
      <t>チホウ</t>
    </rPh>
    <rPh sb="69" eb="71">
      <t>コウキョウ</t>
    </rPh>
    <rPh sb="71" eb="73">
      <t>ダンタイ</t>
    </rPh>
    <rPh sb="74" eb="76">
      <t>イタク</t>
    </rPh>
    <phoneticPr fontId="2"/>
  </si>
  <si>
    <t>令和６年度谷川樋管外操作管理委託</t>
  </si>
  <si>
    <t>宮崎市長</t>
    <phoneticPr fontId="2"/>
  </si>
  <si>
    <t>令和６年度岩知野樋管外操作管理委託</t>
  </si>
  <si>
    <t>国富町長</t>
    <phoneticPr fontId="2"/>
  </si>
  <si>
    <t>令和６年度樋渡樋管外操作管理委託</t>
  </si>
  <si>
    <t>都城市長</t>
    <phoneticPr fontId="2"/>
  </si>
  <si>
    <t>令和６年度元町排水樋管外操作管理委託</t>
  </si>
  <si>
    <t>綾町長</t>
    <phoneticPr fontId="2"/>
  </si>
  <si>
    <t>日南線福島今町・福島高松間外１一般国道２２０号油津・夏井道路の整備に伴う仮設踏切工事の詳細設計</t>
    <phoneticPr fontId="2"/>
  </si>
  <si>
    <t>九州旅客鉄道（株）　宮崎支社長　吉村　一喜</t>
  </si>
  <si>
    <t>会計法第２９条の３第４項及び予算決算及び会計令第１０２条の４第３号</t>
    <phoneticPr fontId="2"/>
  </si>
  <si>
    <t>本業務は、九州旅客鉄道（株）管理区域内において軌道上での施工が必要となり、常に安全かつ正確な施工が求められるため、安全保安上の各種対策等の知識・情報を有している当該鉄道施設の管理運営者である九州旅客鉄道（株）と契約締結するものである。</t>
    <phoneticPr fontId="2"/>
  </si>
  <si>
    <t>一般国道１０号吉尾地区電線共同溝に伴う既存設備改良南工区工事</t>
  </si>
  <si>
    <t>エヌ・ティ・ティ・インフラネット（株）九州事業部</t>
  </si>
  <si>
    <t>本工事は、既存設備を電線共同溝の一部として活用するために、既存マンホールの改造や追加割込みマンホールの施工等を行うものであり、西日本電信電話株式会社が管理する電線に直接影響するため。</t>
    <phoneticPr fontId="2"/>
  </si>
  <si>
    <t>日南線運動公園～曽山寺間９ｋ８３６ｍ付近曽山寺高架橋外３橋における調査点検</t>
  </si>
  <si>
    <t>点検に際し、線路閉鎖のうえ行うものとなったが、当線路閉鎖は、上記相手方のみ行うことができるものであるため。</t>
    <phoneticPr fontId="2"/>
  </si>
  <si>
    <t>令和６年度　水閘門等操作管理委託</t>
    <phoneticPr fontId="2"/>
  </si>
  <si>
    <t>分任支出負担行為担当官
九州地方整備局　延岡河川国道事務所長　島　川　　浩　一
宮崎県延岡市大貫町１丁目２８８９</t>
  </si>
  <si>
    <t>延岡市
延岡市東本小路２－１</t>
    <rPh sb="0" eb="3">
      <t>ノベオカシ</t>
    </rPh>
    <rPh sb="4" eb="7">
      <t>ノベオカシ</t>
    </rPh>
    <rPh sb="7" eb="11">
      <t>ヒガシホンコウジ</t>
    </rPh>
    <phoneticPr fontId="2"/>
  </si>
  <si>
    <t>契約相手方は、災害の未然防止と被害の軽減に努める等地域防災を責務としている地元自治体であり、当該地域の地域特性を熟知しており、施設の操作や災害時の対応が可能な体制が確立されているため。</t>
    <rPh sb="0" eb="2">
      <t>ケイヤク</t>
    </rPh>
    <rPh sb="2" eb="5">
      <t>アイテガタ</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3" eb="65">
      <t>シセツ</t>
    </rPh>
    <rPh sb="66" eb="68">
      <t>ソウサ</t>
    </rPh>
    <rPh sb="69" eb="72">
      <t>サイガイジ</t>
    </rPh>
    <rPh sb="73" eb="75">
      <t>タイオウ</t>
    </rPh>
    <rPh sb="76" eb="78">
      <t>カノウ</t>
    </rPh>
    <rPh sb="79" eb="81">
      <t>タイセイ</t>
    </rPh>
    <rPh sb="82" eb="84">
      <t>カクリツ</t>
    </rPh>
    <phoneticPr fontId="2"/>
  </si>
  <si>
    <t>令和６年度五ヶ瀬川・大瀬川適正分派事業（天下地区）埋蔵文化財発掘調査委託業務</t>
    <phoneticPr fontId="2"/>
  </si>
  <si>
    <t>宮崎県
宮崎市橘通東２丁目１０番１号</t>
    <rPh sb="0" eb="3">
      <t>ミヤザキケン</t>
    </rPh>
    <phoneticPr fontId="2"/>
  </si>
  <si>
    <t>本業務の遂行にあたっては、事業実施箇所及び周辺地域の歴史、風土や文化財保護法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以上のことから、本業務を円滑且つ的確に遂行するためには、宮崎県が唯一の契約相手と判断するものである。</t>
    <phoneticPr fontId="2"/>
  </si>
  <si>
    <t>令和６年度　五ヶ瀬川河川環境維持管理活動等委託</t>
    <phoneticPr fontId="2"/>
  </si>
  <si>
    <t>(特）コノハナロード延岡市民応援隊
延岡市夏田町５３１５　</t>
    <rPh sb="1" eb="2">
      <t>トク</t>
    </rPh>
    <rPh sb="10" eb="12">
      <t>ノベオカ</t>
    </rPh>
    <rPh sb="12" eb="14">
      <t>シミン</t>
    </rPh>
    <rPh sb="14" eb="17">
      <t>オウエンタイ</t>
    </rPh>
    <rPh sb="18" eb="21">
      <t>ノベオカシ</t>
    </rPh>
    <rPh sb="21" eb="24">
      <t>ナツタマチ</t>
    </rPh>
    <phoneticPr fontId="2"/>
  </si>
  <si>
    <t>委託にあたって、委託内容等を公示し募集したところ、申請期間内に１者から申請書が提出され、１者が参加資格要件を有していた。さらに「河川法９９条委託に関する審査要領」により、申請書を審査した結果、契約相手方は本委託を遂行するために必要な当該委託内容に関する活動実績及び活動実施体制があると判断されたため。</t>
    <rPh sb="0" eb="2">
      <t>イタク</t>
    </rPh>
    <rPh sb="8" eb="10">
      <t>イタク</t>
    </rPh>
    <rPh sb="10" eb="12">
      <t>ナイヨウ</t>
    </rPh>
    <rPh sb="12" eb="13">
      <t>トウ</t>
    </rPh>
    <rPh sb="14" eb="16">
      <t>コウジ</t>
    </rPh>
    <rPh sb="17" eb="19">
      <t>ボシュウ</t>
    </rPh>
    <rPh sb="25" eb="27">
      <t>シンセイ</t>
    </rPh>
    <rPh sb="27" eb="30">
      <t>キカンナイ</t>
    </rPh>
    <rPh sb="32" eb="33">
      <t>シャ</t>
    </rPh>
    <rPh sb="35" eb="38">
      <t>シンセイショ</t>
    </rPh>
    <rPh sb="39" eb="41">
      <t>テイシュツ</t>
    </rPh>
    <rPh sb="45" eb="46">
      <t>シャ</t>
    </rPh>
    <rPh sb="47" eb="49">
      <t>サンカ</t>
    </rPh>
    <rPh sb="49" eb="51">
      <t>シカク</t>
    </rPh>
    <rPh sb="51" eb="53">
      <t>ヨウケン</t>
    </rPh>
    <rPh sb="54" eb="55">
      <t>ユウ</t>
    </rPh>
    <rPh sb="64" eb="67">
      <t>カセンホウ</t>
    </rPh>
    <rPh sb="69" eb="70">
      <t>ジョウ</t>
    </rPh>
    <rPh sb="70" eb="72">
      <t>イタク</t>
    </rPh>
    <rPh sb="73" eb="74">
      <t>カン</t>
    </rPh>
    <rPh sb="76" eb="78">
      <t>シンサ</t>
    </rPh>
    <rPh sb="78" eb="80">
      <t>ヨウリョウ</t>
    </rPh>
    <rPh sb="85" eb="88">
      <t>シンセイショ</t>
    </rPh>
    <rPh sb="89" eb="91">
      <t>シンサ</t>
    </rPh>
    <rPh sb="93" eb="95">
      <t>ケッカ</t>
    </rPh>
    <rPh sb="96" eb="98">
      <t>ケイヤク</t>
    </rPh>
    <rPh sb="98" eb="101">
      <t>アイテガタ</t>
    </rPh>
    <rPh sb="106" eb="108">
      <t>スイコウ</t>
    </rPh>
    <rPh sb="113" eb="115">
      <t>ヒツヨウ</t>
    </rPh>
    <rPh sb="116" eb="118">
      <t>トウガイ</t>
    </rPh>
    <rPh sb="118" eb="122">
      <t>イタクナイヨウ</t>
    </rPh>
    <rPh sb="123" eb="124">
      <t>カン</t>
    </rPh>
    <rPh sb="126" eb="128">
      <t>カツドウ</t>
    </rPh>
    <rPh sb="128" eb="130">
      <t>ジッセキ</t>
    </rPh>
    <rPh sb="130" eb="131">
      <t>オヨ</t>
    </rPh>
    <rPh sb="132" eb="134">
      <t>カツドウ</t>
    </rPh>
    <rPh sb="134" eb="136">
      <t>ジッシ</t>
    </rPh>
    <rPh sb="136" eb="138">
      <t>タイセイ</t>
    </rPh>
    <rPh sb="142" eb="144">
      <t>ハンダン</t>
    </rPh>
    <phoneticPr fontId="2"/>
  </si>
  <si>
    <t>令和６年度　五ヶ瀬川河川環境保全啓発活動等委託</t>
    <phoneticPr fontId="2"/>
  </si>
  <si>
    <t>分任支出負担行為担当官
九州地方整備局　延岡河川国道事務所長　島　川　　浩　一
宮崎県延岡市大貫町１丁目２８８９</t>
    <phoneticPr fontId="2"/>
  </si>
  <si>
    <t>(特）五ヶ瀬川流域ネットワーク
延岡市牧町河口付近埋立地内</t>
    <rPh sb="1" eb="2">
      <t>トク</t>
    </rPh>
    <rPh sb="3" eb="7">
      <t>ゴカセガワ</t>
    </rPh>
    <rPh sb="7" eb="9">
      <t>リュウイキ</t>
    </rPh>
    <rPh sb="16" eb="19">
      <t>ノベオカシ</t>
    </rPh>
    <rPh sb="19" eb="20">
      <t>マキ</t>
    </rPh>
    <rPh sb="20" eb="21">
      <t>マチ</t>
    </rPh>
    <rPh sb="21" eb="23">
      <t>カコウ</t>
    </rPh>
    <rPh sb="23" eb="25">
      <t>フキン</t>
    </rPh>
    <rPh sb="25" eb="28">
      <t>ウメタテチ</t>
    </rPh>
    <rPh sb="28" eb="29">
      <t>ナイ</t>
    </rPh>
    <phoneticPr fontId="2"/>
  </si>
  <si>
    <t>浄化槽清掃（延岡高速道路維持出張所外１箇所）</t>
    <phoneticPr fontId="2"/>
  </si>
  <si>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2"/>
  </si>
  <si>
    <t>県北浄化槽（有）は、延岡市域のうち延岡高速道路維持出張所及び道の駅北川はゆまが位置する北川町域において、延岡市から許可を受けた唯一の業者であるため。</t>
    <phoneticPr fontId="2"/>
  </si>
  <si>
    <t>令和６年度国道２２０号油津・夏井道路埋蔵文化財発掘調査委託業務</t>
  </si>
  <si>
    <t>分任支出負担行為担当官
九州地方整備局大隅河川国道事務所長　安藤　詳平
鹿児島県肝属郡肝付町新富１０１３－１</t>
    <phoneticPr fontId="2"/>
  </si>
  <si>
    <t>鹿児島県知事　塩田　康一
鹿児島市鴨池新町１０番１号</t>
    <rPh sb="13" eb="17">
      <t>カゴシマシ</t>
    </rPh>
    <rPh sb="17" eb="19">
      <t>カモイケ</t>
    </rPh>
    <rPh sb="19" eb="21">
      <t>シンマチ</t>
    </rPh>
    <rPh sb="23" eb="24">
      <t>バン</t>
    </rPh>
    <rPh sb="25" eb="26">
      <t>ゴウ</t>
    </rPh>
    <phoneticPr fontId="2"/>
  </si>
  <si>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t>
    <phoneticPr fontId="2"/>
  </si>
  <si>
    <t>令和６年度国道２２０号日南・志布志道路埋蔵文化財発掘調査委託業務</t>
  </si>
  <si>
    <t>Ｒ６桜島火山の地盤変動データを用いた長期的予測精度の高度化に関する委託</t>
  </si>
  <si>
    <t>国立大学法人　京都大学
京都市左京区吉田本町３６番地１</t>
    <rPh sb="12" eb="15">
      <t>キョウトシ</t>
    </rPh>
    <rPh sb="15" eb="18">
      <t>サキョウク</t>
    </rPh>
    <rPh sb="18" eb="20">
      <t>ヨシダ</t>
    </rPh>
    <rPh sb="20" eb="22">
      <t>ホンマチ</t>
    </rPh>
    <rPh sb="24" eb="26">
      <t>バンチ</t>
    </rPh>
    <phoneticPr fontId="2"/>
  </si>
  <si>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phoneticPr fontId="2"/>
  </si>
  <si>
    <t>Ｒ６火山地域における効果的な除石計画策定手法の開発研究委託</t>
  </si>
  <si>
    <t>（大）九州大学　総長　石橋　達朗
福岡市西区元岡７４４</t>
    <rPh sb="11" eb="13">
      <t>イシバシ</t>
    </rPh>
    <rPh sb="14" eb="16">
      <t>タツロウ</t>
    </rPh>
    <rPh sb="17" eb="20">
      <t>フクオカシ</t>
    </rPh>
    <rPh sb="20" eb="22">
      <t>ニシク</t>
    </rPh>
    <rPh sb="22" eb="24">
      <t>モトオカ</t>
    </rPh>
    <phoneticPr fontId="2"/>
  </si>
  <si>
    <t>本委託研究は、国土交通省が研究開発の公募を行い、同水管理・国土保全局及び国土技術政策総合研究所に設置された学識経験者等からなる砂防技術評価委員会による新規課題の審査を経て、令和６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phoneticPr fontId="2"/>
  </si>
  <si>
    <t>令和６年度日南線　福島高松・大隅夏井間一般国道２２０号油津・夏井道路の整備に伴う仮設踏切工事の詳細設計委託</t>
    <phoneticPr fontId="2"/>
  </si>
  <si>
    <t>九州旅客鉄道（株）　宮崎支社長　吉村　一喜
宮崎県宮崎市市東大淀２丁目６０番地</t>
    <phoneticPr fontId="2"/>
  </si>
  <si>
    <t>本契約については、当該工事の影響となる鉄道の施設管理者が九州旅客鉄道（株）であり、鉄道運転保安上、他事業者と業務委託契約を締結することは不可能であるため</t>
    <phoneticPr fontId="2"/>
  </si>
  <si>
    <t>令和６年度水閘門操作管理委託</t>
    <phoneticPr fontId="2"/>
  </si>
  <si>
    <t>鹿屋市長
鹿児島県鹿屋市共栄町２０－１</t>
    <phoneticPr fontId="2"/>
  </si>
  <si>
    <t>肝付町長
鹿児島県肝属郡肝付町新富９８</t>
    <phoneticPr fontId="2"/>
  </si>
  <si>
    <t>東串良町長
鹿児島県肝属郡東串良町川西１５４３</t>
    <phoneticPr fontId="2"/>
  </si>
  <si>
    <t>令和６年度肝属川水系肝属川上流浄化施設に関する委託</t>
    <phoneticPr fontId="2"/>
  </si>
  <si>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phoneticPr fontId="2"/>
  </si>
  <si>
    <t>Ｒ６道の駅たるみず及び道の駅たるみずはまびら浄化槽維持管理業務</t>
    <phoneticPr fontId="2"/>
  </si>
  <si>
    <t>（株）垂水巡回衛生社
鹿児島県垂水市田神２１３７</t>
    <phoneticPr fontId="2"/>
  </si>
  <si>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phoneticPr fontId="2"/>
  </si>
  <si>
    <t>薩摩川内市水閘門等操作管理委託</t>
    <phoneticPr fontId="2"/>
  </si>
  <si>
    <t>分任支出負担行為担当官
九州地方整備局　川内川河川事務所長　亀　園　　隆
鹿児島県薩摩川内市東大小路町２０－２</t>
  </si>
  <si>
    <t>薩摩川内市長　田中　良二</t>
    <phoneticPr fontId="2"/>
  </si>
  <si>
    <t>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</si>
  <si>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t>さつま町水閘門等操作管理委託</t>
    <phoneticPr fontId="2"/>
  </si>
  <si>
    <t>さつま町長　上野俊市</t>
    <phoneticPr fontId="2"/>
  </si>
  <si>
    <t>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3" eb="4">
      <t>チョウ</t>
    </rPh>
    <phoneticPr fontId="2"/>
  </si>
  <si>
    <t>伊佐市水閘門等操作管理委託</t>
    <phoneticPr fontId="2"/>
  </si>
  <si>
    <t>伊佐市長　橋本　欣也</t>
    <phoneticPr fontId="2"/>
  </si>
  <si>
    <t>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イサシ</t>
    </rPh>
    <phoneticPr fontId="2"/>
  </si>
  <si>
    <t>湧水町水閘門等操作管理委託</t>
    <phoneticPr fontId="2"/>
  </si>
  <si>
    <t>湧水町長　池上　滝一</t>
    <phoneticPr fontId="2"/>
  </si>
  <si>
    <t>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ユウスイチョウ</t>
    </rPh>
    <phoneticPr fontId="2"/>
  </si>
  <si>
    <t>えびの市水閘門等操作管理委託</t>
    <phoneticPr fontId="2"/>
  </si>
  <si>
    <t>えびの市長　村岡　隆明</t>
    <phoneticPr fontId="2"/>
  </si>
  <si>
    <t>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</si>
  <si>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t>伊佐市堤防周辺美化委託</t>
    <phoneticPr fontId="2"/>
  </si>
  <si>
    <t>河川管理の一部業務を委託することで、実作業を行う沿川流域住民の河川に対する関心や洪水等に対する防災意識、それに河川愛護、美化思想の維持を図り、地域と一体となった河川管理の実現に寄与する他、河川法第９９条根拠によるため。</t>
    <rPh sb="92" eb="93">
      <t>ホカ</t>
    </rPh>
    <rPh sb="94" eb="97">
      <t>カセンホウ</t>
    </rPh>
    <rPh sb="97" eb="98">
      <t>ダイ</t>
    </rPh>
    <rPh sb="100" eb="101">
      <t>ジョウ</t>
    </rPh>
    <rPh sb="101" eb="103">
      <t>コンキョ</t>
    </rPh>
    <phoneticPr fontId="2"/>
  </si>
  <si>
    <t>令和６年度川内川水系情報普及等委託</t>
    <phoneticPr fontId="2"/>
  </si>
  <si>
    <t>（特）ひっ翔べ！奥さつま探険隊</t>
    <phoneticPr fontId="2"/>
  </si>
  <si>
    <t>本委託は、河川法第９９条に基づき、河川法施行規則第３７条の６で定める河川協力団体、一般財団法人又は一般社団法人へ委託する業務であり、本委託の契約は要件を満たし、かつ、受託を希望する複数の者から１者を選定して、委託内容のすべてを委託する方式であるため。</t>
    <phoneticPr fontId="2"/>
  </si>
  <si>
    <t>資材倉庫賃貸借</t>
    <phoneticPr fontId="2"/>
  </si>
  <si>
    <t>大和リース株式会社鹿児島支店
鹿児島市与次郎１丁目１２番２０号</t>
    <phoneticPr fontId="2"/>
  </si>
  <si>
    <t>設置場所が限定され、供給者が一に統一される賃貸借契約であるため。</t>
    <phoneticPr fontId="2"/>
  </si>
  <si>
    <t>鹿児島３号東西道路シールドトンネル（下り線）新設〈二期〉工事</t>
    <phoneticPr fontId="2"/>
  </si>
  <si>
    <t>分任支出負担行為担当官
九州地方整備局　鹿児島国道事務所長　竹下　卓宏
鹿児島県鹿児島市浜町２番５号</t>
    <rPh sb="30" eb="35">
      <t>タ</t>
    </rPh>
    <phoneticPr fontId="2"/>
  </si>
  <si>
    <t>鹿児島３号東西道路シールドトンネル（下り線）新設工事大成・大豊特定建設工事共同企業体
福岡県福岡市博多区住吉四丁目１番２７号</t>
    <phoneticPr fontId="2"/>
  </si>
  <si>
    <t>　本工事の施工に当たっては、前工事で使用したシールドトンネルの掘削に使用する仮設物であるシールドマシン、土砂搬送装置、坑内設備、換気設備、電気・給排水施設等、施工に必要な大半の仮設備を使用する。また、前工事のシールドマシンは、個別の工事毎に製作し、現場の地盤の状態、湧水、温湿度等の使用条件に応じて、トンネル工事の施工者が操作する。この際、使用条件に応じたカッターの回転数、シラス地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を押し曲げることなく、また、地山の崩落を起こさず安全性を確保しながら施工することができるのは、前工事の施工者である当該業者に限られるため。
　</t>
    <phoneticPr fontId="2"/>
  </si>
  <si>
    <t>令和６年度国道３号出水市境町地区災害応急復旧工事</t>
    <phoneticPr fontId="2"/>
  </si>
  <si>
    <t>（株）三竹工業
鹿児島県鹿児島市伊敷６－１２－３２</t>
    <phoneticPr fontId="2"/>
  </si>
  <si>
    <t>当該業者と「令和６・７年度災害時における応急対策業務に関する基本協定（以下基本協定という）」を締結している。また、基本協定第６条に契約の締結についての定めもあることと、豊富な経験と実績を有しているため、当該応急復旧作業を行うにあたり、出動体制を確保し、最も短い時間で対応できる基本協定締結者は当該業者である。以上のことから、当該業者は本件を適正に履行できる唯一の契約相手である。</t>
    <phoneticPr fontId="2"/>
  </si>
  <si>
    <t>国道３号出水市境町応急対策（その１）業務</t>
    <phoneticPr fontId="2"/>
  </si>
  <si>
    <t>（株）新日本技術コンサルタント
鹿児島県鹿児島市田上８－２４－２１</t>
    <phoneticPr fontId="2"/>
  </si>
  <si>
    <t>当該業者と「令和６年度災害時における応急対策業務に関する基本協定（以下基本協定という）」を締結している。また基本協定第６条に契約の締結についての定めもあることと、豊富な経験と実績を有しているため、当該現地確認作業を行うにあたり、出動体制を確保し、最も短い時間で対応できる基本協定締結者は当該業者である</t>
    <phoneticPr fontId="2"/>
  </si>
  <si>
    <t>国道３号出水市境町応急対策（その２）業務</t>
    <phoneticPr fontId="2"/>
  </si>
  <si>
    <t>（株）大進
鹿児島県鹿児島市新照院町２１－７</t>
    <phoneticPr fontId="2"/>
  </si>
  <si>
    <t>当該業者と「令和６年度災害時における応急対策業務に関する基本協定（以下基本協定という）」を締結している。また基本協定第６条に契約の締結についての定めもあることと、豊富な経験と実績を有しているため、当該現地確認作業を行うにあたり、出動体制を確保し、最も短い時間で対応できる基本協定締結者は当該業者である。</t>
    <phoneticPr fontId="2"/>
  </si>
  <si>
    <t>国道３号出水市境町応急対策（その３）業務</t>
  </si>
  <si>
    <t>川崎技術開発（株）
鹿児島県鹿児島市田上８－２４－２０</t>
    <phoneticPr fontId="2"/>
  </si>
  <si>
    <t>西回り道推進室用建物賃貸借（その２）（再）</t>
    <phoneticPr fontId="2"/>
  </si>
  <si>
    <t>大和リース株式会社
鹿児島市与次郎１丁目１２番２０号</t>
    <phoneticPr fontId="2"/>
  </si>
  <si>
    <t>５年間のリース契約完了後に再リース契約として当該業者と契約しているため。</t>
    <phoneticPr fontId="2"/>
  </si>
  <si>
    <t>令和６年度一般国道２２６号（北十町）埋蔵文化財発掘調査委託業務</t>
    <phoneticPr fontId="2"/>
  </si>
  <si>
    <t>鹿児島県知事
鹿児島市鴨池新町１０番１号</t>
    <phoneticPr fontId="2"/>
  </si>
  <si>
    <t>本業務の遂行にあたっては、事業実施箇所及び周辺地域の歴史、風土や文化財保護法等を熟知し、なおかつ、発掘作業及び出土品の整理保存・とりまとめ等を専門的に実施する必要があるため。</t>
    <phoneticPr fontId="2"/>
  </si>
  <si>
    <t>令和６年度南九州西回り自動車道埋蔵文化財発掘調査委託業務</t>
    <phoneticPr fontId="2"/>
  </si>
  <si>
    <t>本業務の遂行にあたっては、事業実施箇所及び周辺地域の歴史、風土や文化財保護法等を熟知し、なおかつ、発掘作業及び出土品の整理保存・とりまとめ等を専門的に実施する必要があるため</t>
    <phoneticPr fontId="2"/>
  </si>
  <si>
    <t>一般国道２２５号新栄地区電線共同溝通信系引込連系管路工事</t>
    <phoneticPr fontId="2"/>
  </si>
  <si>
    <t>エヌ・ティ・ティ・インフラネット（株）
東京都中央区東日本橋１丁目８番１号</t>
    <phoneticPr fontId="2"/>
  </si>
  <si>
    <t>本工事の施工にあたっては、国施工の管路に新設の管路を追加設置する工事であり、また、通電中の既設線へ連系管路の接続及び隣接の民地内の宅内引込みと接続するための管路を設置することから、道路区域内の連系管路から道路区域外の連系設備までの当該業者が管理する電線に直接影響することとなり、電線に関する事故が発生した場合、民家へ被害を与えるため、迅速且つ専門的な対応及び管理・監督が必要となる。
このことから、本工事を的確で円滑に履行するためには、一体として行うべき道路区域外の施工に責任を有する当該電線管理者の当該業者が唯一の契約相手と判断するものである。</t>
    <phoneticPr fontId="2"/>
  </si>
  <si>
    <t>肥薩おれんじ鉄道線野田郷・折口間餅井跨線橋外３橋の橋梁点検に伴う業務</t>
    <phoneticPr fontId="2"/>
  </si>
  <si>
    <t>肥薩おれんじ鉄道（株）
八代市萩原１丁目１番１号</t>
    <phoneticPr fontId="2"/>
  </si>
  <si>
    <t>本業務の施工においては、管理区域内において軌道上での施工が必要であり、鉄道運行に支障をおよぼしてはならず常に安全かつ正確な施工が不可欠であり、当該業者に委託して、専門的な対応及び管理・監督が必要であるため。</t>
    <phoneticPr fontId="2"/>
  </si>
  <si>
    <t>日豊本線・鹿児島本線・指宿枕崎線における橋梁点検　</t>
    <phoneticPr fontId="2"/>
  </si>
  <si>
    <t>九州旅客鉄道（株）
福岡市博多区博多駅前３丁目２５番２１号</t>
    <phoneticPr fontId="2"/>
  </si>
  <si>
    <t>令和６年度松原・下筌ダム異常洪水時防災操作啓発委託</t>
  </si>
  <si>
    <t>分任支出負担行為担当官　九州地方整備局　筑後川ダム統合管理事務所長　宮本　浩 福岡県久留米市高野１丁目２番２号</t>
    <rPh sb="34" eb="36">
      <t>ミヤモト</t>
    </rPh>
    <rPh sb="37" eb="38">
      <t>ヒロシ</t>
    </rPh>
    <phoneticPr fontId="2"/>
  </si>
  <si>
    <t>特定非営利活動法人 ひた水環境ネットワークセンター　大分県日田市三本松２丁目２番１６号</t>
    <phoneticPr fontId="2"/>
  </si>
  <si>
    <t>会計法第２９条の３第４項
会計令第１０２条の４第３号</t>
    <phoneticPr fontId="2"/>
  </si>
  <si>
    <t>地元の防災士等と連携し、地域住民目線で防災啓発を行うものである。
上記目的のため、河川法第９９条に基づき、河川法施行規則第３７条の６で定
める河川協力団体、一般財団法人又は一般社団法人へ委託する業務である。</t>
    <phoneticPr fontId="2"/>
  </si>
  <si>
    <t>令和６年度下筌ダム貯水池環境保全啓発委託</t>
    <phoneticPr fontId="2"/>
  </si>
  <si>
    <t>分任支出負担行為担当官　九州地方整備局　筑後川ダム統合管理事 福岡県久留米市高野１丁目２番２号務所長　宮本　浩</t>
    <rPh sb="51" eb="53">
      <t>ミヤモト</t>
    </rPh>
    <rPh sb="54" eb="55">
      <t>ヒロシ</t>
    </rPh>
    <phoneticPr fontId="2"/>
  </si>
  <si>
    <t>特定非営利活動法人 下筌ダム湖と森の会　大分県日田市中津江村栃野５５６３－７</t>
    <phoneticPr fontId="2"/>
  </si>
  <si>
    <t xml:space="preserve">ダム上流域と下流域の方々にダム貯水池内の美化に関する啓発を図ることを目
的として、下筌ダム貯水池内の巡視及び簡易水質調査を行うものである。
上記目的のため、河川法第９９条に基づき、河川法施行規則第３７条の６で定
める河川協力団体、一般財団法人又は一般社団法人へ委託する業務である
</t>
    <phoneticPr fontId="2"/>
  </si>
  <si>
    <t xml:space="preserve">	令和６年度ダム湖周辺美化委託</t>
    <phoneticPr fontId="2"/>
  </si>
  <si>
    <t>日田市
大分県日田市田島２丁目６－１</t>
    <phoneticPr fontId="2"/>
  </si>
  <si>
    <t xml:space="preserve"> 地域の協働による管理を実現するため日田市にダム
湖周辺の除草等一部作業を委託することで、ダムに対する関心・防災意識・
美化活動等一体となった管理の実現に寄与するものである。 </t>
    <phoneticPr fontId="2"/>
  </si>
  <si>
    <t>令和６年度松原ダム・下筌ダム情報収集支援委託</t>
  </si>
  <si>
    <t>日田市
大分県日田市田島２丁目６－１</t>
    <rPh sb="0" eb="3">
      <t>ヒタシ</t>
    </rPh>
    <phoneticPr fontId="2"/>
  </si>
  <si>
    <t>松原ダム・下筌ダム貯水池に近接する多数の公園について、日田市が 占用し維持管理を行っており、当該ダム管理区域の不法投棄等の情報収 集を同じ日田市へ委託することにより、一体的かつ効果的な管理が可能 となる。また、実作業を行うダム湖周辺住民のダムに関する関心を高め、 愛護、美化思想の普及等も期待されるなど地域と一体となった河川管理 の実現に寄与するものである。</t>
    <phoneticPr fontId="2"/>
  </si>
  <si>
    <t>令和６年度　大鶴湖下流周辺施設清掃作業</t>
  </si>
  <si>
    <t>分任支出負担行為担当官
九州地方整備局　鶴田ダム管理所長　上村　雅文
鹿児島県薩摩郡さつま町神子３９８８－２</t>
  </si>
  <si>
    <t>さつま町
鹿児島県薩摩郡さつま町宮之城屋地1565番地2</t>
    <phoneticPr fontId="2"/>
  </si>
  <si>
    <t>本作業は、大鶴湖下流域（さつま町管内）において、鶴田ダム管理施設の維持管理のため、清掃作業を行い、良好な景観の維持及び適正なダム管理を行うことを目的に実施するものである。
さつま町は大鶴湖下流域において、公園や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委託内容については、事前に相手方と協議し同意を得ているところであり河川法第９９条の規定を根拠法令とし、本作業をさつま町に委託するものである。</t>
    <phoneticPr fontId="2"/>
  </si>
  <si>
    <t>令和６年度　鶴田ダム周辺施設管理作業</t>
  </si>
  <si>
    <t>さつま町は公園や川内川大鶴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委託内容については、事前に相手方と協議し同意を得ているところであり河川法９９条の規定を根拠法令とし、本委託をさつま町に委託するものである。</t>
    <phoneticPr fontId="2"/>
  </si>
  <si>
    <t>令和６年度　大鶴湖上流周辺施設清掃作業</t>
  </si>
  <si>
    <t>伊佐市
鹿児島県伊佐市大口里1888番地</t>
    <phoneticPr fontId="2"/>
  </si>
  <si>
    <t>本作業は、大鶴湖上流域（伊佐市管内）において、鶴田ダム管理施設の維持管理のため、清掃作業を行い、良好な景観の維持及び適正なダム管理を行うことを目的に実施するものである。
伊佐市は大鶴湖上流域において、公園や多目的広場の維持管理を行っており、当該地域を熟知している。また、本作業を伊佐市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委託内容については、事前に相手方と協議し同意を得ているところであり河川法第９９条の規定を根拠法令とし、本作業を伊佐市に委託するものである。</t>
    <phoneticPr fontId="2"/>
  </si>
  <si>
    <t>令和６年度　鶴田ダム水質改善施設管理委託</t>
  </si>
  <si>
    <t>（特）バイオマスワークあったらし会
鹿児島県伊佐市大口里２７００番地</t>
    <phoneticPr fontId="2"/>
  </si>
  <si>
    <t>本委託は、河川法第９ ９ 条に基づき、河川法施行規則第３ ７ 条の６ で定める河川協力団体、一般財団法人又は一般社団法人へ委託する業務である。
本委託の契約は要件を満たし、かつ、受託を希望する複数の者に、委託内容を分割して委託する方式（ 競争を有さない場合）である。
委託にあたって、委託内容等を公示し募集したところ、申請期間に１ 者から申請書が提出され、１ 者が参加資格要件を有していた。さらに「河川法第９ ９ 条委託に関する審査要領」により、申請書を審査した結果、契約の相手方は、本委託を遂行するために必要な当該委託内容に関する活動実績及び活動実施体制があると判断された。</t>
    <phoneticPr fontId="2"/>
  </si>
  <si>
    <t>令和６年度　筑後川河川事務所管内災害復旧設計業務</t>
    <phoneticPr fontId="2"/>
  </si>
  <si>
    <t>分任支出負担行為担当官
九州地方整備局筑後川河川事務所長　塚原　隆夫
福岡県久留米市高野一丁目２番１号</t>
    <phoneticPr fontId="2"/>
  </si>
  <si>
    <t>大成ジオテック（株）
福岡県久留米市西町１１７４－１０</t>
    <phoneticPr fontId="2"/>
  </si>
  <si>
    <t>　当該業務は、令和６年７月１日に発生した洪水に伴い、筑後川河川事務所管内における災害復旧に関する設計を実施するものである。
　当該業者は、九州地方整備局管内において地震・津波・大雨等の自然災害が発生した場合に、災害の拡大防止と被害施設の早期復旧のため、筑後川河川事務所と大成ジオテック(株)で締結した「令和６年度 筑後川河川事務所管内（筑後川・矢部川）等における災害時等応急対策業務に関する基本協定」に基づき推薦された者の中から、業者特定基準に基づき特定された者である。</t>
    <phoneticPr fontId="2"/>
  </si>
  <si>
    <t>令和６年度吉井出張所管内河川緊急対策工事</t>
    <phoneticPr fontId="2"/>
  </si>
  <si>
    <t>（株）高山組
福岡県うきは市吉井町徳丸３２５－１</t>
    <phoneticPr fontId="2"/>
  </si>
  <si>
    <t>　本工事は、筑後川において令和６年７月１日に発生した洪水に伴い、被災を受けたため、緊急的に基本協定書に基づく応急対策工事を行うものである。
　契約の相手方となる(株)高山組は、直轄管理区間内において発生した災害等の応急対策に関し、これに必要な組織及び建設機械並びに資材、労力等の確保及びその動員の方法を定め、もって、災害等の拡大防止と被災施設の早期復旧に期することを目的とし、筑後川河川事務所と「災害時応急対策等及び洪水時等河川巡視に関する基本協定」を締結している。
　以上のことから、(株)高山組は、履行にあたっての知識、経験、技術力を十分に有しているものと判断できることから、(株)高山組を契約相手と判断するものである。</t>
    <phoneticPr fontId="2"/>
  </si>
  <si>
    <t>筑後川河川事務所管内排水機場Ａ重油緊急購入（その３）</t>
    <phoneticPr fontId="2"/>
  </si>
  <si>
    <t>喜多村石油（株）
福岡県久留米市中央町１２－９</t>
    <rPh sb="5" eb="8">
      <t>カブ</t>
    </rPh>
    <rPh sb="9" eb="12">
      <t>フクオカケン</t>
    </rPh>
    <phoneticPr fontId="2"/>
  </si>
  <si>
    <t>今回購入するＡ重油は、排水ポンプを稼働させるものであるが、今週末から梅雨前線の影響で大雨の予想があり、週明けにかけても、降水量が多くなる見込みとなっており、排水ポンプの稼働が長時間にわたれば、現在の残量では排水作業が停止してしまう可能性があること、また夜間休日に停止した場合、対応可能な給油業者の選定や給油業者の対応に遅れが生じ、稼働停止が長時間にわたる恐れがある。従って、緊急にＡ重油の補給が不可欠である。近隣の業者で燃料を補給できる者を探したところ、喜多村石油株式会社が可能であった。よって、喜多村石油株式会社を契約の相手方とし、Ａ重油の補給を行うこととする。</t>
    <phoneticPr fontId="2"/>
  </si>
  <si>
    <t>轟木排水機場ポンプ設備緊急応急復旧</t>
    <phoneticPr fontId="2"/>
  </si>
  <si>
    <t>株式会社荏原製作所
福岡県福岡市博多区美野島１－２－８ＮＴビル</t>
    <phoneticPr fontId="2"/>
  </si>
  <si>
    <t>(株)荏原製作所九州支社は、筑後川河川事務所が直轄で管理する排水ポンプ設備に関わる災害や故障、不具合が発生した若しくは災害の発生が予想される場合に関し、これに必要な建設資機材、労力等の提供の方法を定め、もって災害の発生、拡大の防止と被害施設等の早期復旧に期することを目的とした「令和６年度筑後川河川事務所管内における災害時等応急対策工事（排水ポンプ設備）に関する基本協定」を、令和６年４月１日付けで本事務所との間で締結している。当該協定の中において、当該施設が対応実施箇所の１つとされている。以上のことから、(株)荏原製作所九州支社が本作業を遂行するうえで最も適した契約相手と判断するものである。</t>
    <phoneticPr fontId="2"/>
  </si>
  <si>
    <t>排水ポンプ車出動対応（令和６年６月７日轟木排水機場対応）</t>
    <phoneticPr fontId="2"/>
  </si>
  <si>
    <t>九州環境建設株式会社
福岡県久留米市津福本町１６４９－５１</t>
    <phoneticPr fontId="2"/>
  </si>
  <si>
    <t>本件は、轟木排水機場で生じた不具合に対し緊急かつ適切に対処し、被害の拡大防止に資することが重要である。　九州環境建設株式会社は、このような緊急事態に対応するために必要な知識、技術、資材および労力を確保しており、当事務所との間で「筑後川河川事務所管内における災害時応急対策等及び洪水時等河川巡視に関する基本協定」を締結している。また緊急内水対策車の訓練実施及び実出動の経験があり、その取り扱いが可能であるのは、久留米出張所管内で協定を締結している業者の中では九州環境建設株式会社だけである。</t>
    <phoneticPr fontId="2"/>
  </si>
  <si>
    <t>排水ポンプ車出動対応（令和６年６月２７日轟木排水機場対応）</t>
    <phoneticPr fontId="2"/>
  </si>
  <si>
    <t>令和６年度福岡１０号降雨緊急対応（その１）</t>
    <rPh sb="0" eb="2">
      <t>レイワ</t>
    </rPh>
    <rPh sb="3" eb="5">
      <t>ネンド</t>
    </rPh>
    <rPh sb="5" eb="7">
      <t>フクオカ</t>
    </rPh>
    <rPh sb="9" eb="10">
      <t>ゴウ</t>
    </rPh>
    <rPh sb="10" eb="12">
      <t>コウウ</t>
    </rPh>
    <rPh sb="12" eb="14">
      <t>キンキュウ</t>
    </rPh>
    <rPh sb="14" eb="16">
      <t>タイオウ</t>
    </rPh>
    <phoneticPr fontId="2"/>
  </si>
  <si>
    <t>松山建設(株)福岡市中央区高砂2-24-23</t>
    <rPh sb="0" eb="2">
      <t>マツヤマ</t>
    </rPh>
    <rPh sb="2" eb="4">
      <t>ケンセツ</t>
    </rPh>
    <rPh sb="4" eb="7">
      <t>カブ</t>
    </rPh>
    <rPh sb="7" eb="9">
      <t>フクオカ</t>
    </rPh>
    <rPh sb="9" eb="10">
      <t>シ</t>
    </rPh>
    <rPh sb="10" eb="12">
      <t>チュウオウ</t>
    </rPh>
    <rPh sb="12" eb="13">
      <t>ク</t>
    </rPh>
    <rPh sb="13" eb="15">
      <t>タカサゴ</t>
    </rPh>
    <phoneticPr fontId="2"/>
  </si>
  <si>
    <t>本業務は、令和６年６月２７日からの降雨による行橋維持出張所管内の緊急対応を行うもので、「災害時における応急対策業務に関する基本協定」を締結しており、降雨緊急対応に必要な人材及び機材を確保し大雨への早期な対応が可能であったため。</t>
    <rPh sb="18" eb="19">
      <t>アメ</t>
    </rPh>
    <rPh sb="22" eb="24">
      <t>ユクハシ</t>
    </rPh>
    <rPh sb="74" eb="76">
      <t>コウウ</t>
    </rPh>
    <phoneticPr fontId="2"/>
  </si>
  <si>
    <t>国道５７号南阿蘇地区豪雨時交通規制外（その１）作業</t>
    <rPh sb="0" eb="2">
      <t>コクドウ</t>
    </rPh>
    <rPh sb="4" eb="5">
      <t>ゴウ</t>
    </rPh>
    <rPh sb="5" eb="8">
      <t>ミナミアソ</t>
    </rPh>
    <rPh sb="8" eb="10">
      <t>チク</t>
    </rPh>
    <rPh sb="10" eb="12">
      <t>ゴウウ</t>
    </rPh>
    <rPh sb="12" eb="13">
      <t>ジ</t>
    </rPh>
    <rPh sb="13" eb="15">
      <t>コウツウ</t>
    </rPh>
    <rPh sb="15" eb="17">
      <t>キセイ</t>
    </rPh>
    <rPh sb="17" eb="18">
      <t>ホカ</t>
    </rPh>
    <rPh sb="23" eb="25">
      <t>サギョウ</t>
    </rPh>
    <phoneticPr fontId="2"/>
  </si>
  <si>
    <t>分任支出負担行為担当官
九州地方整備局熊本河川国道事務所長　福井　貴規
熊本県熊本市東区西原１丁目１２番１号</t>
    <rPh sb="30" eb="32">
      <t>フクイ</t>
    </rPh>
    <rPh sb="33" eb="34">
      <t>タカシ</t>
    </rPh>
    <rPh sb="34" eb="35">
      <t>ノリ</t>
    </rPh>
    <phoneticPr fontId="2"/>
  </si>
  <si>
    <t>（株）南陽建設
熊本県阿蘇郡南阿蘇村大字河陽３３６７</t>
    <rPh sb="0" eb="3">
      <t>カブ</t>
    </rPh>
    <rPh sb="3" eb="7">
      <t>ナンヨウケンセツ</t>
    </rPh>
    <rPh sb="8" eb="10">
      <t>クマモト</t>
    </rPh>
    <rPh sb="10" eb="11">
      <t>ケン</t>
    </rPh>
    <rPh sb="11" eb="14">
      <t>アソグン</t>
    </rPh>
    <rPh sb="14" eb="18">
      <t>ミナミアソムラ</t>
    </rPh>
    <rPh sb="18" eb="20">
      <t>オオアザ</t>
    </rPh>
    <rPh sb="20" eb="21">
      <t>カワ</t>
    </rPh>
    <rPh sb="21" eb="22">
      <t>ヨウ</t>
    </rPh>
    <phoneticPr fontId="2"/>
  </si>
  <si>
    <t>令和６年８月２９日の台風接近により大雨警報が発令され、この事態による被害の発生を防止し、交通の安全を図るため、一般国道５７号沿線の交通規制及び応急作業等を行い、道路の安全を確保するものである。</t>
    <rPh sb="80" eb="82">
      <t>ドウロ</t>
    </rPh>
    <rPh sb="83" eb="85">
      <t>アンゼン</t>
    </rPh>
    <rPh sb="86" eb="88">
      <t>カクホ</t>
    </rPh>
    <phoneticPr fontId="2"/>
  </si>
  <si>
    <t>令和６年度　国道１０号における台風１０号に伴う応急復旧作業等（その６）</t>
    <rPh sb="0" eb="2">
      <t>レイワ</t>
    </rPh>
    <rPh sb="3" eb="5">
      <t>ネンド</t>
    </rPh>
    <rPh sb="6" eb="8">
      <t>コクドウ</t>
    </rPh>
    <rPh sb="10" eb="11">
      <t>ゴウ</t>
    </rPh>
    <rPh sb="15" eb="17">
      <t>タイフウ</t>
    </rPh>
    <rPh sb="19" eb="20">
      <t>ゴウ</t>
    </rPh>
    <rPh sb="21" eb="22">
      <t>トモナ</t>
    </rPh>
    <rPh sb="23" eb="25">
      <t>オウキュウ</t>
    </rPh>
    <rPh sb="25" eb="27">
      <t>フッキュウ</t>
    </rPh>
    <rPh sb="27" eb="29">
      <t>サギョウ</t>
    </rPh>
    <rPh sb="29" eb="30">
      <t>トウ</t>
    </rPh>
    <phoneticPr fontId="2"/>
  </si>
  <si>
    <t>西日本土木株式会社
大分県豊後高田市新地１０７１番地</t>
    <rPh sb="0" eb="5">
      <t>ニシニホンドボク</t>
    </rPh>
    <rPh sb="5" eb="9">
      <t>カブシキガイシャ</t>
    </rPh>
    <rPh sb="10" eb="13">
      <t>オオイタケン</t>
    </rPh>
    <rPh sb="13" eb="18">
      <t>ブンゴタカダシ</t>
    </rPh>
    <rPh sb="18" eb="20">
      <t>シンチ</t>
    </rPh>
    <rPh sb="24" eb="26">
      <t>バンチ</t>
    </rPh>
    <phoneticPr fontId="2"/>
  </si>
  <si>
    <t>竹田維持出張所管内で、台風１０号により発生した各種応急作業等を実施し、安全な交通の確保を図るため、「令和６年度　佐伯河川国道事務所竹田維持出張所管内における災害時等応急対策工事等に関する基本協定」に基づき、交通規制作業に必要な人員を確保している西日本土木　株式会社と会計法第２９条の３第４項及び予算決算及び会計令第１０２条の４第３号により、随意契約を行うものである。</t>
    <phoneticPr fontId="2"/>
  </si>
  <si>
    <t>鶴望宿舎Ａ棟Ｂ棟　屋根補修</t>
    <phoneticPr fontId="2"/>
  </si>
  <si>
    <t>谷川建設工業株式会社
大分県佐伯市常盤南町８番３３号</t>
    <phoneticPr fontId="2"/>
  </si>
  <si>
    <t>現在の状況を放置しておくと、第三者への人的被害が起きる可能性があるほか、破損箇所より雨漏り等の発生も考えられるため緊急的な対応が必要不可欠である。
　今回の発注にあたり緊急的な対応が可能な業者を詮索したところ、上記業者のみが対応可能であった。</t>
    <phoneticPr fontId="2"/>
  </si>
  <si>
    <t>銀杏木排水機場ポンプ設備主原動機緊急応急復旧</t>
    <rPh sb="0" eb="2">
      <t>イチョウ</t>
    </rPh>
    <rPh sb="2" eb="3">
      <t>キ</t>
    </rPh>
    <rPh sb="3" eb="6">
      <t>ハイスイキ</t>
    </rPh>
    <rPh sb="6" eb="7">
      <t>ジョウ</t>
    </rPh>
    <rPh sb="10" eb="12">
      <t>セツビ</t>
    </rPh>
    <rPh sb="12" eb="13">
      <t>シュ</t>
    </rPh>
    <rPh sb="13" eb="16">
      <t>ゲンドウキ</t>
    </rPh>
    <rPh sb="16" eb="18">
      <t>キンキュウ</t>
    </rPh>
    <rPh sb="18" eb="20">
      <t>オウキュウ</t>
    </rPh>
    <rPh sb="20" eb="22">
      <t>フッキュウ</t>
    </rPh>
    <phoneticPr fontId="2"/>
  </si>
  <si>
    <t>（株）日立インダストリアルプロダクツ西部支店
福岡市早良区百道浜２丁目１番１号</t>
    <rPh sb="0" eb="3">
      <t>カブ</t>
    </rPh>
    <rPh sb="3" eb="5">
      <t>ヒタチ</t>
    </rPh>
    <rPh sb="18" eb="22">
      <t>セイブシテン</t>
    </rPh>
    <rPh sb="23" eb="26">
      <t>フクオカシ</t>
    </rPh>
    <rPh sb="26" eb="29">
      <t>サワラク</t>
    </rPh>
    <rPh sb="29" eb="32">
      <t>モモチハマ</t>
    </rPh>
    <rPh sb="33" eb="35">
      <t>チョウメ</t>
    </rPh>
    <rPh sb="36" eb="37">
      <t>バン</t>
    </rPh>
    <rPh sb="38" eb="39">
      <t>ゴウ</t>
    </rPh>
    <phoneticPr fontId="2"/>
  </si>
  <si>
    <t>令和６年５月８日に銀杏木排水機場のポンプ設備のうち２号主原動機に不具合が確認され、緊急応急復旧を行う必要が生じたため。</t>
    <rPh sb="0" eb="2">
      <t>レイワ</t>
    </rPh>
    <rPh sb="3" eb="4">
      <t>ネン</t>
    </rPh>
    <rPh sb="5" eb="6">
      <t>ガツ</t>
    </rPh>
    <rPh sb="7" eb="8">
      <t>ニチ</t>
    </rPh>
    <rPh sb="9" eb="11">
      <t>イチョウ</t>
    </rPh>
    <rPh sb="11" eb="12">
      <t>キ</t>
    </rPh>
    <rPh sb="12" eb="15">
      <t>ハイスイキ</t>
    </rPh>
    <rPh sb="15" eb="16">
      <t>ジョウ</t>
    </rPh>
    <rPh sb="20" eb="22">
      <t>セツビ</t>
    </rPh>
    <rPh sb="26" eb="27">
      <t>ゴウ</t>
    </rPh>
    <rPh sb="27" eb="28">
      <t>シュ</t>
    </rPh>
    <rPh sb="28" eb="31">
      <t>ゲンドウキ</t>
    </rPh>
    <rPh sb="32" eb="35">
      <t>フグアイ</t>
    </rPh>
    <rPh sb="36" eb="38">
      <t>カクニン</t>
    </rPh>
    <rPh sb="41" eb="47">
      <t>キンキュウオウキュウフッキュウ</t>
    </rPh>
    <phoneticPr fontId="2"/>
  </si>
  <si>
    <t>令和６年度鹿児島維持出張所管内応急対応作業（その１０）</t>
    <phoneticPr fontId="2"/>
  </si>
  <si>
    <t>株式会社島津建設
鹿児島市吉野町９７００番地１</t>
    <phoneticPr fontId="2"/>
  </si>
  <si>
    <t>当該契約の相手方とは「令和６年度災害時における応急対策業務に関する基本協定」を締結しており、当該応急復旧作業を行うにあたり、出動体制を確保し、最も短い時間で対応する必要があるため。</t>
    <phoneticPr fontId="2"/>
  </si>
  <si>
    <t>令和６年度指宿維持出張所管内応急対応作業（その１）</t>
    <phoneticPr fontId="2"/>
  </si>
  <si>
    <t>米盛建設株式会社
鹿児島市草牟田２丁目２番７号</t>
    <phoneticPr fontId="2"/>
  </si>
  <si>
    <t>令和６年度指宿維持出張所管内応急対応作業（その２）</t>
  </si>
  <si>
    <t>大保建設株式会社
鹿児島市東谷山３丁目８番２３号</t>
    <phoneticPr fontId="2"/>
  </si>
  <si>
    <t>令和６年度指宿維持出張所管内応急対応作業（その３）</t>
  </si>
  <si>
    <t>坂本建設株式会社
鹿児島市西千石町３番１０号</t>
    <phoneticPr fontId="2"/>
  </si>
  <si>
    <t>令和６年度指宿維持出張所管内応急対応作業（その４）</t>
  </si>
  <si>
    <t>株式会社後迫組
指宿市岩本５５５番地１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</si>
</sst>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2"/>
      <color theme="1"/>
      <name val="Meiryo UI"/>
      <family val="3"/>
      <charset val="128"/>
    </font>
    <font>
      <sz val="9"/>
      <color theme="1"/>
      <name val="Meiryo UI"/>
      <family val="3"/>
      <charset val="128"/>
    </font>
    <font>
      <sz val="10"/>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7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4" xfId="0" applyFont="1" applyFill="1" applyBorder="1" applyAlignment="1" applyProtection="1">
      <alignment horizontal="center"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19" fillId="0" borderId="2" xfId="0" applyFont="1" applyBorder="1" applyAlignment="1" applyProtection="1">
      <alignment horizontal="left" vertical="top" wrapText="1"/>
      <protection locked="0"/>
    </xf>
    <xf numFmtId="176" fontId="19" fillId="0" borderId="2" xfId="0" applyNumberFormat="1" applyFont="1" applyBorder="1" applyAlignment="1" applyProtection="1">
      <alignment horizontal="center" vertical="center" shrinkToFit="1"/>
      <protection locked="0"/>
    </xf>
    <xf numFmtId="38" fontId="19" fillId="0" borderId="2" xfId="2" applyFont="1" applyFill="1" applyBorder="1" applyAlignment="1" applyProtection="1">
      <alignment horizontal="right" vertical="center" shrinkToFit="1"/>
      <protection locked="0"/>
    </xf>
    <xf numFmtId="10" fontId="19" fillId="0" borderId="2" xfId="3" applyNumberFormat="1" applyFont="1" applyFill="1" applyBorder="1" applyAlignment="1" applyProtection="1">
      <alignment horizontal="center" vertical="center" shrinkToFi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left" vertical="top" wrapText="1"/>
      <protection locked="0"/>
    </xf>
    <xf numFmtId="176" fontId="19" fillId="0" borderId="3" xfId="0" applyNumberFormat="1" applyFont="1" applyBorder="1" applyAlignment="1" applyProtection="1">
      <alignment horizontal="center" vertical="center" shrinkToFit="1"/>
      <protection locked="0"/>
    </xf>
    <xf numFmtId="38" fontId="19" fillId="0" borderId="3" xfId="2" applyFont="1" applyFill="1" applyBorder="1" applyAlignment="1" applyProtection="1">
      <alignment horizontal="right" vertical="center" shrinkToFit="1"/>
      <protection locked="0"/>
    </xf>
    <xf numFmtId="10" fontId="19" fillId="0" borderId="3" xfId="3" applyNumberFormat="1" applyFont="1" applyFill="1" applyBorder="1" applyAlignment="1" applyProtection="1">
      <alignment horizontal="center" vertical="center" shrinkToFit="1"/>
      <protection locked="0"/>
    </xf>
    <xf numFmtId="0" fontId="19" fillId="0" borderId="3" xfId="0" applyFont="1" applyBorder="1" applyAlignment="1" applyProtection="1">
      <alignment horizontal="center" vertical="center"/>
      <protection locked="0"/>
    </xf>
    <xf numFmtId="0" fontId="8" fillId="0" borderId="4" xfId="0" applyFont="1" applyFill="1" applyBorder="1" applyAlignment="1">
      <alignment horizontal="center" vertical="center" wrapText="1"/>
    </xf>
    <xf numFmtId="38" fontId="19" fillId="0" borderId="6" xfId="2" applyFont="1" applyFill="1" applyBorder="1" applyAlignment="1" applyProtection="1">
      <alignment horizontal="right" vertical="center" shrinkToFit="1"/>
      <protection locked="0"/>
    </xf>
    <xf numFmtId="0" fontId="19" fillId="0" borderId="6" xfId="0" applyFont="1" applyBorder="1" applyAlignment="1" applyProtection="1">
      <alignment horizontal="left" vertical="top" wrapText="1"/>
      <protection locked="0"/>
    </xf>
    <xf numFmtId="176" fontId="19" fillId="0" borderId="6" xfId="0" applyNumberFormat="1" applyFont="1" applyBorder="1" applyAlignment="1" applyProtection="1">
      <alignment horizontal="center"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19" fillId="0" borderId="6" xfId="0" applyFont="1" applyBorder="1" applyAlignment="1" applyProtection="1">
      <alignment horizontal="center" vertical="center"/>
      <protection locked="0"/>
    </xf>
    <xf numFmtId="0" fontId="13" fillId="0" borderId="2"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176" fontId="19" fillId="0" borderId="7" xfId="0" applyNumberFormat="1" applyFont="1" applyBorder="1" applyAlignment="1" applyProtection="1">
      <alignment horizontal="center" vertical="center" shrinkToFit="1"/>
      <protection locked="0"/>
    </xf>
    <xf numFmtId="38" fontId="19" fillId="0" borderId="4" xfId="2" applyFont="1" applyFill="1" applyBorder="1" applyAlignment="1" applyProtection="1">
      <alignment horizontal="right" vertical="center" shrinkToFit="1"/>
      <protection locked="0"/>
    </xf>
    <xf numFmtId="0" fontId="13" fillId="0" borderId="4" xfId="0" applyFont="1" applyBorder="1" applyAlignment="1" applyProtection="1">
      <alignment horizontal="left" vertical="top" wrapText="1"/>
      <protection locked="0"/>
    </xf>
    <xf numFmtId="0" fontId="19" fillId="0" borderId="4" xfId="0" applyFont="1" applyBorder="1" applyAlignment="1" applyProtection="1">
      <alignment horizontal="center" vertical="center"/>
      <protection locked="0"/>
    </xf>
    <xf numFmtId="0" fontId="13" fillId="0" borderId="3"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3" fontId="19" fillId="0" borderId="7" xfId="0" applyNumberFormat="1" applyFont="1" applyBorder="1">
      <alignment vertical="center"/>
    </xf>
    <xf numFmtId="38" fontId="19" fillId="0" borderId="6" xfId="2" applyFont="1" applyFill="1" applyBorder="1" applyAlignment="1" applyProtection="1">
      <alignment horizontal="left" vertical="top" wrapText="1" shrinkToFit="1"/>
      <protection locked="0"/>
    </xf>
    <xf numFmtId="0" fontId="9" fillId="0" borderId="2" xfId="0" applyFont="1" applyBorder="1" applyAlignment="1" applyProtection="1">
      <alignment horizontal="left" vertical="top" wrapText="1"/>
      <protection locked="0"/>
    </xf>
    <xf numFmtId="176" fontId="9" fillId="0" borderId="2" xfId="0" applyNumberFormat="1" applyFont="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0" borderId="6" xfId="0" applyFont="1" applyBorder="1" applyAlignment="1" applyProtection="1">
      <alignment horizontal="left" vertical="top" wrapText="1"/>
      <protection locked="0"/>
    </xf>
    <xf numFmtId="38" fontId="9" fillId="0" borderId="6" xfId="2" applyFont="1" applyFill="1" applyBorder="1" applyAlignment="1" applyProtection="1">
      <alignment horizontal="right" vertical="center" shrinkToFit="1"/>
      <protection locked="0"/>
    </xf>
    <xf numFmtId="0" fontId="9" fillId="0" borderId="6" xfId="0" applyFont="1" applyBorder="1" applyAlignment="1" applyProtection="1">
      <alignment horizontal="center" vertical="center"/>
      <protection locked="0"/>
    </xf>
    <xf numFmtId="0" fontId="12"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76" fontId="9" fillId="0" borderId="3" xfId="0" applyNumberFormat="1" applyFont="1" applyBorder="1" applyAlignment="1" applyProtection="1">
      <alignment horizontal="center" vertical="center" shrinkToFit="1"/>
      <protection locked="0"/>
    </xf>
    <xf numFmtId="38" fontId="9" fillId="0" borderId="3" xfId="2" applyFont="1" applyFill="1" applyBorder="1" applyAlignment="1" applyProtection="1">
      <alignment horizontal="right"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left" vertical="top" wrapText="1"/>
      <protection locked="0"/>
    </xf>
    <xf numFmtId="0" fontId="9" fillId="0" borderId="3" xfId="0" applyFont="1" applyBorder="1" applyAlignment="1" applyProtection="1">
      <alignment horizontal="center" vertical="center"/>
      <protection locked="0"/>
    </xf>
    <xf numFmtId="0" fontId="8" fillId="0" borderId="5" xfId="0" applyFont="1" applyFill="1" applyBorder="1" applyAlignment="1">
      <alignment horizontal="center"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11">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4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6" t="s">
        <v>0</v>
      </c>
      <c r="B1" s="36"/>
      <c r="C1" s="36"/>
      <c r="D1" s="36"/>
      <c r="E1" s="36"/>
      <c r="F1" s="36"/>
      <c r="G1" s="36"/>
      <c r="H1" s="36"/>
      <c r="I1" s="36"/>
      <c r="J1" s="36"/>
      <c r="K1" s="36"/>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34" t="s">
        <v>41</v>
      </c>
      <c r="B5" s="34" t="s">
        <v>42</v>
      </c>
      <c r="C5" s="23">
        <v>45483</v>
      </c>
      <c r="D5" s="34" t="s">
        <v>43</v>
      </c>
      <c r="E5" s="34" t="s">
        <v>44</v>
      </c>
      <c r="F5" s="33">
        <v>1430000</v>
      </c>
      <c r="G5" s="33">
        <v>1320000</v>
      </c>
      <c r="H5" s="25">
        <f t="shared" ref="H5:H68" si="0">IF(F5="－","－",G5/F5)</f>
        <v>0.92307692307692313</v>
      </c>
      <c r="I5" s="34" t="s">
        <v>45</v>
      </c>
      <c r="J5" s="39" t="s">
        <v>34</v>
      </c>
      <c r="K5" s="14"/>
    </row>
    <row r="6" spans="1:11" ht="80.150000000000006" customHeight="1" x14ac:dyDescent="0.2">
      <c r="A6" s="34" t="s">
        <v>46</v>
      </c>
      <c r="B6" s="34" t="s">
        <v>42</v>
      </c>
      <c r="C6" s="23">
        <v>45546</v>
      </c>
      <c r="D6" s="34" t="s">
        <v>47</v>
      </c>
      <c r="E6" s="34" t="s">
        <v>44</v>
      </c>
      <c r="F6" s="33">
        <v>7469000</v>
      </c>
      <c r="G6" s="33">
        <v>7370000</v>
      </c>
      <c r="H6" s="25">
        <f t="shared" si="0"/>
        <v>0.98674521354933731</v>
      </c>
      <c r="I6" s="34" t="s">
        <v>48</v>
      </c>
      <c r="J6" s="39" t="s">
        <v>34</v>
      </c>
      <c r="K6" s="14"/>
    </row>
    <row r="7" spans="1:11" ht="80.150000000000006" customHeight="1" x14ac:dyDescent="0.2">
      <c r="A7" s="34" t="s">
        <v>49</v>
      </c>
      <c r="B7" s="34" t="s">
        <v>50</v>
      </c>
      <c r="C7" s="23">
        <v>45383</v>
      </c>
      <c r="D7" s="34" t="s">
        <v>51</v>
      </c>
      <c r="E7" s="34" t="s">
        <v>52</v>
      </c>
      <c r="F7" s="33">
        <v>7700000</v>
      </c>
      <c r="G7" s="33">
        <v>7700000</v>
      </c>
      <c r="H7" s="25">
        <f t="shared" si="0"/>
        <v>1</v>
      </c>
      <c r="I7" s="34" t="s">
        <v>53</v>
      </c>
      <c r="J7" s="39" t="s">
        <v>54</v>
      </c>
      <c r="K7" s="14"/>
    </row>
    <row r="8" spans="1:11" ht="80.150000000000006" customHeight="1" x14ac:dyDescent="0.2">
      <c r="A8" s="34" t="s">
        <v>55</v>
      </c>
      <c r="B8" s="34" t="s">
        <v>50</v>
      </c>
      <c r="C8" s="23">
        <v>45383</v>
      </c>
      <c r="D8" s="34" t="s">
        <v>56</v>
      </c>
      <c r="E8" s="34" t="s">
        <v>52</v>
      </c>
      <c r="F8" s="33">
        <v>5928186</v>
      </c>
      <c r="G8" s="33">
        <v>5928186</v>
      </c>
      <c r="H8" s="25">
        <f t="shared" si="0"/>
        <v>1</v>
      </c>
      <c r="I8" s="34" t="s">
        <v>57</v>
      </c>
      <c r="J8" s="39" t="s">
        <v>34</v>
      </c>
      <c r="K8" s="14"/>
    </row>
    <row r="9" spans="1:11" ht="80.150000000000006" customHeight="1" x14ac:dyDescent="0.2">
      <c r="A9" s="34" t="s">
        <v>58</v>
      </c>
      <c r="B9" s="34" t="s">
        <v>50</v>
      </c>
      <c r="C9" s="23">
        <v>45383</v>
      </c>
      <c r="D9" s="34" t="s">
        <v>59</v>
      </c>
      <c r="E9" s="34" t="s">
        <v>52</v>
      </c>
      <c r="F9" s="33">
        <v>1320000</v>
      </c>
      <c r="G9" s="33">
        <v>1320000</v>
      </c>
      <c r="H9" s="25">
        <f t="shared" si="0"/>
        <v>1</v>
      </c>
      <c r="I9" s="34" t="s">
        <v>60</v>
      </c>
      <c r="J9" s="39" t="s">
        <v>34</v>
      </c>
      <c r="K9" s="14"/>
    </row>
    <row r="10" spans="1:11" ht="80.150000000000006" customHeight="1" x14ac:dyDescent="0.2">
      <c r="A10" s="34" t="s">
        <v>61</v>
      </c>
      <c r="B10" s="34" t="s">
        <v>50</v>
      </c>
      <c r="C10" s="23">
        <v>45383</v>
      </c>
      <c r="D10" s="34" t="s">
        <v>62</v>
      </c>
      <c r="E10" s="34" t="s">
        <v>52</v>
      </c>
      <c r="F10" s="33">
        <v>3190000</v>
      </c>
      <c r="G10" s="33">
        <v>2970000</v>
      </c>
      <c r="H10" s="25">
        <f t="shared" si="0"/>
        <v>0.93103448275862066</v>
      </c>
      <c r="I10" s="34" t="s">
        <v>63</v>
      </c>
      <c r="J10" s="39" t="s">
        <v>34</v>
      </c>
      <c r="K10" s="14"/>
    </row>
    <row r="11" spans="1:11" ht="80.150000000000006" customHeight="1" x14ac:dyDescent="0.2">
      <c r="A11" s="34" t="s">
        <v>64</v>
      </c>
      <c r="B11" s="34" t="s">
        <v>50</v>
      </c>
      <c r="C11" s="23">
        <v>45383</v>
      </c>
      <c r="D11" s="34" t="s">
        <v>65</v>
      </c>
      <c r="E11" s="34" t="s">
        <v>52</v>
      </c>
      <c r="F11" s="33" t="s">
        <v>66</v>
      </c>
      <c r="G11" s="33">
        <v>870992000</v>
      </c>
      <c r="H11" s="25" t="str">
        <f t="shared" si="0"/>
        <v>－</v>
      </c>
      <c r="I11" s="34" t="s">
        <v>67</v>
      </c>
      <c r="J11" s="39" t="s">
        <v>68</v>
      </c>
      <c r="K11" s="14"/>
    </row>
    <row r="12" spans="1:11" ht="80.150000000000006" customHeight="1" x14ac:dyDescent="0.2">
      <c r="A12" s="34" t="s">
        <v>69</v>
      </c>
      <c r="B12" s="34" t="s">
        <v>50</v>
      </c>
      <c r="C12" s="23">
        <v>45383</v>
      </c>
      <c r="D12" s="34" t="s">
        <v>70</v>
      </c>
      <c r="E12" s="34" t="s">
        <v>52</v>
      </c>
      <c r="F12" s="33" t="s">
        <v>66</v>
      </c>
      <c r="G12" s="33">
        <v>192700000</v>
      </c>
      <c r="H12" s="25" t="str">
        <f t="shared" si="0"/>
        <v>－</v>
      </c>
      <c r="I12" s="34" t="s">
        <v>71</v>
      </c>
      <c r="J12" s="39" t="s">
        <v>34</v>
      </c>
      <c r="K12" s="14"/>
    </row>
    <row r="13" spans="1:11" ht="80.150000000000006" customHeight="1" x14ac:dyDescent="0.2">
      <c r="A13" s="34" t="s">
        <v>72</v>
      </c>
      <c r="B13" s="34" t="s">
        <v>50</v>
      </c>
      <c r="C13" s="23">
        <v>45383</v>
      </c>
      <c r="D13" s="34" t="s">
        <v>73</v>
      </c>
      <c r="E13" s="34" t="s">
        <v>52</v>
      </c>
      <c r="F13" s="33" t="s">
        <v>66</v>
      </c>
      <c r="G13" s="33">
        <v>300021000</v>
      </c>
      <c r="H13" s="25" t="str">
        <f t="shared" si="0"/>
        <v>－</v>
      </c>
      <c r="I13" s="34" t="s">
        <v>74</v>
      </c>
      <c r="J13" s="39" t="s">
        <v>34</v>
      </c>
      <c r="K13" s="14"/>
    </row>
    <row r="14" spans="1:11" ht="80.150000000000006" customHeight="1" x14ac:dyDescent="0.2">
      <c r="A14" s="34" t="s">
        <v>75</v>
      </c>
      <c r="B14" s="34" t="s">
        <v>50</v>
      </c>
      <c r="C14" s="23">
        <v>45383</v>
      </c>
      <c r="D14" s="34" t="s">
        <v>73</v>
      </c>
      <c r="E14" s="34" t="s">
        <v>52</v>
      </c>
      <c r="F14" s="33" t="s">
        <v>66</v>
      </c>
      <c r="G14" s="33">
        <v>1228627000</v>
      </c>
      <c r="H14" s="25" t="str">
        <f t="shared" si="0"/>
        <v>－</v>
      </c>
      <c r="I14" s="34" t="s">
        <v>76</v>
      </c>
      <c r="J14" s="39" t="s">
        <v>34</v>
      </c>
      <c r="K14" s="14"/>
    </row>
    <row r="15" spans="1:11" ht="80.150000000000006" customHeight="1" x14ac:dyDescent="0.2">
      <c r="A15" s="34" t="s">
        <v>77</v>
      </c>
      <c r="B15" s="34" t="s">
        <v>50</v>
      </c>
      <c r="C15" s="23">
        <v>45383</v>
      </c>
      <c r="D15" s="34" t="s">
        <v>78</v>
      </c>
      <c r="E15" s="34" t="s">
        <v>52</v>
      </c>
      <c r="F15" s="33" t="s">
        <v>66</v>
      </c>
      <c r="G15" s="33">
        <v>16269000</v>
      </c>
      <c r="H15" s="25" t="str">
        <f t="shared" si="0"/>
        <v>－</v>
      </c>
      <c r="I15" s="34" t="s">
        <v>79</v>
      </c>
      <c r="J15" s="39" t="s">
        <v>34</v>
      </c>
      <c r="K15" s="14"/>
    </row>
    <row r="16" spans="1:11" ht="80.150000000000006" customHeight="1" x14ac:dyDescent="0.2">
      <c r="A16" s="34" t="s">
        <v>80</v>
      </c>
      <c r="B16" s="34" t="s">
        <v>50</v>
      </c>
      <c r="C16" s="23">
        <v>45383</v>
      </c>
      <c r="D16" s="34" t="s">
        <v>73</v>
      </c>
      <c r="E16" s="34" t="s">
        <v>52</v>
      </c>
      <c r="F16" s="33" t="s">
        <v>66</v>
      </c>
      <c r="G16" s="33">
        <v>417194000</v>
      </c>
      <c r="H16" s="25" t="str">
        <f t="shared" si="0"/>
        <v>－</v>
      </c>
      <c r="I16" s="34" t="s">
        <v>81</v>
      </c>
      <c r="J16" s="39" t="s">
        <v>34</v>
      </c>
      <c r="K16" s="14"/>
    </row>
    <row r="17" spans="1:11" ht="80.150000000000006" customHeight="1" x14ac:dyDescent="0.2">
      <c r="A17" s="34" t="s">
        <v>82</v>
      </c>
      <c r="B17" s="34" t="s">
        <v>50</v>
      </c>
      <c r="C17" s="23">
        <v>45383</v>
      </c>
      <c r="D17" s="34" t="s">
        <v>83</v>
      </c>
      <c r="E17" s="34" t="s">
        <v>52</v>
      </c>
      <c r="F17" s="33" t="s">
        <v>66</v>
      </c>
      <c r="G17" s="33">
        <v>6639076</v>
      </c>
      <c r="H17" s="25" t="str">
        <f t="shared" si="0"/>
        <v>－</v>
      </c>
      <c r="I17" s="34" t="s">
        <v>84</v>
      </c>
      <c r="J17" s="39" t="s">
        <v>68</v>
      </c>
      <c r="K17" s="14"/>
    </row>
    <row r="18" spans="1:11" ht="80.150000000000006" customHeight="1" x14ac:dyDescent="0.2">
      <c r="A18" s="34" t="s">
        <v>85</v>
      </c>
      <c r="B18" s="34" t="s">
        <v>50</v>
      </c>
      <c r="C18" s="23">
        <v>45383</v>
      </c>
      <c r="D18" s="34" t="s">
        <v>38</v>
      </c>
      <c r="E18" s="34" t="s">
        <v>52</v>
      </c>
      <c r="F18" s="33">
        <v>3696000</v>
      </c>
      <c r="G18" s="33">
        <v>3696000</v>
      </c>
      <c r="H18" s="25">
        <f t="shared" si="0"/>
        <v>1</v>
      </c>
      <c r="I18" s="34" t="s">
        <v>86</v>
      </c>
      <c r="J18" s="39" t="s">
        <v>34</v>
      </c>
      <c r="K18" s="14"/>
    </row>
    <row r="19" spans="1:11" ht="80.150000000000006" customHeight="1" x14ac:dyDescent="0.2">
      <c r="A19" s="34" t="s">
        <v>87</v>
      </c>
      <c r="B19" s="34" t="s">
        <v>50</v>
      </c>
      <c r="C19" s="23">
        <v>45383</v>
      </c>
      <c r="D19" s="34" t="s">
        <v>88</v>
      </c>
      <c r="E19" s="34" t="s">
        <v>52</v>
      </c>
      <c r="F19" s="33">
        <v>3515232</v>
      </c>
      <c r="G19" s="33">
        <v>3515232</v>
      </c>
      <c r="H19" s="25">
        <f t="shared" si="0"/>
        <v>1</v>
      </c>
      <c r="I19" s="34" t="s">
        <v>89</v>
      </c>
      <c r="J19" s="39" t="s">
        <v>54</v>
      </c>
      <c r="K19" s="14"/>
    </row>
    <row r="20" spans="1:11" ht="80.150000000000006" customHeight="1" x14ac:dyDescent="0.2">
      <c r="A20" s="34" t="s">
        <v>90</v>
      </c>
      <c r="B20" s="34" t="s">
        <v>50</v>
      </c>
      <c r="C20" s="23">
        <v>45404</v>
      </c>
      <c r="D20" s="34" t="s">
        <v>91</v>
      </c>
      <c r="E20" s="34" t="s">
        <v>52</v>
      </c>
      <c r="F20" s="33" t="s">
        <v>66</v>
      </c>
      <c r="G20" s="33">
        <v>281256000</v>
      </c>
      <c r="H20" s="25" t="str">
        <f t="shared" si="0"/>
        <v>－</v>
      </c>
      <c r="I20" s="34" t="s">
        <v>92</v>
      </c>
      <c r="J20" s="39" t="s">
        <v>34</v>
      </c>
      <c r="K20" s="14"/>
    </row>
    <row r="21" spans="1:11" ht="80.150000000000006" customHeight="1" x14ac:dyDescent="0.2">
      <c r="A21" s="34" t="s">
        <v>93</v>
      </c>
      <c r="B21" s="34" t="s">
        <v>50</v>
      </c>
      <c r="C21" s="23">
        <v>45407</v>
      </c>
      <c r="D21" s="34" t="s">
        <v>94</v>
      </c>
      <c r="E21" s="34" t="s">
        <v>52</v>
      </c>
      <c r="F21" s="33" t="s">
        <v>66</v>
      </c>
      <c r="G21" s="33">
        <v>199312000</v>
      </c>
      <c r="H21" s="25" t="str">
        <f t="shared" si="0"/>
        <v>－</v>
      </c>
      <c r="I21" s="34" t="s">
        <v>95</v>
      </c>
      <c r="J21" s="39" t="s">
        <v>34</v>
      </c>
      <c r="K21" s="14"/>
    </row>
    <row r="22" spans="1:11" ht="80.150000000000006" customHeight="1" x14ac:dyDescent="0.2">
      <c r="A22" s="34" t="s">
        <v>96</v>
      </c>
      <c r="B22" s="34" t="s">
        <v>50</v>
      </c>
      <c r="C22" s="23">
        <v>45463</v>
      </c>
      <c r="D22" s="34" t="s">
        <v>73</v>
      </c>
      <c r="E22" s="34" t="s">
        <v>52</v>
      </c>
      <c r="F22" s="33" t="s">
        <v>66</v>
      </c>
      <c r="G22" s="33">
        <v>15525000</v>
      </c>
      <c r="H22" s="25" t="str">
        <f t="shared" si="0"/>
        <v>－</v>
      </c>
      <c r="I22" s="34" t="s">
        <v>97</v>
      </c>
      <c r="J22" s="39" t="s">
        <v>34</v>
      </c>
      <c r="K22" s="14"/>
    </row>
    <row r="23" spans="1:11" ht="80.150000000000006" customHeight="1" x14ac:dyDescent="0.2">
      <c r="A23" s="34" t="s">
        <v>98</v>
      </c>
      <c r="B23" s="34" t="s">
        <v>50</v>
      </c>
      <c r="C23" s="23">
        <v>45463</v>
      </c>
      <c r="D23" s="34" t="s">
        <v>73</v>
      </c>
      <c r="E23" s="34" t="s">
        <v>52</v>
      </c>
      <c r="F23" s="33" t="s">
        <v>66</v>
      </c>
      <c r="G23" s="33">
        <v>9996000</v>
      </c>
      <c r="H23" s="25" t="str">
        <f t="shared" si="0"/>
        <v>－</v>
      </c>
      <c r="I23" s="34" t="s">
        <v>97</v>
      </c>
      <c r="J23" s="39" t="s">
        <v>34</v>
      </c>
      <c r="K23" s="14"/>
    </row>
    <row r="24" spans="1:11" ht="80.150000000000006" customHeight="1" x14ac:dyDescent="0.2">
      <c r="A24" s="34" t="s">
        <v>99</v>
      </c>
      <c r="B24" s="34" t="s">
        <v>50</v>
      </c>
      <c r="C24" s="23">
        <v>45463</v>
      </c>
      <c r="D24" s="34" t="s">
        <v>100</v>
      </c>
      <c r="E24" s="34" t="s">
        <v>52</v>
      </c>
      <c r="F24" s="33" t="s">
        <v>66</v>
      </c>
      <c r="G24" s="33">
        <v>23492700</v>
      </c>
      <c r="H24" s="25" t="str">
        <f t="shared" si="0"/>
        <v>－</v>
      </c>
      <c r="I24" s="34" t="s">
        <v>101</v>
      </c>
      <c r="J24" s="39" t="s">
        <v>54</v>
      </c>
      <c r="K24" s="14"/>
    </row>
    <row r="25" spans="1:11" ht="80.150000000000006" customHeight="1" x14ac:dyDescent="0.2">
      <c r="A25" s="34" t="s">
        <v>102</v>
      </c>
      <c r="B25" s="34" t="s">
        <v>50</v>
      </c>
      <c r="C25" s="23">
        <v>45467</v>
      </c>
      <c r="D25" s="34" t="s">
        <v>103</v>
      </c>
      <c r="E25" s="34" t="s">
        <v>52</v>
      </c>
      <c r="F25" s="33" t="s">
        <v>66</v>
      </c>
      <c r="G25" s="33">
        <v>14200000</v>
      </c>
      <c r="H25" s="25" t="str">
        <f t="shared" si="0"/>
        <v>－</v>
      </c>
      <c r="I25" s="34" t="s">
        <v>95</v>
      </c>
      <c r="J25" s="39" t="s">
        <v>34</v>
      </c>
      <c r="K25" s="14"/>
    </row>
    <row r="26" spans="1:11" ht="80.150000000000006" customHeight="1" x14ac:dyDescent="0.2">
      <c r="A26" s="34" t="s">
        <v>104</v>
      </c>
      <c r="B26" s="34" t="s">
        <v>50</v>
      </c>
      <c r="C26" s="23">
        <v>45471</v>
      </c>
      <c r="D26" s="34" t="s">
        <v>94</v>
      </c>
      <c r="E26" s="34" t="s">
        <v>52</v>
      </c>
      <c r="F26" s="33" t="s">
        <v>66</v>
      </c>
      <c r="G26" s="33">
        <v>164138169</v>
      </c>
      <c r="H26" s="25" t="str">
        <f t="shared" si="0"/>
        <v>－</v>
      </c>
      <c r="I26" s="34" t="s">
        <v>95</v>
      </c>
      <c r="J26" s="39" t="s">
        <v>34</v>
      </c>
      <c r="K26" s="14"/>
    </row>
    <row r="27" spans="1:11" ht="80.150000000000006" customHeight="1" x14ac:dyDescent="0.2">
      <c r="A27" s="34" t="s">
        <v>105</v>
      </c>
      <c r="B27" s="34" t="s">
        <v>42</v>
      </c>
      <c r="C27" s="23">
        <v>45505</v>
      </c>
      <c r="D27" s="34" t="s">
        <v>73</v>
      </c>
      <c r="E27" s="34" t="s">
        <v>52</v>
      </c>
      <c r="F27" s="33" t="s">
        <v>66</v>
      </c>
      <c r="G27" s="33">
        <v>111551000</v>
      </c>
      <c r="H27" s="25" t="str">
        <f t="shared" si="0"/>
        <v>－</v>
      </c>
      <c r="I27" s="34" t="s">
        <v>106</v>
      </c>
      <c r="J27" s="39" t="s">
        <v>34</v>
      </c>
      <c r="K27" s="14"/>
    </row>
    <row r="28" spans="1:11" ht="80.150000000000006" customHeight="1" x14ac:dyDescent="0.2">
      <c r="A28" s="34" t="s">
        <v>107</v>
      </c>
      <c r="B28" s="34" t="s">
        <v>42</v>
      </c>
      <c r="C28" s="23">
        <v>45505</v>
      </c>
      <c r="D28" s="34" t="s">
        <v>108</v>
      </c>
      <c r="E28" s="34" t="s">
        <v>52</v>
      </c>
      <c r="F28" s="33" t="s">
        <v>66</v>
      </c>
      <c r="G28" s="33">
        <v>24992000</v>
      </c>
      <c r="H28" s="25" t="str">
        <f t="shared" si="0"/>
        <v>－</v>
      </c>
      <c r="I28" s="34" t="s">
        <v>109</v>
      </c>
      <c r="J28" s="39" t="s">
        <v>34</v>
      </c>
      <c r="K28" s="14"/>
    </row>
    <row r="29" spans="1:11" ht="80.150000000000006" customHeight="1" x14ac:dyDescent="0.2">
      <c r="A29" s="34" t="s">
        <v>110</v>
      </c>
      <c r="B29" s="34" t="s">
        <v>42</v>
      </c>
      <c r="C29" s="23">
        <v>45513</v>
      </c>
      <c r="D29" s="34" t="s">
        <v>111</v>
      </c>
      <c r="E29" s="34" t="s">
        <v>52</v>
      </c>
      <c r="F29" s="33" t="s">
        <v>66</v>
      </c>
      <c r="G29" s="33">
        <v>456214000</v>
      </c>
      <c r="H29" s="25" t="str">
        <f t="shared" si="0"/>
        <v>－</v>
      </c>
      <c r="I29" s="34" t="s">
        <v>112</v>
      </c>
      <c r="J29" s="39" t="s">
        <v>113</v>
      </c>
      <c r="K29" s="14"/>
    </row>
    <row r="30" spans="1:11" ht="80.150000000000006" customHeight="1" x14ac:dyDescent="0.2">
      <c r="A30" s="34" t="s">
        <v>114</v>
      </c>
      <c r="B30" s="34" t="s">
        <v>42</v>
      </c>
      <c r="C30" s="23">
        <v>45513</v>
      </c>
      <c r="D30" s="34" t="s">
        <v>73</v>
      </c>
      <c r="E30" s="34" t="s">
        <v>52</v>
      </c>
      <c r="F30" s="33" t="s">
        <v>66</v>
      </c>
      <c r="G30" s="33">
        <v>27743000</v>
      </c>
      <c r="H30" s="25" t="str">
        <f t="shared" si="0"/>
        <v>－</v>
      </c>
      <c r="I30" s="34" t="s">
        <v>115</v>
      </c>
      <c r="J30" s="39" t="s">
        <v>113</v>
      </c>
      <c r="K30" s="14"/>
    </row>
    <row r="31" spans="1:11" ht="80.150000000000006" customHeight="1" x14ac:dyDescent="0.2">
      <c r="A31" s="34" t="s">
        <v>116</v>
      </c>
      <c r="B31" s="34" t="s">
        <v>50</v>
      </c>
      <c r="C31" s="23">
        <v>45439</v>
      </c>
      <c r="D31" s="34" t="s">
        <v>73</v>
      </c>
      <c r="E31" s="34" t="s">
        <v>52</v>
      </c>
      <c r="F31" s="33" t="s">
        <v>66</v>
      </c>
      <c r="G31" s="33">
        <v>326634000</v>
      </c>
      <c r="H31" s="25" t="str">
        <f t="shared" si="0"/>
        <v>－</v>
      </c>
      <c r="I31" s="34" t="s">
        <v>117</v>
      </c>
      <c r="J31" s="39" t="s">
        <v>113</v>
      </c>
      <c r="K31" s="14"/>
    </row>
    <row r="32" spans="1:11" ht="80.150000000000006" customHeight="1" x14ac:dyDescent="0.2">
      <c r="A32" s="22" t="s">
        <v>118</v>
      </c>
      <c r="B32" s="40" t="s">
        <v>119</v>
      </c>
      <c r="C32" s="23">
        <v>45408</v>
      </c>
      <c r="D32" s="22" t="s">
        <v>120</v>
      </c>
      <c r="E32" s="22" t="s">
        <v>121</v>
      </c>
      <c r="F32" s="33" t="s">
        <v>66</v>
      </c>
      <c r="G32" s="24">
        <v>343079000</v>
      </c>
      <c r="H32" s="25" t="str">
        <f t="shared" si="0"/>
        <v>－</v>
      </c>
      <c r="I32" s="22" t="s">
        <v>122</v>
      </c>
      <c r="J32" s="26" t="s">
        <v>68</v>
      </c>
      <c r="K32" s="14"/>
    </row>
    <row r="33" spans="1:11" ht="80.150000000000006" customHeight="1" x14ac:dyDescent="0.2">
      <c r="A33" s="34" t="s">
        <v>123</v>
      </c>
      <c r="B33" s="41" t="s">
        <v>124</v>
      </c>
      <c r="C33" s="23">
        <v>45383</v>
      </c>
      <c r="D33" s="34" t="s">
        <v>125</v>
      </c>
      <c r="E33" s="22" t="s">
        <v>126</v>
      </c>
      <c r="F33" s="33" t="s">
        <v>66</v>
      </c>
      <c r="G33" s="24">
        <v>6681656</v>
      </c>
      <c r="H33" s="25" t="str">
        <f t="shared" si="0"/>
        <v>－</v>
      </c>
      <c r="I33" s="22" t="s">
        <v>127</v>
      </c>
      <c r="J33" s="26" t="s">
        <v>68</v>
      </c>
      <c r="K33" s="14"/>
    </row>
    <row r="34" spans="1:11" ht="80.150000000000006" customHeight="1" x14ac:dyDescent="0.2">
      <c r="A34" s="34" t="s">
        <v>128</v>
      </c>
      <c r="B34" s="41" t="s">
        <v>124</v>
      </c>
      <c r="C34" s="23">
        <v>45383</v>
      </c>
      <c r="D34" s="34" t="s">
        <v>129</v>
      </c>
      <c r="E34" s="22" t="s">
        <v>126</v>
      </c>
      <c r="F34" s="33" t="s">
        <v>66</v>
      </c>
      <c r="G34" s="33">
        <v>4245970</v>
      </c>
      <c r="H34" s="25" t="str">
        <f t="shared" si="0"/>
        <v>－</v>
      </c>
      <c r="I34" s="22" t="s">
        <v>127</v>
      </c>
      <c r="J34" s="26" t="s">
        <v>68</v>
      </c>
      <c r="K34" s="14"/>
    </row>
    <row r="35" spans="1:11" ht="80.150000000000006" customHeight="1" x14ac:dyDescent="0.2">
      <c r="A35" s="34" t="s">
        <v>130</v>
      </c>
      <c r="B35" s="41" t="s">
        <v>124</v>
      </c>
      <c r="C35" s="23">
        <v>45383</v>
      </c>
      <c r="D35" s="34" t="s">
        <v>131</v>
      </c>
      <c r="E35" s="22" t="s">
        <v>126</v>
      </c>
      <c r="F35" s="33" t="s">
        <v>66</v>
      </c>
      <c r="G35" s="33">
        <v>4759050</v>
      </c>
      <c r="H35" s="25" t="str">
        <f t="shared" si="0"/>
        <v>－</v>
      </c>
      <c r="I35" s="22" t="s">
        <v>127</v>
      </c>
      <c r="J35" s="26" t="s">
        <v>68</v>
      </c>
      <c r="K35" s="14"/>
    </row>
    <row r="36" spans="1:11" ht="80.150000000000006" customHeight="1" x14ac:dyDescent="0.2">
      <c r="A36" s="34" t="s">
        <v>132</v>
      </c>
      <c r="B36" s="41" t="s">
        <v>124</v>
      </c>
      <c r="C36" s="23">
        <v>45383</v>
      </c>
      <c r="D36" s="34" t="s">
        <v>133</v>
      </c>
      <c r="E36" s="22" t="s">
        <v>126</v>
      </c>
      <c r="F36" s="33" t="s">
        <v>66</v>
      </c>
      <c r="G36" s="33">
        <v>3415588</v>
      </c>
      <c r="H36" s="25" t="str">
        <f t="shared" si="0"/>
        <v>－</v>
      </c>
      <c r="I36" s="22" t="s">
        <v>127</v>
      </c>
      <c r="J36" s="26" t="s">
        <v>68</v>
      </c>
      <c r="K36" s="14"/>
    </row>
    <row r="37" spans="1:11" ht="80.150000000000006" customHeight="1" x14ac:dyDescent="0.2">
      <c r="A37" s="34" t="s">
        <v>134</v>
      </c>
      <c r="B37" s="41" t="s">
        <v>124</v>
      </c>
      <c r="C37" s="23">
        <v>45383</v>
      </c>
      <c r="D37" s="34" t="s">
        <v>135</v>
      </c>
      <c r="E37" s="22" t="s">
        <v>126</v>
      </c>
      <c r="F37" s="33" t="s">
        <v>66</v>
      </c>
      <c r="G37" s="33">
        <v>23327462</v>
      </c>
      <c r="H37" s="25" t="str">
        <f t="shared" si="0"/>
        <v>－</v>
      </c>
      <c r="I37" s="22" t="s">
        <v>127</v>
      </c>
      <c r="J37" s="26" t="s">
        <v>68</v>
      </c>
      <c r="K37" s="14"/>
    </row>
    <row r="38" spans="1:11" ht="80.150000000000006" customHeight="1" x14ac:dyDescent="0.2">
      <c r="A38" s="34" t="s">
        <v>136</v>
      </c>
      <c r="B38" s="41" t="s">
        <v>124</v>
      </c>
      <c r="C38" s="23">
        <v>45383</v>
      </c>
      <c r="D38" s="34" t="s">
        <v>137</v>
      </c>
      <c r="E38" s="22" t="s">
        <v>126</v>
      </c>
      <c r="F38" s="33" t="s">
        <v>66</v>
      </c>
      <c r="G38" s="33">
        <v>3660955</v>
      </c>
      <c r="H38" s="25" t="str">
        <f t="shared" si="0"/>
        <v>－</v>
      </c>
      <c r="I38" s="22" t="s">
        <v>127</v>
      </c>
      <c r="J38" s="26" t="s">
        <v>68</v>
      </c>
      <c r="K38" s="14"/>
    </row>
    <row r="39" spans="1:11" ht="80.150000000000006" customHeight="1" x14ac:dyDescent="0.2">
      <c r="A39" s="34" t="s">
        <v>138</v>
      </c>
      <c r="B39" s="41" t="s">
        <v>124</v>
      </c>
      <c r="C39" s="23">
        <v>45383</v>
      </c>
      <c r="D39" s="34" t="s">
        <v>139</v>
      </c>
      <c r="E39" s="22" t="s">
        <v>126</v>
      </c>
      <c r="F39" s="33" t="s">
        <v>66</v>
      </c>
      <c r="G39" s="33">
        <v>1279695</v>
      </c>
      <c r="H39" s="25" t="str">
        <f t="shared" si="0"/>
        <v>－</v>
      </c>
      <c r="I39" s="22" t="s">
        <v>127</v>
      </c>
      <c r="J39" s="26" t="s">
        <v>68</v>
      </c>
      <c r="K39" s="14"/>
    </row>
    <row r="40" spans="1:11" ht="80.150000000000006" customHeight="1" x14ac:dyDescent="0.2">
      <c r="A40" s="34" t="s">
        <v>140</v>
      </c>
      <c r="B40" s="41" t="s">
        <v>124</v>
      </c>
      <c r="C40" s="23">
        <v>45383</v>
      </c>
      <c r="D40" s="34" t="s">
        <v>141</v>
      </c>
      <c r="E40" s="22" t="s">
        <v>126</v>
      </c>
      <c r="F40" s="33" t="s">
        <v>66</v>
      </c>
      <c r="G40" s="33">
        <v>1149860</v>
      </c>
      <c r="H40" s="25" t="str">
        <f t="shared" si="0"/>
        <v>－</v>
      </c>
      <c r="I40" s="22" t="s">
        <v>127</v>
      </c>
      <c r="J40" s="26" t="s">
        <v>68</v>
      </c>
      <c r="K40" s="14"/>
    </row>
    <row r="41" spans="1:11" ht="80.150000000000006" customHeight="1" x14ac:dyDescent="0.2">
      <c r="A41" s="34" t="s">
        <v>142</v>
      </c>
      <c r="B41" s="41" t="s">
        <v>124</v>
      </c>
      <c r="C41" s="23">
        <v>45383</v>
      </c>
      <c r="D41" s="34" t="s">
        <v>143</v>
      </c>
      <c r="E41" s="22" t="s">
        <v>126</v>
      </c>
      <c r="F41" s="33" t="s">
        <v>66</v>
      </c>
      <c r="G41" s="33">
        <v>3641905</v>
      </c>
      <c r="H41" s="25" t="str">
        <f t="shared" si="0"/>
        <v>－</v>
      </c>
      <c r="I41" s="22" t="s">
        <v>127</v>
      </c>
      <c r="J41" s="26" t="s">
        <v>68</v>
      </c>
      <c r="K41" s="14"/>
    </row>
    <row r="42" spans="1:11" ht="80.150000000000006" customHeight="1" x14ac:dyDescent="0.2">
      <c r="A42" s="34" t="s">
        <v>144</v>
      </c>
      <c r="B42" s="41" t="s">
        <v>124</v>
      </c>
      <c r="C42" s="23">
        <v>45383</v>
      </c>
      <c r="D42" s="34" t="s">
        <v>145</v>
      </c>
      <c r="E42" s="22" t="s">
        <v>126</v>
      </c>
      <c r="F42" s="33" t="s">
        <v>66</v>
      </c>
      <c r="G42" s="33">
        <v>3469684</v>
      </c>
      <c r="H42" s="25" t="str">
        <f t="shared" si="0"/>
        <v>－</v>
      </c>
      <c r="I42" s="22" t="s">
        <v>127</v>
      </c>
      <c r="J42" s="26" t="s">
        <v>68</v>
      </c>
      <c r="K42" s="14"/>
    </row>
    <row r="43" spans="1:11" ht="80.150000000000006" customHeight="1" x14ac:dyDescent="0.2">
      <c r="A43" s="34" t="s">
        <v>146</v>
      </c>
      <c r="B43" s="41" t="s">
        <v>124</v>
      </c>
      <c r="C43" s="23">
        <v>45383</v>
      </c>
      <c r="D43" s="34" t="s">
        <v>147</v>
      </c>
      <c r="E43" s="22" t="s">
        <v>126</v>
      </c>
      <c r="F43" s="33" t="s">
        <v>66</v>
      </c>
      <c r="G43" s="33">
        <v>10139606</v>
      </c>
      <c r="H43" s="25" t="str">
        <f t="shared" si="0"/>
        <v>－</v>
      </c>
      <c r="I43" s="22" t="s">
        <v>127</v>
      </c>
      <c r="J43" s="26" t="s">
        <v>68</v>
      </c>
      <c r="K43" s="14"/>
    </row>
    <row r="44" spans="1:11" ht="80.150000000000006" customHeight="1" x14ac:dyDescent="0.2">
      <c r="A44" s="34" t="s">
        <v>148</v>
      </c>
      <c r="B44" s="41" t="s">
        <v>124</v>
      </c>
      <c r="C44" s="23">
        <v>45383</v>
      </c>
      <c r="D44" s="34" t="s">
        <v>149</v>
      </c>
      <c r="E44" s="22" t="s">
        <v>126</v>
      </c>
      <c r="F44" s="33" t="s">
        <v>66</v>
      </c>
      <c r="G44" s="33">
        <v>7908700</v>
      </c>
      <c r="H44" s="25" t="str">
        <f t="shared" si="0"/>
        <v>－</v>
      </c>
      <c r="I44" s="22" t="s">
        <v>127</v>
      </c>
      <c r="J44" s="26" t="s">
        <v>68</v>
      </c>
      <c r="K44" s="14"/>
    </row>
    <row r="45" spans="1:11" ht="80.150000000000006" customHeight="1" x14ac:dyDescent="0.2">
      <c r="A45" s="34" t="s">
        <v>150</v>
      </c>
      <c r="B45" s="22" t="s">
        <v>151</v>
      </c>
      <c r="C45" s="23">
        <v>45399</v>
      </c>
      <c r="D45" s="22" t="s">
        <v>152</v>
      </c>
      <c r="E45" s="34" t="s">
        <v>153</v>
      </c>
      <c r="F45" s="33" t="s">
        <v>66</v>
      </c>
      <c r="G45" s="24">
        <v>25746553</v>
      </c>
      <c r="H45" s="25" t="str">
        <f t="shared" si="0"/>
        <v>－</v>
      </c>
      <c r="I45" s="34" t="s">
        <v>154</v>
      </c>
      <c r="J45" s="26" t="s">
        <v>68</v>
      </c>
      <c r="K45" s="14"/>
    </row>
    <row r="46" spans="1:11" ht="80.150000000000006" customHeight="1" x14ac:dyDescent="0.2">
      <c r="A46" s="34" t="s">
        <v>155</v>
      </c>
      <c r="B46" s="34" t="s">
        <v>151</v>
      </c>
      <c r="C46" s="23">
        <v>45427</v>
      </c>
      <c r="D46" s="34" t="s">
        <v>156</v>
      </c>
      <c r="E46" s="34" t="s">
        <v>153</v>
      </c>
      <c r="F46" s="33" t="s">
        <v>66</v>
      </c>
      <c r="G46" s="33">
        <v>20988000</v>
      </c>
      <c r="H46" s="25" t="str">
        <f t="shared" si="0"/>
        <v>－</v>
      </c>
      <c r="I46" s="34" t="s">
        <v>154</v>
      </c>
      <c r="J46" s="26" t="s">
        <v>68</v>
      </c>
      <c r="K46" s="14"/>
    </row>
    <row r="47" spans="1:11" ht="80.150000000000006" customHeight="1" x14ac:dyDescent="0.2">
      <c r="A47" s="34" t="s">
        <v>157</v>
      </c>
      <c r="B47" s="34" t="s">
        <v>151</v>
      </c>
      <c r="C47" s="23">
        <v>45413</v>
      </c>
      <c r="D47" s="34" t="s">
        <v>158</v>
      </c>
      <c r="E47" s="34" t="s">
        <v>153</v>
      </c>
      <c r="F47" s="33" t="s">
        <v>66</v>
      </c>
      <c r="G47" s="33">
        <v>3122900</v>
      </c>
      <c r="H47" s="25" t="str">
        <f t="shared" si="0"/>
        <v>－</v>
      </c>
      <c r="I47" s="34" t="s">
        <v>154</v>
      </c>
      <c r="J47" s="26" t="s">
        <v>68</v>
      </c>
      <c r="K47" s="14"/>
    </row>
    <row r="48" spans="1:11" ht="80.150000000000006" customHeight="1" x14ac:dyDescent="0.2">
      <c r="A48" s="34" t="s">
        <v>159</v>
      </c>
      <c r="B48" s="34" t="s">
        <v>151</v>
      </c>
      <c r="C48" s="23">
        <v>45449</v>
      </c>
      <c r="D48" s="34" t="s">
        <v>160</v>
      </c>
      <c r="E48" s="34" t="s">
        <v>153</v>
      </c>
      <c r="F48" s="33" t="s">
        <v>66</v>
      </c>
      <c r="G48" s="33">
        <v>2622400</v>
      </c>
      <c r="H48" s="25" t="str">
        <f t="shared" si="0"/>
        <v>－</v>
      </c>
      <c r="I48" s="34" t="s">
        <v>154</v>
      </c>
      <c r="J48" s="26" t="s">
        <v>68</v>
      </c>
      <c r="K48" s="14"/>
    </row>
    <row r="49" spans="1:11" ht="80.150000000000006" customHeight="1" x14ac:dyDescent="0.2">
      <c r="A49" s="34" t="s">
        <v>161</v>
      </c>
      <c r="B49" s="34" t="s">
        <v>151</v>
      </c>
      <c r="C49" s="23">
        <v>45449</v>
      </c>
      <c r="D49" s="34" t="s">
        <v>162</v>
      </c>
      <c r="E49" s="34" t="s">
        <v>153</v>
      </c>
      <c r="F49" s="33" t="s">
        <v>66</v>
      </c>
      <c r="G49" s="33">
        <v>2113100</v>
      </c>
      <c r="H49" s="25" t="str">
        <f t="shared" si="0"/>
        <v>－</v>
      </c>
      <c r="I49" s="34" t="s">
        <v>154</v>
      </c>
      <c r="J49" s="26" t="s">
        <v>68</v>
      </c>
      <c r="K49" s="14"/>
    </row>
    <row r="50" spans="1:11" ht="80.150000000000006" customHeight="1" x14ac:dyDescent="0.2">
      <c r="A50" s="34" t="s">
        <v>163</v>
      </c>
      <c r="B50" s="34" t="s">
        <v>151</v>
      </c>
      <c r="C50" s="23">
        <v>45441</v>
      </c>
      <c r="D50" s="34" t="s">
        <v>164</v>
      </c>
      <c r="E50" s="34" t="s">
        <v>52</v>
      </c>
      <c r="F50" s="33" t="s">
        <v>66</v>
      </c>
      <c r="G50" s="33">
        <v>7150000</v>
      </c>
      <c r="H50" s="25" t="str">
        <f t="shared" si="0"/>
        <v>－</v>
      </c>
      <c r="I50" s="34" t="s">
        <v>165</v>
      </c>
      <c r="J50" s="39" t="s">
        <v>34</v>
      </c>
      <c r="K50" s="14"/>
    </row>
    <row r="51" spans="1:11" ht="80.150000000000006" customHeight="1" x14ac:dyDescent="0.2">
      <c r="A51" s="34" t="s">
        <v>166</v>
      </c>
      <c r="B51" s="34" t="s">
        <v>151</v>
      </c>
      <c r="C51" s="23">
        <v>45449</v>
      </c>
      <c r="D51" s="34" t="s">
        <v>167</v>
      </c>
      <c r="E51" s="34" t="s">
        <v>52</v>
      </c>
      <c r="F51" s="33" t="s">
        <v>66</v>
      </c>
      <c r="G51" s="33">
        <v>14872000</v>
      </c>
      <c r="H51" s="25" t="str">
        <f t="shared" si="0"/>
        <v>－</v>
      </c>
      <c r="I51" s="34" t="s">
        <v>168</v>
      </c>
      <c r="J51" s="39" t="s">
        <v>34</v>
      </c>
      <c r="K51" s="14"/>
    </row>
    <row r="52" spans="1:11" ht="80.150000000000006" customHeight="1" x14ac:dyDescent="0.2">
      <c r="A52" s="27" t="s">
        <v>169</v>
      </c>
      <c r="B52" s="27" t="s">
        <v>151</v>
      </c>
      <c r="C52" s="28">
        <v>45453</v>
      </c>
      <c r="D52" s="27" t="s">
        <v>170</v>
      </c>
      <c r="E52" s="27" t="s">
        <v>153</v>
      </c>
      <c r="F52" s="33" t="s">
        <v>66</v>
      </c>
      <c r="G52" s="29">
        <v>64900000</v>
      </c>
      <c r="H52" s="25" t="str">
        <f t="shared" si="0"/>
        <v>－</v>
      </c>
      <c r="I52" s="27" t="s">
        <v>171</v>
      </c>
      <c r="J52" s="31" t="s">
        <v>34</v>
      </c>
      <c r="K52" s="14"/>
    </row>
    <row r="53" spans="1:11" ht="80.150000000000006" customHeight="1" x14ac:dyDescent="0.2">
      <c r="A53" s="22" t="s">
        <v>172</v>
      </c>
      <c r="B53" s="22" t="s">
        <v>173</v>
      </c>
      <c r="C53" s="23">
        <v>45383</v>
      </c>
      <c r="D53" s="34" t="s">
        <v>174</v>
      </c>
      <c r="E53" s="22" t="s">
        <v>175</v>
      </c>
      <c r="F53" s="33" t="s">
        <v>66</v>
      </c>
      <c r="G53" s="24">
        <v>4950396</v>
      </c>
      <c r="H53" s="25" t="str">
        <f t="shared" si="0"/>
        <v>－</v>
      </c>
      <c r="I53" s="22" t="s">
        <v>176</v>
      </c>
      <c r="J53" s="26" t="s">
        <v>68</v>
      </c>
      <c r="K53" s="14"/>
    </row>
    <row r="54" spans="1:11" ht="80.150000000000006" customHeight="1" x14ac:dyDescent="0.2">
      <c r="A54" s="34" t="s">
        <v>177</v>
      </c>
      <c r="B54" s="22" t="s">
        <v>173</v>
      </c>
      <c r="C54" s="23">
        <v>45383</v>
      </c>
      <c r="D54" s="34" t="s">
        <v>178</v>
      </c>
      <c r="E54" s="22" t="s">
        <v>175</v>
      </c>
      <c r="F54" s="33" t="s">
        <v>66</v>
      </c>
      <c r="G54" s="33">
        <v>9905096</v>
      </c>
      <c r="H54" s="25" t="str">
        <f t="shared" si="0"/>
        <v>－</v>
      </c>
      <c r="I54" s="22" t="s">
        <v>179</v>
      </c>
      <c r="J54" s="26" t="s">
        <v>68</v>
      </c>
      <c r="K54" s="14"/>
    </row>
    <row r="55" spans="1:11" ht="80.150000000000006" customHeight="1" x14ac:dyDescent="0.2">
      <c r="A55" s="34" t="s">
        <v>180</v>
      </c>
      <c r="B55" s="22" t="s">
        <v>173</v>
      </c>
      <c r="C55" s="23">
        <v>45383</v>
      </c>
      <c r="D55" s="34" t="s">
        <v>181</v>
      </c>
      <c r="E55" s="22" t="s">
        <v>175</v>
      </c>
      <c r="F55" s="33" t="s">
        <v>66</v>
      </c>
      <c r="G55" s="33">
        <v>2918033</v>
      </c>
      <c r="H55" s="25" t="str">
        <f t="shared" si="0"/>
        <v>－</v>
      </c>
      <c r="I55" s="22" t="s">
        <v>179</v>
      </c>
      <c r="J55" s="26" t="s">
        <v>68</v>
      </c>
      <c r="K55" s="14"/>
    </row>
    <row r="56" spans="1:11" ht="80.150000000000006" customHeight="1" x14ac:dyDescent="0.2">
      <c r="A56" s="34" t="s">
        <v>182</v>
      </c>
      <c r="B56" s="22" t="s">
        <v>173</v>
      </c>
      <c r="C56" s="23">
        <v>45383</v>
      </c>
      <c r="D56" s="34" t="s">
        <v>183</v>
      </c>
      <c r="E56" s="22" t="s">
        <v>175</v>
      </c>
      <c r="F56" s="33" t="s">
        <v>66</v>
      </c>
      <c r="G56" s="33">
        <v>8745870</v>
      </c>
      <c r="H56" s="25" t="str">
        <f t="shared" si="0"/>
        <v>－</v>
      </c>
      <c r="I56" s="22" t="s">
        <v>179</v>
      </c>
      <c r="J56" s="26" t="s">
        <v>68</v>
      </c>
      <c r="K56" s="14"/>
    </row>
    <row r="57" spans="1:11" ht="80.150000000000006" customHeight="1" x14ac:dyDescent="0.2">
      <c r="A57" s="34" t="s">
        <v>184</v>
      </c>
      <c r="B57" s="22" t="s">
        <v>173</v>
      </c>
      <c r="C57" s="23">
        <v>45383</v>
      </c>
      <c r="D57" s="34" t="s">
        <v>185</v>
      </c>
      <c r="E57" s="22" t="s">
        <v>175</v>
      </c>
      <c r="F57" s="33" t="s">
        <v>66</v>
      </c>
      <c r="G57" s="33">
        <v>12802616</v>
      </c>
      <c r="H57" s="25" t="str">
        <f t="shared" si="0"/>
        <v>－</v>
      </c>
      <c r="I57" s="22" t="s">
        <v>179</v>
      </c>
      <c r="J57" s="26" t="s">
        <v>68</v>
      </c>
      <c r="K57" s="14"/>
    </row>
    <row r="58" spans="1:11" ht="80.150000000000006" customHeight="1" x14ac:dyDescent="0.2">
      <c r="A58" s="34" t="s">
        <v>186</v>
      </c>
      <c r="B58" s="22" t="s">
        <v>173</v>
      </c>
      <c r="C58" s="23">
        <v>45383</v>
      </c>
      <c r="D58" s="34" t="s">
        <v>187</v>
      </c>
      <c r="E58" s="22" t="s">
        <v>175</v>
      </c>
      <c r="F58" s="33" t="s">
        <v>66</v>
      </c>
      <c r="G58" s="33">
        <v>4170402</v>
      </c>
      <c r="H58" s="25" t="str">
        <f t="shared" si="0"/>
        <v>－</v>
      </c>
      <c r="I58" s="22" t="s">
        <v>179</v>
      </c>
      <c r="J58" s="26" t="s">
        <v>68</v>
      </c>
      <c r="K58" s="14"/>
    </row>
    <row r="59" spans="1:11" ht="80.150000000000006" customHeight="1" x14ac:dyDescent="0.2">
      <c r="A59" s="34" t="s">
        <v>188</v>
      </c>
      <c r="B59" s="22" t="s">
        <v>173</v>
      </c>
      <c r="C59" s="35">
        <v>45383</v>
      </c>
      <c r="D59" s="34" t="s">
        <v>189</v>
      </c>
      <c r="E59" s="22" t="s">
        <v>175</v>
      </c>
      <c r="F59" s="33" t="s">
        <v>66</v>
      </c>
      <c r="G59" s="33">
        <v>3605712</v>
      </c>
      <c r="H59" s="25" t="str">
        <f t="shared" si="0"/>
        <v>－</v>
      </c>
      <c r="I59" s="22" t="s">
        <v>179</v>
      </c>
      <c r="J59" s="26" t="s">
        <v>68</v>
      </c>
      <c r="K59" s="14"/>
    </row>
    <row r="60" spans="1:11" ht="80.150000000000006" customHeight="1" x14ac:dyDescent="0.2">
      <c r="A60" s="34" t="s">
        <v>190</v>
      </c>
      <c r="B60" s="22" t="s">
        <v>173</v>
      </c>
      <c r="C60" s="35">
        <v>45383</v>
      </c>
      <c r="D60" s="34" t="s">
        <v>191</v>
      </c>
      <c r="E60" s="22" t="s">
        <v>175</v>
      </c>
      <c r="F60" s="33" t="s">
        <v>66</v>
      </c>
      <c r="G60" s="33">
        <v>1402459</v>
      </c>
      <c r="H60" s="25" t="str">
        <f t="shared" si="0"/>
        <v>－</v>
      </c>
      <c r="I60" s="22" t="s">
        <v>176</v>
      </c>
      <c r="J60" s="26" t="s">
        <v>68</v>
      </c>
      <c r="K60" s="14"/>
    </row>
    <row r="61" spans="1:11" ht="80.150000000000006" customHeight="1" x14ac:dyDescent="0.2">
      <c r="A61" s="34" t="s">
        <v>192</v>
      </c>
      <c r="B61" s="22" t="s">
        <v>173</v>
      </c>
      <c r="C61" s="35">
        <v>45383</v>
      </c>
      <c r="D61" s="34" t="s">
        <v>191</v>
      </c>
      <c r="E61" s="22" t="s">
        <v>175</v>
      </c>
      <c r="F61" s="33" t="s">
        <v>66</v>
      </c>
      <c r="G61" s="33">
        <v>2513640</v>
      </c>
      <c r="H61" s="25" t="str">
        <f t="shared" si="0"/>
        <v>－</v>
      </c>
      <c r="I61" s="22" t="s">
        <v>179</v>
      </c>
      <c r="J61" s="26" t="s">
        <v>68</v>
      </c>
      <c r="K61" s="14"/>
    </row>
    <row r="62" spans="1:11" ht="80.150000000000006" customHeight="1" x14ac:dyDescent="0.2">
      <c r="A62" s="34" t="s">
        <v>193</v>
      </c>
      <c r="B62" s="22" t="s">
        <v>173</v>
      </c>
      <c r="C62" s="35">
        <v>45383</v>
      </c>
      <c r="D62" s="34" t="s">
        <v>194</v>
      </c>
      <c r="E62" s="22" t="s">
        <v>175</v>
      </c>
      <c r="F62" s="33" t="s">
        <v>66</v>
      </c>
      <c r="G62" s="33">
        <v>3936510</v>
      </c>
      <c r="H62" s="25" t="str">
        <f t="shared" si="0"/>
        <v>－</v>
      </c>
      <c r="I62" s="22" t="s">
        <v>179</v>
      </c>
      <c r="J62" s="26" t="s">
        <v>68</v>
      </c>
      <c r="K62" s="14"/>
    </row>
    <row r="63" spans="1:11" ht="80.150000000000006" customHeight="1" x14ac:dyDescent="0.2">
      <c r="A63" s="34" t="s">
        <v>195</v>
      </c>
      <c r="B63" s="22" t="s">
        <v>173</v>
      </c>
      <c r="C63" s="35">
        <v>45383</v>
      </c>
      <c r="D63" s="34" t="s">
        <v>194</v>
      </c>
      <c r="E63" s="22" t="s">
        <v>175</v>
      </c>
      <c r="F63" s="33" t="s">
        <v>66</v>
      </c>
      <c r="G63" s="33">
        <v>8404146</v>
      </c>
      <c r="H63" s="25" t="str">
        <f t="shared" si="0"/>
        <v>－</v>
      </c>
      <c r="I63" s="22" t="s">
        <v>179</v>
      </c>
      <c r="J63" s="26" t="s">
        <v>68</v>
      </c>
      <c r="K63" s="14"/>
    </row>
    <row r="64" spans="1:11" ht="80.150000000000006" customHeight="1" x14ac:dyDescent="0.2">
      <c r="A64" s="34" t="s">
        <v>196</v>
      </c>
      <c r="B64" s="22" t="s">
        <v>173</v>
      </c>
      <c r="C64" s="35">
        <v>45383</v>
      </c>
      <c r="D64" s="34" t="s">
        <v>197</v>
      </c>
      <c r="E64" s="22" t="s">
        <v>175</v>
      </c>
      <c r="F64" s="33" t="s">
        <v>66</v>
      </c>
      <c r="G64" s="33">
        <v>6266787</v>
      </c>
      <c r="H64" s="25" t="str">
        <f t="shared" si="0"/>
        <v>－</v>
      </c>
      <c r="I64" s="22" t="s">
        <v>179</v>
      </c>
      <c r="J64" s="26" t="s">
        <v>68</v>
      </c>
      <c r="K64" s="14"/>
    </row>
    <row r="65" spans="1:11" ht="80.150000000000006" customHeight="1" x14ac:dyDescent="0.2">
      <c r="A65" s="34" t="s">
        <v>198</v>
      </c>
      <c r="B65" s="22" t="s">
        <v>173</v>
      </c>
      <c r="C65" s="35">
        <v>45383</v>
      </c>
      <c r="D65" s="34" t="s">
        <v>199</v>
      </c>
      <c r="E65" s="22" t="s">
        <v>175</v>
      </c>
      <c r="F65" s="33" t="s">
        <v>66</v>
      </c>
      <c r="G65" s="33">
        <v>9501632</v>
      </c>
      <c r="H65" s="25" t="str">
        <f t="shared" si="0"/>
        <v>－</v>
      </c>
      <c r="I65" s="22" t="s">
        <v>179</v>
      </c>
      <c r="J65" s="26" t="s">
        <v>68</v>
      </c>
      <c r="K65" s="14"/>
    </row>
    <row r="66" spans="1:11" ht="80.150000000000006" customHeight="1" x14ac:dyDescent="0.2">
      <c r="A66" s="34" t="s">
        <v>200</v>
      </c>
      <c r="B66" s="22" t="s">
        <v>173</v>
      </c>
      <c r="C66" s="35">
        <v>45383</v>
      </c>
      <c r="D66" s="34" t="s">
        <v>201</v>
      </c>
      <c r="E66" s="22" t="s">
        <v>175</v>
      </c>
      <c r="F66" s="33" t="s">
        <v>66</v>
      </c>
      <c r="G66" s="33">
        <v>11394738</v>
      </c>
      <c r="H66" s="25" t="str">
        <f t="shared" si="0"/>
        <v>－</v>
      </c>
      <c r="I66" s="22" t="s">
        <v>179</v>
      </c>
      <c r="J66" s="26" t="s">
        <v>68</v>
      </c>
      <c r="K66" s="14"/>
    </row>
    <row r="67" spans="1:11" ht="80.150000000000006" customHeight="1" x14ac:dyDescent="0.2">
      <c r="A67" s="34" t="s">
        <v>202</v>
      </c>
      <c r="B67" s="22" t="s">
        <v>173</v>
      </c>
      <c r="C67" s="35">
        <v>45383</v>
      </c>
      <c r="D67" s="34" t="s">
        <v>203</v>
      </c>
      <c r="E67" s="22" t="s">
        <v>175</v>
      </c>
      <c r="F67" s="33" t="s">
        <v>66</v>
      </c>
      <c r="G67" s="33">
        <v>6017990</v>
      </c>
      <c r="H67" s="25" t="str">
        <f t="shared" si="0"/>
        <v>－</v>
      </c>
      <c r="I67" s="22" t="s">
        <v>179</v>
      </c>
      <c r="J67" s="26" t="s">
        <v>68</v>
      </c>
      <c r="K67" s="14"/>
    </row>
    <row r="68" spans="1:11" ht="80.150000000000006" customHeight="1" x14ac:dyDescent="0.2">
      <c r="A68" s="34" t="s">
        <v>204</v>
      </c>
      <c r="B68" s="22" t="s">
        <v>173</v>
      </c>
      <c r="C68" s="35">
        <v>45383</v>
      </c>
      <c r="D68" s="34" t="s">
        <v>203</v>
      </c>
      <c r="E68" s="22" t="s">
        <v>175</v>
      </c>
      <c r="F68" s="33" t="s">
        <v>66</v>
      </c>
      <c r="G68" s="33">
        <v>15420463</v>
      </c>
      <c r="H68" s="25" t="str">
        <f t="shared" si="0"/>
        <v>－</v>
      </c>
      <c r="I68" s="22" t="s">
        <v>179</v>
      </c>
      <c r="J68" s="26" t="s">
        <v>68</v>
      </c>
      <c r="K68" s="14"/>
    </row>
    <row r="69" spans="1:11" ht="80.150000000000006" customHeight="1" x14ac:dyDescent="0.2">
      <c r="A69" s="34" t="s">
        <v>205</v>
      </c>
      <c r="B69" s="22" t="s">
        <v>173</v>
      </c>
      <c r="C69" s="35">
        <v>45383</v>
      </c>
      <c r="D69" s="34" t="s">
        <v>206</v>
      </c>
      <c r="E69" s="22" t="s">
        <v>175</v>
      </c>
      <c r="F69" s="33" t="s">
        <v>66</v>
      </c>
      <c r="G69" s="33">
        <v>6694188</v>
      </c>
      <c r="H69" s="25" t="str">
        <f t="shared" ref="H69:H76" si="1">IF(F69="－","－",G69/F69)</f>
        <v>－</v>
      </c>
      <c r="I69" s="22" t="s">
        <v>207</v>
      </c>
      <c r="J69" s="26" t="s">
        <v>68</v>
      </c>
      <c r="K69" s="14"/>
    </row>
    <row r="70" spans="1:11" ht="80.150000000000006" customHeight="1" x14ac:dyDescent="0.2">
      <c r="A70" s="34" t="s">
        <v>208</v>
      </c>
      <c r="B70" s="22" t="s">
        <v>173</v>
      </c>
      <c r="C70" s="35">
        <v>45383</v>
      </c>
      <c r="D70" s="34" t="s">
        <v>209</v>
      </c>
      <c r="E70" s="22" t="s">
        <v>175</v>
      </c>
      <c r="F70" s="33" t="s">
        <v>66</v>
      </c>
      <c r="G70" s="33">
        <v>3892494</v>
      </c>
      <c r="H70" s="25" t="str">
        <f t="shared" si="1"/>
        <v>－</v>
      </c>
      <c r="I70" s="22" t="s">
        <v>210</v>
      </c>
      <c r="J70" s="26" t="s">
        <v>68</v>
      </c>
      <c r="K70" s="14"/>
    </row>
    <row r="71" spans="1:11" ht="80.150000000000006" customHeight="1" x14ac:dyDescent="0.2">
      <c r="A71" s="34" t="s">
        <v>211</v>
      </c>
      <c r="B71" s="22" t="s">
        <v>173</v>
      </c>
      <c r="C71" s="35">
        <v>45383</v>
      </c>
      <c r="D71" s="34" t="s">
        <v>209</v>
      </c>
      <c r="E71" s="22" t="s">
        <v>175</v>
      </c>
      <c r="F71" s="33" t="s">
        <v>66</v>
      </c>
      <c r="G71" s="33">
        <v>18309952</v>
      </c>
      <c r="H71" s="25" t="str">
        <f t="shared" si="1"/>
        <v>－</v>
      </c>
      <c r="I71" s="22" t="s">
        <v>207</v>
      </c>
      <c r="J71" s="26" t="s">
        <v>68</v>
      </c>
      <c r="K71" s="14"/>
    </row>
    <row r="72" spans="1:11" ht="80.150000000000006" customHeight="1" x14ac:dyDescent="0.2">
      <c r="A72" s="34" t="s">
        <v>212</v>
      </c>
      <c r="B72" s="22" t="s">
        <v>173</v>
      </c>
      <c r="C72" s="35">
        <v>45383</v>
      </c>
      <c r="D72" s="34" t="s">
        <v>213</v>
      </c>
      <c r="E72" s="22" t="s">
        <v>175</v>
      </c>
      <c r="F72" s="33" t="s">
        <v>66</v>
      </c>
      <c r="G72" s="33">
        <v>4992730</v>
      </c>
      <c r="H72" s="25" t="str">
        <f t="shared" si="1"/>
        <v>－</v>
      </c>
      <c r="I72" s="22" t="s">
        <v>214</v>
      </c>
      <c r="J72" s="26" t="s">
        <v>68</v>
      </c>
      <c r="K72" s="14"/>
    </row>
    <row r="73" spans="1:11" ht="80.150000000000006" customHeight="1" x14ac:dyDescent="0.2">
      <c r="A73" s="34" t="s">
        <v>215</v>
      </c>
      <c r="B73" s="22" t="s">
        <v>173</v>
      </c>
      <c r="C73" s="35">
        <v>45383</v>
      </c>
      <c r="D73" s="34" t="s">
        <v>201</v>
      </c>
      <c r="E73" s="22" t="s">
        <v>175</v>
      </c>
      <c r="F73" s="33" t="s">
        <v>66</v>
      </c>
      <c r="G73" s="33">
        <v>4523786</v>
      </c>
      <c r="H73" s="25" t="str">
        <f t="shared" si="1"/>
        <v>－</v>
      </c>
      <c r="I73" s="22" t="s">
        <v>179</v>
      </c>
      <c r="J73" s="26" t="s">
        <v>68</v>
      </c>
      <c r="K73" s="14"/>
    </row>
    <row r="74" spans="1:11" ht="80.150000000000006" customHeight="1" x14ac:dyDescent="0.2">
      <c r="A74" s="34" t="s">
        <v>216</v>
      </c>
      <c r="B74" s="22" t="s">
        <v>173</v>
      </c>
      <c r="C74" s="35">
        <v>45383</v>
      </c>
      <c r="D74" s="34" t="s">
        <v>217</v>
      </c>
      <c r="E74" s="22" t="s">
        <v>175</v>
      </c>
      <c r="F74" s="33" t="s">
        <v>66</v>
      </c>
      <c r="G74" s="33">
        <v>13608772</v>
      </c>
      <c r="H74" s="25" t="str">
        <f t="shared" si="1"/>
        <v>－</v>
      </c>
      <c r="I74" s="22" t="s">
        <v>179</v>
      </c>
      <c r="J74" s="26" t="s">
        <v>68</v>
      </c>
      <c r="K74" s="14"/>
    </row>
    <row r="75" spans="1:11" ht="80.150000000000006" customHeight="1" x14ac:dyDescent="0.2">
      <c r="A75" s="34" t="s">
        <v>218</v>
      </c>
      <c r="B75" s="22" t="s">
        <v>173</v>
      </c>
      <c r="C75" s="35">
        <v>45383</v>
      </c>
      <c r="D75" s="34" t="s">
        <v>219</v>
      </c>
      <c r="E75" s="22" t="s">
        <v>175</v>
      </c>
      <c r="F75" s="33" t="s">
        <v>66</v>
      </c>
      <c r="G75" s="33">
        <v>6019688</v>
      </c>
      <c r="H75" s="25" t="str">
        <f t="shared" si="1"/>
        <v>－</v>
      </c>
      <c r="I75" s="22" t="s">
        <v>176</v>
      </c>
      <c r="J75" s="26" t="s">
        <v>68</v>
      </c>
      <c r="K75" s="14"/>
    </row>
    <row r="76" spans="1:11" ht="80.150000000000006" customHeight="1" x14ac:dyDescent="0.2">
      <c r="A76" s="34" t="s">
        <v>220</v>
      </c>
      <c r="B76" s="22" t="s">
        <v>173</v>
      </c>
      <c r="C76" s="35">
        <v>45383</v>
      </c>
      <c r="D76" s="34" t="s">
        <v>221</v>
      </c>
      <c r="E76" s="22" t="s">
        <v>175</v>
      </c>
      <c r="F76" s="33" t="s">
        <v>66</v>
      </c>
      <c r="G76" s="33">
        <v>1013107</v>
      </c>
      <c r="H76" s="25" t="str">
        <f t="shared" si="1"/>
        <v>－</v>
      </c>
      <c r="I76" s="22" t="s">
        <v>179</v>
      </c>
      <c r="J76" s="26" t="s">
        <v>68</v>
      </c>
      <c r="K76" s="14"/>
    </row>
    <row r="77" spans="1:11" ht="80.150000000000006" customHeight="1" x14ac:dyDescent="0.2">
      <c r="A77" s="34" t="s">
        <v>222</v>
      </c>
      <c r="B77" s="22" t="s">
        <v>223</v>
      </c>
      <c r="C77" s="35">
        <v>45383</v>
      </c>
      <c r="D77" s="34" t="s">
        <v>224</v>
      </c>
      <c r="E77" s="22" t="s">
        <v>52</v>
      </c>
      <c r="F77" s="33">
        <v>1623591</v>
      </c>
      <c r="G77" s="33">
        <v>1623591</v>
      </c>
      <c r="H77" s="25">
        <v>1</v>
      </c>
      <c r="I77" s="34" t="s">
        <v>225</v>
      </c>
      <c r="J77" s="39" t="s">
        <v>68</v>
      </c>
      <c r="K77" s="14"/>
    </row>
    <row r="78" spans="1:11" ht="80.150000000000006" customHeight="1" x14ac:dyDescent="0.2">
      <c r="A78" s="27" t="s">
        <v>226</v>
      </c>
      <c r="B78" s="27" t="s">
        <v>223</v>
      </c>
      <c r="C78" s="28">
        <v>45443</v>
      </c>
      <c r="D78" s="27" t="s">
        <v>227</v>
      </c>
      <c r="E78" s="27" t="s">
        <v>52</v>
      </c>
      <c r="F78" s="29">
        <v>3300000</v>
      </c>
      <c r="G78" s="29">
        <v>3300000</v>
      </c>
      <c r="H78" s="30">
        <v>1</v>
      </c>
      <c r="I78" s="27" t="s">
        <v>228</v>
      </c>
      <c r="J78" s="31" t="s">
        <v>34</v>
      </c>
      <c r="K78" s="14"/>
    </row>
    <row r="79" spans="1:11" ht="80.150000000000006" customHeight="1" x14ac:dyDescent="0.2">
      <c r="A79" s="34" t="s">
        <v>229</v>
      </c>
      <c r="B79" s="34" t="s">
        <v>230</v>
      </c>
      <c r="C79" s="23">
        <v>45383</v>
      </c>
      <c r="D79" s="34" t="s">
        <v>231</v>
      </c>
      <c r="E79" s="34" t="s">
        <v>121</v>
      </c>
      <c r="F79" s="33">
        <v>6169900</v>
      </c>
      <c r="G79" s="33">
        <v>6169900</v>
      </c>
      <c r="H79" s="25">
        <f>IF(F79="－","－",G79/F79)</f>
        <v>1</v>
      </c>
      <c r="I79" s="34" t="s">
        <v>232</v>
      </c>
      <c r="J79" s="39" t="s">
        <v>34</v>
      </c>
      <c r="K79" s="14"/>
    </row>
    <row r="80" spans="1:11" ht="80.150000000000006" customHeight="1" x14ac:dyDescent="0.2">
      <c r="A80" s="34" t="s">
        <v>233</v>
      </c>
      <c r="B80" s="34" t="s">
        <v>230</v>
      </c>
      <c r="C80" s="23">
        <v>45394</v>
      </c>
      <c r="D80" s="34" t="s">
        <v>234</v>
      </c>
      <c r="E80" s="34" t="s">
        <v>52</v>
      </c>
      <c r="F80" s="33" t="s">
        <v>66</v>
      </c>
      <c r="G80" s="33">
        <v>13605000</v>
      </c>
      <c r="H80" s="25" t="str">
        <f t="shared" ref="H80:H87" si="2">IF(F80="－","－",G80/F80)</f>
        <v>－</v>
      </c>
      <c r="I80" s="34" t="s">
        <v>235</v>
      </c>
      <c r="J80" s="39" t="s">
        <v>68</v>
      </c>
      <c r="K80" s="14"/>
    </row>
    <row r="81" spans="1:11" ht="80.150000000000006" customHeight="1" x14ac:dyDescent="0.2">
      <c r="A81" s="34" t="s">
        <v>236</v>
      </c>
      <c r="B81" s="34" t="s">
        <v>230</v>
      </c>
      <c r="C81" s="23">
        <v>45421</v>
      </c>
      <c r="D81" s="34" t="s">
        <v>237</v>
      </c>
      <c r="E81" s="34" t="s">
        <v>52</v>
      </c>
      <c r="F81" s="33" t="s">
        <v>66</v>
      </c>
      <c r="G81" s="33">
        <v>8100000</v>
      </c>
      <c r="H81" s="25" t="str">
        <f t="shared" si="2"/>
        <v>－</v>
      </c>
      <c r="I81" s="34" t="s">
        <v>238</v>
      </c>
      <c r="J81" s="39" t="s">
        <v>34</v>
      </c>
      <c r="K81" s="14"/>
    </row>
    <row r="82" spans="1:11" ht="80.150000000000006" customHeight="1" x14ac:dyDescent="0.2">
      <c r="A82" s="34" t="s">
        <v>239</v>
      </c>
      <c r="B82" s="34" t="s">
        <v>230</v>
      </c>
      <c r="C82" s="23">
        <v>45425</v>
      </c>
      <c r="D82" s="34" t="s">
        <v>240</v>
      </c>
      <c r="E82" s="34" t="s">
        <v>52</v>
      </c>
      <c r="F82" s="33" t="s">
        <v>66</v>
      </c>
      <c r="G82" s="33">
        <v>11000000</v>
      </c>
      <c r="H82" s="25" t="str">
        <f t="shared" si="2"/>
        <v>－</v>
      </c>
      <c r="I82" s="34" t="s">
        <v>235</v>
      </c>
      <c r="J82" s="39" t="s">
        <v>68</v>
      </c>
      <c r="K82" s="14"/>
    </row>
    <row r="83" spans="1:11" ht="80.150000000000006" customHeight="1" x14ac:dyDescent="0.2">
      <c r="A83" s="34" t="s">
        <v>241</v>
      </c>
      <c r="B83" s="34" t="s">
        <v>230</v>
      </c>
      <c r="C83" s="23">
        <v>45436</v>
      </c>
      <c r="D83" s="34" t="s">
        <v>242</v>
      </c>
      <c r="E83" s="34" t="s">
        <v>52</v>
      </c>
      <c r="F83" s="33" t="s">
        <v>66</v>
      </c>
      <c r="G83" s="33">
        <v>21057000</v>
      </c>
      <c r="H83" s="25" t="str">
        <f t="shared" si="2"/>
        <v>－</v>
      </c>
      <c r="I83" s="34" t="s">
        <v>243</v>
      </c>
      <c r="J83" s="39" t="s">
        <v>34</v>
      </c>
      <c r="K83" s="14"/>
    </row>
    <row r="84" spans="1:11" ht="80.150000000000006" customHeight="1" x14ac:dyDescent="0.2">
      <c r="A84" s="34" t="s">
        <v>244</v>
      </c>
      <c r="B84" s="34" t="s">
        <v>230</v>
      </c>
      <c r="C84" s="23">
        <v>45453</v>
      </c>
      <c r="D84" s="34" t="s">
        <v>245</v>
      </c>
      <c r="E84" s="34" t="s">
        <v>52</v>
      </c>
      <c r="F84" s="33" t="s">
        <v>66</v>
      </c>
      <c r="G84" s="33">
        <v>22903100</v>
      </c>
      <c r="H84" s="25" t="str">
        <f t="shared" si="2"/>
        <v>－</v>
      </c>
      <c r="I84" s="34" t="s">
        <v>246</v>
      </c>
      <c r="J84" s="39" t="s">
        <v>34</v>
      </c>
      <c r="K84" s="14"/>
    </row>
    <row r="85" spans="1:11" ht="80.150000000000006" customHeight="1" x14ac:dyDescent="0.2">
      <c r="A85" s="27" t="s">
        <v>244</v>
      </c>
      <c r="B85" s="27" t="s">
        <v>230</v>
      </c>
      <c r="C85" s="28">
        <v>45453</v>
      </c>
      <c r="D85" s="27" t="s">
        <v>247</v>
      </c>
      <c r="E85" s="27" t="s">
        <v>52</v>
      </c>
      <c r="F85" s="33" t="s">
        <v>66</v>
      </c>
      <c r="G85" s="29">
        <v>14784000</v>
      </c>
      <c r="H85" s="25" t="str">
        <f t="shared" si="2"/>
        <v>－</v>
      </c>
      <c r="I85" s="27" t="s">
        <v>248</v>
      </c>
      <c r="J85" s="31" t="s">
        <v>34</v>
      </c>
      <c r="K85" s="14"/>
    </row>
    <row r="86" spans="1:11" ht="80.150000000000006" customHeight="1" x14ac:dyDescent="0.2">
      <c r="A86" s="34" t="s">
        <v>249</v>
      </c>
      <c r="B86" s="34" t="s">
        <v>230</v>
      </c>
      <c r="C86" s="23">
        <v>45476</v>
      </c>
      <c r="D86" s="34" t="s">
        <v>245</v>
      </c>
      <c r="E86" s="34" t="s">
        <v>52</v>
      </c>
      <c r="F86" s="33" t="s">
        <v>66</v>
      </c>
      <c r="G86" s="33">
        <v>41416100</v>
      </c>
      <c r="H86" s="25" t="str">
        <f t="shared" si="2"/>
        <v>－</v>
      </c>
      <c r="I86" s="34" t="s">
        <v>246</v>
      </c>
      <c r="J86" s="39" t="s">
        <v>34</v>
      </c>
      <c r="K86" s="14"/>
    </row>
    <row r="87" spans="1:11" ht="80.150000000000006" customHeight="1" x14ac:dyDescent="0.2">
      <c r="A87" s="27" t="s">
        <v>249</v>
      </c>
      <c r="B87" s="27" t="s">
        <v>230</v>
      </c>
      <c r="C87" s="28">
        <v>45512</v>
      </c>
      <c r="D87" s="27" t="s">
        <v>247</v>
      </c>
      <c r="E87" s="27" t="s">
        <v>52</v>
      </c>
      <c r="F87" s="33" t="s">
        <v>66</v>
      </c>
      <c r="G87" s="29">
        <v>34166000</v>
      </c>
      <c r="H87" s="25" t="str">
        <f t="shared" si="2"/>
        <v>－</v>
      </c>
      <c r="I87" s="27" t="s">
        <v>248</v>
      </c>
      <c r="J87" s="31" t="s">
        <v>34</v>
      </c>
      <c r="K87" s="14"/>
    </row>
    <row r="88" spans="1:11" ht="80.150000000000006" customHeight="1" x14ac:dyDescent="0.2">
      <c r="A88" s="34" t="s">
        <v>250</v>
      </c>
      <c r="B88" s="41" t="s">
        <v>251</v>
      </c>
      <c r="C88" s="35">
        <v>45383</v>
      </c>
      <c r="D88" s="34" t="s">
        <v>39</v>
      </c>
      <c r="E88" s="34" t="s">
        <v>52</v>
      </c>
      <c r="F88" s="24">
        <v>4379100</v>
      </c>
      <c r="G88" s="24">
        <v>4379100</v>
      </c>
      <c r="H88" s="25">
        <f>IF(F88="－","－",G88/F88)</f>
        <v>1</v>
      </c>
      <c r="I88" s="42" t="s">
        <v>252</v>
      </c>
      <c r="J88" s="26" t="s">
        <v>34</v>
      </c>
      <c r="K88" s="14"/>
    </row>
    <row r="89" spans="1:11" ht="80.150000000000006" customHeight="1" x14ac:dyDescent="0.2">
      <c r="A89" s="34" t="s">
        <v>253</v>
      </c>
      <c r="B89" s="34" t="s">
        <v>254</v>
      </c>
      <c r="C89" s="23">
        <v>45383</v>
      </c>
      <c r="D89" s="34" t="s">
        <v>255</v>
      </c>
      <c r="E89" s="34" t="s">
        <v>52</v>
      </c>
      <c r="F89" s="33" t="s">
        <v>66</v>
      </c>
      <c r="G89" s="33">
        <v>3006300</v>
      </c>
      <c r="H89" s="25" t="str">
        <f t="shared" ref="H89:H110" si="3">IF(F89="－","－",G89/F89)</f>
        <v>－</v>
      </c>
      <c r="I89" s="34" t="s">
        <v>256</v>
      </c>
      <c r="J89" s="39" t="s">
        <v>68</v>
      </c>
      <c r="K89" s="14"/>
    </row>
    <row r="90" spans="1:11" ht="80.150000000000006" customHeight="1" x14ac:dyDescent="0.2">
      <c r="A90" s="34" t="s">
        <v>257</v>
      </c>
      <c r="B90" s="34" t="s">
        <v>254</v>
      </c>
      <c r="C90" s="23">
        <v>45454</v>
      </c>
      <c r="D90" s="34" t="s">
        <v>258</v>
      </c>
      <c r="E90" s="34" t="s">
        <v>52</v>
      </c>
      <c r="F90" s="33" t="s">
        <v>66</v>
      </c>
      <c r="G90" s="33">
        <v>21392000</v>
      </c>
      <c r="H90" s="25" t="str">
        <f t="shared" si="3"/>
        <v>－</v>
      </c>
      <c r="I90" s="34" t="s">
        <v>259</v>
      </c>
      <c r="J90" s="39" t="s">
        <v>34</v>
      </c>
      <c r="K90" s="14"/>
    </row>
    <row r="91" spans="1:11" ht="80.150000000000006" customHeight="1" x14ac:dyDescent="0.2">
      <c r="A91" s="22" t="s">
        <v>260</v>
      </c>
      <c r="B91" s="40" t="s">
        <v>261</v>
      </c>
      <c r="C91" s="23">
        <v>45383</v>
      </c>
      <c r="D91" s="22" t="s">
        <v>262</v>
      </c>
      <c r="E91" s="22" t="s">
        <v>26</v>
      </c>
      <c r="F91" s="33" t="s">
        <v>66</v>
      </c>
      <c r="G91" s="24">
        <v>5206062</v>
      </c>
      <c r="H91" s="25" t="str">
        <f t="shared" si="3"/>
        <v>－</v>
      </c>
      <c r="I91" s="40" t="s">
        <v>179</v>
      </c>
      <c r="J91" s="26" t="s">
        <v>68</v>
      </c>
      <c r="K91" s="14"/>
    </row>
    <row r="92" spans="1:11" ht="80.150000000000006" customHeight="1" x14ac:dyDescent="0.2">
      <c r="A92" s="34" t="s">
        <v>263</v>
      </c>
      <c r="B92" s="41" t="s">
        <v>261</v>
      </c>
      <c r="C92" s="23">
        <v>45383</v>
      </c>
      <c r="D92" s="34" t="s">
        <v>264</v>
      </c>
      <c r="E92" s="34" t="s">
        <v>26</v>
      </c>
      <c r="F92" s="33" t="s">
        <v>66</v>
      </c>
      <c r="G92" s="33">
        <v>6105744</v>
      </c>
      <c r="H92" s="25" t="str">
        <f t="shared" si="3"/>
        <v>－</v>
      </c>
      <c r="I92" s="41" t="s">
        <v>179</v>
      </c>
      <c r="J92" s="39" t="s">
        <v>68</v>
      </c>
      <c r="K92" s="14"/>
    </row>
    <row r="93" spans="1:11" ht="80.150000000000006" customHeight="1" x14ac:dyDescent="0.2">
      <c r="A93" s="34" t="s">
        <v>265</v>
      </c>
      <c r="B93" s="41" t="s">
        <v>261</v>
      </c>
      <c r="C93" s="23">
        <v>45383</v>
      </c>
      <c r="D93" s="34" t="s">
        <v>266</v>
      </c>
      <c r="E93" s="34" t="s">
        <v>26</v>
      </c>
      <c r="F93" s="33" t="s">
        <v>66</v>
      </c>
      <c r="G93" s="33">
        <v>4081136</v>
      </c>
      <c r="H93" s="25" t="str">
        <f t="shared" si="3"/>
        <v>－</v>
      </c>
      <c r="I93" s="41" t="s">
        <v>179</v>
      </c>
      <c r="J93" s="39" t="s">
        <v>68</v>
      </c>
      <c r="K93" s="14"/>
    </row>
    <row r="94" spans="1:11" ht="80.150000000000006" customHeight="1" x14ac:dyDescent="0.2">
      <c r="A94" s="34" t="s">
        <v>267</v>
      </c>
      <c r="B94" s="41" t="s">
        <v>261</v>
      </c>
      <c r="C94" s="23">
        <v>45383</v>
      </c>
      <c r="D94" s="34" t="s">
        <v>268</v>
      </c>
      <c r="E94" s="34" t="s">
        <v>26</v>
      </c>
      <c r="F94" s="33" t="s">
        <v>66</v>
      </c>
      <c r="G94" s="33">
        <v>2475742</v>
      </c>
      <c r="H94" s="25" t="str">
        <f t="shared" si="3"/>
        <v>－</v>
      </c>
      <c r="I94" s="41" t="s">
        <v>179</v>
      </c>
      <c r="J94" s="39" t="s">
        <v>68</v>
      </c>
      <c r="K94" s="14"/>
    </row>
    <row r="95" spans="1:11" ht="80.150000000000006" customHeight="1" x14ac:dyDescent="0.2">
      <c r="A95" s="34" t="s">
        <v>269</v>
      </c>
      <c r="B95" s="41" t="s">
        <v>261</v>
      </c>
      <c r="C95" s="23">
        <v>45383</v>
      </c>
      <c r="D95" s="34" t="s">
        <v>270</v>
      </c>
      <c r="E95" s="34" t="s">
        <v>26</v>
      </c>
      <c r="F95" s="33" t="s">
        <v>66</v>
      </c>
      <c r="G95" s="33">
        <v>13837980</v>
      </c>
      <c r="H95" s="25" t="str">
        <f t="shared" si="3"/>
        <v>－</v>
      </c>
      <c r="I95" s="41" t="s">
        <v>179</v>
      </c>
      <c r="J95" s="39" t="s">
        <v>68</v>
      </c>
      <c r="K95" s="14"/>
    </row>
    <row r="96" spans="1:11" ht="80.150000000000006" customHeight="1" x14ac:dyDescent="0.2">
      <c r="A96" s="34" t="s">
        <v>271</v>
      </c>
      <c r="B96" s="41" t="s">
        <v>261</v>
      </c>
      <c r="C96" s="23">
        <v>45383</v>
      </c>
      <c r="D96" s="34" t="s">
        <v>272</v>
      </c>
      <c r="E96" s="34" t="s">
        <v>26</v>
      </c>
      <c r="F96" s="33" t="s">
        <v>66</v>
      </c>
      <c r="G96" s="33">
        <v>8133533</v>
      </c>
      <c r="H96" s="25" t="str">
        <f t="shared" si="3"/>
        <v>－</v>
      </c>
      <c r="I96" s="41" t="s">
        <v>179</v>
      </c>
      <c r="J96" s="39" t="s">
        <v>68</v>
      </c>
      <c r="K96" s="14"/>
    </row>
    <row r="97" spans="1:11" ht="80.150000000000006" customHeight="1" x14ac:dyDescent="0.2">
      <c r="A97" s="34" t="s">
        <v>273</v>
      </c>
      <c r="B97" s="41" t="s">
        <v>261</v>
      </c>
      <c r="C97" s="23">
        <v>45383</v>
      </c>
      <c r="D97" s="34" t="s">
        <v>274</v>
      </c>
      <c r="E97" s="34" t="s">
        <v>26</v>
      </c>
      <c r="F97" s="33" t="s">
        <v>66</v>
      </c>
      <c r="G97" s="33">
        <v>19767041</v>
      </c>
      <c r="H97" s="25" t="str">
        <f t="shared" si="3"/>
        <v>－</v>
      </c>
      <c r="I97" s="41" t="s">
        <v>179</v>
      </c>
      <c r="J97" s="39" t="s">
        <v>68</v>
      </c>
      <c r="K97" s="14"/>
    </row>
    <row r="98" spans="1:11" ht="80.150000000000006" customHeight="1" x14ac:dyDescent="0.2">
      <c r="A98" s="34" t="s">
        <v>275</v>
      </c>
      <c r="B98" s="41" t="s">
        <v>261</v>
      </c>
      <c r="C98" s="23">
        <v>45383</v>
      </c>
      <c r="D98" s="34" t="s">
        <v>276</v>
      </c>
      <c r="E98" s="34" t="s">
        <v>26</v>
      </c>
      <c r="F98" s="33" t="s">
        <v>66</v>
      </c>
      <c r="G98" s="33">
        <v>4140420</v>
      </c>
      <c r="H98" s="25" t="str">
        <f t="shared" si="3"/>
        <v>－</v>
      </c>
      <c r="I98" s="41" t="s">
        <v>179</v>
      </c>
      <c r="J98" s="39" t="s">
        <v>68</v>
      </c>
      <c r="K98" s="14"/>
    </row>
    <row r="99" spans="1:11" ht="80.150000000000006" customHeight="1" x14ac:dyDescent="0.2">
      <c r="A99" s="34" t="s">
        <v>277</v>
      </c>
      <c r="B99" s="22" t="s">
        <v>278</v>
      </c>
      <c r="C99" s="23">
        <v>45383</v>
      </c>
      <c r="D99" s="34" t="s">
        <v>279</v>
      </c>
      <c r="E99" s="34" t="s">
        <v>26</v>
      </c>
      <c r="F99" s="33" t="s">
        <v>66</v>
      </c>
      <c r="G99" s="33">
        <v>1354400</v>
      </c>
      <c r="H99" s="25" t="str">
        <f t="shared" si="3"/>
        <v>－</v>
      </c>
      <c r="I99" s="40" t="s">
        <v>280</v>
      </c>
      <c r="J99" s="39" t="s">
        <v>34</v>
      </c>
      <c r="K99" s="14"/>
    </row>
    <row r="100" spans="1:11" ht="80.150000000000006" customHeight="1" x14ac:dyDescent="0.2">
      <c r="A100" s="34" t="s">
        <v>281</v>
      </c>
      <c r="B100" s="22" t="s">
        <v>278</v>
      </c>
      <c r="C100" s="23">
        <v>45383</v>
      </c>
      <c r="D100" s="34" t="s">
        <v>282</v>
      </c>
      <c r="E100" s="34" t="s">
        <v>26</v>
      </c>
      <c r="F100" s="33" t="s">
        <v>66</v>
      </c>
      <c r="G100" s="33">
        <v>3551860</v>
      </c>
      <c r="H100" s="25" t="str">
        <f t="shared" si="3"/>
        <v>－</v>
      </c>
      <c r="I100" s="41" t="s">
        <v>283</v>
      </c>
      <c r="J100" s="39" t="s">
        <v>34</v>
      </c>
      <c r="K100" s="14"/>
    </row>
    <row r="101" spans="1:11" ht="80.150000000000006" customHeight="1" x14ac:dyDescent="0.2">
      <c r="A101" s="34" t="s">
        <v>284</v>
      </c>
      <c r="B101" s="22" t="s">
        <v>278</v>
      </c>
      <c r="C101" s="23">
        <v>45383</v>
      </c>
      <c r="D101" s="34" t="s">
        <v>285</v>
      </c>
      <c r="E101" s="34" t="s">
        <v>26</v>
      </c>
      <c r="F101" s="33" t="s">
        <v>66</v>
      </c>
      <c r="G101" s="33">
        <v>12672000</v>
      </c>
      <c r="H101" s="25" t="str">
        <f t="shared" si="3"/>
        <v>－</v>
      </c>
      <c r="I101" s="41" t="s">
        <v>286</v>
      </c>
      <c r="J101" s="39" t="s">
        <v>34</v>
      </c>
      <c r="K101" s="14"/>
    </row>
    <row r="102" spans="1:11" ht="80.150000000000006" customHeight="1" x14ac:dyDescent="0.2">
      <c r="A102" s="34" t="s">
        <v>281</v>
      </c>
      <c r="B102" s="22" t="s">
        <v>278</v>
      </c>
      <c r="C102" s="23">
        <v>45383</v>
      </c>
      <c r="D102" s="34" t="s">
        <v>287</v>
      </c>
      <c r="E102" s="34" t="s">
        <v>26</v>
      </c>
      <c r="F102" s="33" t="s">
        <v>66</v>
      </c>
      <c r="G102" s="33">
        <v>7192572</v>
      </c>
      <c r="H102" s="25" t="str">
        <f t="shared" si="3"/>
        <v>－</v>
      </c>
      <c r="I102" s="41" t="s">
        <v>288</v>
      </c>
      <c r="J102" s="39" t="s">
        <v>34</v>
      </c>
      <c r="K102" s="14"/>
    </row>
    <row r="103" spans="1:11" ht="80.150000000000006" customHeight="1" x14ac:dyDescent="0.2">
      <c r="A103" s="34" t="s">
        <v>289</v>
      </c>
      <c r="B103" s="22" t="s">
        <v>278</v>
      </c>
      <c r="C103" s="23">
        <v>45391</v>
      </c>
      <c r="D103" s="34" t="s">
        <v>290</v>
      </c>
      <c r="E103" s="34" t="s">
        <v>26</v>
      </c>
      <c r="F103" s="33" t="s">
        <v>66</v>
      </c>
      <c r="G103" s="33">
        <v>2760805</v>
      </c>
      <c r="H103" s="25" t="str">
        <f t="shared" si="3"/>
        <v>－</v>
      </c>
      <c r="I103" s="41" t="s">
        <v>291</v>
      </c>
      <c r="J103" s="39" t="s">
        <v>34</v>
      </c>
      <c r="K103" s="14"/>
    </row>
    <row r="104" spans="1:11" ht="80.150000000000006" customHeight="1" x14ac:dyDescent="0.2">
      <c r="A104" s="22" t="s">
        <v>292</v>
      </c>
      <c r="B104" s="22" t="s">
        <v>278</v>
      </c>
      <c r="C104" s="23">
        <v>45391</v>
      </c>
      <c r="D104" s="22" t="s">
        <v>290</v>
      </c>
      <c r="E104" s="22" t="s">
        <v>26</v>
      </c>
      <c r="F104" s="33" t="s">
        <v>66</v>
      </c>
      <c r="G104" s="24">
        <v>1052330</v>
      </c>
      <c r="H104" s="25" t="str">
        <f t="shared" si="3"/>
        <v>－</v>
      </c>
      <c r="I104" s="40" t="s">
        <v>293</v>
      </c>
      <c r="J104" s="26" t="s">
        <v>34</v>
      </c>
      <c r="K104" s="14"/>
    </row>
    <row r="105" spans="1:11" ht="80.150000000000006" customHeight="1" x14ac:dyDescent="0.2">
      <c r="A105" s="43" t="s">
        <v>294</v>
      </c>
      <c r="B105" s="44" t="s">
        <v>278</v>
      </c>
      <c r="C105" s="45">
        <v>45428</v>
      </c>
      <c r="D105" s="43" t="s">
        <v>279</v>
      </c>
      <c r="E105" s="43" t="s">
        <v>26</v>
      </c>
      <c r="F105" s="33" t="s">
        <v>66</v>
      </c>
      <c r="G105" s="46">
        <v>7616490</v>
      </c>
      <c r="H105" s="25" t="str">
        <f t="shared" si="3"/>
        <v>－</v>
      </c>
      <c r="I105" s="47" t="s">
        <v>295</v>
      </c>
      <c r="J105" s="48" t="s">
        <v>34</v>
      </c>
      <c r="K105" s="14"/>
    </row>
    <row r="106" spans="1:11" ht="80.150000000000006" customHeight="1" x14ac:dyDescent="0.2">
      <c r="A106" s="34" t="s">
        <v>296</v>
      </c>
      <c r="B106" s="22" t="s">
        <v>278</v>
      </c>
      <c r="C106" s="23">
        <v>45428</v>
      </c>
      <c r="D106" s="34" t="s">
        <v>279</v>
      </c>
      <c r="E106" s="34" t="s">
        <v>26</v>
      </c>
      <c r="F106" s="33" t="s">
        <v>66</v>
      </c>
      <c r="G106" s="33">
        <v>12500000</v>
      </c>
      <c r="H106" s="25" t="str">
        <f t="shared" si="3"/>
        <v>－</v>
      </c>
      <c r="I106" s="41" t="s">
        <v>297</v>
      </c>
      <c r="J106" s="39" t="s">
        <v>34</v>
      </c>
      <c r="K106" s="14"/>
    </row>
    <row r="107" spans="1:11" ht="80.150000000000006" customHeight="1" x14ac:dyDescent="0.2">
      <c r="A107" s="34" t="s">
        <v>298</v>
      </c>
      <c r="B107" s="22" t="s">
        <v>278</v>
      </c>
      <c r="C107" s="23">
        <v>45434</v>
      </c>
      <c r="D107" s="34" t="s">
        <v>279</v>
      </c>
      <c r="E107" s="34" t="s">
        <v>26</v>
      </c>
      <c r="F107" s="33" t="s">
        <v>66</v>
      </c>
      <c r="G107" s="33">
        <v>4774000</v>
      </c>
      <c r="H107" s="25" t="str">
        <f t="shared" si="3"/>
        <v>－</v>
      </c>
      <c r="I107" s="41" t="s">
        <v>299</v>
      </c>
      <c r="J107" s="39" t="s">
        <v>34</v>
      </c>
      <c r="K107" s="14"/>
    </row>
    <row r="108" spans="1:11" ht="80.150000000000006" customHeight="1" x14ac:dyDescent="0.2">
      <c r="A108" s="27" t="s">
        <v>300</v>
      </c>
      <c r="B108" s="22" t="s">
        <v>278</v>
      </c>
      <c r="C108" s="28">
        <v>45449</v>
      </c>
      <c r="D108" s="27" t="s">
        <v>301</v>
      </c>
      <c r="E108" s="27" t="s">
        <v>26</v>
      </c>
      <c r="F108" s="33" t="s">
        <v>66</v>
      </c>
      <c r="G108" s="29">
        <v>11711000</v>
      </c>
      <c r="H108" s="25" t="str">
        <f t="shared" si="3"/>
        <v>－</v>
      </c>
      <c r="I108" s="49" t="s">
        <v>302</v>
      </c>
      <c r="J108" s="31" t="s">
        <v>34</v>
      </c>
      <c r="K108" s="14"/>
    </row>
    <row r="109" spans="1:11" ht="80.150000000000006" customHeight="1" x14ac:dyDescent="0.2">
      <c r="A109" s="22" t="s">
        <v>303</v>
      </c>
      <c r="B109" s="41" t="s">
        <v>304</v>
      </c>
      <c r="C109" s="23">
        <v>45469</v>
      </c>
      <c r="D109" s="41" t="s">
        <v>305</v>
      </c>
      <c r="E109" s="34" t="s">
        <v>52</v>
      </c>
      <c r="F109" s="33" t="s">
        <v>66</v>
      </c>
      <c r="G109" s="24">
        <v>47948120</v>
      </c>
      <c r="H109" s="25" t="str">
        <f t="shared" si="3"/>
        <v>－</v>
      </c>
      <c r="I109" s="50" t="s">
        <v>306</v>
      </c>
      <c r="J109" s="26" t="s">
        <v>34</v>
      </c>
      <c r="K109" s="14"/>
    </row>
    <row r="110" spans="1:11" ht="80.150000000000006" customHeight="1" x14ac:dyDescent="0.2">
      <c r="A110" s="34" t="s">
        <v>307</v>
      </c>
      <c r="B110" s="41" t="s">
        <v>304</v>
      </c>
      <c r="C110" s="23">
        <v>45383</v>
      </c>
      <c r="D110" s="41" t="s">
        <v>308</v>
      </c>
      <c r="E110" s="34" t="s">
        <v>52</v>
      </c>
      <c r="F110" s="33">
        <v>1263233</v>
      </c>
      <c r="G110" s="33">
        <v>1263233</v>
      </c>
      <c r="H110" s="25">
        <f t="shared" si="3"/>
        <v>1</v>
      </c>
      <c r="I110" s="42" t="s">
        <v>309</v>
      </c>
      <c r="J110" s="39" t="s">
        <v>68</v>
      </c>
      <c r="K110" s="14"/>
    </row>
    <row r="111" spans="1:11" ht="80.150000000000006" customHeight="1" x14ac:dyDescent="0.2">
      <c r="A111" s="22" t="s">
        <v>310</v>
      </c>
      <c r="B111" s="22" t="s">
        <v>311</v>
      </c>
      <c r="C111" s="23">
        <v>45383</v>
      </c>
      <c r="D111" s="22" t="s">
        <v>312</v>
      </c>
      <c r="E111" s="22" t="s">
        <v>37</v>
      </c>
      <c r="F111" s="24">
        <v>8567436</v>
      </c>
      <c r="G111" s="24">
        <v>8567436</v>
      </c>
      <c r="H111" s="25">
        <v>1</v>
      </c>
      <c r="I111" s="22" t="s">
        <v>313</v>
      </c>
      <c r="J111" s="26" t="s">
        <v>314</v>
      </c>
      <c r="K111" s="14"/>
    </row>
    <row r="112" spans="1:11" ht="80.150000000000006" customHeight="1" x14ac:dyDescent="0.2">
      <c r="A112" s="22" t="s">
        <v>315</v>
      </c>
      <c r="B112" s="22" t="s">
        <v>311</v>
      </c>
      <c r="C112" s="23">
        <v>45383</v>
      </c>
      <c r="D112" s="22" t="s">
        <v>316</v>
      </c>
      <c r="E112" s="22" t="s">
        <v>26</v>
      </c>
      <c r="F112" s="33" t="s">
        <v>66</v>
      </c>
      <c r="G112" s="24">
        <v>12113000</v>
      </c>
      <c r="H112" s="25" t="str">
        <f t="shared" ref="H112:H125" si="4">IF(F112="－","－",G112/F112)</f>
        <v>－</v>
      </c>
      <c r="I112" s="22" t="s">
        <v>317</v>
      </c>
      <c r="J112" s="26" t="s">
        <v>34</v>
      </c>
      <c r="K112" s="14"/>
    </row>
    <row r="113" spans="1:11" ht="80.150000000000006" customHeight="1" x14ac:dyDescent="0.2">
      <c r="A113" s="22" t="s">
        <v>318</v>
      </c>
      <c r="B113" s="22" t="s">
        <v>311</v>
      </c>
      <c r="C113" s="23">
        <v>45383</v>
      </c>
      <c r="D113" s="22" t="s">
        <v>319</v>
      </c>
      <c r="E113" s="22" t="s">
        <v>26</v>
      </c>
      <c r="F113" s="33" t="s">
        <v>66</v>
      </c>
      <c r="G113" s="24">
        <v>28300000</v>
      </c>
      <c r="H113" s="25" t="str">
        <f t="shared" si="4"/>
        <v>－</v>
      </c>
      <c r="I113" s="22" t="s">
        <v>320</v>
      </c>
      <c r="J113" s="26" t="s">
        <v>34</v>
      </c>
      <c r="K113" s="14"/>
    </row>
    <row r="114" spans="1:11" ht="80.150000000000006" customHeight="1" x14ac:dyDescent="0.2">
      <c r="A114" s="22" t="s">
        <v>321</v>
      </c>
      <c r="B114" s="22" t="s">
        <v>311</v>
      </c>
      <c r="C114" s="23">
        <v>45426</v>
      </c>
      <c r="D114" s="22" t="s">
        <v>322</v>
      </c>
      <c r="E114" s="22" t="s">
        <v>26</v>
      </c>
      <c r="F114" s="33" t="s">
        <v>66</v>
      </c>
      <c r="G114" s="24">
        <v>8000000</v>
      </c>
      <c r="H114" s="25" t="str">
        <f t="shared" si="4"/>
        <v>－</v>
      </c>
      <c r="I114" s="22" t="s">
        <v>323</v>
      </c>
      <c r="J114" s="26" t="s">
        <v>34</v>
      </c>
      <c r="K114" s="14"/>
    </row>
    <row r="115" spans="1:11" ht="80.150000000000006" customHeight="1" x14ac:dyDescent="0.2">
      <c r="A115" s="22" t="s">
        <v>324</v>
      </c>
      <c r="B115" s="22" t="s">
        <v>325</v>
      </c>
      <c r="C115" s="23">
        <v>45413</v>
      </c>
      <c r="D115" s="22" t="s">
        <v>326</v>
      </c>
      <c r="E115" s="22" t="s">
        <v>26</v>
      </c>
      <c r="F115" s="33" t="s">
        <v>66</v>
      </c>
      <c r="G115" s="24">
        <v>32384000</v>
      </c>
      <c r="H115" s="25" t="str">
        <f t="shared" si="4"/>
        <v>－</v>
      </c>
      <c r="I115" s="22" t="s">
        <v>327</v>
      </c>
      <c r="J115" s="26" t="s">
        <v>34</v>
      </c>
      <c r="K115" s="14"/>
    </row>
    <row r="116" spans="1:11" ht="80.150000000000006" customHeight="1" x14ac:dyDescent="0.2">
      <c r="A116" s="22" t="s">
        <v>328</v>
      </c>
      <c r="B116" s="22" t="s">
        <v>311</v>
      </c>
      <c r="C116" s="23">
        <v>45441</v>
      </c>
      <c r="D116" s="22" t="s">
        <v>329</v>
      </c>
      <c r="E116" s="22" t="s">
        <v>26</v>
      </c>
      <c r="F116" s="33" t="s">
        <v>66</v>
      </c>
      <c r="G116" s="24">
        <v>5411000</v>
      </c>
      <c r="H116" s="25" t="str">
        <f t="shared" si="4"/>
        <v>－</v>
      </c>
      <c r="I116" s="22" t="s">
        <v>330</v>
      </c>
      <c r="J116" s="26" t="s">
        <v>34</v>
      </c>
      <c r="K116" s="14"/>
    </row>
    <row r="117" spans="1:11" ht="80.150000000000006" customHeight="1" x14ac:dyDescent="0.2">
      <c r="A117" s="27" t="s">
        <v>331</v>
      </c>
      <c r="B117" s="27" t="s">
        <v>311</v>
      </c>
      <c r="C117" s="28">
        <v>45468</v>
      </c>
      <c r="D117" s="27" t="s">
        <v>332</v>
      </c>
      <c r="E117" s="27" t="s">
        <v>26</v>
      </c>
      <c r="F117" s="33" t="s">
        <v>66</v>
      </c>
      <c r="G117" s="29">
        <v>47259300</v>
      </c>
      <c r="H117" s="25" t="str">
        <f t="shared" si="4"/>
        <v>－</v>
      </c>
      <c r="I117" s="27" t="s">
        <v>333</v>
      </c>
      <c r="J117" s="31" t="s">
        <v>34</v>
      </c>
      <c r="K117" s="14"/>
    </row>
    <row r="118" spans="1:11" ht="80.150000000000006" customHeight="1" x14ac:dyDescent="0.2">
      <c r="A118" s="34" t="s">
        <v>334</v>
      </c>
      <c r="B118" s="40" t="s">
        <v>335</v>
      </c>
      <c r="C118" s="23">
        <v>45383</v>
      </c>
      <c r="D118" s="34" t="s">
        <v>336</v>
      </c>
      <c r="E118" s="34" t="s">
        <v>52</v>
      </c>
      <c r="F118" s="33" t="s">
        <v>66</v>
      </c>
      <c r="G118" s="33">
        <v>204465014</v>
      </c>
      <c r="H118" s="25" t="str">
        <f t="shared" si="4"/>
        <v>－</v>
      </c>
      <c r="I118" s="34" t="s">
        <v>122</v>
      </c>
      <c r="J118" s="26" t="s">
        <v>68</v>
      </c>
      <c r="K118" s="14"/>
    </row>
    <row r="119" spans="1:11" ht="80.150000000000006" customHeight="1" x14ac:dyDescent="0.2">
      <c r="A119" s="34" t="s">
        <v>337</v>
      </c>
      <c r="B119" s="40" t="s">
        <v>335</v>
      </c>
      <c r="C119" s="23">
        <v>45383</v>
      </c>
      <c r="D119" s="34" t="s">
        <v>338</v>
      </c>
      <c r="E119" s="34" t="s">
        <v>52</v>
      </c>
      <c r="F119" s="33" t="s">
        <v>66</v>
      </c>
      <c r="G119" s="33">
        <v>4310535</v>
      </c>
      <c r="H119" s="25" t="str">
        <f t="shared" si="4"/>
        <v>－</v>
      </c>
      <c r="I119" s="34" t="s">
        <v>339</v>
      </c>
      <c r="J119" s="26" t="s">
        <v>68</v>
      </c>
      <c r="K119" s="14"/>
    </row>
    <row r="120" spans="1:11" ht="80.150000000000006" customHeight="1" x14ac:dyDescent="0.2">
      <c r="A120" s="34" t="s">
        <v>340</v>
      </c>
      <c r="B120" s="40" t="s">
        <v>335</v>
      </c>
      <c r="C120" s="23">
        <v>45383</v>
      </c>
      <c r="D120" s="34" t="s">
        <v>341</v>
      </c>
      <c r="E120" s="34" t="s">
        <v>121</v>
      </c>
      <c r="F120" s="33" t="s">
        <v>66</v>
      </c>
      <c r="G120" s="33">
        <v>1477406</v>
      </c>
      <c r="H120" s="25" t="str">
        <f t="shared" si="4"/>
        <v>－</v>
      </c>
      <c r="I120" s="34" t="s">
        <v>339</v>
      </c>
      <c r="J120" s="26" t="s">
        <v>68</v>
      </c>
      <c r="K120" s="14"/>
    </row>
    <row r="121" spans="1:11" ht="80.150000000000006" customHeight="1" x14ac:dyDescent="0.2">
      <c r="A121" s="34" t="s">
        <v>342</v>
      </c>
      <c r="B121" s="40" t="s">
        <v>335</v>
      </c>
      <c r="C121" s="23">
        <v>45383</v>
      </c>
      <c r="D121" s="34" t="s">
        <v>343</v>
      </c>
      <c r="E121" s="34" t="s">
        <v>121</v>
      </c>
      <c r="F121" s="33" t="s">
        <v>66</v>
      </c>
      <c r="G121" s="33">
        <v>1131985</v>
      </c>
      <c r="H121" s="25" t="str">
        <f t="shared" si="4"/>
        <v>－</v>
      </c>
      <c r="I121" s="34" t="s">
        <v>339</v>
      </c>
      <c r="J121" s="26" t="s">
        <v>68</v>
      </c>
      <c r="K121" s="14"/>
    </row>
    <row r="122" spans="1:11" ht="80.150000000000006" customHeight="1" x14ac:dyDescent="0.2">
      <c r="A122" s="34" t="s">
        <v>344</v>
      </c>
      <c r="B122" s="40" t="s">
        <v>335</v>
      </c>
      <c r="C122" s="23">
        <v>45383</v>
      </c>
      <c r="D122" s="34" t="s">
        <v>336</v>
      </c>
      <c r="E122" s="34" t="s">
        <v>52</v>
      </c>
      <c r="F122" s="33" t="s">
        <v>66</v>
      </c>
      <c r="G122" s="33">
        <v>5988483</v>
      </c>
      <c r="H122" s="25" t="str">
        <f t="shared" si="4"/>
        <v>－</v>
      </c>
      <c r="I122" s="34" t="s">
        <v>339</v>
      </c>
      <c r="J122" s="26" t="s">
        <v>68</v>
      </c>
      <c r="K122" s="14"/>
    </row>
    <row r="123" spans="1:11" ht="80.150000000000006" customHeight="1" x14ac:dyDescent="0.2">
      <c r="A123" s="34" t="s">
        <v>345</v>
      </c>
      <c r="B123" s="40" t="s">
        <v>335</v>
      </c>
      <c r="C123" s="23">
        <v>45383</v>
      </c>
      <c r="D123" s="34" t="s">
        <v>336</v>
      </c>
      <c r="E123" s="34" t="s">
        <v>52</v>
      </c>
      <c r="F123" s="33" t="s">
        <v>66</v>
      </c>
      <c r="G123" s="33">
        <v>3491422</v>
      </c>
      <c r="H123" s="25" t="str">
        <f t="shared" si="4"/>
        <v>－</v>
      </c>
      <c r="I123" s="34" t="s">
        <v>339</v>
      </c>
      <c r="J123" s="26" t="s">
        <v>68</v>
      </c>
      <c r="K123" s="14"/>
    </row>
    <row r="124" spans="1:11" ht="80.150000000000006" customHeight="1" x14ac:dyDescent="0.2">
      <c r="A124" s="22" t="s">
        <v>346</v>
      </c>
      <c r="B124" s="40" t="s">
        <v>335</v>
      </c>
      <c r="C124" s="23">
        <v>45383</v>
      </c>
      <c r="D124" s="22" t="s">
        <v>347</v>
      </c>
      <c r="E124" s="22" t="s">
        <v>52</v>
      </c>
      <c r="F124" s="33" t="s">
        <v>66</v>
      </c>
      <c r="G124" s="24">
        <v>1670572</v>
      </c>
      <c r="H124" s="25" t="str">
        <f t="shared" si="4"/>
        <v>－</v>
      </c>
      <c r="I124" s="22" t="s">
        <v>339</v>
      </c>
      <c r="J124" s="26" t="s">
        <v>68</v>
      </c>
      <c r="K124" s="14"/>
    </row>
    <row r="125" spans="1:11" ht="80.150000000000006" customHeight="1" x14ac:dyDescent="0.2">
      <c r="A125" s="34" t="s">
        <v>348</v>
      </c>
      <c r="B125" s="40" t="s">
        <v>335</v>
      </c>
      <c r="C125" s="23">
        <v>45405</v>
      </c>
      <c r="D125" s="34" t="s">
        <v>349</v>
      </c>
      <c r="E125" s="34" t="s">
        <v>52</v>
      </c>
      <c r="F125" s="33" t="s">
        <v>66</v>
      </c>
      <c r="G125" s="33">
        <v>2970000</v>
      </c>
      <c r="H125" s="25" t="str">
        <f t="shared" si="4"/>
        <v>－</v>
      </c>
      <c r="I125" s="34" t="s">
        <v>350</v>
      </c>
      <c r="J125" s="26" t="s">
        <v>34</v>
      </c>
      <c r="K125" s="14"/>
    </row>
    <row r="126" spans="1:11" ht="80.150000000000006" customHeight="1" x14ac:dyDescent="0.2">
      <c r="A126" s="34" t="s">
        <v>351</v>
      </c>
      <c r="B126" s="40" t="s">
        <v>335</v>
      </c>
      <c r="C126" s="23">
        <v>45436</v>
      </c>
      <c r="D126" s="22" t="s">
        <v>352</v>
      </c>
      <c r="E126" s="22" t="s">
        <v>52</v>
      </c>
      <c r="F126" s="33">
        <v>20602000</v>
      </c>
      <c r="G126" s="33">
        <v>20602000</v>
      </c>
      <c r="H126" s="25">
        <v>1</v>
      </c>
      <c r="I126" s="22" t="s">
        <v>353</v>
      </c>
      <c r="J126" s="26" t="s">
        <v>34</v>
      </c>
      <c r="K126" s="14"/>
    </row>
    <row r="127" spans="1:11" ht="80.150000000000006" customHeight="1" x14ac:dyDescent="0.2">
      <c r="A127" s="34" t="s">
        <v>354</v>
      </c>
      <c r="B127" s="40" t="s">
        <v>335</v>
      </c>
      <c r="C127" s="23">
        <v>45443</v>
      </c>
      <c r="D127" s="34" t="s">
        <v>355</v>
      </c>
      <c r="E127" s="22" t="s">
        <v>52</v>
      </c>
      <c r="F127" s="33">
        <v>3960000</v>
      </c>
      <c r="G127" s="33">
        <v>3960000</v>
      </c>
      <c r="H127" s="25">
        <v>1</v>
      </c>
      <c r="I127" s="22" t="s">
        <v>356</v>
      </c>
      <c r="J127" s="26" t="s">
        <v>34</v>
      </c>
      <c r="K127" s="14"/>
    </row>
    <row r="128" spans="1:11" ht="80.150000000000006" customHeight="1" x14ac:dyDescent="0.2">
      <c r="A128" s="22" t="s">
        <v>357</v>
      </c>
      <c r="B128" s="40" t="s">
        <v>335</v>
      </c>
      <c r="C128" s="23">
        <v>45474</v>
      </c>
      <c r="D128" s="22" t="s">
        <v>358</v>
      </c>
      <c r="E128" s="22" t="s">
        <v>52</v>
      </c>
      <c r="F128" s="33" t="s">
        <v>66</v>
      </c>
      <c r="G128" s="24">
        <v>1472264</v>
      </c>
      <c r="H128" s="25" t="str">
        <f t="shared" ref="H128:H130" si="5">IF(F128="－","－",G128/F128)</f>
        <v>－</v>
      </c>
      <c r="I128" s="22" t="s">
        <v>359</v>
      </c>
      <c r="J128" s="26" t="s">
        <v>68</v>
      </c>
      <c r="K128" s="14"/>
    </row>
    <row r="129" spans="1:11" ht="80.150000000000006" customHeight="1" x14ac:dyDescent="0.2">
      <c r="A129" s="34" t="s">
        <v>360</v>
      </c>
      <c r="B129" s="40" t="s">
        <v>335</v>
      </c>
      <c r="C129" s="23">
        <v>45474</v>
      </c>
      <c r="D129" s="22" t="s">
        <v>361</v>
      </c>
      <c r="E129" s="22" t="s">
        <v>52</v>
      </c>
      <c r="F129" s="33" t="s">
        <v>66</v>
      </c>
      <c r="G129" s="33">
        <v>1237800</v>
      </c>
      <c r="H129" s="25" t="str">
        <f t="shared" si="5"/>
        <v>－</v>
      </c>
      <c r="I129" s="22" t="s">
        <v>359</v>
      </c>
      <c r="J129" s="26" t="s">
        <v>68</v>
      </c>
      <c r="K129" s="14"/>
    </row>
    <row r="130" spans="1:11" ht="80.150000000000006" customHeight="1" x14ac:dyDescent="0.2">
      <c r="A130" s="34" t="s">
        <v>362</v>
      </c>
      <c r="B130" s="40" t="s">
        <v>335</v>
      </c>
      <c r="C130" s="23">
        <v>45474</v>
      </c>
      <c r="D130" s="22" t="s">
        <v>363</v>
      </c>
      <c r="E130" s="22" t="s">
        <v>52</v>
      </c>
      <c r="F130" s="33" t="s">
        <v>66</v>
      </c>
      <c r="G130" s="33">
        <v>1110914</v>
      </c>
      <c r="H130" s="25" t="str">
        <f t="shared" si="5"/>
        <v>－</v>
      </c>
      <c r="I130" s="22" t="s">
        <v>359</v>
      </c>
      <c r="J130" s="26" t="s">
        <v>68</v>
      </c>
      <c r="K130" s="14"/>
    </row>
    <row r="131" spans="1:11" ht="80.150000000000006" customHeight="1" x14ac:dyDescent="0.2">
      <c r="A131" s="34" t="s">
        <v>364</v>
      </c>
      <c r="B131" s="40" t="s">
        <v>335</v>
      </c>
      <c r="C131" s="23">
        <v>45484</v>
      </c>
      <c r="D131" s="34" t="s">
        <v>365</v>
      </c>
      <c r="E131" s="34" t="s">
        <v>52</v>
      </c>
      <c r="F131" s="33">
        <v>2805220</v>
      </c>
      <c r="G131" s="33">
        <v>2805220</v>
      </c>
      <c r="H131" s="25">
        <v>1</v>
      </c>
      <c r="I131" s="34" t="s">
        <v>366</v>
      </c>
      <c r="J131" s="26" t="s">
        <v>34</v>
      </c>
      <c r="K131" s="14"/>
    </row>
    <row r="132" spans="1:11" ht="80.150000000000006" customHeight="1" x14ac:dyDescent="0.2">
      <c r="A132" s="22" t="s">
        <v>367</v>
      </c>
      <c r="B132" s="40" t="s">
        <v>335</v>
      </c>
      <c r="C132" s="23">
        <v>45491</v>
      </c>
      <c r="D132" s="40" t="s">
        <v>368</v>
      </c>
      <c r="E132" s="22" t="s">
        <v>52</v>
      </c>
      <c r="F132" s="33" t="s">
        <v>66</v>
      </c>
      <c r="G132" s="24">
        <v>35643300</v>
      </c>
      <c r="H132" s="25" t="str">
        <f t="shared" ref="H132:H153" si="6">IF(F132="－","－",G132/F132)</f>
        <v>－</v>
      </c>
      <c r="I132" s="22" t="s">
        <v>369</v>
      </c>
      <c r="J132" s="26" t="s">
        <v>370</v>
      </c>
      <c r="K132" s="14"/>
    </row>
    <row r="133" spans="1:11" ht="80.150000000000006" customHeight="1" x14ac:dyDescent="0.2">
      <c r="A133" s="22" t="s">
        <v>371</v>
      </c>
      <c r="B133" s="40" t="s">
        <v>335</v>
      </c>
      <c r="C133" s="23">
        <v>45495</v>
      </c>
      <c r="D133" s="22" t="s">
        <v>372</v>
      </c>
      <c r="E133" s="22" t="s">
        <v>52</v>
      </c>
      <c r="F133" s="33" t="s">
        <v>66</v>
      </c>
      <c r="G133" s="24">
        <v>19678667</v>
      </c>
      <c r="H133" s="25" t="str">
        <f t="shared" si="6"/>
        <v>－</v>
      </c>
      <c r="I133" s="22" t="s">
        <v>369</v>
      </c>
      <c r="J133" s="26" t="s">
        <v>370</v>
      </c>
      <c r="K133" s="14"/>
    </row>
    <row r="134" spans="1:11" ht="80.150000000000006" customHeight="1" x14ac:dyDescent="0.2">
      <c r="A134" s="22" t="s">
        <v>373</v>
      </c>
      <c r="B134" s="40" t="s">
        <v>335</v>
      </c>
      <c r="C134" s="23">
        <v>45565</v>
      </c>
      <c r="D134" s="22" t="s">
        <v>374</v>
      </c>
      <c r="E134" s="22" t="s">
        <v>52</v>
      </c>
      <c r="F134" s="33" t="s">
        <v>66</v>
      </c>
      <c r="G134" s="24">
        <v>114371000</v>
      </c>
      <c r="H134" s="25" t="str">
        <f t="shared" si="6"/>
        <v>－</v>
      </c>
      <c r="I134" s="34" t="s">
        <v>122</v>
      </c>
      <c r="J134" s="26" t="s">
        <v>68</v>
      </c>
      <c r="K134" s="14"/>
    </row>
    <row r="135" spans="1:11" ht="80.150000000000006" customHeight="1" x14ac:dyDescent="0.2">
      <c r="A135" s="34" t="s">
        <v>375</v>
      </c>
      <c r="B135" s="34" t="s">
        <v>376</v>
      </c>
      <c r="C135" s="23">
        <v>45383</v>
      </c>
      <c r="D135" s="34" t="s">
        <v>377</v>
      </c>
      <c r="E135" s="34" t="s">
        <v>52</v>
      </c>
      <c r="F135" s="33" t="s">
        <v>66</v>
      </c>
      <c r="G135" s="33">
        <v>1126476</v>
      </c>
      <c r="H135" s="25" t="str">
        <f t="shared" si="6"/>
        <v>－</v>
      </c>
      <c r="I135" s="34" t="s">
        <v>179</v>
      </c>
      <c r="J135" s="39" t="s">
        <v>68</v>
      </c>
      <c r="K135" s="14"/>
    </row>
    <row r="136" spans="1:11" ht="80.150000000000006" customHeight="1" x14ac:dyDescent="0.2">
      <c r="A136" s="34" t="s">
        <v>378</v>
      </c>
      <c r="B136" s="34" t="s">
        <v>376</v>
      </c>
      <c r="C136" s="23">
        <v>45383</v>
      </c>
      <c r="D136" s="34" t="s">
        <v>379</v>
      </c>
      <c r="E136" s="34" t="s">
        <v>52</v>
      </c>
      <c r="F136" s="33" t="s">
        <v>66</v>
      </c>
      <c r="G136" s="33">
        <v>2986135</v>
      </c>
      <c r="H136" s="25" t="str">
        <f t="shared" si="6"/>
        <v>－</v>
      </c>
      <c r="I136" s="34" t="s">
        <v>179</v>
      </c>
      <c r="J136" s="39" t="s">
        <v>68</v>
      </c>
      <c r="K136" s="14"/>
    </row>
    <row r="137" spans="1:11" ht="80.150000000000006" customHeight="1" x14ac:dyDescent="0.2">
      <c r="A137" s="34" t="s">
        <v>380</v>
      </c>
      <c r="B137" s="34" t="s">
        <v>376</v>
      </c>
      <c r="C137" s="23">
        <v>45383</v>
      </c>
      <c r="D137" s="34" t="s">
        <v>381</v>
      </c>
      <c r="E137" s="34" t="s">
        <v>52</v>
      </c>
      <c r="F137" s="33" t="s">
        <v>66</v>
      </c>
      <c r="G137" s="33">
        <v>1770525</v>
      </c>
      <c r="H137" s="25" t="str">
        <f t="shared" si="6"/>
        <v>－</v>
      </c>
      <c r="I137" s="34" t="s">
        <v>179</v>
      </c>
      <c r="J137" s="39" t="s">
        <v>68</v>
      </c>
      <c r="K137" s="14"/>
    </row>
    <row r="138" spans="1:11" ht="80.150000000000006" customHeight="1" x14ac:dyDescent="0.2">
      <c r="A138" s="34" t="s">
        <v>382</v>
      </c>
      <c r="B138" s="34" t="s">
        <v>376</v>
      </c>
      <c r="C138" s="23">
        <v>45383</v>
      </c>
      <c r="D138" s="34" t="s">
        <v>383</v>
      </c>
      <c r="E138" s="34" t="s">
        <v>52</v>
      </c>
      <c r="F138" s="33" t="s">
        <v>66</v>
      </c>
      <c r="G138" s="33">
        <v>3565026</v>
      </c>
      <c r="H138" s="25" t="str">
        <f t="shared" si="6"/>
        <v>－</v>
      </c>
      <c r="I138" s="34" t="s">
        <v>179</v>
      </c>
      <c r="J138" s="39" t="s">
        <v>68</v>
      </c>
      <c r="K138" s="14"/>
    </row>
    <row r="139" spans="1:11" ht="80.150000000000006" customHeight="1" x14ac:dyDescent="0.2">
      <c r="A139" s="34" t="s">
        <v>384</v>
      </c>
      <c r="B139" s="34" t="s">
        <v>376</v>
      </c>
      <c r="C139" s="23">
        <v>45383</v>
      </c>
      <c r="D139" s="34" t="s">
        <v>385</v>
      </c>
      <c r="E139" s="34" t="s">
        <v>52</v>
      </c>
      <c r="F139" s="33" t="s">
        <v>66</v>
      </c>
      <c r="G139" s="33">
        <v>1295253</v>
      </c>
      <c r="H139" s="25" t="str">
        <f t="shared" si="6"/>
        <v>－</v>
      </c>
      <c r="I139" s="34" t="s">
        <v>179</v>
      </c>
      <c r="J139" s="39" t="s">
        <v>68</v>
      </c>
      <c r="K139" s="14"/>
    </row>
    <row r="140" spans="1:11" ht="80.150000000000006" customHeight="1" x14ac:dyDescent="0.2">
      <c r="A140" s="34" t="s">
        <v>386</v>
      </c>
      <c r="B140" s="34" t="s">
        <v>376</v>
      </c>
      <c r="C140" s="23">
        <v>45383</v>
      </c>
      <c r="D140" s="34" t="s">
        <v>387</v>
      </c>
      <c r="E140" s="34" t="s">
        <v>52</v>
      </c>
      <c r="F140" s="33" t="s">
        <v>66</v>
      </c>
      <c r="G140" s="33">
        <v>6756399</v>
      </c>
      <c r="H140" s="25" t="str">
        <f t="shared" si="6"/>
        <v>－</v>
      </c>
      <c r="I140" s="34" t="s">
        <v>179</v>
      </c>
      <c r="J140" s="39" t="s">
        <v>68</v>
      </c>
      <c r="K140" s="14"/>
    </row>
    <row r="141" spans="1:11" ht="80.150000000000006" customHeight="1" x14ac:dyDescent="0.2">
      <c r="A141" s="34" t="s">
        <v>388</v>
      </c>
      <c r="B141" s="34" t="s">
        <v>376</v>
      </c>
      <c r="C141" s="23">
        <v>45383</v>
      </c>
      <c r="D141" s="34" t="s">
        <v>389</v>
      </c>
      <c r="E141" s="34" t="s">
        <v>52</v>
      </c>
      <c r="F141" s="33" t="s">
        <v>66</v>
      </c>
      <c r="G141" s="33">
        <v>2261044</v>
      </c>
      <c r="H141" s="25" t="str">
        <f t="shared" si="6"/>
        <v>－</v>
      </c>
      <c r="I141" s="34" t="s">
        <v>179</v>
      </c>
      <c r="J141" s="39" t="s">
        <v>68</v>
      </c>
      <c r="K141" s="14"/>
    </row>
    <row r="142" spans="1:11" ht="80.150000000000006" customHeight="1" x14ac:dyDescent="0.2">
      <c r="A142" s="34" t="s">
        <v>390</v>
      </c>
      <c r="B142" s="34" t="s">
        <v>376</v>
      </c>
      <c r="C142" s="23">
        <v>45405</v>
      </c>
      <c r="D142" s="34" t="s">
        <v>391</v>
      </c>
      <c r="E142" s="34" t="s">
        <v>52</v>
      </c>
      <c r="F142" s="33" t="s">
        <v>66</v>
      </c>
      <c r="G142" s="33">
        <v>5100000</v>
      </c>
      <c r="H142" s="25" t="str">
        <f t="shared" si="6"/>
        <v>－</v>
      </c>
      <c r="I142" s="34" t="s">
        <v>392</v>
      </c>
      <c r="J142" s="39" t="s">
        <v>34</v>
      </c>
      <c r="K142" s="14"/>
    </row>
    <row r="143" spans="1:11" ht="80.150000000000006" customHeight="1" x14ac:dyDescent="0.2">
      <c r="A143" s="34" t="s">
        <v>393</v>
      </c>
      <c r="B143" s="34" t="s">
        <v>376</v>
      </c>
      <c r="C143" s="23">
        <v>45419</v>
      </c>
      <c r="D143" s="34" t="s">
        <v>381</v>
      </c>
      <c r="E143" s="34" t="s">
        <v>52</v>
      </c>
      <c r="F143" s="33" t="s">
        <v>66</v>
      </c>
      <c r="G143" s="33">
        <v>4921400</v>
      </c>
      <c r="H143" s="25" t="str">
        <f t="shared" si="6"/>
        <v>－</v>
      </c>
      <c r="I143" s="34" t="s">
        <v>394</v>
      </c>
      <c r="J143" s="39" t="s">
        <v>68</v>
      </c>
      <c r="K143" s="14"/>
    </row>
    <row r="144" spans="1:11" ht="80.150000000000006" customHeight="1" x14ac:dyDescent="0.2">
      <c r="A144" s="34" t="s">
        <v>395</v>
      </c>
      <c r="B144" s="34" t="s">
        <v>376</v>
      </c>
      <c r="C144" s="23">
        <v>45419</v>
      </c>
      <c r="D144" s="34" t="s">
        <v>100</v>
      </c>
      <c r="E144" s="34" t="s">
        <v>52</v>
      </c>
      <c r="F144" s="33" t="s">
        <v>66</v>
      </c>
      <c r="G144" s="33">
        <v>8819800</v>
      </c>
      <c r="H144" s="25" t="str">
        <f t="shared" si="6"/>
        <v>－</v>
      </c>
      <c r="I144" s="34" t="s">
        <v>394</v>
      </c>
      <c r="J144" s="39" t="s">
        <v>68</v>
      </c>
      <c r="K144" s="14"/>
    </row>
    <row r="145" spans="1:11" ht="80.150000000000006" customHeight="1" x14ac:dyDescent="0.2">
      <c r="A145" s="34" t="s">
        <v>396</v>
      </c>
      <c r="B145" s="34" t="s">
        <v>376</v>
      </c>
      <c r="C145" s="23">
        <v>45422</v>
      </c>
      <c r="D145" s="34" t="s">
        <v>387</v>
      </c>
      <c r="E145" s="34" t="s">
        <v>52</v>
      </c>
      <c r="F145" s="33" t="s">
        <v>66</v>
      </c>
      <c r="G145" s="33">
        <v>29749771</v>
      </c>
      <c r="H145" s="25" t="str">
        <f t="shared" si="6"/>
        <v>－</v>
      </c>
      <c r="I145" s="34" t="s">
        <v>122</v>
      </c>
      <c r="J145" s="39" t="s">
        <v>68</v>
      </c>
      <c r="K145" s="14"/>
    </row>
    <row r="146" spans="1:11" ht="80.150000000000006" customHeight="1" x14ac:dyDescent="0.2">
      <c r="A146" s="22" t="s">
        <v>397</v>
      </c>
      <c r="B146" s="22" t="s">
        <v>398</v>
      </c>
      <c r="C146" s="23">
        <v>45383</v>
      </c>
      <c r="D146" s="22" t="s">
        <v>399</v>
      </c>
      <c r="E146" s="22" t="s">
        <v>52</v>
      </c>
      <c r="F146" s="33" t="s">
        <v>66</v>
      </c>
      <c r="G146" s="24">
        <v>29216000</v>
      </c>
      <c r="H146" s="25" t="str">
        <f t="shared" si="6"/>
        <v>－</v>
      </c>
      <c r="I146" s="22" t="s">
        <v>400</v>
      </c>
      <c r="J146" s="39" t="s">
        <v>68</v>
      </c>
      <c r="K146" s="14"/>
    </row>
    <row r="147" spans="1:11" ht="80.150000000000006" customHeight="1" x14ac:dyDescent="0.2">
      <c r="A147" s="34" t="s">
        <v>401</v>
      </c>
      <c r="B147" s="34" t="s">
        <v>398</v>
      </c>
      <c r="C147" s="23">
        <v>45383</v>
      </c>
      <c r="D147" s="34" t="s">
        <v>402</v>
      </c>
      <c r="E147" s="34" t="s">
        <v>52</v>
      </c>
      <c r="F147" s="33" t="s">
        <v>66</v>
      </c>
      <c r="G147" s="33">
        <v>3170280</v>
      </c>
      <c r="H147" s="25" t="str">
        <f t="shared" si="6"/>
        <v>－</v>
      </c>
      <c r="I147" s="34" t="s">
        <v>179</v>
      </c>
      <c r="J147" s="39" t="s">
        <v>68</v>
      </c>
      <c r="K147" s="14"/>
    </row>
    <row r="148" spans="1:11" ht="80.150000000000006" customHeight="1" x14ac:dyDescent="0.2">
      <c r="A148" s="34" t="s">
        <v>403</v>
      </c>
      <c r="B148" s="34" t="s">
        <v>398</v>
      </c>
      <c r="C148" s="23">
        <v>45383</v>
      </c>
      <c r="D148" s="34" t="s">
        <v>404</v>
      </c>
      <c r="E148" s="34" t="s">
        <v>52</v>
      </c>
      <c r="F148" s="33" t="s">
        <v>66</v>
      </c>
      <c r="G148" s="33">
        <v>5134641</v>
      </c>
      <c r="H148" s="25" t="str">
        <f t="shared" si="6"/>
        <v>－</v>
      </c>
      <c r="I148" s="34" t="s">
        <v>179</v>
      </c>
      <c r="J148" s="39" t="s">
        <v>68</v>
      </c>
      <c r="K148" s="14"/>
    </row>
    <row r="149" spans="1:11" ht="80.150000000000006" customHeight="1" x14ac:dyDescent="0.2">
      <c r="A149" s="34" t="s">
        <v>405</v>
      </c>
      <c r="B149" s="34" t="s">
        <v>398</v>
      </c>
      <c r="C149" s="23">
        <v>45383</v>
      </c>
      <c r="D149" s="34" t="s">
        <v>406</v>
      </c>
      <c r="E149" s="34" t="s">
        <v>52</v>
      </c>
      <c r="F149" s="33" t="s">
        <v>66</v>
      </c>
      <c r="G149" s="33">
        <v>38080582</v>
      </c>
      <c r="H149" s="25" t="str">
        <f t="shared" si="6"/>
        <v>－</v>
      </c>
      <c r="I149" s="34" t="s">
        <v>407</v>
      </c>
      <c r="J149" s="39" t="s">
        <v>68</v>
      </c>
      <c r="K149" s="14"/>
    </row>
    <row r="150" spans="1:11" ht="80.150000000000006" customHeight="1" x14ac:dyDescent="0.2">
      <c r="A150" s="34" t="s">
        <v>408</v>
      </c>
      <c r="B150" s="34" t="s">
        <v>398</v>
      </c>
      <c r="C150" s="23">
        <v>45383</v>
      </c>
      <c r="D150" s="34" t="s">
        <v>406</v>
      </c>
      <c r="E150" s="22" t="s">
        <v>52</v>
      </c>
      <c r="F150" s="33" t="s">
        <v>66</v>
      </c>
      <c r="G150" s="33">
        <v>8864880</v>
      </c>
      <c r="H150" s="25" t="str">
        <f t="shared" si="6"/>
        <v>－</v>
      </c>
      <c r="I150" s="34" t="s">
        <v>179</v>
      </c>
      <c r="J150" s="39" t="s">
        <v>68</v>
      </c>
      <c r="K150" s="14"/>
    </row>
    <row r="151" spans="1:11" ht="80.150000000000006" customHeight="1" x14ac:dyDescent="0.2">
      <c r="A151" s="34" t="s">
        <v>409</v>
      </c>
      <c r="B151" s="34" t="s">
        <v>398</v>
      </c>
      <c r="C151" s="23">
        <v>45383</v>
      </c>
      <c r="D151" s="34" t="s">
        <v>410</v>
      </c>
      <c r="E151" s="34" t="s">
        <v>52</v>
      </c>
      <c r="F151" s="33" t="s">
        <v>66</v>
      </c>
      <c r="G151" s="33">
        <v>11594513</v>
      </c>
      <c r="H151" s="25" t="str">
        <f t="shared" si="6"/>
        <v>－</v>
      </c>
      <c r="I151" s="34" t="s">
        <v>179</v>
      </c>
      <c r="J151" s="39" t="s">
        <v>68</v>
      </c>
      <c r="K151" s="14"/>
    </row>
    <row r="152" spans="1:11" ht="80.150000000000006" customHeight="1" x14ac:dyDescent="0.2">
      <c r="A152" s="34" t="s">
        <v>411</v>
      </c>
      <c r="B152" s="34" t="s">
        <v>398</v>
      </c>
      <c r="C152" s="23">
        <v>45383</v>
      </c>
      <c r="D152" s="34" t="s">
        <v>412</v>
      </c>
      <c r="E152" s="34" t="s">
        <v>52</v>
      </c>
      <c r="F152" s="33" t="s">
        <v>66</v>
      </c>
      <c r="G152" s="33">
        <v>3850011</v>
      </c>
      <c r="H152" s="25" t="str">
        <f t="shared" si="6"/>
        <v>－</v>
      </c>
      <c r="I152" s="34" t="s">
        <v>179</v>
      </c>
      <c r="J152" s="39" t="s">
        <v>68</v>
      </c>
      <c r="K152" s="14"/>
    </row>
    <row r="153" spans="1:11" ht="80.150000000000006" customHeight="1" x14ac:dyDescent="0.2">
      <c r="A153" s="34" t="s">
        <v>413</v>
      </c>
      <c r="B153" s="34" t="s">
        <v>398</v>
      </c>
      <c r="C153" s="23">
        <v>45383</v>
      </c>
      <c r="D153" s="34" t="s">
        <v>410</v>
      </c>
      <c r="E153" s="34" t="s">
        <v>52</v>
      </c>
      <c r="F153" s="33" t="s">
        <v>66</v>
      </c>
      <c r="G153" s="33">
        <v>5907618</v>
      </c>
      <c r="H153" s="25" t="str">
        <f t="shared" si="6"/>
        <v>－</v>
      </c>
      <c r="I153" s="34" t="s">
        <v>407</v>
      </c>
      <c r="J153" s="39" t="s">
        <v>68</v>
      </c>
      <c r="K153" s="14"/>
    </row>
    <row r="154" spans="1:11" ht="80.150000000000006" customHeight="1" x14ac:dyDescent="0.2">
      <c r="A154" s="34" t="s">
        <v>414</v>
      </c>
      <c r="B154" s="34" t="s">
        <v>398</v>
      </c>
      <c r="C154" s="23">
        <v>45383</v>
      </c>
      <c r="D154" s="34" t="s">
        <v>415</v>
      </c>
      <c r="E154" s="34" t="s">
        <v>52</v>
      </c>
      <c r="F154" s="33">
        <v>2620200</v>
      </c>
      <c r="G154" s="33">
        <v>2620200</v>
      </c>
      <c r="H154" s="25">
        <f>IF(F154="－","－",G154/F154)</f>
        <v>1</v>
      </c>
      <c r="I154" s="34" t="s">
        <v>416</v>
      </c>
      <c r="J154" s="39" t="s">
        <v>68</v>
      </c>
      <c r="K154" s="14"/>
    </row>
    <row r="155" spans="1:11" ht="80.150000000000006" customHeight="1" x14ac:dyDescent="0.2">
      <c r="A155" s="22" t="s">
        <v>417</v>
      </c>
      <c r="B155" s="22" t="s">
        <v>418</v>
      </c>
      <c r="C155" s="23">
        <v>45499</v>
      </c>
      <c r="D155" s="22" t="s">
        <v>419</v>
      </c>
      <c r="E155" s="22" t="s">
        <v>52</v>
      </c>
      <c r="F155" s="33" t="s">
        <v>66</v>
      </c>
      <c r="G155" s="24">
        <v>27013640</v>
      </c>
      <c r="H155" s="25" t="str">
        <f t="shared" ref="H155:H178" si="7">IF(F155="－","－",G155/F155)</f>
        <v>－</v>
      </c>
      <c r="I155" s="22" t="s">
        <v>420</v>
      </c>
      <c r="J155" s="26" t="s">
        <v>34</v>
      </c>
      <c r="K155" s="14"/>
    </row>
    <row r="156" spans="1:11" ht="80.150000000000006" customHeight="1" x14ac:dyDescent="0.2">
      <c r="A156" s="22" t="s">
        <v>421</v>
      </c>
      <c r="B156" s="22" t="s">
        <v>422</v>
      </c>
      <c r="C156" s="23">
        <v>45383</v>
      </c>
      <c r="D156" s="22" t="s">
        <v>423</v>
      </c>
      <c r="E156" s="22" t="s">
        <v>52</v>
      </c>
      <c r="F156" s="33" t="s">
        <v>66</v>
      </c>
      <c r="G156" s="24">
        <v>25556544</v>
      </c>
      <c r="H156" s="25" t="str">
        <f t="shared" si="7"/>
        <v>－</v>
      </c>
      <c r="I156" s="22" t="s">
        <v>424</v>
      </c>
      <c r="J156" s="26" t="s">
        <v>54</v>
      </c>
      <c r="K156" s="14"/>
    </row>
    <row r="157" spans="1:11" ht="80.150000000000006" customHeight="1" x14ac:dyDescent="0.2">
      <c r="A157" s="34" t="s">
        <v>425</v>
      </c>
      <c r="B157" s="34" t="s">
        <v>422</v>
      </c>
      <c r="C157" s="23">
        <v>45422</v>
      </c>
      <c r="D157" s="34" t="s">
        <v>426</v>
      </c>
      <c r="E157" s="34" t="s">
        <v>52</v>
      </c>
      <c r="F157" s="33" t="s">
        <v>66</v>
      </c>
      <c r="G157" s="33">
        <v>15052000</v>
      </c>
      <c r="H157" s="25" t="str">
        <f t="shared" si="7"/>
        <v>－</v>
      </c>
      <c r="I157" s="34" t="s">
        <v>427</v>
      </c>
      <c r="J157" s="39" t="s">
        <v>68</v>
      </c>
      <c r="K157" s="14"/>
    </row>
    <row r="158" spans="1:11" ht="80.150000000000006" customHeight="1" x14ac:dyDescent="0.2">
      <c r="A158" s="34" t="s">
        <v>428</v>
      </c>
      <c r="B158" s="34" t="s">
        <v>422</v>
      </c>
      <c r="C158" s="23">
        <v>45394</v>
      </c>
      <c r="D158" s="34" t="s">
        <v>429</v>
      </c>
      <c r="E158" s="34" t="s">
        <v>52</v>
      </c>
      <c r="F158" s="33" t="s">
        <v>66</v>
      </c>
      <c r="G158" s="33">
        <v>34174800</v>
      </c>
      <c r="H158" s="25" t="str">
        <f t="shared" si="7"/>
        <v>－</v>
      </c>
      <c r="I158" s="34" t="s">
        <v>430</v>
      </c>
      <c r="J158" s="39" t="s">
        <v>68</v>
      </c>
      <c r="K158" s="14"/>
    </row>
    <row r="159" spans="1:11" ht="80.150000000000006" customHeight="1" x14ac:dyDescent="0.2">
      <c r="A159" s="34" t="s">
        <v>431</v>
      </c>
      <c r="B159" s="34" t="s">
        <v>422</v>
      </c>
      <c r="C159" s="23">
        <v>45407</v>
      </c>
      <c r="D159" s="34" t="s">
        <v>432</v>
      </c>
      <c r="E159" s="34" t="s">
        <v>52</v>
      </c>
      <c r="F159" s="33" t="s">
        <v>66</v>
      </c>
      <c r="G159" s="33">
        <v>1044566</v>
      </c>
      <c r="H159" s="25" t="str">
        <f t="shared" si="7"/>
        <v>－</v>
      </c>
      <c r="I159" s="34" t="s">
        <v>433</v>
      </c>
      <c r="J159" s="39" t="s">
        <v>68</v>
      </c>
      <c r="K159" s="14"/>
    </row>
    <row r="160" spans="1:11" ht="80.150000000000006" customHeight="1" x14ac:dyDescent="0.2">
      <c r="A160" s="22" t="s">
        <v>434</v>
      </c>
      <c r="B160" s="22" t="s">
        <v>435</v>
      </c>
      <c r="C160" s="23">
        <v>45383</v>
      </c>
      <c r="D160" s="22" t="s">
        <v>436</v>
      </c>
      <c r="E160" s="34" t="s">
        <v>121</v>
      </c>
      <c r="F160" s="33" t="s">
        <v>66</v>
      </c>
      <c r="G160" s="24">
        <v>50000000</v>
      </c>
      <c r="H160" s="25" t="str">
        <f t="shared" si="7"/>
        <v>－</v>
      </c>
      <c r="I160" s="22" t="s">
        <v>437</v>
      </c>
      <c r="J160" s="26" t="s">
        <v>68</v>
      </c>
      <c r="K160" s="14"/>
    </row>
    <row r="161" spans="1:11" ht="80.150000000000006" customHeight="1" x14ac:dyDescent="0.2">
      <c r="A161" s="34" t="s">
        <v>438</v>
      </c>
      <c r="B161" s="34" t="s">
        <v>435</v>
      </c>
      <c r="C161" s="23">
        <v>45383</v>
      </c>
      <c r="D161" s="34" t="s">
        <v>439</v>
      </c>
      <c r="E161" s="34" t="s">
        <v>121</v>
      </c>
      <c r="F161" s="33" t="s">
        <v>66</v>
      </c>
      <c r="G161" s="33">
        <v>10332833</v>
      </c>
      <c r="H161" s="25" t="str">
        <f t="shared" si="7"/>
        <v>－</v>
      </c>
      <c r="I161" s="34" t="s">
        <v>440</v>
      </c>
      <c r="J161" s="39" t="s">
        <v>68</v>
      </c>
      <c r="K161" s="14"/>
    </row>
    <row r="162" spans="1:11" ht="80.150000000000006" customHeight="1" x14ac:dyDescent="0.2">
      <c r="A162" s="22" t="s">
        <v>441</v>
      </c>
      <c r="B162" s="22" t="s">
        <v>442</v>
      </c>
      <c r="C162" s="23">
        <v>45383</v>
      </c>
      <c r="D162" s="22" t="s">
        <v>443</v>
      </c>
      <c r="E162" s="22" t="s">
        <v>37</v>
      </c>
      <c r="F162" s="33" t="s">
        <v>66</v>
      </c>
      <c r="G162" s="24">
        <v>7010293</v>
      </c>
      <c r="H162" s="25" t="str">
        <f t="shared" si="7"/>
        <v>－</v>
      </c>
      <c r="I162" s="22" t="s">
        <v>127</v>
      </c>
      <c r="J162" s="26" t="s">
        <v>68</v>
      </c>
      <c r="K162" s="14"/>
    </row>
    <row r="163" spans="1:11" ht="80.150000000000006" customHeight="1" x14ac:dyDescent="0.2">
      <c r="A163" s="34" t="s">
        <v>444</v>
      </c>
      <c r="B163" s="34" t="s">
        <v>442</v>
      </c>
      <c r="C163" s="23">
        <v>45383</v>
      </c>
      <c r="D163" s="34" t="s">
        <v>445</v>
      </c>
      <c r="E163" s="34" t="s">
        <v>37</v>
      </c>
      <c r="F163" s="33" t="s">
        <v>66</v>
      </c>
      <c r="G163" s="33">
        <v>3732304</v>
      </c>
      <c r="H163" s="25" t="str">
        <f t="shared" si="7"/>
        <v>－</v>
      </c>
      <c r="I163" s="34" t="s">
        <v>127</v>
      </c>
      <c r="J163" s="39" t="s">
        <v>68</v>
      </c>
      <c r="K163" s="14"/>
    </row>
    <row r="164" spans="1:11" ht="80.150000000000006" customHeight="1" x14ac:dyDescent="0.2">
      <c r="A164" s="34" t="s">
        <v>446</v>
      </c>
      <c r="B164" s="34" t="s">
        <v>442</v>
      </c>
      <c r="C164" s="23">
        <v>45383</v>
      </c>
      <c r="D164" s="34" t="s">
        <v>447</v>
      </c>
      <c r="E164" s="34" t="s">
        <v>37</v>
      </c>
      <c r="F164" s="33" t="s">
        <v>66</v>
      </c>
      <c r="G164" s="33">
        <v>1598601</v>
      </c>
      <c r="H164" s="25" t="str">
        <f t="shared" si="7"/>
        <v>－</v>
      </c>
      <c r="I164" s="34" t="s">
        <v>127</v>
      </c>
      <c r="J164" s="39" t="s">
        <v>68</v>
      </c>
      <c r="K164" s="14"/>
    </row>
    <row r="165" spans="1:11" ht="80.150000000000006" customHeight="1" x14ac:dyDescent="0.2">
      <c r="A165" s="34" t="s">
        <v>448</v>
      </c>
      <c r="B165" s="34" t="s">
        <v>442</v>
      </c>
      <c r="C165" s="23">
        <v>45440</v>
      </c>
      <c r="D165" s="34" t="s">
        <v>449</v>
      </c>
      <c r="E165" s="34" t="s">
        <v>37</v>
      </c>
      <c r="F165" s="33" t="s">
        <v>66</v>
      </c>
      <c r="G165" s="33">
        <v>1046100</v>
      </c>
      <c r="H165" s="25" t="str">
        <f t="shared" si="7"/>
        <v>－</v>
      </c>
      <c r="I165" s="34" t="s">
        <v>450</v>
      </c>
      <c r="J165" s="39" t="s">
        <v>68</v>
      </c>
      <c r="K165" s="14"/>
    </row>
    <row r="166" spans="1:11" ht="80.150000000000006" customHeight="1" x14ac:dyDescent="0.2">
      <c r="A166" s="34" t="s">
        <v>451</v>
      </c>
      <c r="B166" s="34" t="s">
        <v>442</v>
      </c>
      <c r="C166" s="23">
        <v>45453</v>
      </c>
      <c r="D166" s="34" t="s">
        <v>443</v>
      </c>
      <c r="E166" s="34" t="s">
        <v>37</v>
      </c>
      <c r="F166" s="33" t="s">
        <v>66</v>
      </c>
      <c r="G166" s="33">
        <v>2627439</v>
      </c>
      <c r="H166" s="25" t="str">
        <f t="shared" si="7"/>
        <v>－</v>
      </c>
      <c r="I166" s="34" t="s">
        <v>452</v>
      </c>
      <c r="J166" s="39" t="s">
        <v>68</v>
      </c>
      <c r="K166" s="14"/>
    </row>
    <row r="167" spans="1:11" ht="80.150000000000006" customHeight="1" x14ac:dyDescent="0.2">
      <c r="A167" s="22" t="s">
        <v>453</v>
      </c>
      <c r="B167" s="22" t="s">
        <v>454</v>
      </c>
      <c r="C167" s="23">
        <v>45383</v>
      </c>
      <c r="D167" s="34" t="s">
        <v>455</v>
      </c>
      <c r="E167" s="22" t="s">
        <v>52</v>
      </c>
      <c r="F167" s="33" t="s">
        <v>66</v>
      </c>
      <c r="G167" s="24">
        <v>2884932</v>
      </c>
      <c r="H167" s="25" t="str">
        <f t="shared" si="7"/>
        <v>－</v>
      </c>
      <c r="I167" s="22" t="s">
        <v>456</v>
      </c>
      <c r="J167" s="26" t="s">
        <v>54</v>
      </c>
      <c r="K167" s="14"/>
    </row>
    <row r="168" spans="1:11" ht="80.150000000000006" customHeight="1" x14ac:dyDescent="0.2">
      <c r="A168" s="34" t="s">
        <v>457</v>
      </c>
      <c r="B168" s="22" t="s">
        <v>454</v>
      </c>
      <c r="C168" s="23">
        <v>45383</v>
      </c>
      <c r="D168" s="34" t="s">
        <v>458</v>
      </c>
      <c r="E168" s="34" t="s">
        <v>52</v>
      </c>
      <c r="F168" s="33" t="s">
        <v>66</v>
      </c>
      <c r="G168" s="33">
        <v>17326516</v>
      </c>
      <c r="H168" s="25" t="str">
        <f t="shared" si="7"/>
        <v>－</v>
      </c>
      <c r="I168" s="34" t="s">
        <v>456</v>
      </c>
      <c r="J168" s="39" t="s">
        <v>54</v>
      </c>
      <c r="K168" s="14"/>
    </row>
    <row r="169" spans="1:11" ht="80.150000000000006" customHeight="1" x14ac:dyDescent="0.2">
      <c r="A169" s="34" t="s">
        <v>459</v>
      </c>
      <c r="B169" s="22" t="s">
        <v>454</v>
      </c>
      <c r="C169" s="23">
        <v>45383</v>
      </c>
      <c r="D169" s="34" t="s">
        <v>460</v>
      </c>
      <c r="E169" s="34" t="s">
        <v>52</v>
      </c>
      <c r="F169" s="33" t="s">
        <v>66</v>
      </c>
      <c r="G169" s="33">
        <v>5496326</v>
      </c>
      <c r="H169" s="25" t="str">
        <f t="shared" si="7"/>
        <v>－</v>
      </c>
      <c r="I169" s="34" t="s">
        <v>456</v>
      </c>
      <c r="J169" s="39" t="s">
        <v>54</v>
      </c>
      <c r="K169" s="14"/>
    </row>
    <row r="170" spans="1:11" ht="80.150000000000006" customHeight="1" x14ac:dyDescent="0.2">
      <c r="A170" s="34" t="s">
        <v>461</v>
      </c>
      <c r="B170" s="22" t="s">
        <v>454</v>
      </c>
      <c r="C170" s="23">
        <v>45383</v>
      </c>
      <c r="D170" s="34" t="s">
        <v>462</v>
      </c>
      <c r="E170" s="34" t="s">
        <v>52</v>
      </c>
      <c r="F170" s="33" t="s">
        <v>66</v>
      </c>
      <c r="G170" s="33">
        <v>14804991</v>
      </c>
      <c r="H170" s="25" t="str">
        <f t="shared" si="7"/>
        <v>－</v>
      </c>
      <c r="I170" s="34" t="s">
        <v>456</v>
      </c>
      <c r="J170" s="39" t="s">
        <v>54</v>
      </c>
      <c r="K170" s="14"/>
    </row>
    <row r="171" spans="1:11" ht="80.150000000000006" customHeight="1" x14ac:dyDescent="0.2">
      <c r="A171" s="34" t="s">
        <v>463</v>
      </c>
      <c r="B171" s="22" t="s">
        <v>454</v>
      </c>
      <c r="C171" s="23">
        <v>45383</v>
      </c>
      <c r="D171" s="34" t="s">
        <v>464</v>
      </c>
      <c r="E171" s="34" t="s">
        <v>52</v>
      </c>
      <c r="F171" s="33" t="s">
        <v>66</v>
      </c>
      <c r="G171" s="33">
        <v>2460736</v>
      </c>
      <c r="H171" s="25" t="str">
        <f t="shared" si="7"/>
        <v>－</v>
      </c>
      <c r="I171" s="34" t="s">
        <v>456</v>
      </c>
      <c r="J171" s="39" t="s">
        <v>54</v>
      </c>
      <c r="K171" s="14"/>
    </row>
    <row r="172" spans="1:11" ht="80.150000000000006" customHeight="1" x14ac:dyDescent="0.2">
      <c r="A172" s="34" t="s">
        <v>465</v>
      </c>
      <c r="B172" s="22" t="s">
        <v>454</v>
      </c>
      <c r="C172" s="23">
        <v>45397</v>
      </c>
      <c r="D172" s="34" t="s">
        <v>466</v>
      </c>
      <c r="E172" s="27" t="s">
        <v>467</v>
      </c>
      <c r="F172" s="33" t="s">
        <v>66</v>
      </c>
      <c r="G172" s="33">
        <v>5470000</v>
      </c>
      <c r="H172" s="25" t="str">
        <f t="shared" si="7"/>
        <v>－</v>
      </c>
      <c r="I172" s="34" t="s">
        <v>468</v>
      </c>
      <c r="J172" s="31" t="s">
        <v>68</v>
      </c>
      <c r="K172" s="14"/>
    </row>
    <row r="173" spans="1:11" ht="80.150000000000006" customHeight="1" x14ac:dyDescent="0.2">
      <c r="A173" s="27" t="s">
        <v>469</v>
      </c>
      <c r="B173" s="22" t="s">
        <v>454</v>
      </c>
      <c r="C173" s="28">
        <v>45496</v>
      </c>
      <c r="D173" s="27" t="s">
        <v>470</v>
      </c>
      <c r="E173" s="27" t="s">
        <v>467</v>
      </c>
      <c r="F173" s="33" t="s">
        <v>66</v>
      </c>
      <c r="G173" s="29">
        <v>123008160</v>
      </c>
      <c r="H173" s="25" t="str">
        <f t="shared" si="7"/>
        <v>－</v>
      </c>
      <c r="I173" s="27" t="s">
        <v>471</v>
      </c>
      <c r="J173" s="31" t="s">
        <v>68</v>
      </c>
      <c r="K173" s="14"/>
    </row>
    <row r="174" spans="1:11" ht="80.150000000000006" customHeight="1" x14ac:dyDescent="0.2">
      <c r="A174" s="34" t="s">
        <v>472</v>
      </c>
      <c r="B174" s="22" t="s">
        <v>454</v>
      </c>
      <c r="C174" s="23">
        <v>45390</v>
      </c>
      <c r="D174" s="34" t="s">
        <v>73</v>
      </c>
      <c r="E174" s="27" t="s">
        <v>467</v>
      </c>
      <c r="F174" s="33" t="s">
        <v>66</v>
      </c>
      <c r="G174" s="33">
        <v>1804000</v>
      </c>
      <c r="H174" s="25" t="str">
        <f t="shared" si="7"/>
        <v>－</v>
      </c>
      <c r="I174" s="34" t="s">
        <v>473</v>
      </c>
      <c r="J174" s="31" t="s">
        <v>68</v>
      </c>
      <c r="K174" s="14"/>
    </row>
    <row r="175" spans="1:11" ht="80.150000000000006" customHeight="1" x14ac:dyDescent="0.2">
      <c r="A175" s="22" t="s">
        <v>474</v>
      </c>
      <c r="B175" s="22" t="s">
        <v>475</v>
      </c>
      <c r="C175" s="23">
        <v>45383</v>
      </c>
      <c r="D175" s="22" t="s">
        <v>476</v>
      </c>
      <c r="E175" s="22" t="s">
        <v>121</v>
      </c>
      <c r="F175" s="33" t="s">
        <v>66</v>
      </c>
      <c r="G175" s="24">
        <v>14428011</v>
      </c>
      <c r="H175" s="25" t="str">
        <f t="shared" si="7"/>
        <v>－</v>
      </c>
      <c r="I175" s="34" t="s">
        <v>477</v>
      </c>
      <c r="J175" s="26" t="s">
        <v>68</v>
      </c>
      <c r="K175" s="14"/>
    </row>
    <row r="176" spans="1:11" ht="80.150000000000006" customHeight="1" x14ac:dyDescent="0.2">
      <c r="A176" s="34" t="s">
        <v>478</v>
      </c>
      <c r="B176" s="34" t="s">
        <v>475</v>
      </c>
      <c r="C176" s="23">
        <v>45404</v>
      </c>
      <c r="D176" s="34" t="s">
        <v>479</v>
      </c>
      <c r="E176" s="34" t="s">
        <v>121</v>
      </c>
      <c r="F176" s="33" t="s">
        <v>66</v>
      </c>
      <c r="G176" s="33">
        <v>8456436</v>
      </c>
      <c r="H176" s="25" t="str">
        <f t="shared" si="7"/>
        <v>－</v>
      </c>
      <c r="I176" s="34" t="s">
        <v>480</v>
      </c>
      <c r="J176" s="39" t="s">
        <v>68</v>
      </c>
      <c r="K176" s="14"/>
    </row>
    <row r="177" spans="1:11" ht="80.150000000000006" customHeight="1" x14ac:dyDescent="0.2">
      <c r="A177" s="34" t="s">
        <v>481</v>
      </c>
      <c r="B177" s="34" t="s">
        <v>475</v>
      </c>
      <c r="C177" s="23">
        <v>45434</v>
      </c>
      <c r="D177" s="34" t="s">
        <v>482</v>
      </c>
      <c r="E177" s="34" t="s">
        <v>121</v>
      </c>
      <c r="F177" s="33" t="s">
        <v>66</v>
      </c>
      <c r="G177" s="33">
        <v>1322200</v>
      </c>
      <c r="H177" s="25" t="str">
        <f t="shared" si="7"/>
        <v>－</v>
      </c>
      <c r="I177" s="34" t="s">
        <v>483</v>
      </c>
      <c r="J177" s="39" t="s">
        <v>68</v>
      </c>
      <c r="K177" s="14"/>
    </row>
    <row r="178" spans="1:11" ht="80.150000000000006" customHeight="1" x14ac:dyDescent="0.2">
      <c r="A178" s="34" t="s">
        <v>484</v>
      </c>
      <c r="B178" s="34" t="s">
        <v>485</v>
      </c>
      <c r="C178" s="23">
        <v>45434</v>
      </c>
      <c r="D178" s="34" t="s">
        <v>486</v>
      </c>
      <c r="E178" s="34" t="s">
        <v>121</v>
      </c>
      <c r="F178" s="33" t="s">
        <v>66</v>
      </c>
      <c r="G178" s="33">
        <v>1486100</v>
      </c>
      <c r="H178" s="25" t="str">
        <f t="shared" si="7"/>
        <v>－</v>
      </c>
      <c r="I178" s="34" t="s">
        <v>483</v>
      </c>
      <c r="J178" s="39" t="s">
        <v>68</v>
      </c>
      <c r="K178" s="14"/>
    </row>
    <row r="179" spans="1:11" ht="80.150000000000006" customHeight="1" x14ac:dyDescent="0.2">
      <c r="A179" s="34" t="s">
        <v>487</v>
      </c>
      <c r="B179" s="34" t="s">
        <v>475</v>
      </c>
      <c r="C179" s="23">
        <v>45405</v>
      </c>
      <c r="D179" s="34" t="s">
        <v>488</v>
      </c>
      <c r="E179" s="34" t="s">
        <v>121</v>
      </c>
      <c r="F179" s="33">
        <v>3183400</v>
      </c>
      <c r="G179" s="33">
        <v>3183400</v>
      </c>
      <c r="H179" s="25">
        <f>IF(F179="－","－",G179/F179)</f>
        <v>1</v>
      </c>
      <c r="I179" s="34" t="s">
        <v>489</v>
      </c>
      <c r="J179" s="39" t="s">
        <v>68</v>
      </c>
      <c r="K179" s="14"/>
    </row>
    <row r="180" spans="1:11" ht="80.150000000000006" customHeight="1" x14ac:dyDescent="0.2">
      <c r="A180" s="22" t="s">
        <v>490</v>
      </c>
      <c r="B180" s="22" t="s">
        <v>491</v>
      </c>
      <c r="C180" s="23">
        <v>45383</v>
      </c>
      <c r="D180" s="22" t="s">
        <v>492</v>
      </c>
      <c r="E180" s="34" t="s">
        <v>121</v>
      </c>
      <c r="F180" s="33" t="s">
        <v>66</v>
      </c>
      <c r="G180" s="24">
        <v>187307459</v>
      </c>
      <c r="H180" s="25" t="str">
        <f t="shared" ref="H180:H188" si="8">IF(F180="－","－",G180/F180)</f>
        <v>－</v>
      </c>
      <c r="I180" s="22" t="s">
        <v>493</v>
      </c>
      <c r="J180" s="26" t="s">
        <v>68</v>
      </c>
      <c r="K180" s="14"/>
    </row>
    <row r="181" spans="1:11" ht="80.150000000000006" customHeight="1" x14ac:dyDescent="0.2">
      <c r="A181" s="34" t="s">
        <v>494</v>
      </c>
      <c r="B181" s="22" t="s">
        <v>491</v>
      </c>
      <c r="C181" s="23">
        <v>45383</v>
      </c>
      <c r="D181" s="34" t="s">
        <v>492</v>
      </c>
      <c r="E181" s="34" t="s">
        <v>121</v>
      </c>
      <c r="F181" s="33" t="s">
        <v>66</v>
      </c>
      <c r="G181" s="33">
        <v>178503372</v>
      </c>
      <c r="H181" s="25" t="str">
        <f t="shared" si="8"/>
        <v>－</v>
      </c>
      <c r="I181" s="22" t="s">
        <v>493</v>
      </c>
      <c r="J181" s="26" t="s">
        <v>68</v>
      </c>
      <c r="K181" s="14"/>
    </row>
    <row r="182" spans="1:11" ht="80.150000000000006" customHeight="1" x14ac:dyDescent="0.2">
      <c r="A182" s="34" t="s">
        <v>495</v>
      </c>
      <c r="B182" s="22" t="s">
        <v>491</v>
      </c>
      <c r="C182" s="23">
        <v>45383</v>
      </c>
      <c r="D182" s="34" t="s">
        <v>496</v>
      </c>
      <c r="E182" s="34" t="s">
        <v>121</v>
      </c>
      <c r="F182" s="33" t="s">
        <v>66</v>
      </c>
      <c r="G182" s="33">
        <v>9933000</v>
      </c>
      <c r="H182" s="25" t="str">
        <f t="shared" si="8"/>
        <v>－</v>
      </c>
      <c r="I182" s="34" t="s">
        <v>497</v>
      </c>
      <c r="J182" s="39" t="s">
        <v>34</v>
      </c>
      <c r="K182" s="14"/>
    </row>
    <row r="183" spans="1:11" ht="80.150000000000006" customHeight="1" x14ac:dyDescent="0.2">
      <c r="A183" s="34" t="s">
        <v>498</v>
      </c>
      <c r="B183" s="22" t="s">
        <v>491</v>
      </c>
      <c r="C183" s="23">
        <v>45408</v>
      </c>
      <c r="D183" s="34" t="s">
        <v>499</v>
      </c>
      <c r="E183" s="34" t="s">
        <v>121</v>
      </c>
      <c r="F183" s="33" t="s">
        <v>66</v>
      </c>
      <c r="G183" s="33">
        <v>1716000</v>
      </c>
      <c r="H183" s="25" t="str">
        <f t="shared" si="8"/>
        <v>－</v>
      </c>
      <c r="I183" s="34" t="s">
        <v>500</v>
      </c>
      <c r="J183" s="39" t="s">
        <v>34</v>
      </c>
      <c r="K183" s="14"/>
    </row>
    <row r="184" spans="1:11" ht="80.150000000000006" customHeight="1" x14ac:dyDescent="0.2">
      <c r="A184" s="34" t="s">
        <v>501</v>
      </c>
      <c r="B184" s="22" t="s">
        <v>491</v>
      </c>
      <c r="C184" s="23">
        <v>45496</v>
      </c>
      <c r="D184" s="34" t="s">
        <v>502</v>
      </c>
      <c r="E184" s="34" t="s">
        <v>121</v>
      </c>
      <c r="F184" s="33" t="s">
        <v>66</v>
      </c>
      <c r="G184" s="33">
        <v>11042000</v>
      </c>
      <c r="H184" s="25" t="str">
        <f t="shared" si="8"/>
        <v>－</v>
      </c>
      <c r="I184" s="34" t="s">
        <v>503</v>
      </c>
      <c r="J184" s="39" t="s">
        <v>34</v>
      </c>
      <c r="K184" s="14"/>
    </row>
    <row r="185" spans="1:11" ht="80.150000000000006" customHeight="1" x14ac:dyDescent="0.2">
      <c r="A185" s="34" t="s">
        <v>504</v>
      </c>
      <c r="B185" s="22" t="s">
        <v>491</v>
      </c>
      <c r="C185" s="23">
        <v>45383</v>
      </c>
      <c r="D185" s="34" t="s">
        <v>505</v>
      </c>
      <c r="E185" s="34" t="s">
        <v>121</v>
      </c>
      <c r="F185" s="33" t="s">
        <v>66</v>
      </c>
      <c r="G185" s="33">
        <v>18958776</v>
      </c>
      <c r="H185" s="25" t="str">
        <f t="shared" si="8"/>
        <v>－</v>
      </c>
      <c r="I185" s="34" t="s">
        <v>127</v>
      </c>
      <c r="J185" s="39" t="s">
        <v>68</v>
      </c>
      <c r="K185" s="14"/>
    </row>
    <row r="186" spans="1:11" ht="80.150000000000006" customHeight="1" x14ac:dyDescent="0.2">
      <c r="A186" s="34" t="s">
        <v>504</v>
      </c>
      <c r="B186" s="22" t="s">
        <v>491</v>
      </c>
      <c r="C186" s="23">
        <v>45383</v>
      </c>
      <c r="D186" s="34" t="s">
        <v>506</v>
      </c>
      <c r="E186" s="34" t="s">
        <v>121</v>
      </c>
      <c r="F186" s="33" t="s">
        <v>66</v>
      </c>
      <c r="G186" s="33">
        <v>7256098</v>
      </c>
      <c r="H186" s="25" t="str">
        <f t="shared" si="8"/>
        <v>－</v>
      </c>
      <c r="I186" s="34" t="s">
        <v>127</v>
      </c>
      <c r="J186" s="39" t="s">
        <v>68</v>
      </c>
      <c r="K186" s="14"/>
    </row>
    <row r="187" spans="1:11" ht="80.150000000000006" customHeight="1" x14ac:dyDescent="0.2">
      <c r="A187" s="34" t="s">
        <v>504</v>
      </c>
      <c r="B187" s="22" t="s">
        <v>491</v>
      </c>
      <c r="C187" s="23">
        <v>45383</v>
      </c>
      <c r="D187" s="34" t="s">
        <v>507</v>
      </c>
      <c r="E187" s="34" t="s">
        <v>121</v>
      </c>
      <c r="F187" s="33" t="s">
        <v>66</v>
      </c>
      <c r="G187" s="33">
        <v>5053884</v>
      </c>
      <c r="H187" s="25" t="str">
        <f t="shared" si="8"/>
        <v>－</v>
      </c>
      <c r="I187" s="34" t="s">
        <v>179</v>
      </c>
      <c r="J187" s="39" t="s">
        <v>68</v>
      </c>
      <c r="K187" s="14"/>
    </row>
    <row r="188" spans="1:11" ht="80.150000000000006" customHeight="1" x14ac:dyDescent="0.2">
      <c r="A188" s="34" t="s">
        <v>508</v>
      </c>
      <c r="B188" s="22" t="s">
        <v>491</v>
      </c>
      <c r="C188" s="23">
        <v>45383</v>
      </c>
      <c r="D188" s="34" t="s">
        <v>505</v>
      </c>
      <c r="E188" s="34" t="s">
        <v>121</v>
      </c>
      <c r="F188" s="33" t="s">
        <v>66</v>
      </c>
      <c r="G188" s="33">
        <v>3700400</v>
      </c>
      <c r="H188" s="25" t="str">
        <f t="shared" si="8"/>
        <v>－</v>
      </c>
      <c r="I188" s="34" t="s">
        <v>509</v>
      </c>
      <c r="J188" s="39" t="s">
        <v>54</v>
      </c>
      <c r="K188" s="14"/>
    </row>
    <row r="189" spans="1:11" ht="80.150000000000006" customHeight="1" x14ac:dyDescent="0.2">
      <c r="A189" s="27" t="s">
        <v>510</v>
      </c>
      <c r="B189" s="27" t="s">
        <v>491</v>
      </c>
      <c r="C189" s="28">
        <v>45383</v>
      </c>
      <c r="D189" s="27" t="s">
        <v>511</v>
      </c>
      <c r="E189" s="27" t="s">
        <v>121</v>
      </c>
      <c r="F189" s="29">
        <v>2431000</v>
      </c>
      <c r="G189" s="29">
        <v>2405040</v>
      </c>
      <c r="H189" s="30">
        <f>IF(F189="－","－",G189/F189)</f>
        <v>0.98932126696832579</v>
      </c>
      <c r="I189" s="27" t="s">
        <v>512</v>
      </c>
      <c r="J189" s="31" t="s">
        <v>68</v>
      </c>
      <c r="K189" s="14"/>
    </row>
    <row r="190" spans="1:11" ht="80.150000000000006" customHeight="1" x14ac:dyDescent="0.2">
      <c r="A190" s="34" t="s">
        <v>513</v>
      </c>
      <c r="B190" s="41" t="s">
        <v>514</v>
      </c>
      <c r="C190" s="23">
        <v>45383</v>
      </c>
      <c r="D190" s="34" t="s">
        <v>515</v>
      </c>
      <c r="E190" s="34" t="s">
        <v>121</v>
      </c>
      <c r="F190" s="33" t="s">
        <v>66</v>
      </c>
      <c r="G190" s="33">
        <v>16192182</v>
      </c>
      <c r="H190" s="25" t="str">
        <f t="shared" ref="H190:H196" si="9">IF(F190="－","－",G190/F190)</f>
        <v>－</v>
      </c>
      <c r="I190" s="34" t="s">
        <v>516</v>
      </c>
      <c r="J190" s="39" t="s">
        <v>68</v>
      </c>
      <c r="K190" s="14"/>
    </row>
    <row r="191" spans="1:11" ht="80.150000000000006" customHeight="1" x14ac:dyDescent="0.2">
      <c r="A191" s="34" t="s">
        <v>517</v>
      </c>
      <c r="B191" s="41" t="s">
        <v>514</v>
      </c>
      <c r="C191" s="23">
        <v>45383</v>
      </c>
      <c r="D191" s="34" t="s">
        <v>518</v>
      </c>
      <c r="E191" s="34" t="s">
        <v>121</v>
      </c>
      <c r="F191" s="33" t="s">
        <v>66</v>
      </c>
      <c r="G191" s="33">
        <v>2672927</v>
      </c>
      <c r="H191" s="25" t="str">
        <f t="shared" si="9"/>
        <v>－</v>
      </c>
      <c r="I191" s="34" t="s">
        <v>519</v>
      </c>
      <c r="J191" s="39" t="s">
        <v>68</v>
      </c>
      <c r="K191" s="14"/>
    </row>
    <row r="192" spans="1:11" ht="80.150000000000006" customHeight="1" x14ac:dyDescent="0.2">
      <c r="A192" s="34" t="s">
        <v>520</v>
      </c>
      <c r="B192" s="41" t="s">
        <v>514</v>
      </c>
      <c r="C192" s="23">
        <v>45383</v>
      </c>
      <c r="D192" s="34" t="s">
        <v>521</v>
      </c>
      <c r="E192" s="34" t="s">
        <v>121</v>
      </c>
      <c r="F192" s="33" t="s">
        <v>66</v>
      </c>
      <c r="G192" s="33">
        <v>11047260</v>
      </c>
      <c r="H192" s="25" t="str">
        <f t="shared" si="9"/>
        <v>－</v>
      </c>
      <c r="I192" s="34" t="s">
        <v>522</v>
      </c>
      <c r="J192" s="39" t="s">
        <v>68</v>
      </c>
      <c r="K192" s="14"/>
    </row>
    <row r="193" spans="1:11" ht="80.150000000000006" customHeight="1" x14ac:dyDescent="0.2">
      <c r="A193" s="34" t="s">
        <v>523</v>
      </c>
      <c r="B193" s="41" t="s">
        <v>514</v>
      </c>
      <c r="C193" s="23">
        <v>45383</v>
      </c>
      <c r="D193" s="34" t="s">
        <v>524</v>
      </c>
      <c r="E193" s="34" t="s">
        <v>121</v>
      </c>
      <c r="F193" s="33" t="s">
        <v>66</v>
      </c>
      <c r="G193" s="33">
        <v>11126844</v>
      </c>
      <c r="H193" s="25" t="str">
        <f t="shared" si="9"/>
        <v>－</v>
      </c>
      <c r="I193" s="34" t="s">
        <v>525</v>
      </c>
      <c r="J193" s="39" t="s">
        <v>68</v>
      </c>
      <c r="K193" s="14"/>
    </row>
    <row r="194" spans="1:11" ht="80.150000000000006" customHeight="1" x14ac:dyDescent="0.2">
      <c r="A194" s="34" t="s">
        <v>526</v>
      </c>
      <c r="B194" s="41" t="s">
        <v>514</v>
      </c>
      <c r="C194" s="23">
        <v>45383</v>
      </c>
      <c r="D194" s="34" t="s">
        <v>527</v>
      </c>
      <c r="E194" s="34" t="s">
        <v>121</v>
      </c>
      <c r="F194" s="33" t="s">
        <v>66</v>
      </c>
      <c r="G194" s="33">
        <v>11877224</v>
      </c>
      <c r="H194" s="25" t="str">
        <f t="shared" si="9"/>
        <v>－</v>
      </c>
      <c r="I194" s="34" t="s">
        <v>528</v>
      </c>
      <c r="J194" s="39" t="s">
        <v>68</v>
      </c>
      <c r="K194" s="14"/>
    </row>
    <row r="195" spans="1:11" ht="80.150000000000006" customHeight="1" x14ac:dyDescent="0.2">
      <c r="A195" s="34" t="s">
        <v>529</v>
      </c>
      <c r="B195" s="41" t="s">
        <v>514</v>
      </c>
      <c r="C195" s="23">
        <v>45404</v>
      </c>
      <c r="D195" s="34" t="s">
        <v>521</v>
      </c>
      <c r="E195" s="34" t="s">
        <v>121</v>
      </c>
      <c r="F195" s="33" t="s">
        <v>66</v>
      </c>
      <c r="G195" s="33">
        <v>8467338</v>
      </c>
      <c r="H195" s="25" t="str">
        <f t="shared" si="9"/>
        <v>－</v>
      </c>
      <c r="I195" s="34" t="s">
        <v>530</v>
      </c>
      <c r="J195" s="39" t="s">
        <v>68</v>
      </c>
      <c r="K195" s="14"/>
    </row>
    <row r="196" spans="1:11" ht="80.150000000000006" customHeight="1" x14ac:dyDescent="0.2">
      <c r="A196" s="34" t="s">
        <v>531</v>
      </c>
      <c r="B196" s="41" t="s">
        <v>514</v>
      </c>
      <c r="C196" s="23">
        <v>45464</v>
      </c>
      <c r="D196" s="34" t="s">
        <v>532</v>
      </c>
      <c r="E196" s="34" t="s">
        <v>121</v>
      </c>
      <c r="F196" s="33" t="s">
        <v>66</v>
      </c>
      <c r="G196" s="33">
        <v>1835070</v>
      </c>
      <c r="H196" s="25" t="str">
        <f t="shared" si="9"/>
        <v>－</v>
      </c>
      <c r="I196" s="34" t="s">
        <v>533</v>
      </c>
      <c r="J196" s="39" t="s">
        <v>68</v>
      </c>
      <c r="K196" s="14"/>
    </row>
    <row r="197" spans="1:11" ht="80.150000000000006" customHeight="1" x14ac:dyDescent="0.2">
      <c r="A197" s="34" t="s">
        <v>534</v>
      </c>
      <c r="B197" s="41" t="s">
        <v>514</v>
      </c>
      <c r="C197" s="23">
        <v>45383</v>
      </c>
      <c r="D197" s="34" t="s">
        <v>535</v>
      </c>
      <c r="E197" s="34" t="s">
        <v>121</v>
      </c>
      <c r="F197" s="33">
        <v>1520640</v>
      </c>
      <c r="G197" s="33">
        <v>1520640</v>
      </c>
      <c r="H197" s="25">
        <f>IF(F197="－","－",G197/F197)</f>
        <v>1</v>
      </c>
      <c r="I197" s="34" t="s">
        <v>536</v>
      </c>
      <c r="J197" s="39" t="s">
        <v>314</v>
      </c>
      <c r="K197" s="14"/>
    </row>
    <row r="198" spans="1:11" ht="80.150000000000006" customHeight="1" x14ac:dyDescent="0.2">
      <c r="A198" s="22" t="s">
        <v>537</v>
      </c>
      <c r="B198" s="40" t="s">
        <v>538</v>
      </c>
      <c r="C198" s="23">
        <v>45525</v>
      </c>
      <c r="D198" s="22" t="s">
        <v>539</v>
      </c>
      <c r="E198" s="22" t="s">
        <v>37</v>
      </c>
      <c r="F198" s="51">
        <v>21566754000</v>
      </c>
      <c r="G198" s="51">
        <v>21395000000</v>
      </c>
      <c r="H198" s="25">
        <f>IF(F198="－","－",G198/F198)</f>
        <v>0.99203616826157515</v>
      </c>
      <c r="I198" s="22" t="s">
        <v>540</v>
      </c>
      <c r="J198" s="26" t="s">
        <v>113</v>
      </c>
      <c r="K198" s="14"/>
    </row>
    <row r="199" spans="1:11" ht="80.150000000000006" customHeight="1" x14ac:dyDescent="0.2">
      <c r="A199" s="22" t="s">
        <v>541</v>
      </c>
      <c r="B199" s="40" t="s">
        <v>538</v>
      </c>
      <c r="C199" s="23">
        <v>45492</v>
      </c>
      <c r="D199" s="34" t="s">
        <v>542</v>
      </c>
      <c r="E199" s="22" t="s">
        <v>37</v>
      </c>
      <c r="F199" s="46">
        <v>42328000</v>
      </c>
      <c r="G199" s="46">
        <v>42328000</v>
      </c>
      <c r="H199" s="25">
        <f t="shared" ref="H199:H212" si="10">IF(F199="－","－",G199/F199)</f>
        <v>1</v>
      </c>
      <c r="I199" s="34" t="s">
        <v>543</v>
      </c>
      <c r="J199" s="39" t="s">
        <v>68</v>
      </c>
      <c r="K199" s="14"/>
    </row>
    <row r="200" spans="1:11" ht="80.150000000000006" customHeight="1" x14ac:dyDescent="0.2">
      <c r="A200" s="34" t="s">
        <v>544</v>
      </c>
      <c r="B200" s="40" t="s">
        <v>538</v>
      </c>
      <c r="C200" s="23">
        <v>45489</v>
      </c>
      <c r="D200" s="34" t="s">
        <v>545</v>
      </c>
      <c r="E200" s="22" t="s">
        <v>37</v>
      </c>
      <c r="F200" s="33">
        <v>17292000</v>
      </c>
      <c r="G200" s="33">
        <v>17292000</v>
      </c>
      <c r="H200" s="25">
        <f t="shared" si="10"/>
        <v>1</v>
      </c>
      <c r="I200" s="34" t="s">
        <v>546</v>
      </c>
      <c r="J200" s="39" t="s">
        <v>68</v>
      </c>
      <c r="K200" s="14"/>
    </row>
    <row r="201" spans="1:11" ht="80.150000000000006" customHeight="1" x14ac:dyDescent="0.2">
      <c r="A201" s="34" t="s">
        <v>547</v>
      </c>
      <c r="B201" s="40" t="s">
        <v>538</v>
      </c>
      <c r="C201" s="23">
        <v>45490</v>
      </c>
      <c r="D201" s="34" t="s">
        <v>548</v>
      </c>
      <c r="E201" s="22" t="s">
        <v>37</v>
      </c>
      <c r="F201" s="33">
        <v>2255000</v>
      </c>
      <c r="G201" s="33">
        <v>2255000</v>
      </c>
      <c r="H201" s="25">
        <f t="shared" si="10"/>
        <v>1</v>
      </c>
      <c r="I201" s="34" t="s">
        <v>549</v>
      </c>
      <c r="J201" s="39" t="s">
        <v>68</v>
      </c>
      <c r="K201" s="14"/>
    </row>
    <row r="202" spans="1:11" ht="80.150000000000006" customHeight="1" x14ac:dyDescent="0.2">
      <c r="A202" s="34" t="s">
        <v>550</v>
      </c>
      <c r="B202" s="40" t="s">
        <v>538</v>
      </c>
      <c r="C202" s="23">
        <v>45489</v>
      </c>
      <c r="D202" s="34" t="s">
        <v>551</v>
      </c>
      <c r="E202" s="22" t="s">
        <v>37</v>
      </c>
      <c r="F202" s="33">
        <v>10395000</v>
      </c>
      <c r="G202" s="33">
        <v>10395000</v>
      </c>
      <c r="H202" s="25">
        <f t="shared" si="10"/>
        <v>1</v>
      </c>
      <c r="I202" s="34" t="s">
        <v>549</v>
      </c>
      <c r="J202" s="39" t="s">
        <v>68</v>
      </c>
      <c r="K202" s="14"/>
    </row>
    <row r="203" spans="1:11" ht="80.150000000000006" customHeight="1" x14ac:dyDescent="0.2">
      <c r="A203" s="34" t="s">
        <v>552</v>
      </c>
      <c r="B203" s="40" t="s">
        <v>538</v>
      </c>
      <c r="C203" s="23">
        <v>45383</v>
      </c>
      <c r="D203" s="34" t="s">
        <v>553</v>
      </c>
      <c r="E203" s="22" t="s">
        <v>37</v>
      </c>
      <c r="F203" s="33">
        <v>3488760</v>
      </c>
      <c r="G203" s="33">
        <v>3488760</v>
      </c>
      <c r="H203" s="25">
        <f t="shared" si="10"/>
        <v>1</v>
      </c>
      <c r="I203" s="34" t="s">
        <v>554</v>
      </c>
      <c r="J203" s="26" t="s">
        <v>314</v>
      </c>
      <c r="K203" s="14"/>
    </row>
    <row r="204" spans="1:11" ht="80.150000000000006" customHeight="1" x14ac:dyDescent="0.2">
      <c r="A204" s="22" t="s">
        <v>555</v>
      </c>
      <c r="B204" s="40" t="s">
        <v>538</v>
      </c>
      <c r="C204" s="23">
        <v>45383</v>
      </c>
      <c r="D204" s="34" t="s">
        <v>556</v>
      </c>
      <c r="E204" s="22" t="s">
        <v>37</v>
      </c>
      <c r="F204" s="24">
        <v>24659174</v>
      </c>
      <c r="G204" s="24">
        <v>24659174</v>
      </c>
      <c r="H204" s="25">
        <f t="shared" si="10"/>
        <v>1</v>
      </c>
      <c r="I204" s="22" t="s">
        <v>557</v>
      </c>
      <c r="J204" s="26" t="s">
        <v>54</v>
      </c>
      <c r="K204" s="14"/>
    </row>
    <row r="205" spans="1:11" ht="80.150000000000006" customHeight="1" x14ac:dyDescent="0.2">
      <c r="A205" s="22" t="s">
        <v>558</v>
      </c>
      <c r="B205" s="40" t="s">
        <v>538</v>
      </c>
      <c r="C205" s="23">
        <v>45383</v>
      </c>
      <c r="D205" s="34" t="s">
        <v>556</v>
      </c>
      <c r="E205" s="22" t="s">
        <v>37</v>
      </c>
      <c r="F205" s="24">
        <v>157742070</v>
      </c>
      <c r="G205" s="24">
        <v>157742070</v>
      </c>
      <c r="H205" s="25">
        <f t="shared" si="10"/>
        <v>1</v>
      </c>
      <c r="I205" s="22" t="s">
        <v>559</v>
      </c>
      <c r="J205" s="26" t="s">
        <v>54</v>
      </c>
      <c r="K205" s="14"/>
    </row>
    <row r="206" spans="1:11" ht="80.150000000000006" customHeight="1" x14ac:dyDescent="0.2">
      <c r="A206" s="34" t="s">
        <v>560</v>
      </c>
      <c r="B206" s="40" t="s">
        <v>538</v>
      </c>
      <c r="C206" s="23">
        <v>45412</v>
      </c>
      <c r="D206" s="34" t="s">
        <v>561</v>
      </c>
      <c r="E206" s="22" t="s">
        <v>37</v>
      </c>
      <c r="F206" s="33">
        <v>26944500</v>
      </c>
      <c r="G206" s="33">
        <v>26944500</v>
      </c>
      <c r="H206" s="25">
        <f t="shared" si="10"/>
        <v>1</v>
      </c>
      <c r="I206" s="34" t="s">
        <v>562</v>
      </c>
      <c r="J206" s="39" t="s">
        <v>68</v>
      </c>
      <c r="K206" s="14"/>
    </row>
    <row r="207" spans="1:11" ht="80.150000000000006" customHeight="1" x14ac:dyDescent="0.2">
      <c r="A207" s="34" t="s">
        <v>563</v>
      </c>
      <c r="B207" s="40" t="s">
        <v>538</v>
      </c>
      <c r="C207" s="23">
        <v>45446</v>
      </c>
      <c r="D207" s="34" t="s">
        <v>564</v>
      </c>
      <c r="E207" s="22" t="s">
        <v>37</v>
      </c>
      <c r="F207" s="33">
        <v>5845000</v>
      </c>
      <c r="G207" s="33">
        <v>5845000</v>
      </c>
      <c r="H207" s="25">
        <f t="shared" si="10"/>
        <v>1</v>
      </c>
      <c r="I207" s="22" t="s">
        <v>565</v>
      </c>
      <c r="J207" s="26" t="s">
        <v>34</v>
      </c>
      <c r="K207" s="14"/>
    </row>
    <row r="208" spans="1:11" ht="80.150000000000006" customHeight="1" x14ac:dyDescent="0.2">
      <c r="A208" s="34" t="s">
        <v>566</v>
      </c>
      <c r="B208" s="40" t="s">
        <v>538</v>
      </c>
      <c r="C208" s="23">
        <v>45476</v>
      </c>
      <c r="D208" s="22" t="s">
        <v>567</v>
      </c>
      <c r="E208" s="22" t="s">
        <v>37</v>
      </c>
      <c r="F208" s="24">
        <v>17548000</v>
      </c>
      <c r="G208" s="24">
        <v>17548000</v>
      </c>
      <c r="H208" s="25">
        <f t="shared" si="10"/>
        <v>1</v>
      </c>
      <c r="I208" s="22" t="s">
        <v>565</v>
      </c>
      <c r="J208" s="26" t="s">
        <v>34</v>
      </c>
      <c r="K208" s="14"/>
    </row>
    <row r="209" spans="1:11" ht="80.150000000000006" customHeight="1" x14ac:dyDescent="0.2">
      <c r="A209" s="22" t="s">
        <v>568</v>
      </c>
      <c r="B209" s="22" t="s">
        <v>569</v>
      </c>
      <c r="C209" s="23">
        <v>45530</v>
      </c>
      <c r="D209" s="22" t="s">
        <v>570</v>
      </c>
      <c r="E209" s="22" t="s">
        <v>571</v>
      </c>
      <c r="F209" s="33" t="s">
        <v>66</v>
      </c>
      <c r="G209" s="24">
        <v>990000</v>
      </c>
      <c r="H209" s="25" t="str">
        <f t="shared" si="10"/>
        <v>－</v>
      </c>
      <c r="I209" s="22" t="s">
        <v>572</v>
      </c>
      <c r="J209" s="26" t="s">
        <v>68</v>
      </c>
      <c r="K209" s="14"/>
    </row>
    <row r="210" spans="1:11" ht="80.150000000000006" customHeight="1" x14ac:dyDescent="0.2">
      <c r="A210" s="34" t="s">
        <v>573</v>
      </c>
      <c r="B210" s="34" t="s">
        <v>574</v>
      </c>
      <c r="C210" s="23">
        <v>45491</v>
      </c>
      <c r="D210" s="34" t="s">
        <v>575</v>
      </c>
      <c r="E210" s="22" t="s">
        <v>571</v>
      </c>
      <c r="F210" s="33" t="s">
        <v>66</v>
      </c>
      <c r="G210" s="33">
        <v>539000</v>
      </c>
      <c r="H210" s="25" t="str">
        <f t="shared" si="10"/>
        <v>－</v>
      </c>
      <c r="I210" s="52" t="s">
        <v>576</v>
      </c>
      <c r="J210" s="26" t="s">
        <v>68</v>
      </c>
      <c r="K210" s="14"/>
    </row>
    <row r="211" spans="1:11" ht="80.150000000000006" customHeight="1" x14ac:dyDescent="0.2">
      <c r="A211" s="34" t="s">
        <v>577</v>
      </c>
      <c r="B211" s="34" t="s">
        <v>569</v>
      </c>
      <c r="C211" s="23">
        <v>45443</v>
      </c>
      <c r="D211" s="34" t="s">
        <v>578</v>
      </c>
      <c r="E211" s="22" t="s">
        <v>571</v>
      </c>
      <c r="F211" s="33" t="s">
        <v>66</v>
      </c>
      <c r="G211" s="33">
        <v>3421000</v>
      </c>
      <c r="H211" s="25" t="str">
        <f t="shared" si="10"/>
        <v>－</v>
      </c>
      <c r="I211" s="34" t="s">
        <v>579</v>
      </c>
      <c r="J211" s="26" t="s">
        <v>68</v>
      </c>
      <c r="K211" s="14"/>
    </row>
    <row r="212" spans="1:11" ht="80.150000000000006" customHeight="1" x14ac:dyDescent="0.2">
      <c r="A212" s="34" t="s">
        <v>580</v>
      </c>
      <c r="B212" s="34" t="s">
        <v>569</v>
      </c>
      <c r="C212" s="23">
        <v>45383</v>
      </c>
      <c r="D212" s="34" t="s">
        <v>581</v>
      </c>
      <c r="E212" s="22" t="s">
        <v>571</v>
      </c>
      <c r="F212" s="33" t="s">
        <v>66</v>
      </c>
      <c r="G212" s="33">
        <v>3883000</v>
      </c>
      <c r="H212" s="25" t="str">
        <f t="shared" si="10"/>
        <v>－</v>
      </c>
      <c r="I212" s="34" t="s">
        <v>582</v>
      </c>
      <c r="J212" s="26" t="s">
        <v>68</v>
      </c>
      <c r="K212" s="14"/>
    </row>
    <row r="213" spans="1:11" ht="80.150000000000006" customHeight="1" x14ac:dyDescent="0.2">
      <c r="A213" s="22" t="s">
        <v>583</v>
      </c>
      <c r="B213" s="22" t="s">
        <v>584</v>
      </c>
      <c r="C213" s="23">
        <v>45383</v>
      </c>
      <c r="D213" s="22" t="s">
        <v>585</v>
      </c>
      <c r="E213" s="22" t="s">
        <v>26</v>
      </c>
      <c r="F213" s="24">
        <v>1045000</v>
      </c>
      <c r="G213" s="24">
        <v>1045000</v>
      </c>
      <c r="H213" s="25">
        <f>IF(F213="－","－",G213/F213)</f>
        <v>1</v>
      </c>
      <c r="I213" s="34" t="s">
        <v>586</v>
      </c>
      <c r="J213" s="26" t="s">
        <v>68</v>
      </c>
      <c r="K213" s="14"/>
    </row>
    <row r="214" spans="1:11" ht="80.150000000000006" customHeight="1" x14ac:dyDescent="0.2">
      <c r="A214" s="34" t="s">
        <v>587</v>
      </c>
      <c r="B214" s="34" t="s">
        <v>584</v>
      </c>
      <c r="C214" s="23">
        <v>45383</v>
      </c>
      <c r="D214" s="22" t="s">
        <v>585</v>
      </c>
      <c r="E214" s="34" t="s">
        <v>26</v>
      </c>
      <c r="F214" s="33">
        <v>3388000</v>
      </c>
      <c r="G214" s="33">
        <v>3388000</v>
      </c>
      <c r="H214" s="25">
        <f t="shared" ref="H214:H216" si="11">IF(F214="－","－",G214/F214)</f>
        <v>1</v>
      </c>
      <c r="I214" s="34" t="s">
        <v>588</v>
      </c>
      <c r="J214" s="39" t="s">
        <v>68</v>
      </c>
      <c r="K214" s="14"/>
    </row>
    <row r="215" spans="1:11" ht="80.150000000000006" customHeight="1" x14ac:dyDescent="0.2">
      <c r="A215" s="34" t="s">
        <v>589</v>
      </c>
      <c r="B215" s="34" t="s">
        <v>584</v>
      </c>
      <c r="C215" s="23">
        <v>45383</v>
      </c>
      <c r="D215" s="34" t="s">
        <v>590</v>
      </c>
      <c r="E215" s="34" t="s">
        <v>26</v>
      </c>
      <c r="F215" s="33">
        <v>1045000</v>
      </c>
      <c r="G215" s="33">
        <v>1045000</v>
      </c>
      <c r="H215" s="25">
        <f t="shared" si="11"/>
        <v>1</v>
      </c>
      <c r="I215" s="34" t="s">
        <v>591</v>
      </c>
      <c r="J215" s="39" t="s">
        <v>68</v>
      </c>
      <c r="K215" s="14"/>
    </row>
    <row r="216" spans="1:11" ht="80.150000000000006" customHeight="1" x14ac:dyDescent="0.2">
      <c r="A216" s="34" t="s">
        <v>592</v>
      </c>
      <c r="B216" s="34" t="s">
        <v>584</v>
      </c>
      <c r="C216" s="23">
        <v>45383</v>
      </c>
      <c r="D216" s="34" t="s">
        <v>593</v>
      </c>
      <c r="E216" s="34" t="s">
        <v>26</v>
      </c>
      <c r="F216" s="33">
        <v>2339216</v>
      </c>
      <c r="G216" s="33">
        <v>2339216</v>
      </c>
      <c r="H216" s="25">
        <f t="shared" si="11"/>
        <v>1</v>
      </c>
      <c r="I216" s="34" t="s">
        <v>594</v>
      </c>
      <c r="J216" s="39" t="s">
        <v>68</v>
      </c>
      <c r="K216" s="14"/>
    </row>
    <row r="217" spans="1:11" s="9" customFormat="1" ht="18" customHeight="1" x14ac:dyDescent="0.2">
      <c r="A217" s="9" t="s">
        <v>28</v>
      </c>
      <c r="B217" s="10"/>
      <c r="C217" s="10"/>
      <c r="D217" s="10"/>
      <c r="E217" s="10"/>
      <c r="F217" s="10"/>
      <c r="G217" s="10"/>
      <c r="H217" s="10"/>
      <c r="I217" s="10"/>
      <c r="J217" s="10"/>
    </row>
    <row r="218" spans="1:11" s="9" customFormat="1" ht="18" customHeight="1" x14ac:dyDescent="0.2">
      <c r="A218" s="9" t="s">
        <v>5</v>
      </c>
      <c r="B218" s="10"/>
      <c r="C218" s="10"/>
      <c r="D218" s="10"/>
      <c r="E218" s="10"/>
      <c r="F218" s="10"/>
      <c r="G218" s="10"/>
      <c r="H218" s="10"/>
      <c r="I218" s="10"/>
      <c r="J218" s="10"/>
    </row>
    <row r="219" spans="1:11" s="9" customFormat="1" ht="18" customHeight="1" x14ac:dyDescent="0.2">
      <c r="A219" s="9" t="s">
        <v>15</v>
      </c>
      <c r="B219" s="10"/>
      <c r="C219" s="10"/>
      <c r="D219" s="10"/>
      <c r="E219" s="10"/>
      <c r="F219" s="10"/>
      <c r="G219" s="10"/>
      <c r="H219" s="10"/>
      <c r="I219" s="10"/>
      <c r="J219" s="10"/>
    </row>
    <row r="220" spans="1:11" s="9" customFormat="1" ht="18" customHeight="1" x14ac:dyDescent="0.2">
      <c r="A220" s="9" t="s">
        <v>6</v>
      </c>
      <c r="B220" s="10"/>
      <c r="C220" s="10"/>
      <c r="D220" s="10"/>
      <c r="E220" s="10"/>
      <c r="F220" s="10"/>
      <c r="G220" s="10"/>
      <c r="H220" s="10"/>
      <c r="I220" s="10"/>
      <c r="J220" s="10"/>
    </row>
    <row r="221" spans="1:11" s="9" customFormat="1" ht="18" customHeight="1" x14ac:dyDescent="0.2">
      <c r="A221" s="9" t="s">
        <v>16</v>
      </c>
      <c r="B221" s="10"/>
      <c r="C221" s="10"/>
      <c r="D221" s="10"/>
      <c r="E221" s="10"/>
      <c r="F221" s="10"/>
      <c r="G221" s="10"/>
      <c r="H221" s="10"/>
      <c r="I221" s="10"/>
      <c r="J221" s="10"/>
    </row>
    <row r="222" spans="1:11" s="9" customFormat="1" ht="18" customHeight="1" x14ac:dyDescent="0.2">
      <c r="A222" s="9" t="s">
        <v>17</v>
      </c>
      <c r="B222" s="10"/>
      <c r="C222" s="10"/>
      <c r="D222" s="10"/>
      <c r="E222" s="10"/>
      <c r="F222" s="10"/>
      <c r="G222" s="10"/>
      <c r="H222" s="10"/>
      <c r="I222" s="10"/>
      <c r="J222" s="10"/>
    </row>
    <row r="223" spans="1:11" s="9" customFormat="1" ht="18" customHeight="1" x14ac:dyDescent="0.2">
      <c r="A223" s="9" t="s">
        <v>18</v>
      </c>
    </row>
    <row r="224" spans="1:11" s="9" customFormat="1" ht="18" customHeight="1" x14ac:dyDescent="0.2">
      <c r="A224" s="9" t="s">
        <v>20</v>
      </c>
    </row>
    <row r="225" spans="1:10" s="9" customFormat="1" ht="18" customHeight="1" x14ac:dyDescent="0.2">
      <c r="A225" s="9" t="s">
        <v>21</v>
      </c>
    </row>
    <row r="226" spans="1:10" s="9" customFormat="1" ht="18" customHeight="1" x14ac:dyDescent="0.2">
      <c r="A226" s="9" t="s">
        <v>22</v>
      </c>
    </row>
    <row r="227" spans="1:10" s="9" customFormat="1" ht="18" customHeight="1" x14ac:dyDescent="0.2">
      <c r="A227" s="9" t="s">
        <v>23</v>
      </c>
    </row>
    <row r="228" spans="1:10" s="9" customFormat="1" ht="18" customHeight="1" x14ac:dyDescent="0.2">
      <c r="A228" s="9" t="s">
        <v>19</v>
      </c>
    </row>
    <row r="229" spans="1:10" s="9" customFormat="1" ht="18" customHeight="1" x14ac:dyDescent="0.2">
      <c r="A229" s="9" t="s">
        <v>24</v>
      </c>
    </row>
    <row r="230" spans="1:10" s="9" customFormat="1" ht="18" customHeight="1" x14ac:dyDescent="0.2">
      <c r="A230" s="9" t="s">
        <v>12</v>
      </c>
    </row>
    <row r="231" spans="1:10" s="9" customFormat="1" ht="18" customHeight="1" x14ac:dyDescent="0.2">
      <c r="A231" s="9" t="s">
        <v>35</v>
      </c>
    </row>
    <row r="232" spans="1:10" s="9" customFormat="1" ht="18" customHeight="1" x14ac:dyDescent="0.2">
      <c r="A232" s="9" t="s">
        <v>32</v>
      </c>
      <c r="B232" s="10"/>
      <c r="C232" s="10"/>
      <c r="D232" s="10"/>
      <c r="E232" s="10"/>
      <c r="F232" s="10"/>
      <c r="G232" s="10"/>
      <c r="H232" s="10"/>
      <c r="I232" s="10"/>
      <c r="J232" s="10"/>
    </row>
    <row r="233" spans="1:10" s="9" customFormat="1" ht="18" customHeight="1" x14ac:dyDescent="0.2">
      <c r="A233" s="9" t="s">
        <v>5</v>
      </c>
      <c r="B233" s="10"/>
      <c r="C233" s="10"/>
      <c r="D233" s="10"/>
      <c r="E233" s="10"/>
      <c r="F233" s="10"/>
      <c r="G233" s="10"/>
      <c r="H233" s="10"/>
      <c r="I233" s="10"/>
      <c r="J233" s="10"/>
    </row>
    <row r="234" spans="1:10" s="9" customFormat="1" ht="18" customHeight="1" x14ac:dyDescent="0.2">
      <c r="A234" s="9" t="s">
        <v>15</v>
      </c>
      <c r="B234" s="10"/>
      <c r="C234" s="10"/>
      <c r="D234" s="10"/>
      <c r="E234" s="10"/>
      <c r="F234" s="10"/>
      <c r="G234" s="10"/>
      <c r="H234" s="10"/>
      <c r="I234" s="10"/>
      <c r="J234" s="10"/>
    </row>
    <row r="235" spans="1:10" s="9" customFormat="1" ht="18" customHeight="1" x14ac:dyDescent="0.2">
      <c r="A235" s="9" t="s">
        <v>6</v>
      </c>
      <c r="B235" s="10"/>
      <c r="C235" s="10"/>
      <c r="D235" s="10"/>
      <c r="E235" s="10"/>
      <c r="F235" s="10"/>
      <c r="G235" s="10"/>
      <c r="H235" s="10"/>
      <c r="I235" s="10"/>
      <c r="J235" s="10"/>
    </row>
    <row r="236" spans="1:10" s="9" customFormat="1" ht="18" customHeight="1" x14ac:dyDescent="0.2">
      <c r="A236" s="9" t="s">
        <v>16</v>
      </c>
      <c r="B236" s="10"/>
      <c r="C236" s="10"/>
      <c r="D236" s="10"/>
      <c r="E236" s="10"/>
      <c r="F236" s="10"/>
      <c r="G236" s="10"/>
      <c r="H236" s="10"/>
      <c r="I236" s="10"/>
      <c r="J236" s="10"/>
    </row>
    <row r="237" spans="1:10" s="9" customFormat="1" ht="18" customHeight="1" x14ac:dyDescent="0.2">
      <c r="A237" s="9" t="s">
        <v>17</v>
      </c>
      <c r="B237" s="10"/>
      <c r="C237" s="10"/>
      <c r="D237" s="10"/>
      <c r="E237" s="10"/>
      <c r="F237" s="10"/>
      <c r="G237" s="10"/>
      <c r="H237" s="10"/>
      <c r="I237" s="10"/>
      <c r="J237" s="10"/>
    </row>
    <row r="238" spans="1:10" s="9" customFormat="1" ht="18" customHeight="1" x14ac:dyDescent="0.2">
      <c r="A238" s="9" t="s">
        <v>18</v>
      </c>
    </row>
    <row r="239" spans="1:10" s="9" customFormat="1" ht="18" customHeight="1" x14ac:dyDescent="0.2">
      <c r="A239" s="9" t="s">
        <v>20</v>
      </c>
    </row>
    <row r="240" spans="1:10" s="9" customFormat="1" ht="18" customHeight="1" x14ac:dyDescent="0.2">
      <c r="A240" s="9" t="s">
        <v>21</v>
      </c>
    </row>
    <row r="241" spans="1:1" s="9" customFormat="1" ht="18" customHeight="1" x14ac:dyDescent="0.2">
      <c r="A241" s="9" t="s">
        <v>22</v>
      </c>
    </row>
    <row r="242" spans="1:1" s="9" customFormat="1" ht="18" customHeight="1" x14ac:dyDescent="0.2">
      <c r="A242" s="9" t="s">
        <v>23</v>
      </c>
    </row>
    <row r="243" spans="1:1" s="9" customFormat="1" ht="18" customHeight="1" x14ac:dyDescent="0.2">
      <c r="A243" s="9" t="s">
        <v>19</v>
      </c>
    </row>
    <row r="244" spans="1:1" s="9" customFormat="1" ht="18" customHeight="1" x14ac:dyDescent="0.2">
      <c r="A244" s="9" t="s">
        <v>24</v>
      </c>
    </row>
    <row r="245" spans="1:1" s="11" customFormat="1" ht="18" customHeight="1" x14ac:dyDescent="0.2">
      <c r="A245" s="11" t="s">
        <v>36</v>
      </c>
    </row>
    <row r="246" spans="1:1" s="4" customFormat="1" ht="12.5" x14ac:dyDescent="0.2"/>
  </sheetData>
  <autoFilter ref="A4:K245" xr:uid="{00000000-0009-0000-0000-000000000000}"/>
  <mergeCells count="1">
    <mergeCell ref="A1:K1"/>
  </mergeCells>
  <phoneticPr fontId="2"/>
  <conditionalFormatting sqref="I50:J50 I52:J52">
    <cfRule type="containsBlanks" dxfId="10" priority="10">
      <formula>LEN(TRIM(I50))=0</formula>
    </cfRule>
  </conditionalFormatting>
  <conditionalFormatting sqref="I77:J77">
    <cfRule type="containsBlanks" dxfId="9" priority="9">
      <formula>LEN(TRIM(I77))=0</formula>
    </cfRule>
  </conditionalFormatting>
  <conditionalFormatting sqref="I79:J79">
    <cfRule type="containsBlanks" dxfId="8" priority="8">
      <formula>LEN(TRIM(I79))=0</formula>
    </cfRule>
  </conditionalFormatting>
  <conditionalFormatting sqref="I109">
    <cfRule type="containsBlanks" dxfId="7" priority="7">
      <formula>LEN(TRIM(I109))=0</formula>
    </cfRule>
  </conditionalFormatting>
  <conditionalFormatting sqref="I142:J142">
    <cfRule type="containsBlanks" dxfId="6" priority="6">
      <formula>LEN(TRIM(I142))=0</formula>
    </cfRule>
  </conditionalFormatting>
  <conditionalFormatting sqref="J149 J146">
    <cfRule type="containsBlanks" dxfId="5" priority="5">
      <formula>LEN(TRIM(J146))=0</formula>
    </cfRule>
  </conditionalFormatting>
  <conditionalFormatting sqref="J153 J150">
    <cfRule type="containsBlanks" dxfId="4" priority="4">
      <formula>LEN(TRIM(J150))=0</formula>
    </cfRule>
  </conditionalFormatting>
  <conditionalFormatting sqref="I190:J212">
    <cfRule type="containsBlanks" dxfId="3" priority="3">
      <formula>LEN(TRIM(I190))=0</formula>
    </cfRule>
  </conditionalFormatting>
  <conditionalFormatting sqref="I216">
    <cfRule type="containsBlanks" dxfId="2" priority="2">
      <formula>LEN(TRIM(I216))=0</formula>
    </cfRule>
  </conditionalFormatting>
  <conditionalFormatting sqref="I215">
    <cfRule type="containsBlanks" dxfId="1" priority="1">
      <formula>LEN(TRIM(I215))=0</formula>
    </cfRule>
  </conditionalFormatting>
  <dataValidations count="2">
    <dataValidation type="list" allowBlank="1" showInputMessage="1" showErrorMessage="1" sqref="J5:J216" xr:uid="{65A8D49C-764E-47E9-9479-48E54BB02ADD}">
      <formula1>"イ（イ）,イ（ロ）,イ（ハ）,イ（ニ）,ロ,ハ,ニ（イ）,ニ（ロ）,ニ（ハ）,ニ（ニ）,ニ（ホ）,ニ（ヘ）"</formula1>
    </dataValidation>
    <dataValidation type="date" allowBlank="1" showInputMessage="1" showErrorMessage="1" sqref="C5:C87 C89:C117 C135:C216" xr:uid="{E07A50A7-824D-4984-A2A9-1DD038A9980A}">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51"/>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5" customFormat="1" ht="30" customHeight="1" x14ac:dyDescent="0.2">
      <c r="A1" s="37" t="s">
        <v>8</v>
      </c>
      <c r="B1" s="37"/>
      <c r="C1" s="37"/>
      <c r="D1" s="37"/>
      <c r="E1" s="37"/>
      <c r="F1" s="37"/>
      <c r="G1" s="37"/>
      <c r="H1" s="37"/>
      <c r="I1" s="37"/>
      <c r="J1" s="37"/>
      <c r="K1" s="37"/>
    </row>
    <row r="2" spans="1:11" ht="9.5" customHeight="1" x14ac:dyDescent="0.2">
      <c r="A2" s="3"/>
      <c r="B2" s="18"/>
      <c r="C2" s="3"/>
      <c r="D2" s="3"/>
      <c r="E2" s="3"/>
      <c r="F2" s="3"/>
      <c r="G2" s="18"/>
      <c r="H2" s="18"/>
      <c r="I2" s="3"/>
      <c r="J2" s="3"/>
      <c r="K2" s="3"/>
    </row>
    <row r="3" spans="1:11" ht="14" customHeight="1" x14ac:dyDescent="0.2">
      <c r="A3" s="19"/>
      <c r="B3" s="18"/>
      <c r="C3" s="3"/>
      <c r="D3" s="3"/>
      <c r="E3" s="3"/>
      <c r="F3" s="19"/>
      <c r="G3" s="19"/>
      <c r="H3" s="18"/>
      <c r="I3" s="3"/>
      <c r="J3" s="3"/>
      <c r="K3" s="21" t="s">
        <v>2</v>
      </c>
    </row>
    <row r="4" spans="1:11" s="12" customFormat="1" ht="80.150000000000006" customHeight="1" x14ac:dyDescent="0.2">
      <c r="A4" s="20" t="s">
        <v>31</v>
      </c>
      <c r="B4" s="20" t="s">
        <v>1</v>
      </c>
      <c r="C4" s="20" t="s">
        <v>4</v>
      </c>
      <c r="D4" s="20" t="s">
        <v>7</v>
      </c>
      <c r="E4" s="20" t="s">
        <v>3</v>
      </c>
      <c r="F4" s="20" t="s">
        <v>10</v>
      </c>
      <c r="G4" s="20" t="s">
        <v>11</v>
      </c>
      <c r="H4" s="20" t="s">
        <v>9</v>
      </c>
      <c r="I4" s="20" t="s">
        <v>25</v>
      </c>
      <c r="J4" s="20" t="s">
        <v>30</v>
      </c>
      <c r="K4" s="20" t="s">
        <v>14</v>
      </c>
    </row>
    <row r="5" spans="1:11" s="12" customFormat="1" ht="80.150000000000006" customHeight="1" x14ac:dyDescent="0.2">
      <c r="A5" s="53" t="s">
        <v>595</v>
      </c>
      <c r="B5" s="53" t="s">
        <v>596</v>
      </c>
      <c r="C5" s="54">
        <v>45479</v>
      </c>
      <c r="D5" s="53" t="s">
        <v>597</v>
      </c>
      <c r="E5" s="53" t="s">
        <v>126</v>
      </c>
      <c r="F5" s="55">
        <v>12463000</v>
      </c>
      <c r="G5" s="55">
        <v>12430000</v>
      </c>
      <c r="H5" s="56">
        <f>IF(F5="－","－",G5/F5)</f>
        <v>0.99735216240070612</v>
      </c>
      <c r="I5" s="53" t="s">
        <v>598</v>
      </c>
      <c r="J5" s="57"/>
      <c r="K5" s="32"/>
    </row>
    <row r="6" spans="1:11" s="12" customFormat="1" ht="80.150000000000006" customHeight="1" x14ac:dyDescent="0.2">
      <c r="A6" s="58" t="s">
        <v>599</v>
      </c>
      <c r="B6" s="58" t="s">
        <v>596</v>
      </c>
      <c r="C6" s="54">
        <v>45479</v>
      </c>
      <c r="D6" s="58" t="s">
        <v>600</v>
      </c>
      <c r="E6" s="58" t="s">
        <v>126</v>
      </c>
      <c r="F6" s="59">
        <v>8525000</v>
      </c>
      <c r="G6" s="59">
        <v>8525000</v>
      </c>
      <c r="H6" s="56">
        <f>IF(F6="－","－",G6/F6)</f>
        <v>1</v>
      </c>
      <c r="I6" s="58" t="s">
        <v>601</v>
      </c>
      <c r="J6" s="60"/>
      <c r="K6" s="32"/>
    </row>
    <row r="7" spans="1:11" s="12" customFormat="1" ht="80.150000000000006" customHeight="1" x14ac:dyDescent="0.2">
      <c r="A7" s="58" t="s">
        <v>602</v>
      </c>
      <c r="B7" s="58" t="s">
        <v>596</v>
      </c>
      <c r="C7" s="54">
        <v>45463</v>
      </c>
      <c r="D7" s="58" t="s">
        <v>603</v>
      </c>
      <c r="E7" s="58" t="s">
        <v>126</v>
      </c>
      <c r="F7" s="59">
        <v>1648350</v>
      </c>
      <c r="G7" s="59">
        <v>1648350</v>
      </c>
      <c r="H7" s="56">
        <f t="shared" ref="H7:H10" si="0">IF(F7="－","－",G7/F7)</f>
        <v>1</v>
      </c>
      <c r="I7" s="58" t="s">
        <v>604</v>
      </c>
      <c r="J7" s="60"/>
      <c r="K7" s="32"/>
    </row>
    <row r="8" spans="1:11" s="12" customFormat="1" ht="80.150000000000006" customHeight="1" x14ac:dyDescent="0.2">
      <c r="A8" s="58" t="s">
        <v>605</v>
      </c>
      <c r="B8" s="58" t="s">
        <v>596</v>
      </c>
      <c r="C8" s="54">
        <v>45478</v>
      </c>
      <c r="D8" s="58" t="s">
        <v>606</v>
      </c>
      <c r="E8" s="58" t="s">
        <v>126</v>
      </c>
      <c r="F8" s="59">
        <v>18150000</v>
      </c>
      <c r="G8" s="59">
        <v>18150000</v>
      </c>
      <c r="H8" s="56">
        <f t="shared" si="0"/>
        <v>1</v>
      </c>
      <c r="I8" s="58" t="s">
        <v>607</v>
      </c>
      <c r="J8" s="60"/>
      <c r="K8" s="32"/>
    </row>
    <row r="9" spans="1:11" s="12" customFormat="1" ht="80.150000000000006" customHeight="1" x14ac:dyDescent="0.2">
      <c r="A9" s="58" t="s">
        <v>608</v>
      </c>
      <c r="B9" s="58" t="s">
        <v>596</v>
      </c>
      <c r="C9" s="54">
        <v>45450</v>
      </c>
      <c r="D9" s="58" t="s">
        <v>609</v>
      </c>
      <c r="E9" s="58" t="s">
        <v>126</v>
      </c>
      <c r="F9" s="59">
        <v>1839200</v>
      </c>
      <c r="G9" s="59">
        <v>1771000</v>
      </c>
      <c r="H9" s="56">
        <f t="shared" si="0"/>
        <v>0.96291866028708128</v>
      </c>
      <c r="I9" s="58" t="s">
        <v>610</v>
      </c>
      <c r="J9" s="60"/>
      <c r="K9" s="32"/>
    </row>
    <row r="10" spans="1:11" s="12" customFormat="1" ht="80.150000000000006" customHeight="1" x14ac:dyDescent="0.2">
      <c r="A10" s="58" t="s">
        <v>611</v>
      </c>
      <c r="B10" s="58" t="s">
        <v>596</v>
      </c>
      <c r="C10" s="54">
        <v>45470</v>
      </c>
      <c r="D10" s="58" t="s">
        <v>609</v>
      </c>
      <c r="E10" s="58" t="s">
        <v>126</v>
      </c>
      <c r="F10" s="59">
        <v>1909600</v>
      </c>
      <c r="G10" s="59">
        <v>1716000</v>
      </c>
      <c r="H10" s="56">
        <f t="shared" si="0"/>
        <v>0.89861751152073732</v>
      </c>
      <c r="I10" s="58" t="s">
        <v>610</v>
      </c>
      <c r="J10" s="60"/>
      <c r="K10" s="32"/>
    </row>
    <row r="11" spans="1:11" s="12" customFormat="1" ht="80.150000000000006" customHeight="1" x14ac:dyDescent="0.2">
      <c r="A11" s="58" t="s">
        <v>612</v>
      </c>
      <c r="B11" s="41" t="s">
        <v>251</v>
      </c>
      <c r="C11" s="23">
        <v>45470</v>
      </c>
      <c r="D11" s="34" t="s">
        <v>613</v>
      </c>
      <c r="E11" s="22" t="s">
        <v>52</v>
      </c>
      <c r="F11" s="55">
        <v>2387000</v>
      </c>
      <c r="G11" s="55">
        <v>2387000</v>
      </c>
      <c r="H11" s="56">
        <f>IF(F11="－","－",G11/F11)</f>
        <v>1</v>
      </c>
      <c r="I11" s="40" t="s">
        <v>614</v>
      </c>
      <c r="J11" s="57"/>
      <c r="K11" s="32"/>
    </row>
    <row r="12" spans="1:11" s="12" customFormat="1" ht="80.150000000000006" customHeight="1" x14ac:dyDescent="0.2">
      <c r="A12" s="58" t="s">
        <v>615</v>
      </c>
      <c r="B12" s="61" t="s">
        <v>616</v>
      </c>
      <c r="C12" s="54">
        <v>45533</v>
      </c>
      <c r="D12" s="58" t="s">
        <v>617</v>
      </c>
      <c r="E12" s="53" t="s">
        <v>52</v>
      </c>
      <c r="F12" s="59">
        <v>3919300</v>
      </c>
      <c r="G12" s="59">
        <v>3919300</v>
      </c>
      <c r="H12" s="56">
        <f t="shared" ref="H12" si="1">IF(F12="－","－",G12/F12)</f>
        <v>1</v>
      </c>
      <c r="I12" s="58" t="s">
        <v>618</v>
      </c>
      <c r="J12" s="57"/>
      <c r="K12" s="32"/>
    </row>
    <row r="13" spans="1:11" s="12" customFormat="1" ht="80.150000000000006" customHeight="1" x14ac:dyDescent="0.2">
      <c r="A13" s="58" t="s">
        <v>619</v>
      </c>
      <c r="B13" s="58" t="s">
        <v>435</v>
      </c>
      <c r="C13" s="54">
        <v>45532</v>
      </c>
      <c r="D13" s="58" t="s">
        <v>620</v>
      </c>
      <c r="E13" s="58" t="s">
        <v>121</v>
      </c>
      <c r="F13" s="55">
        <v>1056000</v>
      </c>
      <c r="G13" s="55">
        <v>1056000</v>
      </c>
      <c r="H13" s="56">
        <f>IF(F13="－","－",G13/F13)</f>
        <v>1</v>
      </c>
      <c r="I13" s="53" t="s">
        <v>621</v>
      </c>
      <c r="J13" s="57"/>
      <c r="K13" s="32"/>
    </row>
    <row r="14" spans="1:11" s="12" customFormat="1" ht="80.150000000000006" customHeight="1" x14ac:dyDescent="0.2">
      <c r="A14" s="58" t="s">
        <v>622</v>
      </c>
      <c r="B14" s="58" t="s">
        <v>435</v>
      </c>
      <c r="C14" s="54">
        <v>45481</v>
      </c>
      <c r="D14" s="58" t="s">
        <v>623</v>
      </c>
      <c r="E14" s="58" t="s">
        <v>121</v>
      </c>
      <c r="F14" s="59">
        <v>1815000</v>
      </c>
      <c r="G14" s="59">
        <v>1815000</v>
      </c>
      <c r="H14" s="56">
        <f t="shared" ref="H14" si="2">IF(F14="－","－",G14/F14)</f>
        <v>1</v>
      </c>
      <c r="I14" s="53" t="s">
        <v>624</v>
      </c>
      <c r="J14" s="57"/>
      <c r="K14" s="32"/>
    </row>
    <row r="15" spans="1:11" s="12" customFormat="1" ht="80.150000000000006" customHeight="1" x14ac:dyDescent="0.2">
      <c r="A15" s="53" t="s">
        <v>625</v>
      </c>
      <c r="B15" s="62" t="s">
        <v>514</v>
      </c>
      <c r="C15" s="54">
        <v>45442</v>
      </c>
      <c r="D15" s="53" t="s">
        <v>626</v>
      </c>
      <c r="E15" s="53" t="s">
        <v>121</v>
      </c>
      <c r="F15" s="55">
        <v>62271000</v>
      </c>
      <c r="G15" s="55">
        <v>61600000</v>
      </c>
      <c r="H15" s="56">
        <f>IF(F15="－","－",G15/F15)</f>
        <v>0.98922451863628336</v>
      </c>
      <c r="I15" s="53" t="s">
        <v>627</v>
      </c>
      <c r="J15" s="57" t="s">
        <v>40</v>
      </c>
      <c r="K15" s="32"/>
    </row>
    <row r="16" spans="1:11" s="12" customFormat="1" ht="80.150000000000006" customHeight="1" x14ac:dyDescent="0.2">
      <c r="A16" s="53" t="s">
        <v>628</v>
      </c>
      <c r="B16" s="63" t="s">
        <v>538</v>
      </c>
      <c r="C16" s="54">
        <v>45463</v>
      </c>
      <c r="D16" s="53" t="s">
        <v>629</v>
      </c>
      <c r="E16" s="53" t="s">
        <v>37</v>
      </c>
      <c r="F16" s="55">
        <v>2079000</v>
      </c>
      <c r="G16" s="55">
        <v>2079000</v>
      </c>
      <c r="H16" s="56">
        <f>IF(F16="－","－",G16/F16)</f>
        <v>1</v>
      </c>
      <c r="I16" s="64" t="s">
        <v>630</v>
      </c>
      <c r="J16" s="57"/>
      <c r="K16" s="32"/>
    </row>
    <row r="17" spans="1:11" s="12" customFormat="1" ht="80.150000000000006" customHeight="1" x14ac:dyDescent="0.2">
      <c r="A17" s="58" t="s">
        <v>631</v>
      </c>
      <c r="B17" s="63" t="s">
        <v>538</v>
      </c>
      <c r="C17" s="54">
        <v>45464</v>
      </c>
      <c r="D17" s="58" t="s">
        <v>632</v>
      </c>
      <c r="E17" s="58" t="s">
        <v>37</v>
      </c>
      <c r="F17" s="59">
        <v>1188000</v>
      </c>
      <c r="G17" s="59">
        <v>1188000</v>
      </c>
      <c r="H17" s="56">
        <f>IF(F17="－","－",G17/F17)</f>
        <v>1</v>
      </c>
      <c r="I17" s="64" t="s">
        <v>630</v>
      </c>
      <c r="J17" s="57"/>
      <c r="K17" s="32"/>
    </row>
    <row r="18" spans="1:11" s="12" customFormat="1" ht="80.150000000000006" customHeight="1" x14ac:dyDescent="0.2">
      <c r="A18" s="58" t="s">
        <v>633</v>
      </c>
      <c r="B18" s="63" t="s">
        <v>538</v>
      </c>
      <c r="C18" s="54">
        <v>45464</v>
      </c>
      <c r="D18" s="58" t="s">
        <v>634</v>
      </c>
      <c r="E18" s="58" t="s">
        <v>37</v>
      </c>
      <c r="F18" s="59">
        <v>1606000</v>
      </c>
      <c r="G18" s="59">
        <v>1518000</v>
      </c>
      <c r="H18" s="56">
        <f t="shared" ref="H18:H20" si="3">IF(F18="－","－",G18/F18)</f>
        <v>0.9452054794520548</v>
      </c>
      <c r="I18" s="64" t="s">
        <v>630</v>
      </c>
      <c r="J18" s="57"/>
      <c r="K18" s="32"/>
    </row>
    <row r="19" spans="1:11" s="12" customFormat="1" ht="80.150000000000006" customHeight="1" x14ac:dyDescent="0.2">
      <c r="A19" s="58" t="s">
        <v>635</v>
      </c>
      <c r="B19" s="63" t="s">
        <v>538</v>
      </c>
      <c r="C19" s="54">
        <v>45464</v>
      </c>
      <c r="D19" s="58" t="s">
        <v>636</v>
      </c>
      <c r="E19" s="58" t="s">
        <v>37</v>
      </c>
      <c r="F19" s="59">
        <v>3190000</v>
      </c>
      <c r="G19" s="59">
        <v>3168000</v>
      </c>
      <c r="H19" s="56">
        <f t="shared" si="3"/>
        <v>0.99310344827586206</v>
      </c>
      <c r="I19" s="64" t="s">
        <v>630</v>
      </c>
      <c r="J19" s="57"/>
      <c r="K19" s="32"/>
    </row>
    <row r="20" spans="1:11" s="12" customFormat="1" ht="80.150000000000006" customHeight="1" x14ac:dyDescent="0.2">
      <c r="A20" s="65" t="s">
        <v>637</v>
      </c>
      <c r="B20" s="66" t="s">
        <v>538</v>
      </c>
      <c r="C20" s="67">
        <v>45464</v>
      </c>
      <c r="D20" s="65" t="s">
        <v>638</v>
      </c>
      <c r="E20" s="65" t="s">
        <v>37</v>
      </c>
      <c r="F20" s="68">
        <v>5060000</v>
      </c>
      <c r="G20" s="68">
        <v>4833400</v>
      </c>
      <c r="H20" s="69">
        <f t="shared" si="3"/>
        <v>0.9552173913043478</v>
      </c>
      <c r="I20" s="70" t="s">
        <v>630</v>
      </c>
      <c r="J20" s="71"/>
      <c r="K20" s="72"/>
    </row>
    <row r="21" spans="1:11" s="8" customFormat="1" ht="18" customHeight="1" x14ac:dyDescent="0.2">
      <c r="A21" s="12" t="s">
        <v>12</v>
      </c>
      <c r="B21" s="12"/>
      <c r="C21" s="12"/>
      <c r="D21" s="12"/>
      <c r="E21" s="12"/>
      <c r="F21" s="12"/>
      <c r="G21" s="12"/>
      <c r="H21" s="12"/>
      <c r="I21" s="12"/>
      <c r="J21" s="9"/>
      <c r="K21" s="12"/>
    </row>
    <row r="22" spans="1:11" s="8" customFormat="1" ht="18" customHeight="1" x14ac:dyDescent="0.2">
      <c r="A22" s="12" t="s">
        <v>33</v>
      </c>
      <c r="B22" s="12"/>
      <c r="C22" s="12"/>
      <c r="D22" s="12"/>
      <c r="E22" s="12"/>
      <c r="F22" s="12"/>
      <c r="G22" s="12"/>
      <c r="H22" s="12"/>
      <c r="I22" s="12"/>
      <c r="J22" s="9"/>
      <c r="K22" s="12"/>
    </row>
    <row r="23" spans="1:11" s="8" customFormat="1" ht="36.5" customHeight="1" x14ac:dyDescent="0.2">
      <c r="A23" s="38" t="s">
        <v>29</v>
      </c>
      <c r="B23" s="38"/>
      <c r="C23" s="38"/>
      <c r="D23" s="38"/>
      <c r="E23" s="38"/>
      <c r="F23" s="38"/>
      <c r="G23" s="38"/>
      <c r="H23" s="38"/>
      <c r="I23" s="38"/>
      <c r="J23" s="38"/>
      <c r="K23" s="38"/>
    </row>
    <row r="24" spans="1:11" s="12" customFormat="1" ht="18" customHeight="1" x14ac:dyDescent="0.2">
      <c r="A24" s="13"/>
      <c r="B24" s="13"/>
      <c r="C24" s="13"/>
      <c r="D24" s="13"/>
      <c r="E24" s="13"/>
      <c r="F24" s="13"/>
      <c r="G24" s="13"/>
      <c r="H24" s="13"/>
      <c r="I24" s="13"/>
      <c r="J24" s="13"/>
      <c r="K24" s="13"/>
    </row>
    <row r="25" spans="1:11" s="11" customFormat="1" x14ac:dyDescent="0.2">
      <c r="A25" s="16"/>
    </row>
    <row r="26" spans="1:11" s="17" customFormat="1" x14ac:dyDescent="0.2">
      <c r="A26" s="9"/>
      <c r="B26" s="9"/>
      <c r="C26" s="9"/>
      <c r="D26" s="9"/>
      <c r="E26" s="9"/>
      <c r="F26" s="9"/>
      <c r="G26" s="9"/>
      <c r="H26" s="9"/>
      <c r="I26" s="9"/>
      <c r="K26" s="9"/>
    </row>
    <row r="27" spans="1:11" x14ac:dyDescent="0.2">
      <c r="J27" s="17"/>
    </row>
    <row r="29" spans="1:11" s="17" customFormat="1" x14ac:dyDescent="0.2">
      <c r="A29" s="9"/>
      <c r="B29" s="9"/>
      <c r="C29" s="9"/>
      <c r="D29" s="9"/>
      <c r="E29" s="9"/>
      <c r="F29" s="9"/>
      <c r="G29" s="9"/>
      <c r="H29" s="9"/>
      <c r="I29" s="9"/>
      <c r="J29" s="9"/>
      <c r="K29" s="9"/>
    </row>
    <row r="30" spans="1:11" ht="13.5" customHeight="1" x14ac:dyDescent="0.2"/>
    <row r="39" spans="1:11" ht="66" customHeight="1" x14ac:dyDescent="0.2"/>
    <row r="46" spans="1:11" s="17" customFormat="1" x14ac:dyDescent="0.2">
      <c r="A46" s="9"/>
      <c r="B46" s="9"/>
      <c r="C46" s="9"/>
      <c r="D46" s="9"/>
      <c r="E46" s="9"/>
      <c r="F46" s="9"/>
      <c r="G46" s="9"/>
      <c r="H46" s="9"/>
      <c r="I46" s="9"/>
      <c r="J46" s="9"/>
      <c r="K46" s="9"/>
    </row>
    <row r="49" spans="1:11" s="17" customFormat="1" x14ac:dyDescent="0.2">
      <c r="A49" s="9"/>
      <c r="B49" s="9"/>
      <c r="C49" s="9"/>
      <c r="D49" s="9"/>
      <c r="E49" s="9"/>
      <c r="F49" s="9"/>
      <c r="G49" s="9"/>
      <c r="H49" s="9"/>
      <c r="I49" s="9"/>
      <c r="J49" s="9"/>
      <c r="K49" s="9"/>
    </row>
    <row r="50" spans="1:11" s="17" customFormat="1" x14ac:dyDescent="0.2">
      <c r="A50" s="9"/>
      <c r="B50" s="9"/>
      <c r="C50" s="9"/>
      <c r="D50" s="9"/>
      <c r="E50" s="9"/>
      <c r="F50" s="9"/>
      <c r="G50" s="9"/>
      <c r="H50" s="9"/>
      <c r="I50" s="9"/>
      <c r="J50" s="9"/>
      <c r="K50" s="9"/>
    </row>
    <row r="51" spans="1:11" s="17" customFormat="1" x14ac:dyDescent="0.2">
      <c r="A51" s="9"/>
      <c r="B51" s="9"/>
      <c r="C51" s="9"/>
      <c r="D51" s="9"/>
      <c r="E51" s="9"/>
      <c r="F51" s="9"/>
      <c r="G51" s="9"/>
      <c r="H51" s="9"/>
      <c r="I51" s="9"/>
      <c r="J51" s="9"/>
      <c r="K51" s="9"/>
    </row>
  </sheetData>
  <autoFilter ref="A4:K27" xr:uid="{00000000-0001-0000-0100-000000000000}"/>
  <mergeCells count="2">
    <mergeCell ref="A1:K1"/>
    <mergeCell ref="A23:K23"/>
  </mergeCells>
  <phoneticPr fontId="18"/>
  <conditionalFormatting sqref="D18">
    <cfRule type="containsBlanks" dxfId="0" priority="1">
      <formula>LEN(TRIM(D18))=0</formula>
    </cfRule>
  </conditionalFormatting>
  <dataValidations count="7">
    <dataValidation type="date" allowBlank="1" showInputMessage="1" showErrorMessage="1" sqref="C5:C20" xr:uid="{2527A96C-5F24-4933-9DCC-08FDA223E5B6}">
      <formula1>45383</formula1>
      <formula2>45747</formula2>
    </dataValidation>
    <dataValidation type="list" allowBlank="1" showInputMessage="1" showErrorMessage="1" sqref="J5:J10" xr:uid="{B094A036-C76D-43A7-AA95-43F9EC12E446}">
      <formula1>$M$24:$M$29</formula1>
    </dataValidation>
    <dataValidation type="list" allowBlank="1" showInputMessage="1" showErrorMessage="1" sqref="J11" xr:uid="{6538B26B-4677-4871-B1C3-611A5A0BEAD8}">
      <formula1>$M$25:$M$30</formula1>
    </dataValidation>
    <dataValidation type="list" allowBlank="1" showInputMessage="1" showErrorMessage="1" sqref="J12" xr:uid="{DACC9450-038A-4813-9D34-6B807B4FEA9F}">
      <formula1>$M$26:$M$31</formula1>
    </dataValidation>
    <dataValidation type="list" allowBlank="1" showInputMessage="1" showErrorMessage="1" sqref="J15" xr:uid="{DB11BECA-F896-418F-B5FA-72F37125F03E}">
      <formula1>$M$21:$M$26</formula1>
    </dataValidation>
    <dataValidation type="list" allowBlank="1" showInputMessage="1" showErrorMessage="1" sqref="J13:J14" xr:uid="{92B19E9A-40C5-401F-AE2E-7E1825112A88}">
      <formula1>$M$22:$M$27</formula1>
    </dataValidation>
    <dataValidation type="list" allowBlank="1" showInputMessage="1" showErrorMessage="1" sqref="J16:J20" xr:uid="{F97B90DA-3C8C-4C82-8F67-BB51DC7EF9C0}">
      <formula1>$M$16:$M$20</formula1>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