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01.本省内部部局\"/>
    </mc:Choice>
  </mc:AlternateContent>
  <xr:revisionPtr revIDLastSave="0" documentId="13_ncr:1_{2EEBEF5D-782F-4243-A818-F503D836E320}" xr6:coauthVersionLast="47" xr6:coauthVersionMax="47" xr10:uidLastSave="{00000000-0000-0000-0000-000000000000}"/>
  <bookViews>
    <workbookView xWindow="28680" yWindow="1005" windowWidth="29040" windowHeight="15720" xr2:uid="{4DC247F5-9D56-493C-A7E7-57C2CBFDB83F}"/>
  </bookViews>
  <sheets>
    <sheet name="大臣官房会計課" sheetId="1" r:id="rId1"/>
  </sheets>
  <externalReferences>
    <externalReference r:id="rId2"/>
  </externalReferences>
  <definedNames>
    <definedName name="_xlnm.Print_Area" localSheetId="0">大臣官房会計課!$A$1:$G$31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<sst xmlns="http://schemas.openxmlformats.org/spreadsheetml/2006/main" count="55" uniqueCount="45">
  <si>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</si>
  <si>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</si>
  <si>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</si>
  <si>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大臣官房会計課長</t>
    <rPh sb="0" eb="4">
      <t>ダイジンカンボウ</t>
    </rPh>
    <rPh sb="4" eb="8">
      <t>カイケイカチョウ</t>
    </rPh>
    <phoneticPr fontId="3"/>
  </si>
  <si>
    <t>件名</t>
    <rPh sb="0" eb="2">
      <t>ケンメイ</t>
    </rPh>
    <phoneticPr fontId="3"/>
  </si>
  <si>
    <t>人事・給与関係業務情報システム運用支援業務（令和6年度）</t>
    <phoneticPr fontId="3"/>
  </si>
  <si>
    <t>事業内容</t>
    <rPh sb="0" eb="2">
      <t>ジギョウ</t>
    </rPh>
    <rPh sb="2" eb="4">
      <t>ナイヨウ</t>
    </rPh>
    <phoneticPr fontId="3"/>
  </si>
  <si>
    <t>本件は、人給システムの安定的な稼働及び迅速かつ的確な人事・給与業務の実現やADAMSⅡ連携業務の円滑な実施を進めるに際して、業務担当者からの問い合わせ対応、権限情報管理、システム改修による影響調査、夜間バッチのエラー対応等に対する技術支援を行うものである。</t>
    <phoneticPr fontId="3"/>
  </si>
  <si>
    <t>落札者名及び住所</t>
    <rPh sb="0" eb="2">
      <t>ラクサツ</t>
    </rPh>
    <rPh sb="2" eb="3">
      <t>シャ</t>
    </rPh>
    <rPh sb="3" eb="4">
      <t>メイ</t>
    </rPh>
    <rPh sb="4" eb="5">
      <t>オヨ</t>
    </rPh>
    <rPh sb="6" eb="8">
      <t>ジュウショ</t>
    </rPh>
    <phoneticPr fontId="3"/>
  </si>
  <si>
    <t>（名称）伊藤忠テクノソリューションズ株式会社</t>
    <rPh sb="1" eb="3">
      <t>メイショウ</t>
    </rPh>
    <phoneticPr fontId="3"/>
  </si>
  <si>
    <t>（住所）東京都港区虎ノ門４－１－１</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</si>
  <si>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</si>
  <si>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</si>
  <si>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</si>
  <si>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</si>
  <si>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</si>
  <si>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</si>
  <si>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</si>
  <si>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</si>
  <si>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</si>
  <si>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</si>
  <si>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令和４・５・６年度国土交通省競争参加資格（全省庁統一資格）「役務の提供等」のＡ等級に格付けされ、関東・甲信越地域の競争参加資格を有する者</t>
    <rPh sb="0" eb="2">
      <t>レイワ</t>
    </rPh>
    <rPh sb="7" eb="9">
      <t>ネンド</t>
    </rPh>
    <rPh sb="9" eb="14">
      <t>コクドコウツウショウ</t>
    </rPh>
    <rPh sb="14" eb="16">
      <t>キョウソウ</t>
    </rPh>
    <rPh sb="16" eb="20">
      <t>サンカシカク</t>
    </rPh>
    <rPh sb="21" eb="24">
      <t>ゼンショウチョウ</t>
    </rPh>
    <rPh sb="24" eb="26">
      <t>トウイツ</t>
    </rPh>
    <rPh sb="26" eb="28">
      <t>シカク</t>
    </rPh>
    <rPh sb="30" eb="32">
      <t>エキム</t>
    </rPh>
    <rPh sb="33" eb="36">
      <t>テイキョウトウ</t>
    </rPh>
    <rPh sb="39" eb="41">
      <t>トウキュウ</t>
    </rPh>
    <rPh sb="42" eb="44">
      <t>カクヅ</t>
    </rPh>
    <rPh sb="48" eb="50">
      <t>カントウ</t>
    </rPh>
    <rPh sb="51" eb="54">
      <t>コウシンエツ</t>
    </rPh>
    <rPh sb="54" eb="56">
      <t>チイキ</t>
    </rPh>
    <rPh sb="57" eb="59">
      <t>キョウソウ</t>
    </rPh>
    <rPh sb="59" eb="61">
      <t>サンカ</t>
    </rPh>
    <rPh sb="61" eb="63">
      <t>シカク</t>
    </rPh>
    <rPh sb="64" eb="65">
      <t>ユウ</t>
    </rPh>
    <rPh sb="67" eb="68">
      <t>シャ</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</si>
  <si>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</si>
  <si>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１．公的な資格や認証等の取得
（1） セキュリティ管理体制について、本業務を統括管理する部門がISO/IEC27001又はJISQ27001の認証を取得している。
（2） 個人情報管理体制について、プライバシーマーク付与認定を受けている。
２．受注実績
　人事・給与業務のシステム開発もしくは運用にかかる受注実績を有すること。また、国家公務員給与実務の業務知識を有することが望ましい。</t>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</si>
  <si>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</si>
  <si>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・同種の業務を受注している事業者への見積もり依頼を行った。
・仕様書案に対する意見招請を実施した。
・受注業者が直近で納品している「引継書」、「業務実施計画書」などの資料を事前閲覧可能とした。</t>
    <phoneticPr fontId="3"/>
  </si>
  <si>
    <t>原因分析の手法</t>
    <rPh sb="0" eb="2">
      <t>ゲンイン</t>
    </rPh>
    <rPh sb="2" eb="4">
      <t>ブンセキ</t>
    </rPh>
    <rPh sb="5" eb="7">
      <t>シュホウ</t>
    </rPh>
    <phoneticPr fontId="3"/>
  </si>
  <si>
    <t>入札説明書を配布したが入札しなかった事業者等に対するアンケート調査を実施した。</t>
    <phoneticPr fontId="3"/>
  </si>
  <si>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</si>
  <si>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</si>
  <si>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</si>
  <si>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</si>
  <si>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・IT業界の技術者不足により、作業要員の確保が困難。
・他社が開発したシステムであるため、参入障壁が高い。
・国家公務員の人事・給与等制度の知見を持っていない。</t>
    <phoneticPr fontId="3"/>
  </si>
  <si>
    <t>・昨今の頻繁なシステム改修によりシステム操作の困難性が増加しており、システム利用者の習熟度向上が進まない状況。加えて人給システム自体に不具合・制約事項が多いことにより問い合わせ件数の減少が下げ止まりしていることから、支援体制の縮小・支援業務の簡素化に繋げることができず、対応できる事業者が少ない。</t>
    <phoneticPr fontId="3"/>
  </si>
  <si>
    <t>【今後の対応策】</t>
  </si>
  <si>
    <r>
      <t>・人給システムの利便性向上、不具合解消に関する改修要望
・システム利用者に対する研修を充実させることによる習熟度の向上
・利用者目線に合わせた簡易マニュアルの整備
・問い合わせ件数の更なる削減
・デジタル庁ヘルプデスクの積極的活用
により中長期的な支援体制の縮小、複数事業者とのヒアリングによる応札につながる調達内容の検討、</t>
    </r>
    <r>
      <rPr>
        <sz val="10"/>
        <rFont val="Meiryo UI"/>
        <family val="3"/>
        <charset val="128"/>
      </rPr>
      <t>複数年契約等の調達方法の検討等により、新規事業者が参加できるよう工夫し、一者応札の防止に努める。</t>
    </r>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</si>
  <si>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</si>
  <si>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</si>
  <si>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</si>
  <si>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</si>
  <si>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</si>
  <si>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令和５年度</t>
    <phoneticPr fontId="3"/>
  </si>
  <si>
    <t>落札者名及び住所</t>
    <phoneticPr fontId="3"/>
  </si>
  <si>
    <t>前々回</t>
    <rPh sb="0" eb="3">
      <t>ゼンゼンカイ</t>
    </rPh>
    <phoneticPr fontId="3"/>
  </si>
  <si>
    <t>令和４年度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</si>
</sst>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8"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3" borderId="11" xfId="0" applyNumberFormat="1" applyFont="1" applyFill="1" applyBorder="1" applyAlignment="1">
      <alignment horizontal="center" vertical="center"/>
    </xf>
    <xf numFmtId="179" fontId="5" fillId="0" borderId="11" xfId="0" applyNumberFormat="1" applyFont="1" applyBorder="1" applyAlignment="1">
      <alignment horizontal="center" vertical="center" shrinkToFit="1"/>
    </xf>
    <xf numFmtId="0" fontId="5"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5" fillId="2" borderId="52" xfId="0" applyFont="1" applyFill="1" applyBorder="1" applyAlignment="1">
      <alignment horizontal="center" vertical="center" shrinkToFit="1"/>
    </xf>
    <xf numFmtId="180" fontId="5" fillId="0" borderId="52" xfId="0" applyNumberFormat="1" applyFont="1" applyBorder="1" applyAlignment="1" applyProtection="1">
      <alignment horizontal="center" vertical="center" shrinkToFit="1"/>
      <protection locked="0"/>
    </xf>
    <xf numFmtId="181" fontId="5"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5" fillId="2" borderId="0" xfId="0" applyFont="1" applyFill="1" applyAlignment="1">
      <alignment horizontal="center" vertical="center"/>
    </xf>
    <xf numFmtId="0" fontId="4" fillId="0" borderId="27" xfId="0" applyFont="1" applyBorder="1" applyAlignment="1" applyProtection="1">
      <alignment horizontal="center" vertical="center"/>
      <protection locked="0"/>
    </xf>
    <xf numFmtId="0" fontId="5" fillId="2" borderId="56" xfId="0" applyFont="1" applyFill="1" applyBorder="1" applyAlignment="1">
      <alignment horizontal="center" vertical="center" shrinkToFit="1"/>
    </xf>
    <xf numFmtId="180" fontId="5" fillId="0" borderId="56" xfId="0" applyNumberFormat="1" applyFont="1" applyBorder="1" applyAlignment="1" applyProtection="1">
      <alignment horizontal="center" vertical="center" shrinkToFit="1"/>
      <protection locked="0"/>
    </xf>
    <xf numFmtId="181" fontId="5" fillId="0" borderId="31" xfId="0" applyNumberFormat="1" applyFont="1" applyBorder="1" applyAlignment="1">
      <alignment horizontal="center" vertical="center" shrinkToFit="1"/>
    </xf>
    <xf numFmtId="0" fontId="4" fillId="0" borderId="0" xfId="0" applyFont="1" applyAlignment="1">
      <alignment horizontal="center" vertical="center"/>
    </xf>
    <xf numFmtId="0" fontId="5" fillId="2" borderId="4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2"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64A6-3EC9-421C-B832-82265B9D4AC5}">
  <sheetPr>
    <tabColor theme="5" tint="0.59999389629810485"/>
    <pageSetUpPr fitToPage="1"/>
  </sheetPr>
  <dimension ref="A1:H31"/>
  <sheetViews>
    <sheetView tabSelected="1" zoomScale="85" zoomScaleNormal="85" zoomScaleSheetLayoutView="115" workbookViewId="0">
      <selection sqref="A1:G1"/>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97" t="s">
        <v>0</v>
      </c>
      <c r="B1" s="97"/>
      <c r="C1" s="97"/>
      <c r="D1" s="97"/>
      <c r="E1" s="97"/>
      <c r="F1" s="97"/>
      <c r="G1" s="97"/>
    </row>
    <row r="2" spans="1:7" ht="25" customHeight="1" x14ac:dyDescent="0.55000000000000004">
      <c r="A2" s="98" t="s">
        <v>1</v>
      </c>
      <c r="B2" s="99"/>
      <c r="C2" s="100">
        <v>6</v>
      </c>
      <c r="D2" s="101"/>
      <c r="E2" s="102" t="s">
        <v>2</v>
      </c>
      <c r="F2" s="99"/>
      <c r="G2" s="2" t="s">
        <v>3</v>
      </c>
    </row>
    <row r="3" spans="1:7" ht="25" customHeight="1" x14ac:dyDescent="0.55000000000000004">
      <c r="A3" s="69" t="s">
        <v>4</v>
      </c>
      <c r="B3" s="70"/>
      <c r="C3" s="103" t="s">
        <v>5</v>
      </c>
      <c r="D3" s="103"/>
      <c r="E3" s="103"/>
      <c r="F3" s="104"/>
      <c r="G3" s="105"/>
    </row>
    <row r="4" spans="1:7" ht="60" customHeight="1" x14ac:dyDescent="0.55000000000000004">
      <c r="A4" s="69" t="s">
        <v>6</v>
      </c>
      <c r="B4" s="70"/>
      <c r="C4" s="77" t="s">
        <v>7</v>
      </c>
      <c r="D4" s="78"/>
      <c r="E4" s="78"/>
      <c r="F4" s="78"/>
      <c r="G4" s="79"/>
    </row>
    <row r="5" spans="1:7" ht="20.149999999999999" customHeight="1" x14ac:dyDescent="0.55000000000000004">
      <c r="A5" s="106" t="s">
        <v>8</v>
      </c>
      <c r="B5" s="107"/>
      <c r="C5" s="25" t="s">
        <v>9</v>
      </c>
      <c r="D5" s="26"/>
      <c r="E5" s="26"/>
      <c r="F5" s="26"/>
      <c r="G5" s="27"/>
    </row>
    <row r="6" spans="1:7" ht="20.149999999999999" customHeight="1" x14ac:dyDescent="0.55000000000000004">
      <c r="A6" s="108"/>
      <c r="B6" s="109"/>
      <c r="C6" s="28" t="s">
        <v>10</v>
      </c>
      <c r="D6" s="29"/>
      <c r="E6" s="29"/>
      <c r="F6" s="29"/>
      <c r="G6" s="30"/>
    </row>
    <row r="7" spans="1:7" ht="25" customHeight="1" x14ac:dyDescent="0.55000000000000004">
      <c r="A7" s="69" t="s">
        <v>11</v>
      </c>
      <c r="B7" s="70"/>
      <c r="C7" s="95">
        <v>231000000</v>
      </c>
      <c r="D7" s="96"/>
      <c r="E7" s="3"/>
      <c r="F7" s="4"/>
      <c r="G7" s="5"/>
    </row>
    <row r="8" spans="1:7" ht="25" customHeight="1" x14ac:dyDescent="0.55000000000000004">
      <c r="A8" s="69" t="s">
        <v>12</v>
      </c>
      <c r="B8" s="70"/>
      <c r="C8" s="71">
        <v>45288</v>
      </c>
      <c r="D8" s="72"/>
      <c r="E8" s="73" t="s">
        <v>13</v>
      </c>
      <c r="F8" s="70"/>
      <c r="G8" s="6">
        <v>45365</v>
      </c>
    </row>
    <row r="9" spans="1:7" ht="25" customHeight="1" x14ac:dyDescent="0.55000000000000004">
      <c r="A9" s="69" t="s">
        <v>14</v>
      </c>
      <c r="B9" s="70"/>
      <c r="C9" s="71">
        <v>45366</v>
      </c>
      <c r="D9" s="72"/>
      <c r="E9" s="73" t="s">
        <v>15</v>
      </c>
      <c r="F9" s="70"/>
      <c r="G9" s="7">
        <f>C9-C8</f>
        <v>78</v>
      </c>
    </row>
    <row r="10" spans="1:7" ht="25" customHeight="1" x14ac:dyDescent="0.55000000000000004">
      <c r="A10" s="69" t="s">
        <v>16</v>
      </c>
      <c r="B10" s="70"/>
      <c r="C10" s="71">
        <v>45383</v>
      </c>
      <c r="D10" s="72"/>
      <c r="E10" s="73" t="s">
        <v>17</v>
      </c>
      <c r="F10" s="70"/>
      <c r="G10" s="6">
        <v>45747</v>
      </c>
    </row>
    <row r="11" spans="1:7" ht="25" customHeight="1" x14ac:dyDescent="0.55000000000000004">
      <c r="A11" s="69" t="s">
        <v>18</v>
      </c>
      <c r="B11" s="70"/>
      <c r="C11" s="74" t="s">
        <v>19</v>
      </c>
      <c r="D11" s="75"/>
      <c r="E11" s="75"/>
      <c r="F11" s="75"/>
      <c r="G11" s="76"/>
    </row>
    <row r="12" spans="1:7" ht="40.5" customHeight="1" x14ac:dyDescent="0.55000000000000004">
      <c r="A12" s="69" t="s">
        <v>20</v>
      </c>
      <c r="B12" s="70"/>
      <c r="C12" s="77" t="s">
        <v>21</v>
      </c>
      <c r="D12" s="78"/>
      <c r="E12" s="78"/>
      <c r="F12" s="78"/>
      <c r="G12" s="79"/>
    </row>
    <row r="13" spans="1:7" ht="114.75" customHeight="1" x14ac:dyDescent="0.55000000000000004">
      <c r="A13" s="80" t="s">
        <v>22</v>
      </c>
      <c r="B13" s="81"/>
      <c r="C13" s="77" t="s">
        <v>23</v>
      </c>
      <c r="D13" s="78"/>
      <c r="E13" s="78"/>
      <c r="F13" s="78"/>
      <c r="G13" s="79"/>
    </row>
    <row r="14" spans="1:7" ht="20.149999999999999" customHeight="1" x14ac:dyDescent="0.55000000000000004">
      <c r="A14" s="82" t="s">
        <v>24</v>
      </c>
      <c r="B14" s="83"/>
      <c r="C14" s="86" t="s">
        <v>25</v>
      </c>
      <c r="D14" s="87"/>
      <c r="E14" s="87"/>
      <c r="F14" s="87"/>
      <c r="G14" s="88"/>
    </row>
    <row r="15" spans="1:7" ht="38.25" customHeight="1" x14ac:dyDescent="0.55000000000000004">
      <c r="A15" s="46"/>
      <c r="B15" s="47"/>
      <c r="C15" s="89"/>
      <c r="D15" s="90"/>
      <c r="E15" s="90"/>
      <c r="F15" s="90"/>
      <c r="G15" s="91"/>
    </row>
    <row r="16" spans="1:7" ht="23.25" customHeight="1" x14ac:dyDescent="0.55000000000000004">
      <c r="A16" s="84"/>
      <c r="B16" s="85"/>
      <c r="C16" s="92"/>
      <c r="D16" s="93"/>
      <c r="E16" s="93"/>
      <c r="F16" s="93"/>
      <c r="G16" s="94"/>
    </row>
    <row r="17" spans="1:8" ht="40" customHeight="1" x14ac:dyDescent="0.55000000000000004">
      <c r="A17" s="64" t="s">
        <v>26</v>
      </c>
      <c r="B17" s="65"/>
      <c r="C17" s="66" t="s">
        <v>27</v>
      </c>
      <c r="D17" s="67"/>
      <c r="E17" s="67"/>
      <c r="F17" s="67"/>
      <c r="G17" s="68"/>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59.5" customHeight="1" x14ac:dyDescent="0.55000000000000004">
      <c r="A20" s="46"/>
      <c r="B20" s="47"/>
      <c r="C20" s="36" t="s">
        <v>32</v>
      </c>
      <c r="D20" s="37"/>
      <c r="E20" s="38"/>
      <c r="F20" s="42" t="s">
        <v>33</v>
      </c>
      <c r="G20" s="43"/>
    </row>
    <row r="21" spans="1:8" ht="59.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100.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t="s">
        <v>41</v>
      </c>
      <c r="H26" s="13"/>
    </row>
    <row r="27" spans="1:8" ht="18" customHeight="1" x14ac:dyDescent="0.55000000000000004">
      <c r="A27" s="21"/>
      <c r="B27" s="23" t="s">
        <v>42</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43</v>
      </c>
      <c r="B29" s="14" t="s">
        <v>38</v>
      </c>
      <c r="C29" s="15" t="s">
        <v>39</v>
      </c>
      <c r="D29" s="16" t="s">
        <v>40</v>
      </c>
      <c r="E29" s="17">
        <v>1</v>
      </c>
      <c r="F29" s="16" t="s">
        <v>1</v>
      </c>
      <c r="G29" s="18" t="s">
        <v>44</v>
      </c>
    </row>
    <row r="30" spans="1:8" ht="18" customHeight="1" x14ac:dyDescent="0.55000000000000004">
      <c r="A30" s="21"/>
      <c r="B30" s="23" t="s">
        <v>42</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xr:uid="{BC6983C9-26E6-4C00-85D2-2CA3EDFE3391}">
      <formula1>"有,無"</formula1>
    </dataValidation>
    <dataValidation type="list" allowBlank="1" showInputMessage="1" showErrorMessage="1" sqref="C11" xr:uid="{CD90D092-C9CF-4DCA-BF00-F3DB35C7E6E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大臣官房会計課</vt:lpstr>
      <vt:lpstr>大臣官房会計課!Print_Area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