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04.令和6年度自己評価（上半期）\13.HP公表資料\個別案件の分析（競争性のない随意契約、一者応札）\●一者応札\案件別分析調査票（一者応札分析調査票）\"/>
    </mc:Choice>
  </mc:AlternateContent>
  <xr:revisionPtr revIDLastSave="0" documentId="13_ncr:1_{4297EB6D-5832-4F8E-8640-FE9FA397695D}" xr6:coauthVersionLast="47" xr6:coauthVersionMax="47" xr10:uidLastSave="{00000000-0000-0000-0000-000000000000}"/>
  <bookViews>
    <workbookView xWindow="28680" yWindow="1005" windowWidth="29040" windowHeight="15720" tabRatio="909" firstSheet="1" activeTab="1" xr2:uid="{00000000-000D-0000-FFFF-FFFF00000000}"/>
  </bookViews>
  <sheets>
    <sheet name="様式3" sheetId="1" state="hidden" r:id="rId1"/>
    <sheet name="中国地方整備局①" sheetId="648" r:id="rId2"/>
    <sheet name="中国地方整備局②" sheetId="649" r:id="rId3"/>
    <sheet name="中国地方整備局③" sheetId="650" r:id="rId4"/>
    <sheet name="中国地方整備局④" sheetId="651" r:id="rId5"/>
    <sheet name="中国地方整備局⑤" sheetId="652" r:id="rId6"/>
    <sheet name="中国地方整備局⑥" sheetId="653" r:id="rId7"/>
  </sheets>
  <externalReferences>
    <externalReference r:id="rId8"/>
  </externalReferences>
  <definedNames>
    <definedName name="_xlnm.Print_Area" localSheetId="1">中国地方整備局①!$A$1:$G$31</definedName>
    <definedName name="_xlnm.Print_Area" localSheetId="2">中国地方整備局②!$A$1:$G$31</definedName>
    <definedName name="_xlnm.Print_Area" localSheetId="3">中国地方整備局③!$A$1:$G$31</definedName>
    <definedName name="_xlnm.Print_Area" localSheetId="4">中国地方整備局④!$A$1:$G$31</definedName>
    <definedName name="_xlnm.Print_Area" localSheetId="5">中国地方整備局⑤!$A$1:$G$31</definedName>
    <definedName name="_xlnm.Print_Area" localSheetId="6">中国地方整備局⑥!$A$1:$G$31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52" l="1"/>
  <c r="G9" i="648"/>
  <c r="G9" i="1" l="1"/>
</calcChain>
</file>

<file path=xl/sharedStrings.xml><?xml version="1.0" encoding="utf-8"?>
<sst xmlns="http://schemas.openxmlformats.org/spreadsheetml/2006/main" count="366" uniqueCount="111">
  <si>
    <t>公示期間（休日等含）</t>
    <rPh sb="0" eb="2">
      <t>コウジ</t>
    </rPh>
    <rPh sb="2" eb="4">
      <t>キカン</t>
    </rPh>
    <rPh sb="5" eb="7">
      <t>キュウジツ</t>
    </rPh>
    <rPh sb="7" eb="8">
      <t>トウ</t>
    </rPh>
    <rPh sb="8" eb="9">
      <t>フク</t>
    </rPh>
    <phoneticPr fontId="6"/>
  </si>
  <si>
    <t>（住所）</t>
    <rPh sb="1" eb="3">
      <t>ジュウショ</t>
    </rPh>
    <phoneticPr fontId="6"/>
  </si>
  <si>
    <t>一者応札分析調査票</t>
    <rPh sb="0" eb="1">
      <t>イッ</t>
    </rPh>
    <rPh sb="1" eb="2">
      <t>シャ</t>
    </rPh>
    <rPh sb="2" eb="4">
      <t>オウサツ</t>
    </rPh>
    <rPh sb="4" eb="6">
      <t>ブンセキ</t>
    </rPh>
    <rPh sb="6" eb="9">
      <t>チョウサヒョウ</t>
    </rPh>
    <phoneticPr fontId="6"/>
  </si>
  <si>
    <t>公示日</t>
    <rPh sb="0" eb="3">
      <t>コウジビ</t>
    </rPh>
    <phoneticPr fontId="6"/>
  </si>
  <si>
    <t>契約金額</t>
    <rPh sb="0" eb="3">
      <t>ケイヤクキン</t>
    </rPh>
    <rPh sb="3" eb="4">
      <t>ガク</t>
    </rPh>
    <phoneticPr fontId="6"/>
  </si>
  <si>
    <t>事業内容</t>
    <rPh sb="0" eb="2">
      <t>ジギョウ</t>
    </rPh>
    <rPh sb="2" eb="4">
      <t>ナイヨウ</t>
    </rPh>
    <phoneticPr fontId="6"/>
  </si>
  <si>
    <t>契約年度</t>
    <rPh sb="0" eb="2">
      <t>ケイヤク</t>
    </rPh>
    <rPh sb="2" eb="4">
      <t>ネンド</t>
    </rPh>
    <phoneticPr fontId="6"/>
  </si>
  <si>
    <t>調達部局</t>
    <rPh sb="0" eb="2">
      <t>チョウタツ</t>
    </rPh>
    <rPh sb="2" eb="4">
      <t>ブキョク</t>
    </rPh>
    <phoneticPr fontId="6"/>
  </si>
  <si>
    <t>落札者名及び住所</t>
  </si>
  <si>
    <t>件名</t>
    <rPh sb="0" eb="2">
      <t>ケンメイ</t>
    </rPh>
    <phoneticPr fontId="6"/>
  </si>
  <si>
    <t>入札書提出期限</t>
    <rPh sb="0" eb="3">
      <t>ニュウサツショ</t>
    </rPh>
    <rPh sb="3" eb="5">
      <t>テイシュツ</t>
    </rPh>
    <rPh sb="5" eb="7">
      <t>キゲン</t>
    </rPh>
    <phoneticPr fontId="6"/>
  </si>
  <si>
    <t>入札（開札）日</t>
    <rPh sb="0" eb="2">
      <t>ニュウサツ</t>
    </rPh>
    <rPh sb="3" eb="5">
      <t>カイサツ</t>
    </rPh>
    <rPh sb="6" eb="7">
      <t>ビ</t>
    </rPh>
    <phoneticPr fontId="6"/>
  </si>
  <si>
    <t>契約日</t>
    <rPh sb="0" eb="2">
      <t>ケイヤク</t>
    </rPh>
    <rPh sb="2" eb="3">
      <t>ビ</t>
    </rPh>
    <phoneticPr fontId="6"/>
  </si>
  <si>
    <t>履行期限</t>
    <rPh sb="0" eb="2">
      <t>リコウ</t>
    </rPh>
    <rPh sb="2" eb="4">
      <t>キゲン</t>
    </rPh>
    <phoneticPr fontId="6"/>
  </si>
  <si>
    <t>原因分析の手法</t>
    <rPh sb="0" eb="2">
      <t>ゲンイン</t>
    </rPh>
    <rPh sb="2" eb="4">
      <t>ブンセキ</t>
    </rPh>
    <rPh sb="5" eb="7">
      <t>シュホウ</t>
    </rPh>
    <phoneticPr fontId="6"/>
  </si>
  <si>
    <t>競争参加資格区分</t>
    <rPh sb="0" eb="2">
      <t>キョウソウ</t>
    </rPh>
    <rPh sb="2" eb="6">
      <t>サンカシカク</t>
    </rPh>
    <rPh sb="6" eb="8">
      <t>クブン</t>
    </rPh>
    <phoneticPr fontId="6"/>
  </si>
  <si>
    <t>設定した資格等級</t>
    <rPh sb="0" eb="2">
      <t>セッテイ</t>
    </rPh>
    <rPh sb="4" eb="6">
      <t>シカク</t>
    </rPh>
    <rPh sb="6" eb="8">
      <t>トウキュウ</t>
    </rPh>
    <phoneticPr fontId="6"/>
  </si>
  <si>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6"/>
  </si>
  <si>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6"/>
  </si>
  <si>
    <t>落札者名及び住所</t>
    <rPh sb="0" eb="2">
      <t>ラクサツ</t>
    </rPh>
    <rPh sb="2" eb="3">
      <t>シャ</t>
    </rPh>
    <rPh sb="3" eb="4">
      <t>メイ</t>
    </rPh>
    <rPh sb="4" eb="5">
      <t>オヨ</t>
    </rPh>
    <rPh sb="6" eb="8">
      <t>ジュウショ</t>
    </rPh>
    <phoneticPr fontId="6"/>
  </si>
  <si>
    <t>（名称）</t>
    <rPh sb="1" eb="3">
      <t>メイショウ</t>
    </rPh>
    <phoneticPr fontId="6"/>
  </si>
  <si>
    <t>※過去の類似案件</t>
    <rPh sb="1" eb="3">
      <t>カコ</t>
    </rPh>
    <rPh sb="4" eb="6">
      <t>ルイジ</t>
    </rPh>
    <rPh sb="6" eb="8">
      <t>アンケン</t>
    </rPh>
    <phoneticPr fontId="6"/>
  </si>
  <si>
    <t>案件の有無</t>
    <rPh sb="0" eb="2">
      <t>アンケン</t>
    </rPh>
    <rPh sb="3" eb="5">
      <t>ウム</t>
    </rPh>
    <phoneticPr fontId="6"/>
  </si>
  <si>
    <t>物品役務等</t>
  </si>
  <si>
    <t>応札者数</t>
    <rPh sb="0" eb="2">
      <t>オウサツ</t>
    </rPh>
    <rPh sb="2" eb="3">
      <t>シャ</t>
    </rPh>
    <rPh sb="3" eb="4">
      <t>スウ</t>
    </rPh>
    <phoneticPr fontId="6"/>
  </si>
  <si>
    <t>前回</t>
    <rPh sb="0" eb="2">
      <t>ゼンカイ</t>
    </rPh>
    <phoneticPr fontId="6"/>
  </si>
  <si>
    <t>前々回</t>
    <rPh sb="0" eb="3">
      <t>ゼンゼンカイ</t>
    </rPh>
    <phoneticPr fontId="6"/>
  </si>
  <si>
    <t>原因分析の結果及び
今後の対応策</t>
    <rPh sb="0" eb="2">
      <t>ゲンイン</t>
    </rPh>
    <rPh sb="2" eb="4">
      <t>ブンセキ</t>
    </rPh>
    <rPh sb="5" eb="7">
      <t>ケッカ</t>
    </rPh>
    <rPh sb="7" eb="8">
      <t>オヨ</t>
    </rPh>
    <rPh sb="10" eb="12">
      <t>コンゴ</t>
    </rPh>
    <rPh sb="13" eb="16">
      <t>タイオウサク</t>
    </rPh>
    <phoneticPr fontId="6"/>
  </si>
  <si>
    <t>【今後の対応策】</t>
  </si>
  <si>
    <t>有</t>
  </si>
  <si>
    <t>原因分析の結果及び
今後の対応策</t>
  </si>
  <si>
    <t>【原因分析】</t>
    <rPh sb="1" eb="3">
      <t>ゲンイン</t>
    </rPh>
    <rPh sb="3" eb="5">
      <t>ブンセキ</t>
    </rPh>
    <phoneticPr fontId="6"/>
  </si>
  <si>
    <t>○受注者の観点</t>
    <rPh sb="1" eb="4">
      <t>ジュチュウシャ</t>
    </rPh>
    <rPh sb="5" eb="7">
      <t>カンテン</t>
    </rPh>
    <phoneticPr fontId="6"/>
  </si>
  <si>
    <t>○発注者の観点</t>
    <rPh sb="1" eb="4">
      <t>ハッチュウシャ</t>
    </rPh>
    <rPh sb="5" eb="7">
      <t>カンテン</t>
    </rPh>
    <phoneticPr fontId="6"/>
  </si>
  <si>
    <t>落札者名及び住所</t>
    <phoneticPr fontId="6"/>
  </si>
  <si>
    <t>令和4年度</t>
    <rPh sb="0" eb="2">
      <t>レイワ</t>
    </rPh>
    <rPh sb="3" eb="5">
      <t>ネンド</t>
    </rPh>
    <phoneticPr fontId="6"/>
  </si>
  <si>
    <t>１者</t>
    <rPh sb="1" eb="2">
      <t>シャ</t>
    </rPh>
    <phoneticPr fontId="6"/>
  </si>
  <si>
    <t>令和５年度</t>
    <rPh sb="0" eb="2">
      <t>レイワ</t>
    </rPh>
    <rPh sb="3" eb="5">
      <t>ネンド</t>
    </rPh>
    <phoneticPr fontId="6"/>
  </si>
  <si>
    <t>物品役務等</t>
    <phoneticPr fontId="6"/>
  </si>
  <si>
    <t>令和４年度</t>
    <rPh sb="0" eb="2">
      <t>レイワ</t>
    </rPh>
    <rPh sb="3" eb="5">
      <t>ネンド</t>
    </rPh>
    <phoneticPr fontId="6"/>
  </si>
  <si>
    <t>令和４年度</t>
    <phoneticPr fontId="6"/>
  </si>
  <si>
    <t>令和5年度</t>
    <rPh sb="0" eb="2">
      <t>レイワ</t>
    </rPh>
    <rPh sb="3" eb="5">
      <t>ネンド</t>
    </rPh>
    <phoneticPr fontId="6"/>
  </si>
  <si>
    <t>中国地方整備局出雲河川事務所</t>
    <rPh sb="0" eb="2">
      <t>チュウゴク</t>
    </rPh>
    <rPh sb="2" eb="4">
      <t>チホウ</t>
    </rPh>
    <rPh sb="4" eb="7">
      <t>セイビキョク</t>
    </rPh>
    <rPh sb="7" eb="9">
      <t>イズモ</t>
    </rPh>
    <rPh sb="9" eb="11">
      <t>カセン</t>
    </rPh>
    <rPh sb="11" eb="14">
      <t>ジムショ</t>
    </rPh>
    <phoneticPr fontId="6"/>
  </si>
  <si>
    <t>　令和６年度出雲管内電気通信施設保守業務</t>
    <rPh sb="1" eb="3">
      <t>レイワ</t>
    </rPh>
    <rPh sb="4" eb="6">
      <t>ネンド</t>
    </rPh>
    <rPh sb="6" eb="8">
      <t>イズモ</t>
    </rPh>
    <rPh sb="8" eb="10">
      <t>カンナイ</t>
    </rPh>
    <rPh sb="10" eb="12">
      <t>デンキ</t>
    </rPh>
    <rPh sb="12" eb="14">
      <t>ツウシン</t>
    </rPh>
    <rPh sb="14" eb="16">
      <t>シセツ</t>
    </rPh>
    <rPh sb="16" eb="18">
      <t>ホシュ</t>
    </rPh>
    <rPh sb="18" eb="20">
      <t>ギョウム</t>
    </rPh>
    <phoneticPr fontId="6"/>
  </si>
  <si>
    <t>　出雲河川事務所管内の電気通信施設の保守党及び施設監視を行うもの</t>
    <rPh sb="1" eb="3">
      <t>イズモ</t>
    </rPh>
    <rPh sb="3" eb="5">
      <t>カセン</t>
    </rPh>
    <rPh sb="5" eb="8">
      <t>ジムショ</t>
    </rPh>
    <rPh sb="8" eb="10">
      <t>カンナイ</t>
    </rPh>
    <rPh sb="11" eb="13">
      <t>デンキ</t>
    </rPh>
    <rPh sb="13" eb="15">
      <t>ツウシン</t>
    </rPh>
    <rPh sb="15" eb="17">
      <t>シセツ</t>
    </rPh>
    <rPh sb="18" eb="21">
      <t>ホシュトウ</t>
    </rPh>
    <rPh sb="21" eb="22">
      <t>オヨ</t>
    </rPh>
    <rPh sb="23" eb="25">
      <t>シセツ</t>
    </rPh>
    <rPh sb="25" eb="27">
      <t>カンシ</t>
    </rPh>
    <rPh sb="28" eb="29">
      <t>オコナ</t>
    </rPh>
    <phoneticPr fontId="6"/>
  </si>
  <si>
    <t>（名称）　株式会社ケーネス</t>
    <rPh sb="1" eb="3">
      <t>メイショウ</t>
    </rPh>
    <rPh sb="5" eb="7">
      <t>カブシキ</t>
    </rPh>
    <rPh sb="7" eb="9">
      <t>カイシャ</t>
    </rPh>
    <phoneticPr fontId="6"/>
  </si>
  <si>
    <t>（住所）　東京都港区芝公園二丁目６番３号</t>
    <rPh sb="1" eb="3">
      <t>ジュウショ</t>
    </rPh>
    <phoneticPr fontId="6"/>
  </si>
  <si>
    <t>国土交通省競争参加資格（全省庁統一資格）「役務の提供等」のＡ、Ｂ、Ｃ又はＤ等級に格付けされた中国地域の競争参加資格を有すること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4" eb="35">
      <t>マタ</t>
    </rPh>
    <rPh sb="37" eb="39">
      <t>トウキュウ</t>
    </rPh>
    <rPh sb="40" eb="42">
      <t>カクヅ</t>
    </rPh>
    <rPh sb="46" eb="48">
      <t>チュウゴク</t>
    </rPh>
    <rPh sb="48" eb="50">
      <t>チイキ</t>
    </rPh>
    <rPh sb="51" eb="53">
      <t>キョウソウ</t>
    </rPh>
    <rPh sb="53" eb="55">
      <t>サンカ</t>
    </rPh>
    <rPh sb="55" eb="57">
      <t>シカク</t>
    </rPh>
    <rPh sb="58" eb="59">
      <t>ユウ</t>
    </rPh>
    <phoneticPr fontId="6"/>
  </si>
  <si>
    <t>下記の(a)、(b)、（c）いずれかの履行（施工）実績があることを証明した者であること。
(a) 平成２１年度以降に完了（令和６年３月３１日までに完了見込みを含む）した保守又は点検業務で、次のいずれかひとつの設備に係る保守又は点検業務の履行実績もしくは保守又は点検業務の再委託を受けての履行実績。
なお、発注機関等は次のいずれかに該当する機関等とする。
1) 国の機関（事業団、特殊会社及び独立行政法人及び特殊法人等改革基本法の対象法人を含む）
2) 地方公共団体又は公共機関（災害対策基本法第二条第五号に規定する指定公共機関、第六号に規定する指定地方公共機関）
3) 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4) 上記1),2),3)に相当する外国の機関
5) 民間企業
上記1),2),3),4)の機関が発注した業務の場合は再委託でも良い
① 多重無線装置
② テレメータ装置又は放流警報装置
③ 長距離（３０ｋｍ以上）用光伝送装置
④ 防災情報システム（防災の用に供する情報の収集、加工、上位曲への伝送機能を有するもの）
⑤ 高圧（又は特別高圧）受変電設備
⑥ 発動発電機（１０kVA以上）を含む電気設備
⑦ ＣＣＴＶ設備
⑧ 電話交換設備
⑨ 移動体通信設備
⑩ 衛星通信設備
⑪ ネットワーク設備
(b) 平成２１年度以降に完了（令和６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平成２１年度以降に完了（令和６年３月３１日までに完了見込みを含む）した４．（６）(a)に示す装置の元請けとしての製造契約による実績も認めるが契約書、仕様書等証明出来る資料を添付すること。</t>
    <phoneticPr fontId="6"/>
  </si>
  <si>
    <t>入札説明資料において、業務内容及び実施条件をより明確化する。</t>
    <rPh sb="0" eb="2">
      <t>ニュウサツ</t>
    </rPh>
    <rPh sb="2" eb="4">
      <t>セツメイ</t>
    </rPh>
    <rPh sb="4" eb="6">
      <t>シリョウ</t>
    </rPh>
    <rPh sb="11" eb="13">
      <t>ギョウム</t>
    </rPh>
    <rPh sb="13" eb="15">
      <t>ナイヨウ</t>
    </rPh>
    <rPh sb="15" eb="16">
      <t>オヨ</t>
    </rPh>
    <rPh sb="17" eb="19">
      <t>ジッシ</t>
    </rPh>
    <rPh sb="19" eb="21">
      <t>ジョウケン</t>
    </rPh>
    <rPh sb="24" eb="26">
      <t>メイカク</t>
    </rPh>
    <rPh sb="26" eb="27">
      <t>カ</t>
    </rPh>
    <phoneticPr fontId="6"/>
  </si>
  <si>
    <t>関係各課において、一者応札となった要因の調査及び競争参加資格条件等について検討を実施した。</t>
  </si>
  <si>
    <t>緊急時の対応や多数の施設の保守等が必要なため、経験豊富な技術者の確保等が必要であり、新規での参入が難しい。</t>
  </si>
  <si>
    <t>参加資格については、安全性確保の観点から緊急時の履行体制確保及び管理技術者要件については緩和できない。等級についてもA～Dまで拡大済である。
発注内容については、国の点検整備要領に基づいた作業なので緩和することはできない。</t>
  </si>
  <si>
    <t>今後は入札説明資料の改善による応札者の増加を図ることとする</t>
  </si>
  <si>
    <t>（名称）　株式会社ケーネス</t>
    <rPh sb="1" eb="3">
      <t>メイショウ</t>
    </rPh>
    <phoneticPr fontId="6"/>
  </si>
  <si>
    <t>中国地方整備局
松江国道事務所</t>
    <rPh sb="0" eb="2">
      <t>チュウゴク</t>
    </rPh>
    <rPh sb="2" eb="4">
      <t>チホウ</t>
    </rPh>
    <rPh sb="4" eb="7">
      <t>セイビキョク</t>
    </rPh>
    <rPh sb="8" eb="10">
      <t>マツエ</t>
    </rPh>
    <rPh sb="10" eb="12">
      <t>コクドウ</t>
    </rPh>
    <rPh sb="12" eb="15">
      <t>ジムショ</t>
    </rPh>
    <phoneticPr fontId="6"/>
  </si>
  <si>
    <t>令和６年度松江国道管内電気通信施設保守業務</t>
    <rPh sb="0" eb="2">
      <t>レイワ</t>
    </rPh>
    <rPh sb="3" eb="5">
      <t>ネンド</t>
    </rPh>
    <rPh sb="5" eb="7">
      <t>マツエ</t>
    </rPh>
    <rPh sb="7" eb="9">
      <t>コクドウ</t>
    </rPh>
    <rPh sb="9" eb="11">
      <t>カンナイ</t>
    </rPh>
    <rPh sb="11" eb="13">
      <t>デンキ</t>
    </rPh>
    <rPh sb="13" eb="15">
      <t>ツウシン</t>
    </rPh>
    <rPh sb="15" eb="17">
      <t>シセツ</t>
    </rPh>
    <rPh sb="17" eb="19">
      <t>ホシュ</t>
    </rPh>
    <rPh sb="19" eb="21">
      <t>ギョウム</t>
    </rPh>
    <phoneticPr fontId="6"/>
  </si>
  <si>
    <t>松江国道事務所管内に設置する電気通信施設の保守点検および運転監視を行う。</t>
    <rPh sb="0" eb="2">
      <t>マツエ</t>
    </rPh>
    <rPh sb="2" eb="4">
      <t>コクドウ</t>
    </rPh>
    <rPh sb="4" eb="7">
      <t>ジムショ</t>
    </rPh>
    <rPh sb="7" eb="9">
      <t>カンナイ</t>
    </rPh>
    <rPh sb="10" eb="12">
      <t>セッチ</t>
    </rPh>
    <rPh sb="14" eb="16">
      <t>デンキ</t>
    </rPh>
    <rPh sb="16" eb="18">
      <t>ツウシン</t>
    </rPh>
    <rPh sb="18" eb="20">
      <t>シセツ</t>
    </rPh>
    <rPh sb="21" eb="23">
      <t>ホシュ</t>
    </rPh>
    <rPh sb="23" eb="25">
      <t>テンケン</t>
    </rPh>
    <rPh sb="28" eb="30">
      <t>ウンテン</t>
    </rPh>
    <rPh sb="30" eb="32">
      <t>カンシ</t>
    </rPh>
    <rPh sb="33" eb="34">
      <t>オコナ</t>
    </rPh>
    <phoneticPr fontId="6"/>
  </si>
  <si>
    <t>（住所）　東京都港区芝公園２丁目６－３</t>
    <rPh sb="1" eb="3">
      <t>ジュウショ</t>
    </rPh>
    <rPh sb="5" eb="8">
      <t>トウキョウト</t>
    </rPh>
    <rPh sb="8" eb="10">
      <t>ミナトク</t>
    </rPh>
    <rPh sb="10" eb="11">
      <t>シバ</t>
    </rPh>
    <rPh sb="11" eb="13">
      <t>コウエン</t>
    </rPh>
    <rPh sb="14" eb="16">
      <t>チョウメ</t>
    </rPh>
    <phoneticPr fontId="6"/>
  </si>
  <si>
    <t>一般競争（指名競争）参加資格（全省庁統一資格）「役務の提供等」のＡ、Ｂ、Ｃ又はＤ等級に格付けされた中国地域の競争参加資格を有すること</t>
    <phoneticPr fontId="6"/>
  </si>
  <si>
    <t>下記の(a)、(b)、（c）いずれかの履行（施工）実績があることを証明した者であること。
(a) 平成２１年度以降に完了（令和６年３月３１日までに完了見込みを含む）した保守又は点検業務で、
次のいずれかひとつの設備に係る保守又は点検業務の履行実績もしくは保守又は点検業務の再
委託を受けての履行実績。
なお、発注機関等は次のいずれかに該当する機関等とする。
1)国の機関（事業団、特殊会社及び独立行政法人及び特殊法人等改革基本法の対象法人を含む）
2)地方公共団体又は公共機関（災害対策基本法第二条第五号に規定する指定公共機関、第六号に
規定する指定地方公共機関）
3)地方公社（地方住宅供給公社法（昭和40年法律第124号）に基づく地方住宅供給公社、地方道路公
社法（昭和45年法律第82号）に基づく地方道路公社、及び公有地の拡大の推進に関する法律（昭和
47年法律第66号）に基づく土地開発公社又は、地方公共団体の出資する公益法人その他であって、
その名称に「公社」の文字が用いられているもの）
4)上記1),2),3)に相当する外国の機関
5)民間企業
上記1),2),3),4)の機関が発注した業務の場合は再委託でも良い
①多重無線装置
②テレメータ装置又は放流警報装置（通信回線は無線とする）
③長距離（30km以上）用光伝送装置
④防災情報システム（防災の用に供する情報の収集、加工、上位局への伝送機能を有するもの）
⑤高圧（又は特別高圧）受変電設備
⑥発動発電機（10kVA以上）を含む電気設備
⑦道路情報表示設備又はトンネル非常警報設備
⑧ＣＣＴＶ設備
(b) 平成２１年度以降に完了（令和６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平成２１年度以降に完了（令和６年３月３１日までに完了見込みを含む）した４．（６）(a)に示す装置の元請けとしての製造契約による実績も認めるが契約書、仕様書等証明出来る資料を添付すること。</t>
    <phoneticPr fontId="6"/>
  </si>
  <si>
    <t>入札説明資料において、業務内容及び実施条件をより明確化する。</t>
    <phoneticPr fontId="6"/>
  </si>
  <si>
    <t>人員を確保することが難しく、履行体制を確保できない。</t>
    <phoneticPr fontId="6"/>
  </si>
  <si>
    <t>参加資格については、安全性確保の観点から緊急時の履行体制確保及び管理技術者要件については緩和できない。等級についてもA～Dまで拡大済である。
発注内容については、国の点検整備要領に基づいた作業なので緩和することはできない。</t>
    <phoneticPr fontId="6"/>
  </si>
  <si>
    <t>入札説明資料の改善による応札者の増加を図ることとする。</t>
    <phoneticPr fontId="6"/>
  </si>
  <si>
    <t>中国地方整備局浜田河川国道事務所</t>
    <phoneticPr fontId="6"/>
  </si>
  <si>
    <t>令和６年度浜田管内電気通信施設保守業務</t>
    <rPh sb="0" eb="2">
      <t>レイワ</t>
    </rPh>
    <rPh sb="3" eb="5">
      <t>ネンド</t>
    </rPh>
    <rPh sb="5" eb="7">
      <t>ハマダ</t>
    </rPh>
    <rPh sb="7" eb="9">
      <t>カンナイ</t>
    </rPh>
    <rPh sb="9" eb="11">
      <t>デンキ</t>
    </rPh>
    <rPh sb="11" eb="13">
      <t>ツウシン</t>
    </rPh>
    <rPh sb="13" eb="15">
      <t>シセツ</t>
    </rPh>
    <rPh sb="15" eb="17">
      <t>ホシュ</t>
    </rPh>
    <rPh sb="17" eb="19">
      <t>ギョウム</t>
    </rPh>
    <phoneticPr fontId="6"/>
  </si>
  <si>
    <t>浜田河川国道事務所管内に設置された電気通信設備等の運用・保守及び修理を行い、障害の未然防止及び的確な設備の維持管理を図るものである。</t>
    <phoneticPr fontId="6"/>
  </si>
  <si>
    <t>（名称）(株)ケーネス</t>
    <rPh sb="1" eb="3">
      <t>メイショウ</t>
    </rPh>
    <phoneticPr fontId="6"/>
  </si>
  <si>
    <t>（住所）東京都港区芝公園二丁目６番３号</t>
    <rPh sb="1" eb="3">
      <t>ジュウショ</t>
    </rPh>
    <rPh sb="4" eb="7">
      <t>トウキョウト</t>
    </rPh>
    <rPh sb="7" eb="8">
      <t>ミナト</t>
    </rPh>
    <rPh sb="8" eb="9">
      <t>ク</t>
    </rPh>
    <rPh sb="9" eb="10">
      <t>シバ</t>
    </rPh>
    <rPh sb="10" eb="12">
      <t>コウエン</t>
    </rPh>
    <rPh sb="12" eb="15">
      <t>ニチョウメ</t>
    </rPh>
    <rPh sb="16" eb="17">
      <t>バン</t>
    </rPh>
    <rPh sb="18" eb="19">
      <t>ゴウ</t>
    </rPh>
    <phoneticPr fontId="6"/>
  </si>
  <si>
    <t>一般競争（指名競争）参加資格（全省庁統一資格）「役務の提供等」のA、B、C又はD等級に格付けされた中国地域の競争参加資格を有すること</t>
    <phoneticPr fontId="6"/>
  </si>
  <si>
    <t>下記の(a)、(b)、(c)いずれかの履行（施工）実績があることを証明した者であること。
(a) 平成20年度以降に完了（令和5年３月３１日までに完了見込みを含む）した保守又は点検業務で、次のいずれかひとつの設備に係る保守又は点検業務の履行実績もしくは保守又は点検業務の再委託を受けての履行実績。
なお、発注機関等は次のいずれかに該当する機関等とする。
1)国の機関（事業団、特殊会社及び独立行政法人及び特殊法人等改革基本法の対象法人を含む）
2)地方公共団体又は公共機関（災害対策基本法第二条第五号に規定する指定公共機関、第六号に規定する指定地方公共機関）
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4)民間企業
上記1),2),3)の機関が発注した業務の場合は再委託でも良い
① 多重無線装置
② テレメータ装置又は放流警報装置（通信回線は無線とする。）
③ 長距離（30km以上）用光伝送装置
④ 防災情報システム(防災の用に供する情報の収集､加工､上位局への伝送機能を有するもの)
⑤ 高圧（又は特別高圧）受変電設備
⑥ 発動発電機(10kVA以上)を含む電気設備
⑦ 道路情報表示設備又はトンネル非常警報設備
⑧ ＣＣＴＶ設備
(b) 平成20年度以降に完了（令和5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平成20年度以降に完了（令和5年３月３１日までに完了見込みを含む）した４．（６）(a)に示す装置の元請けとしての製造契約による実績も認めるが契約書、仕様書等証明出来る資料を添付すること。</t>
    <phoneticPr fontId="6"/>
  </si>
  <si>
    <t>関係各課において、要因の調査及び競争参加資格条件等について検討を実施。</t>
    <phoneticPr fontId="6"/>
  </si>
  <si>
    <t>参加資格については、安全性確保の観点から緊急時の履行体制確保及び管理技術者要件については緩和できない。等級についてもA～Dまで拡大済である。
発注内容については、国の点検整備要領に基づいた作業なので緩和することはできない。</t>
    <rPh sb="0" eb="2">
      <t>サンカ</t>
    </rPh>
    <phoneticPr fontId="6"/>
  </si>
  <si>
    <t>（住所）東京都港区芝公園二丁目６番３号</t>
    <rPh sb="1" eb="3">
      <t>ジュウショ</t>
    </rPh>
    <phoneticPr fontId="6"/>
  </si>
  <si>
    <t>中国地方整備局三次河川国道事務所</t>
    <phoneticPr fontId="6"/>
  </si>
  <si>
    <t>令和６年度三次管内電気通信施設保守</t>
    <rPh sb="9" eb="11">
      <t>デンキ</t>
    </rPh>
    <rPh sb="11" eb="13">
      <t>ツウシン</t>
    </rPh>
    <rPh sb="13" eb="15">
      <t>シセツ</t>
    </rPh>
    <rPh sb="15" eb="17">
      <t>ホシュ</t>
    </rPh>
    <phoneticPr fontId="6"/>
  </si>
  <si>
    <t>三次河川国道事務所管内に設置された電気通信施設等の定期保守を行い、障害の未然防止及び運用の円滑を図るものである。</t>
    <phoneticPr fontId="6"/>
  </si>
  <si>
    <t>（名称）（株）ケーネス</t>
    <rPh sb="1" eb="3">
      <t>メイショウ</t>
    </rPh>
    <phoneticPr fontId="6"/>
  </si>
  <si>
    <t>（住所）東京都港区芝公園２丁目６－３</t>
    <rPh sb="1" eb="3">
      <t>ジュウショ</t>
    </rPh>
    <phoneticPr fontId="6"/>
  </si>
  <si>
    <t>一般競争（指名競争）「役務の提供等」のＡ、Ｂ、Ｃ又はＤ等級に格付けされた中国地域の競争参加資格を有することが確認できた者であること。</t>
    <rPh sb="0" eb="2">
      <t>イッパン</t>
    </rPh>
    <rPh sb="2" eb="4">
      <t>キョウソウ</t>
    </rPh>
    <rPh sb="5" eb="7">
      <t>シメイ</t>
    </rPh>
    <rPh sb="7" eb="9">
      <t>キョウソウ</t>
    </rPh>
    <rPh sb="11" eb="13">
      <t>エキム</t>
    </rPh>
    <rPh sb="14" eb="16">
      <t>テイキョウ</t>
    </rPh>
    <rPh sb="16" eb="17">
      <t>トウ</t>
    </rPh>
    <rPh sb="24" eb="25">
      <t>マタ</t>
    </rPh>
    <rPh sb="27" eb="29">
      <t>トウキュウ</t>
    </rPh>
    <rPh sb="30" eb="32">
      <t>カクヅ</t>
    </rPh>
    <rPh sb="36" eb="38">
      <t>チュウゴク</t>
    </rPh>
    <rPh sb="38" eb="40">
      <t>チイキ</t>
    </rPh>
    <rPh sb="41" eb="43">
      <t>キョウソウ</t>
    </rPh>
    <rPh sb="43" eb="45">
      <t>サンカ</t>
    </rPh>
    <rPh sb="45" eb="47">
      <t>シカク</t>
    </rPh>
    <rPh sb="48" eb="49">
      <t>ユウ</t>
    </rPh>
    <rPh sb="54" eb="56">
      <t>カクニン</t>
    </rPh>
    <rPh sb="59" eb="60">
      <t>モノ</t>
    </rPh>
    <phoneticPr fontId="6"/>
  </si>
  <si>
    <t>下記の(a)、(b)、（c）いずれかの履行（施工）実績があることを証明した者であること。(a) 平成２１年度以降に完了（令和６年３月３１日までに完了見込みを含む）した保守又は点検業務で、次のいずれかひとつの設備に係る保守又は点検業務の履行実績もしくは保守又は点検業務の再委託を受けての履行実績。なお、発注機関等は次のいずれかに該当する機関等とする。1)国の機関（事業団、特殊会社及び独立行政法人及び特殊法人等改革基本法の対象法人を含む）2)地方公共団体又は公共機関（災害対策基本法第二条第五号に規定する指定公共機関、第六号に規定する指定地方公共機関）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4)上記1),2),3)に相当する外国の機関5)民間企業上記1),2),3),4)の機関が発注した業務の場合は再委託でも良い① 多重無線装置② テレメータ装置又は放流警報装置（通信回線は無線とする。）③ 長距離（30km以上）用光伝送装置④ 防災情報システム(防災の用に供する情報の収集､加工､上位局への伝送機能を有するもの)⑤ 高圧（又は特別高圧）受変電設備⑥ 発動発電機（10kVA以上）を含む電気設備⑦ 道路情報表示設備又はトンネル非常警報設備⑧ CCTV設備⑨ 交換設備⑩ 移動体通信設備⑪ 衛星通信設備⑫ ネットワーク設備(b) 平成２１年度以降に完了（令和６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c) 平成２１年度以降に完了（令和６年３月３１日までに完了見込みを含む）した４．（６）(a)に示す装置の元請けとしての製造契約による実績。必ず契約書、仕様書等証明出来る資料を添付すること。</t>
    <phoneticPr fontId="6"/>
  </si>
  <si>
    <t>関係各課において、一者応札となった要因の調査及び競争参加資格条件等について検討を実施した。</t>
    <phoneticPr fontId="6"/>
  </si>
  <si>
    <t>該当無し</t>
    <phoneticPr fontId="6"/>
  </si>
  <si>
    <t>参加資格については、安全性確保の観点から緊急時の履行体制確保及び管理技術者要件については緩和できない。等級についてもＡ～Ｄまで拡大済みである。発注内容については、国の点検整備要領に基づいた作業なので緩和することはできない。</t>
    <phoneticPr fontId="6"/>
  </si>
  <si>
    <t>今後は入札説明資料の改善による応札者の増加を図ることとする。</t>
    <rPh sb="0" eb="2">
      <t>コンゴ</t>
    </rPh>
    <rPh sb="3" eb="5">
      <t>ニュウサツ</t>
    </rPh>
    <rPh sb="5" eb="7">
      <t>セツメイ</t>
    </rPh>
    <rPh sb="7" eb="9">
      <t>シリョウ</t>
    </rPh>
    <rPh sb="10" eb="12">
      <t>カイゼン</t>
    </rPh>
    <rPh sb="15" eb="17">
      <t>オウサツ</t>
    </rPh>
    <rPh sb="17" eb="18">
      <t>シャ</t>
    </rPh>
    <rPh sb="19" eb="21">
      <t>ゾウカ</t>
    </rPh>
    <rPh sb="22" eb="23">
      <t>ハカ</t>
    </rPh>
    <phoneticPr fontId="6"/>
  </si>
  <si>
    <t>（名称）(株)ケーネス</t>
    <rPh sb="1" eb="3">
      <t>メイショウ</t>
    </rPh>
    <rPh sb="4" eb="7">
      <t>カブ</t>
    </rPh>
    <phoneticPr fontId="6"/>
  </si>
  <si>
    <t>（住所）東京都港区芝公園２丁目６－３</t>
    <rPh sb="1" eb="3">
      <t>ジュウショ</t>
    </rPh>
    <rPh sb="4" eb="7">
      <t>トウキョウト</t>
    </rPh>
    <rPh sb="7" eb="9">
      <t>ミナトク</t>
    </rPh>
    <rPh sb="9" eb="10">
      <t>シバ</t>
    </rPh>
    <rPh sb="10" eb="12">
      <t>コウエン</t>
    </rPh>
    <rPh sb="13" eb="15">
      <t>チョウメ</t>
    </rPh>
    <phoneticPr fontId="6"/>
  </si>
  <si>
    <t>広島国道事務所</t>
    <rPh sb="0" eb="2">
      <t>ヒロシマ</t>
    </rPh>
    <rPh sb="2" eb="4">
      <t>コクドウ</t>
    </rPh>
    <rPh sb="4" eb="7">
      <t>ジムショ</t>
    </rPh>
    <phoneticPr fontId="6"/>
  </si>
  <si>
    <t>令和６年度広島国道管内電気通信施設保守業務</t>
    <rPh sb="0" eb="2">
      <t>レイワ</t>
    </rPh>
    <rPh sb="3" eb="5">
      <t>ネンド</t>
    </rPh>
    <rPh sb="5" eb="7">
      <t>ヒロシマ</t>
    </rPh>
    <rPh sb="7" eb="9">
      <t>コクドウ</t>
    </rPh>
    <rPh sb="9" eb="11">
      <t>カンナイ</t>
    </rPh>
    <rPh sb="11" eb="13">
      <t>デンキ</t>
    </rPh>
    <rPh sb="13" eb="15">
      <t>ツウシン</t>
    </rPh>
    <rPh sb="15" eb="17">
      <t>シセツ</t>
    </rPh>
    <rPh sb="17" eb="19">
      <t>ホシュ</t>
    </rPh>
    <rPh sb="19" eb="21">
      <t>ギョウム</t>
    </rPh>
    <phoneticPr fontId="6"/>
  </si>
  <si>
    <t>広島国道事務所が管理運用する通信施設、電気施設、道路施設の点検保守を行う</t>
    <rPh sb="0" eb="2">
      <t>ヒロシマ</t>
    </rPh>
    <rPh sb="2" eb="4">
      <t>コクドウ</t>
    </rPh>
    <rPh sb="4" eb="7">
      <t>ジムショ</t>
    </rPh>
    <rPh sb="8" eb="10">
      <t>カンリ</t>
    </rPh>
    <rPh sb="10" eb="12">
      <t>ウンヨウ</t>
    </rPh>
    <rPh sb="14" eb="16">
      <t>ツウシン</t>
    </rPh>
    <rPh sb="16" eb="18">
      <t>シセツ</t>
    </rPh>
    <rPh sb="19" eb="21">
      <t>デンキ</t>
    </rPh>
    <rPh sb="21" eb="23">
      <t>シセツ</t>
    </rPh>
    <rPh sb="24" eb="26">
      <t>ドウロ</t>
    </rPh>
    <rPh sb="26" eb="28">
      <t>シセツ</t>
    </rPh>
    <rPh sb="29" eb="31">
      <t>テンケン</t>
    </rPh>
    <rPh sb="31" eb="33">
      <t>ホシュ</t>
    </rPh>
    <rPh sb="34" eb="35">
      <t>オコナ</t>
    </rPh>
    <phoneticPr fontId="6"/>
  </si>
  <si>
    <t>（名称）株式会社ケーネス</t>
    <rPh sb="1" eb="3">
      <t>メイショウ</t>
    </rPh>
    <rPh sb="4" eb="8">
      <t>カブシキガイシャ</t>
    </rPh>
    <phoneticPr fontId="6"/>
  </si>
  <si>
    <t>（住所）広島市東区光町一丁目１０番１９号</t>
    <rPh sb="1" eb="3">
      <t>ジュウショ</t>
    </rPh>
    <rPh sb="4" eb="7">
      <t>ヒロシマシ</t>
    </rPh>
    <rPh sb="7" eb="9">
      <t>ヒガシク</t>
    </rPh>
    <rPh sb="9" eb="10">
      <t>ヒカリ</t>
    </rPh>
    <rPh sb="10" eb="11">
      <t>マチ</t>
    </rPh>
    <rPh sb="11" eb="14">
      <t>イッチョウメ</t>
    </rPh>
    <rPh sb="16" eb="17">
      <t>バン</t>
    </rPh>
    <rPh sb="19" eb="20">
      <t>ゴウ</t>
    </rPh>
    <phoneticPr fontId="6"/>
  </si>
  <si>
    <t>国土交通省競争参加資格（全省庁統一資格）「役務の提供等」のＡ、Ｂ又はＣ等級に格付けされた中国地域の競争参加資格を有すること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ナド</t>
    </rPh>
    <rPh sb="32" eb="33">
      <t>マタ</t>
    </rPh>
    <rPh sb="35" eb="37">
      <t>トウキュウ</t>
    </rPh>
    <rPh sb="38" eb="40">
      <t>カクヅ</t>
    </rPh>
    <rPh sb="44" eb="46">
      <t>チュウゴク</t>
    </rPh>
    <rPh sb="46" eb="48">
      <t>チイキ</t>
    </rPh>
    <rPh sb="49" eb="51">
      <t>キョウソウ</t>
    </rPh>
    <rPh sb="51" eb="53">
      <t>サンカ</t>
    </rPh>
    <rPh sb="53" eb="55">
      <t>シカク</t>
    </rPh>
    <rPh sb="56" eb="57">
      <t>ユウ</t>
    </rPh>
    <phoneticPr fontId="6"/>
  </si>
  <si>
    <t>本件役務と同種又は類似の役務実績があること</t>
    <phoneticPr fontId="6"/>
  </si>
  <si>
    <t>競争参加資格の緩和、発注単位の見直し、準備期間の確保</t>
    <rPh sb="0" eb="2">
      <t>キョウソウ</t>
    </rPh>
    <rPh sb="2" eb="4">
      <t>サンカ</t>
    </rPh>
    <rPh sb="4" eb="6">
      <t>シカク</t>
    </rPh>
    <rPh sb="7" eb="9">
      <t>カンワ</t>
    </rPh>
    <rPh sb="10" eb="12">
      <t>ハッチュウ</t>
    </rPh>
    <rPh sb="12" eb="14">
      <t>タンイ</t>
    </rPh>
    <rPh sb="15" eb="17">
      <t>ミナオ</t>
    </rPh>
    <rPh sb="19" eb="21">
      <t>ジュンビ</t>
    </rPh>
    <rPh sb="21" eb="23">
      <t>キカン</t>
    </rPh>
    <rPh sb="24" eb="26">
      <t>カクホ</t>
    </rPh>
    <phoneticPr fontId="6"/>
  </si>
  <si>
    <t>参入可能者へのヒアリング</t>
    <rPh sb="0" eb="2">
      <t>サンニュウ</t>
    </rPh>
    <rPh sb="2" eb="4">
      <t>カノウ</t>
    </rPh>
    <rPh sb="4" eb="5">
      <t>シャ</t>
    </rPh>
    <phoneticPr fontId="6"/>
  </si>
  <si>
    <t>　入札資料を入手した事業者へヒアリングを行ったところ、業務内容の情報収集が数多くあり、人員的に対応が困難と判断したとの意見が複数上がった。</t>
    <phoneticPr fontId="6"/>
  </si>
  <si>
    <t>　本業務を履行するにあたっては、専門性を持つ交代要員を含めた人材確保が必須であり、事業者側の技術者不足が主な原因と懸念される。</t>
    <rPh sb="41" eb="44">
      <t>ジギョウシャ</t>
    </rPh>
    <rPh sb="44" eb="45">
      <t>ガワ</t>
    </rPh>
    <rPh sb="46" eb="49">
      <t>ギジュツシャ</t>
    </rPh>
    <rPh sb="49" eb="51">
      <t>フソク</t>
    </rPh>
    <rPh sb="52" eb="53">
      <t>オモ</t>
    </rPh>
    <rPh sb="54" eb="56">
      <t>ゲンイン</t>
    </rPh>
    <rPh sb="57" eb="59">
      <t>ケネン</t>
    </rPh>
    <phoneticPr fontId="6"/>
  </si>
  <si>
    <t>　入札スケジュールを前倒しし、準備期間の確保を行うとともに、引き続き参加資格の拡大、競争参加資格で求める施工実績の拡大を行い、引き続き一者応札の防止に努めてまいりたい。</t>
    <rPh sb="30" eb="31">
      <t>ヒ</t>
    </rPh>
    <rPh sb="32" eb="33">
      <t>ツヅ</t>
    </rPh>
    <rPh sb="49" eb="50">
      <t>モト</t>
    </rPh>
    <phoneticPr fontId="6"/>
  </si>
  <si>
    <t>中国地方整備局
山口河川国道事務所</t>
    <phoneticPr fontId="6"/>
  </si>
  <si>
    <t>令和６年度山口管内電気通信施設保守業務</t>
    <phoneticPr fontId="6"/>
  </si>
  <si>
    <t>山口河川国道事務所管内の河川、道路及びダムの各電気通信施設の保守を行うもの</t>
    <phoneticPr fontId="6"/>
  </si>
  <si>
    <t>60日間</t>
    <rPh sb="2" eb="4">
      <t>ニチカン</t>
    </rPh>
    <phoneticPr fontId="6"/>
  </si>
  <si>
    <t>下記の(a)、(b)、（c）いずれかの履行（施工）実績があることを証明した者であること。
(a) 平成２１年度以降に完了（令和６年３月３１日までに完了見込みを含む）した保守又は点検業務で、次の①～⑬のいずれかひとつの設備に係る保守又は点検業務の履行実績もしくは保守又は点検業務の再委託を受けての履行実績。
① 多重無線装置
② テレメータ装置又は放流警報装置（通信回線は無線とする。）
③ 長距離（30km以上）用光伝送装置
④ 防災情報システム(防災の用に供する情報の収集､加工､上位局への伝送機能を有するもの)
⑤ 高圧（又は特別高圧）受変電設備
⑥ 発動発電機(10kVA以上)を含む電気設備
⑦ 道路情報表示設備又はトンネル非常警報設備
⑧ ＣＣＴＶ設備
⑨ ダム放流制御設備
⑩ 交換設備
⑪ 移動体通信設備
⑫ 衛星通信設備
⑬ ネットワーク通信設備
(b) 平成２１年度以降に完了（令和６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平成２１年度以降に完了（令和６年３月３１日までに完了見込みを含む）した４．（６）(a)に示す装置の元請けとしての製造契約による実績も認めるが契約書、仕様書等証明出来る資料を添付すること。</t>
    <phoneticPr fontId="6"/>
  </si>
  <si>
    <t>・準備期間の確保
・公告期間の確保</t>
    <rPh sb="1" eb="3">
      <t>ジュンビ</t>
    </rPh>
    <rPh sb="3" eb="5">
      <t>キカン</t>
    </rPh>
    <rPh sb="6" eb="8">
      <t>カクホ</t>
    </rPh>
    <rPh sb="10" eb="12">
      <t>コウコク</t>
    </rPh>
    <rPh sb="12" eb="14">
      <t>キカン</t>
    </rPh>
    <rPh sb="15" eb="17">
      <t>カクホ</t>
    </rPh>
    <phoneticPr fontId="6"/>
  </si>
  <si>
    <t>関係各課において、要因の調査及び競争参加資格条件等について検討を実施。</t>
    <rPh sb="0" eb="2">
      <t>カンケイ</t>
    </rPh>
    <rPh sb="2" eb="4">
      <t>カクカ</t>
    </rPh>
    <rPh sb="9" eb="11">
      <t>ヨウイン</t>
    </rPh>
    <rPh sb="12" eb="14">
      <t>チョウサ</t>
    </rPh>
    <rPh sb="14" eb="15">
      <t>オヨ</t>
    </rPh>
    <rPh sb="16" eb="18">
      <t>キョウソウ</t>
    </rPh>
    <rPh sb="18" eb="20">
      <t>サンカ</t>
    </rPh>
    <rPh sb="20" eb="22">
      <t>シカク</t>
    </rPh>
    <rPh sb="22" eb="24">
      <t>ジョウケン</t>
    </rPh>
    <rPh sb="24" eb="25">
      <t>トウ</t>
    </rPh>
    <rPh sb="29" eb="31">
      <t>ケントウ</t>
    </rPh>
    <rPh sb="32" eb="34">
      <t>ジッシ</t>
    </rPh>
    <phoneticPr fontId="6"/>
  </si>
  <si>
    <t>業務エリアが山口県下全域であるため、人員の確保、採算面においてハードルが高い。</t>
    <rPh sb="0" eb="2">
      <t>ギョウム</t>
    </rPh>
    <rPh sb="6" eb="9">
      <t>ヤマグチケン</t>
    </rPh>
    <rPh sb="9" eb="10">
      <t>カ</t>
    </rPh>
    <rPh sb="10" eb="12">
      <t>ゼンイキ</t>
    </rPh>
    <rPh sb="18" eb="20">
      <t>ジンイン</t>
    </rPh>
    <rPh sb="21" eb="23">
      <t>カクホ</t>
    </rPh>
    <rPh sb="24" eb="27">
      <t>サイサンメン</t>
    </rPh>
    <rPh sb="36" eb="37">
      <t>タカ</t>
    </rPh>
    <phoneticPr fontId="6"/>
  </si>
  <si>
    <t>入札説明資料の改善による応札者の増加を図ることとする。</t>
  </si>
  <si>
    <t>（名称）（株）ケーネス</t>
    <rPh sb="1" eb="3">
      <t>メイショウ</t>
    </rPh>
    <rPh sb="4" eb="7">
      <t>カブ</t>
    </rPh>
    <phoneticPr fontId="6"/>
  </si>
  <si>
    <t>（住所）東京都港区芝公園２丁目６－３</t>
    <rPh sb="1" eb="3">
      <t>ジュウショ</t>
    </rPh>
    <rPh sb="4" eb="12">
      <t>トウキョウトミナトクシバコウエン</t>
    </rPh>
    <rPh sb="13" eb="15">
      <t>チョウメ</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</si>
</sst>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2"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color theme="1"/>
      <name val="Meiryo UI"/>
      <family val="3"/>
      <charset val="128"/>
    </font>
    <font>
      <sz val="6"/>
      <name val="ＭＳ Ｐゴシック"/>
      <family val="3"/>
      <charset val="128"/>
      <scheme val="minor"/>
    </font>
    <font>
      <sz val="8"/>
      <name val="Meiryo UI"/>
      <family val="3"/>
    </font>
    <font>
      <sz val="8"/>
      <name val="Meiryo UI"/>
      <family val="3"/>
      <charset val="128"/>
    </font>
    <font>
      <sz val="9"/>
      <name val="Meiryo UI"/>
      <family val="3"/>
    </font>
    <font>
      <sz val="9"/>
      <color theme="1"/>
      <name val="Meiryo UI"/>
      <family val="3"/>
    </font>
    <font>
      <sz val="9"/>
      <color theme="1"/>
      <name val="Meiryo UI"/>
      <family val="3"/>
      <charset val="128"/>
    </font>
    <font>
      <sz val="8"/>
      <color theme="1"/>
      <name val="Meiryo UI"/>
      <family val="3"/>
    </font>
    <font>
      <sz val="8"/>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5" fillId="0" borderId="0">
      <alignment vertical="center"/>
    </xf>
    <xf numFmtId="0" fontId="4" fillId="0" borderId="0">
      <alignment vertical="center"/>
    </xf>
    <xf numFmtId="38" fontId="5"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278">
    <xf numFmtId="0" fontId="0" fillId="0" borderId="0" xfId="0">
      <alignment vertical="center"/>
    </xf>
    <xf numFmtId="0" fontId="7" fillId="0" borderId="0" xfId="0" applyFont="1" applyFill="1" applyAlignment="1" applyProtection="1">
      <alignment horizontal="center" vertical="center"/>
    </xf>
    <xf numFmtId="0" fontId="7" fillId="0" borderId="0" xfId="0" applyFont="1" applyFill="1" applyProtection="1">
      <alignment vertical="center"/>
    </xf>
    <xf numFmtId="0" fontId="7" fillId="0" borderId="0" xfId="0" applyFont="1" applyFill="1" applyBorder="1" applyProtection="1">
      <alignment vertical="center"/>
    </xf>
    <xf numFmtId="0" fontId="9" fillId="2" borderId="17"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7" fillId="0" borderId="30"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7" fillId="0" borderId="23" xfId="0" applyFont="1" applyFill="1" applyBorder="1" applyProtection="1">
      <alignment vertical="center"/>
    </xf>
    <xf numFmtId="0" fontId="7" fillId="0" borderId="34" xfId="0" applyFont="1" applyFill="1" applyBorder="1" applyAlignment="1" applyProtection="1">
      <alignment horizontal="center" vertical="center"/>
    </xf>
    <xf numFmtId="179" fontId="9" fillId="0" borderId="38" xfId="0" applyNumberFormat="1" applyFont="1" applyFill="1" applyBorder="1" applyAlignment="1" applyProtection="1">
      <alignment horizontal="center" vertical="center" shrinkToFit="1"/>
      <protection locked="0"/>
    </xf>
    <xf numFmtId="179" fontId="9" fillId="0" borderId="22" xfId="0" applyNumberFormat="1" applyFont="1" applyFill="1" applyBorder="1" applyAlignment="1" applyProtection="1">
      <alignment horizontal="center" vertical="center" shrinkToFit="1"/>
      <protection locked="0"/>
    </xf>
    <xf numFmtId="0" fontId="7" fillId="0" borderId="34" xfId="0" applyFont="1" applyFill="1" applyBorder="1" applyProtection="1">
      <alignment vertical="center"/>
    </xf>
    <xf numFmtId="0" fontId="9" fillId="2" borderId="42" xfId="0" applyFont="1" applyFill="1" applyBorder="1" applyAlignment="1" applyProtection="1">
      <alignment horizontal="center" vertical="center" shrinkToFit="1"/>
    </xf>
    <xf numFmtId="0" fontId="9" fillId="2" borderId="35" xfId="0" applyFont="1" applyFill="1" applyBorder="1" applyAlignment="1" applyProtection="1">
      <alignment horizontal="center" vertical="center" shrinkToFit="1"/>
    </xf>
    <xf numFmtId="0" fontId="7" fillId="3" borderId="43" xfId="0" applyFont="1" applyFill="1" applyBorder="1" applyAlignment="1" applyProtection="1">
      <alignment vertical="center"/>
    </xf>
    <xf numFmtId="0" fontId="7" fillId="0" borderId="45" xfId="0" applyFont="1" applyFill="1" applyBorder="1" applyProtection="1">
      <alignment vertical="center"/>
    </xf>
    <xf numFmtId="0" fontId="7" fillId="3" borderId="45" xfId="0" applyFont="1" applyFill="1" applyBorder="1" applyAlignment="1" applyProtection="1">
      <alignment vertical="center"/>
    </xf>
    <xf numFmtId="180" fontId="9" fillId="0" borderId="45" xfId="0" applyNumberFormat="1" applyFont="1" applyFill="1" applyBorder="1" applyAlignment="1" applyProtection="1">
      <alignment horizontal="center" vertical="center" shrinkToFit="1"/>
    </xf>
    <xf numFmtId="178" fontId="7" fillId="0" borderId="45" xfId="0" applyNumberFormat="1" applyFont="1" applyFill="1" applyBorder="1" applyAlignment="1" applyProtection="1">
      <alignment horizontal="center" vertical="center" shrinkToFit="1"/>
    </xf>
    <xf numFmtId="176" fontId="7" fillId="0" borderId="52" xfId="0" applyNumberFormat="1" applyFont="1" applyFill="1" applyBorder="1" applyAlignment="1" applyProtection="1">
      <alignment horizontal="center" vertical="center"/>
      <protection locked="0"/>
    </xf>
    <xf numFmtId="176" fontId="7" fillId="0" borderId="44"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vertical="center"/>
      <protection locked="0"/>
    </xf>
    <xf numFmtId="0" fontId="10" fillId="0" borderId="0" xfId="0" applyFont="1">
      <alignment vertical="center"/>
    </xf>
    <xf numFmtId="0" fontId="10" fillId="0" borderId="23" xfId="0" applyFont="1" applyBorder="1">
      <alignment vertical="center"/>
    </xf>
    <xf numFmtId="0" fontId="10" fillId="0" borderId="34" xfId="0" applyFont="1" applyBorder="1">
      <alignment vertical="center"/>
    </xf>
    <xf numFmtId="0" fontId="10" fillId="0" borderId="45" xfId="0" applyFont="1" applyBorder="1">
      <alignment vertical="center"/>
    </xf>
    <xf numFmtId="178" fontId="10" fillId="3" borderId="45" xfId="0" applyNumberFormat="1" applyFont="1" applyFill="1" applyBorder="1" applyAlignment="1">
      <alignment horizontal="center" vertical="center"/>
    </xf>
    <xf numFmtId="180" fontId="12" fillId="0" borderId="45" xfId="0" applyNumberFormat="1" applyFont="1" applyBorder="1" applyAlignment="1">
      <alignment horizontal="center" vertical="center" shrinkToFit="1"/>
    </xf>
    <xf numFmtId="0" fontId="12" fillId="2" borderId="17" xfId="0" applyFont="1" applyFill="1" applyBorder="1" applyAlignment="1">
      <alignment horizontal="center" vertical="center"/>
    </xf>
    <xf numFmtId="0" fontId="10" fillId="0" borderId="30" xfId="0" applyFont="1" applyBorder="1" applyAlignment="1" applyProtection="1">
      <alignment horizontal="center" vertical="center"/>
      <protection locked="0"/>
    </xf>
    <xf numFmtId="0" fontId="12" fillId="2" borderId="38" xfId="0" applyFont="1" applyFill="1" applyBorder="1" applyAlignment="1">
      <alignment horizontal="center" vertical="center" shrinkToFit="1"/>
    </xf>
    <xf numFmtId="179" fontId="12" fillId="0" borderId="38" xfId="0" applyNumberFormat="1" applyFont="1" applyBorder="1" applyAlignment="1" applyProtection="1">
      <alignment horizontal="center" vertical="center" shrinkToFit="1"/>
      <protection locked="0"/>
    </xf>
    <xf numFmtId="176" fontId="12" fillId="0" borderId="43" xfId="0" applyNumberFormat="1" applyFont="1" applyBorder="1" applyAlignment="1">
      <alignment horizontal="center" vertical="center" shrinkToFit="1"/>
    </xf>
    <xf numFmtId="176" fontId="10" fillId="0" borderId="0" xfId="0" applyNumberFormat="1" applyFont="1" applyProtection="1">
      <alignment vertical="center"/>
      <protection locked="0"/>
    </xf>
    <xf numFmtId="0" fontId="12" fillId="2" borderId="0" xfId="0" applyFont="1" applyFill="1" applyAlignment="1">
      <alignment horizontal="center" vertical="center"/>
    </xf>
    <xf numFmtId="0" fontId="10" fillId="0" borderId="43" xfId="0" applyFont="1" applyBorder="1" applyAlignment="1">
      <alignment horizontal="center" vertical="center"/>
    </xf>
    <xf numFmtId="181" fontId="12" fillId="0" borderId="43" xfId="0" applyNumberFormat="1" applyFont="1" applyBorder="1" applyAlignment="1">
      <alignment horizontal="center" vertical="center" shrinkToFit="1"/>
    </xf>
    <xf numFmtId="0" fontId="10" fillId="0" borderId="26" xfId="0" applyFont="1" applyBorder="1" applyAlignment="1" applyProtection="1">
      <alignment horizontal="center" vertical="center"/>
      <protection locked="0"/>
    </xf>
    <xf numFmtId="0" fontId="12" fillId="2" borderId="19" xfId="0" applyFont="1" applyFill="1" applyBorder="1" applyAlignment="1">
      <alignment horizontal="center" vertical="center" shrinkToFit="1"/>
    </xf>
    <xf numFmtId="179" fontId="12" fillId="0" borderId="19" xfId="0" applyNumberFormat="1" applyFont="1" applyBorder="1" applyAlignment="1" applyProtection="1">
      <alignment horizontal="center" vertical="center" shrinkToFit="1"/>
      <protection locked="0"/>
    </xf>
    <xf numFmtId="181" fontId="12" fillId="0" borderId="49" xfId="0" applyNumberFormat="1" applyFont="1" applyBorder="1" applyAlignment="1">
      <alignment horizontal="center" vertical="center" shrinkToFit="1"/>
    </xf>
    <xf numFmtId="176" fontId="12" fillId="0" borderId="49" xfId="0" applyNumberFormat="1" applyFont="1" applyBorder="1" applyAlignment="1">
      <alignment horizontal="center" vertical="center" shrinkToFit="1"/>
    </xf>
    <xf numFmtId="0" fontId="10" fillId="0" borderId="43" xfId="0" applyFont="1" applyBorder="1" applyAlignment="1">
      <alignment horizontal="left" vertical="center" wrapText="1"/>
    </xf>
    <xf numFmtId="0" fontId="10" fillId="0" borderId="43" xfId="0" applyFont="1" applyBorder="1" applyAlignment="1">
      <alignment horizontal="center" vertical="center" shrinkToFit="1"/>
    </xf>
    <xf numFmtId="0" fontId="10" fillId="0" borderId="43" xfId="0" applyFont="1" applyBorder="1" applyAlignment="1">
      <alignment horizontal="center" vertical="center" wrapText="1"/>
    </xf>
    <xf numFmtId="0" fontId="12" fillId="0" borderId="38" xfId="0" applyFont="1" applyBorder="1" applyAlignment="1">
      <alignment horizontal="center" vertical="center" shrinkToFit="1"/>
    </xf>
    <xf numFmtId="0" fontId="12" fillId="0" borderId="19" xfId="0" applyFont="1" applyBorder="1" applyAlignment="1">
      <alignment horizontal="center" vertical="center" shrinkToFit="1"/>
    </xf>
    <xf numFmtId="0" fontId="10" fillId="0" borderId="0" xfId="0" applyFont="1" applyAlignment="1">
      <alignment horizontal="center" vertical="center"/>
    </xf>
    <xf numFmtId="178" fontId="13" fillId="3" borderId="45" xfId="0" applyNumberFormat="1" applyFont="1" applyFill="1" applyBorder="1" applyAlignment="1">
      <alignment horizontal="center" vertical="center"/>
    </xf>
    <xf numFmtId="178" fontId="10" fillId="0" borderId="45"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8"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176" fontId="7" fillId="0" borderId="21" xfId="0" applyNumberFormat="1" applyFont="1" applyFill="1" applyBorder="1" applyAlignment="1" applyProtection="1">
      <alignment horizontal="center" vertical="center"/>
      <protection locked="0"/>
    </xf>
    <xf numFmtId="176" fontId="7" fillId="0" borderId="11" xfId="0" applyNumberFormat="1"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0" borderId="22"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44"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top" wrapText="1"/>
      <protection locked="0"/>
    </xf>
    <xf numFmtId="0" fontId="7" fillId="0" borderId="34" xfId="0" applyFont="1" applyFill="1" applyBorder="1" applyAlignment="1" applyProtection="1">
      <alignment horizontal="left" vertical="top" wrapText="1"/>
      <protection locked="0"/>
    </xf>
    <xf numFmtId="0" fontId="7" fillId="0" borderId="45" xfId="0" applyFont="1" applyFill="1" applyBorder="1" applyAlignment="1" applyProtection="1">
      <alignment horizontal="left" vertical="top" wrapText="1"/>
      <protection locked="0"/>
    </xf>
    <xf numFmtId="0" fontId="7" fillId="0" borderId="24"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46" xfId="0" applyFont="1" applyFill="1" applyBorder="1" applyAlignment="1" applyProtection="1">
      <alignment horizontal="left" vertical="center" shrinkToFit="1"/>
      <protection locked="0"/>
    </xf>
    <xf numFmtId="0" fontId="7" fillId="0" borderId="25" xfId="0" applyFont="1" applyFill="1" applyBorder="1" applyAlignment="1" applyProtection="1">
      <alignment horizontal="left" vertical="center" shrinkToFit="1"/>
      <protection locked="0"/>
    </xf>
    <xf numFmtId="0" fontId="7" fillId="0" borderId="32" xfId="0" applyFont="1" applyFill="1" applyBorder="1" applyAlignment="1" applyProtection="1">
      <alignment horizontal="left" vertical="center" shrinkToFit="1"/>
      <protection locked="0"/>
    </xf>
    <xf numFmtId="0" fontId="7" fillId="0" borderId="47" xfId="0" applyFont="1" applyFill="1" applyBorder="1" applyAlignment="1" applyProtection="1">
      <alignment horizontal="left" vertical="center" shrinkToFit="1"/>
      <protection locked="0"/>
    </xf>
    <xf numFmtId="177" fontId="7" fillId="0" borderId="23" xfId="0" applyNumberFormat="1" applyFont="1" applyFill="1" applyBorder="1" applyAlignment="1" applyProtection="1">
      <alignment horizontal="center" vertical="center"/>
      <protection locked="0"/>
    </xf>
    <xf numFmtId="177" fontId="7" fillId="0" borderId="34" xfId="0" applyNumberFormat="1" applyFont="1" applyFill="1" applyBorder="1" applyAlignment="1" applyProtection="1">
      <alignment horizontal="center" vertical="center"/>
      <protection locked="0"/>
    </xf>
    <xf numFmtId="178" fontId="7" fillId="0" borderId="23" xfId="0" applyNumberFormat="1" applyFont="1" applyFill="1" applyBorder="1" applyAlignment="1" applyProtection="1">
      <alignment horizontal="center" vertical="center" shrinkToFit="1"/>
      <protection locked="0"/>
    </xf>
    <xf numFmtId="178" fontId="7" fillId="0" borderId="12" xfId="0" applyNumberFormat="1"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0" borderId="23"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53" xfId="0" applyFont="1" applyFill="1" applyBorder="1" applyAlignment="1" applyProtection="1">
      <alignment horizontal="left" vertical="center"/>
      <protection locked="0"/>
    </xf>
    <xf numFmtId="178" fontId="7" fillId="0" borderId="34" xfId="0" applyNumberFormat="1" applyFont="1" applyFill="1" applyBorder="1" applyAlignment="1" applyProtection="1">
      <alignment horizontal="center" vertical="center" shrinkToFit="1"/>
      <protection locked="0"/>
    </xf>
    <xf numFmtId="0" fontId="7" fillId="0" borderId="32"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33" xfId="0" applyFont="1" applyFill="1" applyBorder="1" applyAlignment="1" applyProtection="1">
      <alignment horizontal="left" vertical="center"/>
      <protection locked="0"/>
    </xf>
    <xf numFmtId="0" fontId="7" fillId="0" borderId="41"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7" fillId="2" borderId="3"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0" borderId="28" xfId="0" applyFont="1" applyFill="1" applyBorder="1" applyAlignment="1" applyProtection="1">
      <alignment horizontal="left" vertical="top" wrapText="1" shrinkToFit="1"/>
      <protection locked="0"/>
    </xf>
    <xf numFmtId="0" fontId="9" fillId="0" borderId="36" xfId="0" applyFont="1" applyFill="1" applyBorder="1" applyAlignment="1" applyProtection="1">
      <alignment horizontal="left" vertical="top" wrapText="1" shrinkToFit="1"/>
      <protection locked="0"/>
    </xf>
    <xf numFmtId="0" fontId="9" fillId="0" borderId="50" xfId="0" applyFont="1" applyFill="1" applyBorder="1" applyAlignment="1" applyProtection="1">
      <alignment horizontal="left" vertical="top" wrapText="1" shrinkToFit="1"/>
      <protection locked="0"/>
    </xf>
    <xf numFmtId="0" fontId="9" fillId="0" borderId="26" xfId="0" applyFont="1" applyFill="1" applyBorder="1" applyAlignment="1" applyProtection="1">
      <alignment horizontal="left" vertical="top" wrapText="1" shrinkToFit="1"/>
      <protection locked="0"/>
    </xf>
    <xf numFmtId="0" fontId="9" fillId="0" borderId="0" xfId="0" applyFont="1" applyFill="1" applyBorder="1" applyAlignment="1" applyProtection="1">
      <alignment horizontal="left" vertical="top" wrapText="1" shrinkToFit="1"/>
      <protection locked="0"/>
    </xf>
    <xf numFmtId="0" fontId="9" fillId="0" borderId="48" xfId="0" applyFont="1" applyFill="1" applyBorder="1" applyAlignment="1" applyProtection="1">
      <alignment horizontal="left" vertical="top" wrapText="1" shrinkToFit="1"/>
      <protection locked="0"/>
    </xf>
    <xf numFmtId="0" fontId="9" fillId="0" borderId="27" xfId="0" applyFont="1" applyFill="1" applyBorder="1" applyAlignment="1" applyProtection="1">
      <alignment horizontal="left" vertical="top" wrapText="1" shrinkToFit="1"/>
      <protection locked="0"/>
    </xf>
    <xf numFmtId="0" fontId="9" fillId="0" borderId="35" xfId="0" applyFont="1" applyFill="1" applyBorder="1" applyAlignment="1" applyProtection="1">
      <alignment horizontal="left" vertical="top" wrapText="1" shrinkToFit="1"/>
      <protection locked="0"/>
    </xf>
    <xf numFmtId="0" fontId="9" fillId="0" borderId="49" xfId="0" applyFont="1" applyFill="1" applyBorder="1" applyAlignment="1" applyProtection="1">
      <alignment horizontal="left" vertical="top" wrapText="1" shrinkToFit="1"/>
      <protection locked="0"/>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8"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9" fillId="2" borderId="20"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7" fillId="0" borderId="28" xfId="0" applyFont="1" applyFill="1" applyBorder="1" applyAlignment="1" applyProtection="1">
      <alignment horizontal="left" vertical="top" wrapText="1"/>
      <protection locked="0"/>
    </xf>
    <xf numFmtId="0" fontId="7" fillId="0" borderId="36" xfId="0" applyFont="1" applyFill="1" applyBorder="1" applyAlignment="1" applyProtection="1">
      <alignment horizontal="left" vertical="top" wrapText="1"/>
      <protection locked="0"/>
    </xf>
    <xf numFmtId="0" fontId="7" fillId="0" borderId="50" xfId="0" applyFont="1" applyFill="1" applyBorder="1" applyAlignment="1" applyProtection="1">
      <alignment horizontal="left" vertical="top" wrapText="1"/>
      <protection locked="0"/>
    </xf>
    <xf numFmtId="0" fontId="7" fillId="0" borderId="26"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48" xfId="0" applyFont="1" applyFill="1" applyBorder="1" applyAlignment="1" applyProtection="1">
      <alignment horizontal="left" vertical="top" wrapText="1"/>
      <protection locked="0"/>
    </xf>
    <xf numFmtId="0" fontId="7" fillId="0" borderId="29" xfId="0" applyFont="1" applyFill="1" applyBorder="1" applyAlignment="1" applyProtection="1">
      <alignment horizontal="left" vertical="top" wrapText="1"/>
      <protection locked="0"/>
    </xf>
    <xf numFmtId="0" fontId="7" fillId="0" borderId="37" xfId="0" applyFont="1" applyFill="1" applyBorder="1" applyAlignment="1" applyProtection="1">
      <alignment horizontal="left" vertical="top" wrapText="1"/>
      <protection locked="0"/>
    </xf>
    <xf numFmtId="0" fontId="7" fillId="0" borderId="51" xfId="0" applyFont="1" applyFill="1" applyBorder="1" applyAlignment="1" applyProtection="1">
      <alignment horizontal="left" vertical="top" wrapText="1"/>
      <protection locked="0"/>
    </xf>
    <xf numFmtId="0" fontId="7" fillId="0" borderId="23" xfId="0" applyFont="1" applyFill="1" applyBorder="1" applyAlignment="1" applyProtection="1">
      <alignment horizontal="left" vertical="center"/>
      <protection locked="0"/>
    </xf>
    <xf numFmtId="0" fontId="7" fillId="0" borderId="3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177" fontId="10" fillId="0" borderId="23" xfId="0" applyNumberFormat="1" applyFont="1" applyBorder="1" applyAlignment="1" applyProtection="1">
      <alignment horizontal="center" vertical="center"/>
      <protection locked="0"/>
    </xf>
    <xf numFmtId="177" fontId="10" fillId="0" borderId="34"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181" fontId="10" fillId="0" borderId="21" xfId="0" applyNumberFormat="1" applyFont="1" applyBorder="1" applyAlignment="1" applyProtection="1">
      <alignment horizontal="center" vertical="center"/>
      <protection locked="0"/>
    </xf>
    <xf numFmtId="181" fontId="10" fillId="0" borderId="11" xfId="0" applyNumberFormat="1" applyFont="1" applyBorder="1" applyAlignment="1" applyProtection="1">
      <alignment horizontal="center" vertical="center"/>
      <protection locked="0"/>
    </xf>
    <xf numFmtId="0" fontId="10" fillId="2" borderId="21" xfId="0" applyFont="1" applyFill="1" applyBorder="1" applyAlignment="1">
      <alignment horizontal="center" vertical="center"/>
    </xf>
    <xf numFmtId="0" fontId="10" fillId="0" borderId="22" xfId="0" applyFont="1" applyBorder="1" applyAlignment="1" applyProtection="1">
      <alignment horizontal="left" vertical="center" shrinkToFit="1"/>
      <protection locked="0"/>
    </xf>
    <xf numFmtId="0" fontId="10" fillId="0" borderId="23" xfId="0" applyFont="1" applyBorder="1" applyAlignment="1" applyProtection="1">
      <alignment horizontal="left" vertical="center" shrinkToFit="1"/>
      <protection locked="0"/>
    </xf>
    <xf numFmtId="0" fontId="10" fillId="0" borderId="44" xfId="0" applyFont="1" applyBorder="1" applyAlignment="1" applyProtection="1">
      <alignment horizontal="left" vertical="center" shrinkToFit="1"/>
      <protection locked="0"/>
    </xf>
    <xf numFmtId="0" fontId="10" fillId="0" borderId="2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0" fillId="2" borderId="3"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4" xfId="0" applyFont="1" applyFill="1" applyBorder="1" applyAlignment="1">
      <alignment horizontal="center" vertical="center"/>
    </xf>
    <xf numFmtId="0" fontId="10" fillId="0" borderId="31"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0" fillId="0" borderId="53"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40" xfId="0" applyFont="1" applyBorder="1" applyAlignment="1" applyProtection="1">
      <alignment horizontal="left" vertical="center"/>
      <protection locked="0"/>
    </xf>
    <xf numFmtId="0" fontId="10" fillId="0" borderId="67" xfId="0" applyFont="1" applyBorder="1" applyAlignment="1" applyProtection="1">
      <alignment horizontal="left" vertical="center"/>
      <protection locked="0"/>
    </xf>
    <xf numFmtId="178" fontId="10" fillId="0" borderId="23" xfId="0" applyNumberFormat="1" applyFont="1" applyBorder="1" applyAlignment="1" applyProtection="1">
      <alignment horizontal="center" vertical="center" shrinkToFit="1"/>
      <protection locked="0"/>
    </xf>
    <xf numFmtId="178" fontId="10" fillId="0" borderId="12" xfId="0" applyNumberFormat="1" applyFont="1" applyBorder="1" applyAlignment="1" applyProtection="1">
      <alignment horizontal="center" vertical="center" shrinkToFit="1"/>
      <protection locked="0"/>
    </xf>
    <xf numFmtId="0" fontId="10" fillId="2" borderId="23"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0" borderId="28" xfId="0" applyFont="1" applyBorder="1" applyAlignment="1" applyProtection="1">
      <alignment horizontal="left" vertical="center" wrapText="1" shrinkToFit="1"/>
      <protection locked="0"/>
    </xf>
    <xf numFmtId="178" fontId="10" fillId="0" borderId="23" xfId="0" applyNumberFormat="1" applyFont="1" applyBorder="1" applyAlignment="1" applyProtection="1">
      <alignment horizontal="left" vertical="center" shrinkToFit="1"/>
      <protection locked="0"/>
    </xf>
    <xf numFmtId="178" fontId="10" fillId="0" borderId="34" xfId="0" applyNumberFormat="1" applyFont="1" applyBorder="1" applyAlignment="1" applyProtection="1">
      <alignment horizontal="left" vertical="center" shrinkToFit="1"/>
      <protection locked="0"/>
    </xf>
    <xf numFmtId="178" fontId="10" fillId="0" borderId="45" xfId="0" applyNumberFormat="1" applyFont="1" applyBorder="1" applyAlignment="1" applyProtection="1">
      <alignment horizontal="left" vertical="center" shrinkToFit="1"/>
      <protection locked="0"/>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57" xfId="0" applyFont="1" applyBorder="1" applyAlignment="1" applyProtection="1">
      <alignment horizontal="left" vertical="center" wrapText="1"/>
      <protection locked="0"/>
    </xf>
    <xf numFmtId="0" fontId="12" fillId="0" borderId="58"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0" fillId="0" borderId="56" xfId="0" applyFont="1" applyBorder="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2"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0" borderId="23" xfId="0" applyFont="1" applyBorder="1" applyAlignment="1" applyProtection="1">
      <alignment horizontal="left" vertical="center" wrapText="1" shrinkToFit="1"/>
      <protection locked="0"/>
    </xf>
    <xf numFmtId="0" fontId="12" fillId="0" borderId="34" xfId="0" applyFont="1" applyBorder="1" applyAlignment="1" applyProtection="1">
      <alignment horizontal="left" vertical="center" wrapText="1" shrinkToFit="1"/>
      <protection locked="0"/>
    </xf>
    <xf numFmtId="0" fontId="12" fillId="0" borderId="45" xfId="0" applyFont="1" applyBorder="1" applyAlignment="1" applyProtection="1">
      <alignment horizontal="left" vertical="center" wrapText="1" shrinkToFit="1"/>
      <protection locked="0"/>
    </xf>
    <xf numFmtId="0" fontId="12" fillId="0" borderId="26"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12" fillId="0" borderId="48"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20" xfId="0" applyFont="1" applyFill="1" applyBorder="1" applyAlignment="1">
      <alignment horizontal="center" vertical="center" wrapText="1"/>
    </xf>
    <xf numFmtId="0" fontId="10" fillId="0" borderId="33"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0" fillId="0" borderId="55" xfId="0" applyFont="1" applyBorder="1" applyAlignment="1" applyProtection="1">
      <alignment horizontal="left" vertical="center"/>
      <protection locked="0"/>
    </xf>
    <xf numFmtId="0" fontId="10" fillId="0" borderId="34" xfId="0" applyFont="1" applyBorder="1" applyAlignment="1" applyProtection="1">
      <alignment horizontal="left" vertical="center"/>
      <protection locked="0"/>
    </xf>
    <xf numFmtId="0" fontId="10" fillId="0" borderId="45" xfId="0" applyFont="1" applyBorder="1" applyAlignment="1" applyProtection="1">
      <alignment horizontal="left" vertical="center"/>
      <protection locked="0"/>
    </xf>
    <xf numFmtId="0" fontId="12" fillId="0" borderId="36" xfId="0" applyFont="1" applyBorder="1" applyAlignment="1" applyProtection="1">
      <alignment horizontal="left" vertical="center" wrapText="1" shrinkToFit="1"/>
      <protection locked="0"/>
    </xf>
    <xf numFmtId="0" fontId="12" fillId="0" borderId="50" xfId="0" applyFont="1" applyBorder="1" applyAlignment="1" applyProtection="1">
      <alignment horizontal="left" vertical="center" wrapText="1" shrinkToFit="1"/>
      <protection locked="0"/>
    </xf>
    <xf numFmtId="0" fontId="12" fillId="0" borderId="26"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0" fontId="12" fillId="0" borderId="48" xfId="0" applyFont="1" applyBorder="1" applyAlignment="1" applyProtection="1">
      <alignment horizontal="left" vertical="center" wrapText="1" shrinkToFit="1"/>
      <protection locked="0"/>
    </xf>
    <xf numFmtId="0" fontId="12" fillId="0" borderId="27" xfId="0" applyFont="1" applyBorder="1" applyAlignment="1" applyProtection="1">
      <alignment horizontal="left" vertical="center" wrapText="1" shrinkToFit="1"/>
      <protection locked="0"/>
    </xf>
    <xf numFmtId="0" fontId="12" fillId="0" borderId="35" xfId="0" applyFont="1" applyBorder="1" applyAlignment="1" applyProtection="1">
      <alignment horizontal="left" vertical="center" wrapText="1" shrinkToFit="1"/>
      <protection locked="0"/>
    </xf>
    <xf numFmtId="0" fontId="12" fillId="0" borderId="49" xfId="0" applyFont="1" applyBorder="1" applyAlignment="1" applyProtection="1">
      <alignment horizontal="left" vertical="center" wrapText="1" shrinkToFit="1"/>
      <protection locked="0"/>
    </xf>
    <xf numFmtId="0" fontId="12" fillId="0" borderId="59"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45" xfId="0" applyFont="1" applyBorder="1" applyAlignment="1" applyProtection="1">
      <alignment horizontal="left" vertical="center" wrapText="1"/>
      <protection locked="0"/>
    </xf>
    <xf numFmtId="0" fontId="17" fillId="0" borderId="64" xfId="0" applyFont="1" applyBorder="1" applyAlignment="1" applyProtection="1">
      <alignment horizontal="left" vertical="center" wrapText="1"/>
      <protection locked="0"/>
    </xf>
    <xf numFmtId="0" fontId="15" fillId="0" borderId="64"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protection locked="0"/>
    </xf>
    <xf numFmtId="0" fontId="16" fillId="0" borderId="65" xfId="0" applyFont="1" applyBorder="1" applyAlignment="1" applyProtection="1">
      <alignment horizontal="left" vertical="center" wrapText="1"/>
      <protection locked="0"/>
    </xf>
    <xf numFmtId="0" fontId="16" fillId="0" borderId="49" xfId="0" applyFont="1" applyBorder="1" applyAlignment="1" applyProtection="1">
      <alignment horizontal="left" vertical="center" wrapText="1"/>
      <protection locked="0"/>
    </xf>
    <xf numFmtId="0" fontId="17" fillId="0" borderId="48" xfId="0" applyFont="1" applyBorder="1" applyAlignment="1" applyProtection="1">
      <alignment horizontal="left" vertical="center" wrapText="1"/>
      <protection locked="0"/>
    </xf>
    <xf numFmtId="0" fontId="17" fillId="0" borderId="65" xfId="0" applyFont="1" applyBorder="1" applyAlignment="1" applyProtection="1">
      <alignment horizontal="left" vertical="center" wrapText="1"/>
      <protection locked="0"/>
    </xf>
    <xf numFmtId="0" fontId="17" fillId="0" borderId="49" xfId="0" applyFont="1" applyBorder="1" applyAlignment="1" applyProtection="1">
      <alignment horizontal="left" vertical="center" wrapText="1"/>
      <protection locked="0"/>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23" xfId="0" applyFont="1" applyBorder="1" applyAlignment="1">
      <alignment horizontal="center" vertical="center"/>
    </xf>
    <xf numFmtId="0" fontId="10" fillId="0" borderId="2"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xf>
    <xf numFmtId="0" fontId="12" fillId="0" borderId="12"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0" xfId="0" applyFont="1" applyBorder="1" applyAlignment="1">
      <alignment horizontal="center" vertical="center"/>
    </xf>
    <xf numFmtId="0" fontId="12" fillId="0" borderId="20" xfId="0" applyFont="1" applyBorder="1" applyAlignment="1">
      <alignment horizontal="center" vertical="center" wrapText="1"/>
    </xf>
    <xf numFmtId="177" fontId="12" fillId="0" borderId="23" xfId="0" applyNumberFormat="1" applyFont="1" applyFill="1" applyBorder="1" applyAlignment="1" applyProtection="1">
      <alignment horizontal="center" vertical="center"/>
      <protection locked="0"/>
    </xf>
    <xf numFmtId="177" fontId="12" fillId="0" borderId="34" xfId="0" applyNumberFormat="1" applyFont="1" applyFill="1" applyBorder="1" applyAlignment="1" applyProtection="1">
      <alignment horizontal="center" vertical="center"/>
      <protection locked="0"/>
    </xf>
  </cellXfs>
  <cellStyles count="10">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2 3" xfId="9" xr:uid="{E4125F20-4632-4209-94EB-925613E670CA}"/>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55" t="s">
        <v>2</v>
      </c>
      <c r="B1" s="55"/>
      <c r="C1" s="55"/>
      <c r="D1" s="55"/>
      <c r="E1" s="55"/>
      <c r="F1" s="55"/>
      <c r="G1" s="55"/>
    </row>
    <row r="2" spans="1:7" ht="28.5" customHeight="1" x14ac:dyDescent="0.2">
      <c r="A2" s="56" t="s">
        <v>6</v>
      </c>
      <c r="B2" s="57"/>
      <c r="C2" s="58"/>
      <c r="D2" s="59"/>
      <c r="E2" s="60" t="s">
        <v>7</v>
      </c>
      <c r="F2" s="57"/>
      <c r="G2" s="17"/>
    </row>
    <row r="3" spans="1:7" ht="28.5" customHeight="1" x14ac:dyDescent="0.2">
      <c r="A3" s="61" t="s">
        <v>9</v>
      </c>
      <c r="B3" s="62"/>
      <c r="C3" s="63"/>
      <c r="D3" s="63"/>
      <c r="E3" s="63"/>
      <c r="F3" s="64"/>
      <c r="G3" s="65"/>
    </row>
    <row r="4" spans="1:7" ht="60" customHeight="1" x14ac:dyDescent="0.2">
      <c r="A4" s="61" t="s">
        <v>5</v>
      </c>
      <c r="B4" s="62"/>
      <c r="C4" s="66"/>
      <c r="D4" s="67"/>
      <c r="E4" s="67"/>
      <c r="F4" s="67"/>
      <c r="G4" s="68"/>
    </row>
    <row r="5" spans="1:7" ht="14.25" customHeight="1" x14ac:dyDescent="0.2">
      <c r="A5" s="95" t="s">
        <v>19</v>
      </c>
      <c r="B5" s="96"/>
      <c r="C5" s="69" t="s">
        <v>20</v>
      </c>
      <c r="D5" s="69"/>
      <c r="E5" s="69"/>
      <c r="F5" s="70"/>
      <c r="G5" s="71"/>
    </row>
    <row r="6" spans="1:7" s="3" customFormat="1" ht="14.25" customHeight="1" x14ac:dyDescent="0.2">
      <c r="A6" s="97"/>
      <c r="B6" s="98"/>
      <c r="C6" s="72" t="s">
        <v>1</v>
      </c>
      <c r="D6" s="72"/>
      <c r="E6" s="72"/>
      <c r="F6" s="73"/>
      <c r="G6" s="74"/>
    </row>
    <row r="7" spans="1:7" ht="28.5" customHeight="1" x14ac:dyDescent="0.2">
      <c r="A7" s="61" t="s">
        <v>4</v>
      </c>
      <c r="B7" s="62"/>
      <c r="C7" s="75"/>
      <c r="D7" s="76"/>
      <c r="E7" s="10"/>
      <c r="F7" s="14"/>
      <c r="G7" s="18"/>
    </row>
    <row r="8" spans="1:7" s="3" customFormat="1" ht="28.5" customHeight="1" x14ac:dyDescent="0.2">
      <c r="A8" s="61" t="s">
        <v>3</v>
      </c>
      <c r="B8" s="62"/>
      <c r="C8" s="77"/>
      <c r="D8" s="78"/>
      <c r="E8" s="79" t="s">
        <v>10</v>
      </c>
      <c r="F8" s="62"/>
      <c r="G8" s="19"/>
    </row>
    <row r="9" spans="1:7" s="3" customFormat="1" ht="28.5" customHeight="1" x14ac:dyDescent="0.2">
      <c r="A9" s="61" t="s">
        <v>11</v>
      </c>
      <c r="B9" s="62"/>
      <c r="C9" s="77"/>
      <c r="D9" s="78"/>
      <c r="E9" s="79" t="s">
        <v>0</v>
      </c>
      <c r="F9" s="62"/>
      <c r="G9" s="20">
        <f>D9-D8</f>
        <v>0</v>
      </c>
    </row>
    <row r="10" spans="1:7" ht="28.5" customHeight="1" x14ac:dyDescent="0.2">
      <c r="A10" s="61" t="s">
        <v>12</v>
      </c>
      <c r="B10" s="62"/>
      <c r="C10" s="77"/>
      <c r="D10" s="78"/>
      <c r="E10" s="79" t="s">
        <v>13</v>
      </c>
      <c r="F10" s="62"/>
      <c r="G10" s="19"/>
    </row>
    <row r="11" spans="1:7" ht="28.5" customHeight="1" x14ac:dyDescent="0.2">
      <c r="A11" s="61" t="s">
        <v>15</v>
      </c>
      <c r="B11" s="62"/>
      <c r="C11" s="77"/>
      <c r="D11" s="88"/>
      <c r="E11" s="11"/>
      <c r="F11" s="11"/>
      <c r="G11" s="21"/>
    </row>
    <row r="12" spans="1:7" ht="28.5" customHeight="1" x14ac:dyDescent="0.2">
      <c r="A12" s="61" t="s">
        <v>16</v>
      </c>
      <c r="B12" s="62"/>
      <c r="C12" s="138"/>
      <c r="D12" s="139"/>
      <c r="E12" s="139"/>
      <c r="F12" s="139"/>
      <c r="G12" s="140"/>
    </row>
    <row r="13" spans="1:7" ht="60" customHeight="1" x14ac:dyDescent="0.2">
      <c r="A13" s="80" t="s">
        <v>17</v>
      </c>
      <c r="B13" s="81"/>
      <c r="C13" s="82"/>
      <c r="D13" s="83"/>
      <c r="E13" s="83"/>
      <c r="F13" s="83"/>
      <c r="G13" s="84"/>
    </row>
    <row r="14" spans="1:7" s="3" customFormat="1" ht="7.5" customHeight="1" x14ac:dyDescent="0.2">
      <c r="A14" s="121" t="s">
        <v>18</v>
      </c>
      <c r="B14" s="122"/>
      <c r="C14" s="108"/>
      <c r="D14" s="109"/>
      <c r="E14" s="109"/>
      <c r="F14" s="109"/>
      <c r="G14" s="110"/>
    </row>
    <row r="15" spans="1:7" s="3" customFormat="1" x14ac:dyDescent="0.2">
      <c r="A15" s="123"/>
      <c r="B15" s="124"/>
      <c r="C15" s="108"/>
      <c r="D15" s="109"/>
      <c r="E15" s="109"/>
      <c r="F15" s="109"/>
      <c r="G15" s="110"/>
    </row>
    <row r="16" spans="1:7" s="3" customFormat="1" x14ac:dyDescent="0.2">
      <c r="A16" s="123"/>
      <c r="B16" s="124"/>
      <c r="C16" s="108"/>
      <c r="D16" s="109"/>
      <c r="E16" s="109"/>
      <c r="F16" s="109"/>
      <c r="G16" s="110"/>
    </row>
    <row r="17" spans="1:7" s="3" customFormat="1" x14ac:dyDescent="0.2">
      <c r="A17" s="123"/>
      <c r="B17" s="124"/>
      <c r="C17" s="108"/>
      <c r="D17" s="109"/>
      <c r="E17" s="109"/>
      <c r="F17" s="109"/>
      <c r="G17" s="110"/>
    </row>
    <row r="18" spans="1:7" s="3" customFormat="1" x14ac:dyDescent="0.2">
      <c r="A18" s="123"/>
      <c r="B18" s="124"/>
      <c r="C18" s="108"/>
      <c r="D18" s="109"/>
      <c r="E18" s="109"/>
      <c r="F18" s="109"/>
      <c r="G18" s="110"/>
    </row>
    <row r="19" spans="1:7" s="3" customFormat="1" x14ac:dyDescent="0.2">
      <c r="A19" s="123"/>
      <c r="B19" s="124"/>
      <c r="C19" s="108"/>
      <c r="D19" s="109"/>
      <c r="E19" s="109"/>
      <c r="F19" s="109"/>
      <c r="G19" s="110"/>
    </row>
    <row r="20" spans="1:7" s="3" customFormat="1" x14ac:dyDescent="0.2">
      <c r="A20" s="123"/>
      <c r="B20" s="124"/>
      <c r="C20" s="108"/>
      <c r="D20" s="109"/>
      <c r="E20" s="109"/>
      <c r="F20" s="109"/>
      <c r="G20" s="110"/>
    </row>
    <row r="21" spans="1:7" s="3" customFormat="1" ht="7.5" customHeight="1" x14ac:dyDescent="0.2">
      <c r="A21" s="125"/>
      <c r="B21" s="126"/>
      <c r="C21" s="111"/>
      <c r="D21" s="112"/>
      <c r="E21" s="112"/>
      <c r="F21" s="112"/>
      <c r="G21" s="113"/>
    </row>
    <row r="22" spans="1:7" s="3" customFormat="1" ht="7.5" customHeight="1" x14ac:dyDescent="0.2">
      <c r="A22" s="99" t="s">
        <v>14</v>
      </c>
      <c r="B22" s="100"/>
      <c r="C22" s="105"/>
      <c r="D22" s="106"/>
      <c r="E22" s="106"/>
      <c r="F22" s="106"/>
      <c r="G22" s="107"/>
    </row>
    <row r="23" spans="1:7" s="3" customFormat="1" x14ac:dyDescent="0.2">
      <c r="A23" s="101"/>
      <c r="B23" s="102"/>
      <c r="C23" s="108"/>
      <c r="D23" s="109"/>
      <c r="E23" s="109"/>
      <c r="F23" s="109"/>
      <c r="G23" s="110"/>
    </row>
    <row r="24" spans="1:7" s="3" customFormat="1" x14ac:dyDescent="0.2">
      <c r="A24" s="101"/>
      <c r="B24" s="102"/>
      <c r="C24" s="108"/>
      <c r="D24" s="109"/>
      <c r="E24" s="109"/>
      <c r="F24" s="109"/>
      <c r="G24" s="110"/>
    </row>
    <row r="25" spans="1:7" s="3" customFormat="1" x14ac:dyDescent="0.2">
      <c r="A25" s="101"/>
      <c r="B25" s="102"/>
      <c r="C25" s="108"/>
      <c r="D25" s="109"/>
      <c r="E25" s="109"/>
      <c r="F25" s="109"/>
      <c r="G25" s="110"/>
    </row>
    <row r="26" spans="1:7" s="3" customFormat="1" x14ac:dyDescent="0.2">
      <c r="A26" s="101"/>
      <c r="B26" s="102"/>
      <c r="C26" s="108"/>
      <c r="D26" s="109"/>
      <c r="E26" s="109"/>
      <c r="F26" s="109"/>
      <c r="G26" s="110"/>
    </row>
    <row r="27" spans="1:7" s="3" customFormat="1" ht="7.5" customHeight="1" x14ac:dyDescent="0.2">
      <c r="A27" s="103"/>
      <c r="B27" s="104"/>
      <c r="C27" s="111"/>
      <c r="D27" s="112"/>
      <c r="E27" s="112"/>
      <c r="F27" s="112"/>
      <c r="G27" s="113"/>
    </row>
    <row r="28" spans="1:7" s="3" customFormat="1" ht="12" customHeight="1" x14ac:dyDescent="0.2">
      <c r="A28" s="121" t="s">
        <v>27</v>
      </c>
      <c r="B28" s="122"/>
      <c r="C28" s="129"/>
      <c r="D28" s="130"/>
      <c r="E28" s="130"/>
      <c r="F28" s="130"/>
      <c r="G28" s="131"/>
    </row>
    <row r="29" spans="1:7" s="3" customFormat="1" ht="13.5" customHeight="1" x14ac:dyDescent="0.2">
      <c r="A29" s="123"/>
      <c r="B29" s="124"/>
      <c r="C29" s="132"/>
      <c r="D29" s="133"/>
      <c r="E29" s="133"/>
      <c r="F29" s="133"/>
      <c r="G29" s="134"/>
    </row>
    <row r="30" spans="1:7" s="3" customFormat="1" ht="13.5" customHeight="1" x14ac:dyDescent="0.2">
      <c r="A30" s="123"/>
      <c r="B30" s="124"/>
      <c r="C30" s="132"/>
      <c r="D30" s="133"/>
      <c r="E30" s="133"/>
      <c r="F30" s="133"/>
      <c r="G30" s="134"/>
    </row>
    <row r="31" spans="1:7" s="3" customFormat="1" ht="13.5" customHeight="1" x14ac:dyDescent="0.2">
      <c r="A31" s="123"/>
      <c r="B31" s="124"/>
      <c r="C31" s="132"/>
      <c r="D31" s="133"/>
      <c r="E31" s="133"/>
      <c r="F31" s="133"/>
      <c r="G31" s="134"/>
    </row>
    <row r="32" spans="1:7" s="3" customFormat="1" ht="13.5" customHeight="1" x14ac:dyDescent="0.2">
      <c r="A32" s="123"/>
      <c r="B32" s="124"/>
      <c r="C32" s="132"/>
      <c r="D32" s="133"/>
      <c r="E32" s="133"/>
      <c r="F32" s="133"/>
      <c r="G32" s="134"/>
    </row>
    <row r="33" spans="1:8" s="3" customFormat="1" ht="13.5" customHeight="1" x14ac:dyDescent="0.2">
      <c r="A33" s="123"/>
      <c r="B33" s="124"/>
      <c r="C33" s="132"/>
      <c r="D33" s="133"/>
      <c r="E33" s="133"/>
      <c r="F33" s="133"/>
      <c r="G33" s="134"/>
    </row>
    <row r="34" spans="1:8" s="3" customFormat="1" ht="13.5" customHeight="1" x14ac:dyDescent="0.2">
      <c r="A34" s="123"/>
      <c r="B34" s="124"/>
      <c r="C34" s="132"/>
      <c r="D34" s="133"/>
      <c r="E34" s="133"/>
      <c r="F34" s="133"/>
      <c r="G34" s="134"/>
    </row>
    <row r="35" spans="1:8" s="3" customFormat="1" ht="13.5" customHeight="1" x14ac:dyDescent="0.2">
      <c r="A35" s="123"/>
      <c r="B35" s="124"/>
      <c r="C35" s="132"/>
      <c r="D35" s="133"/>
      <c r="E35" s="133"/>
      <c r="F35" s="133"/>
      <c r="G35" s="134"/>
    </row>
    <row r="36" spans="1:8" s="3" customFormat="1" ht="13.5" customHeight="1" x14ac:dyDescent="0.2">
      <c r="A36" s="123"/>
      <c r="B36" s="124"/>
      <c r="C36" s="132"/>
      <c r="D36" s="133"/>
      <c r="E36" s="133"/>
      <c r="F36" s="133"/>
      <c r="G36" s="134"/>
    </row>
    <row r="37" spans="1:8" s="3" customFormat="1" ht="14.25" customHeight="1" x14ac:dyDescent="0.2">
      <c r="A37" s="127"/>
      <c r="B37" s="128"/>
      <c r="C37" s="135"/>
      <c r="D37" s="136"/>
      <c r="E37" s="136"/>
      <c r="F37" s="136"/>
      <c r="G37" s="137"/>
    </row>
    <row r="38" spans="1:8" s="3" customFormat="1" ht="20.25" customHeight="1" x14ac:dyDescent="0.2">
      <c r="A38" s="3" t="s">
        <v>21</v>
      </c>
    </row>
    <row r="39" spans="1:8" ht="28.5" customHeight="1" x14ac:dyDescent="0.2">
      <c r="A39" s="114" t="s">
        <v>25</v>
      </c>
      <c r="B39" s="4" t="s">
        <v>22</v>
      </c>
      <c r="C39" s="6"/>
      <c r="D39" s="8" t="s">
        <v>24</v>
      </c>
      <c r="E39" s="12"/>
      <c r="F39" s="15" t="s">
        <v>6</v>
      </c>
      <c r="G39" s="22"/>
      <c r="H39" s="24"/>
    </row>
    <row r="40" spans="1:8" s="3" customFormat="1" ht="14.25" customHeight="1" x14ac:dyDescent="0.2">
      <c r="A40" s="115"/>
      <c r="B40" s="117" t="s">
        <v>8</v>
      </c>
      <c r="C40" s="85" t="s">
        <v>20</v>
      </c>
      <c r="D40" s="86"/>
      <c r="E40" s="86"/>
      <c r="F40" s="86"/>
      <c r="G40" s="87"/>
    </row>
    <row r="41" spans="1:8" s="3" customFormat="1" ht="14.25" customHeight="1" x14ac:dyDescent="0.2">
      <c r="A41" s="116"/>
      <c r="B41" s="118"/>
      <c r="C41" s="89" t="s">
        <v>1</v>
      </c>
      <c r="D41" s="90"/>
      <c r="E41" s="90"/>
      <c r="F41" s="90"/>
      <c r="G41" s="91"/>
    </row>
    <row r="42" spans="1:8" ht="28.5" customHeight="1" x14ac:dyDescent="0.2">
      <c r="A42" s="115" t="s">
        <v>26</v>
      </c>
      <c r="B42" s="5" t="s">
        <v>22</v>
      </c>
      <c r="C42" s="7"/>
      <c r="D42" s="9" t="s">
        <v>24</v>
      </c>
      <c r="E42" s="13"/>
      <c r="F42" s="16" t="s">
        <v>6</v>
      </c>
      <c r="G42" s="23"/>
    </row>
    <row r="43" spans="1:8" s="3" customFormat="1" ht="14.25" customHeight="1" x14ac:dyDescent="0.2">
      <c r="A43" s="115"/>
      <c r="B43" s="117" t="s">
        <v>8</v>
      </c>
      <c r="C43" s="85" t="s">
        <v>20</v>
      </c>
      <c r="D43" s="86"/>
      <c r="E43" s="86"/>
      <c r="F43" s="86"/>
      <c r="G43" s="87"/>
    </row>
    <row r="44" spans="1:8" s="3" customFormat="1" ht="14.25" customHeight="1" x14ac:dyDescent="0.2">
      <c r="A44" s="119"/>
      <c r="B44" s="120"/>
      <c r="C44" s="92" t="s">
        <v>1</v>
      </c>
      <c r="D44" s="93"/>
      <c r="E44" s="93"/>
      <c r="F44" s="93"/>
      <c r="G44" s="94"/>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6"/>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5FCF2-0D18-4C0E-9A73-C304CF0B4E34}">
  <sheetPr>
    <tabColor theme="5" tint="0.59999389629810485"/>
    <pageSetUpPr fitToPage="1"/>
  </sheetPr>
  <dimension ref="A1:H31"/>
  <sheetViews>
    <sheetView tabSelected="1" view="pageBreakPreview" zoomScaleNormal="100" zoomScaleSheetLayoutView="100" workbookViewId="0">
      <selection sqref="A1:G1"/>
    </sheetView>
  </sheetViews>
  <sheetFormatPr defaultColWidth="9" defaultRowHeight="13.5" x14ac:dyDescent="0.2"/>
  <cols>
    <col min="1" max="2" width="15.6328125" style="5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45" t="s">
        <v>2</v>
      </c>
      <c r="B1" s="145"/>
      <c r="C1" s="145"/>
      <c r="D1" s="145"/>
      <c r="E1" s="145"/>
      <c r="F1" s="145"/>
      <c r="G1" s="145"/>
    </row>
    <row r="2" spans="1:7" ht="25" customHeight="1" x14ac:dyDescent="0.2">
      <c r="A2" s="146" t="s">
        <v>6</v>
      </c>
      <c r="B2" s="147"/>
      <c r="C2" s="148">
        <v>6</v>
      </c>
      <c r="D2" s="149"/>
      <c r="E2" s="150" t="s">
        <v>7</v>
      </c>
      <c r="F2" s="147"/>
      <c r="G2" s="46" t="s">
        <v>42</v>
      </c>
    </row>
    <row r="3" spans="1:7" ht="25" customHeight="1" x14ac:dyDescent="0.2">
      <c r="A3" s="141" t="s">
        <v>9</v>
      </c>
      <c r="B3" s="142"/>
      <c r="C3" s="151" t="s">
        <v>43</v>
      </c>
      <c r="D3" s="151"/>
      <c r="E3" s="151"/>
      <c r="F3" s="152"/>
      <c r="G3" s="153"/>
    </row>
    <row r="4" spans="1:7" ht="60" customHeight="1" x14ac:dyDescent="0.2">
      <c r="A4" s="141" t="s">
        <v>5</v>
      </c>
      <c r="B4" s="142"/>
      <c r="C4" s="154" t="s">
        <v>44</v>
      </c>
      <c r="D4" s="155"/>
      <c r="E4" s="155"/>
      <c r="F4" s="155"/>
      <c r="G4" s="156"/>
    </row>
    <row r="5" spans="1:7" ht="20.149999999999999" customHeight="1" x14ac:dyDescent="0.2">
      <c r="A5" s="157" t="s">
        <v>19</v>
      </c>
      <c r="B5" s="158"/>
      <c r="C5" s="161" t="s">
        <v>45</v>
      </c>
      <c r="D5" s="162"/>
      <c r="E5" s="162"/>
      <c r="F5" s="162"/>
      <c r="G5" s="163"/>
    </row>
    <row r="6" spans="1:7" ht="20.149999999999999" customHeight="1" x14ac:dyDescent="0.2">
      <c r="A6" s="159"/>
      <c r="B6" s="160"/>
      <c r="C6" s="164" t="s">
        <v>46</v>
      </c>
      <c r="D6" s="165"/>
      <c r="E6" s="165"/>
      <c r="F6" s="165"/>
      <c r="G6" s="166"/>
    </row>
    <row r="7" spans="1:7" ht="25" customHeight="1" x14ac:dyDescent="0.2">
      <c r="A7" s="141" t="s">
        <v>4</v>
      </c>
      <c r="B7" s="142"/>
      <c r="C7" s="143">
        <v>119240000</v>
      </c>
      <c r="D7" s="144"/>
      <c r="E7" s="26"/>
      <c r="F7" s="27"/>
      <c r="G7" s="28"/>
    </row>
    <row r="8" spans="1:7" ht="25" customHeight="1" x14ac:dyDescent="0.2">
      <c r="A8" s="141" t="s">
        <v>3</v>
      </c>
      <c r="B8" s="142"/>
      <c r="C8" s="167">
        <v>45296</v>
      </c>
      <c r="D8" s="168"/>
      <c r="E8" s="169" t="s">
        <v>10</v>
      </c>
      <c r="F8" s="142"/>
      <c r="G8" s="29">
        <v>45355</v>
      </c>
    </row>
    <row r="9" spans="1:7" ht="25" customHeight="1" x14ac:dyDescent="0.2">
      <c r="A9" s="141" t="s">
        <v>11</v>
      </c>
      <c r="B9" s="142"/>
      <c r="C9" s="167">
        <v>45358</v>
      </c>
      <c r="D9" s="168"/>
      <c r="E9" s="169" t="s">
        <v>0</v>
      </c>
      <c r="F9" s="142"/>
      <c r="G9" s="30">
        <f>G8-C8</f>
        <v>59</v>
      </c>
    </row>
    <row r="10" spans="1:7" ht="25" customHeight="1" x14ac:dyDescent="0.2">
      <c r="A10" s="141" t="s">
        <v>12</v>
      </c>
      <c r="B10" s="142"/>
      <c r="C10" s="167">
        <v>45383</v>
      </c>
      <c r="D10" s="168"/>
      <c r="E10" s="169" t="s">
        <v>13</v>
      </c>
      <c r="F10" s="142"/>
      <c r="G10" s="29">
        <v>45747</v>
      </c>
    </row>
    <row r="11" spans="1:7" ht="25" customHeight="1" x14ac:dyDescent="0.2">
      <c r="A11" s="141" t="s">
        <v>15</v>
      </c>
      <c r="B11" s="142"/>
      <c r="C11" s="179" t="s">
        <v>23</v>
      </c>
      <c r="D11" s="180"/>
      <c r="E11" s="180"/>
      <c r="F11" s="180"/>
      <c r="G11" s="181"/>
    </row>
    <row r="12" spans="1:7" ht="36" customHeight="1" x14ac:dyDescent="0.2">
      <c r="A12" s="141" t="s">
        <v>16</v>
      </c>
      <c r="B12" s="142"/>
      <c r="C12" s="154" t="s">
        <v>47</v>
      </c>
      <c r="D12" s="155"/>
      <c r="E12" s="155"/>
      <c r="F12" s="155"/>
      <c r="G12" s="156"/>
    </row>
    <row r="13" spans="1:7" ht="409.5" customHeight="1" x14ac:dyDescent="0.2">
      <c r="A13" s="170" t="s">
        <v>17</v>
      </c>
      <c r="B13" s="171"/>
      <c r="C13" s="233" t="s">
        <v>48</v>
      </c>
      <c r="D13" s="234"/>
      <c r="E13" s="234"/>
      <c r="F13" s="234"/>
      <c r="G13" s="235"/>
    </row>
    <row r="14" spans="1:7" ht="20.149999999999999" customHeight="1" x14ac:dyDescent="0.2">
      <c r="A14" s="172" t="s">
        <v>18</v>
      </c>
      <c r="B14" s="173"/>
      <c r="C14" s="178" t="s">
        <v>49</v>
      </c>
      <c r="D14" s="220"/>
      <c r="E14" s="220"/>
      <c r="F14" s="220"/>
      <c r="G14" s="221"/>
    </row>
    <row r="15" spans="1:7" ht="38.25" customHeight="1" x14ac:dyDescent="0.2">
      <c r="A15" s="174"/>
      <c r="B15" s="175"/>
      <c r="C15" s="222"/>
      <c r="D15" s="223"/>
      <c r="E15" s="223"/>
      <c r="F15" s="223"/>
      <c r="G15" s="224"/>
    </row>
    <row r="16" spans="1:7" ht="23.25" customHeight="1" x14ac:dyDescent="0.2">
      <c r="A16" s="176"/>
      <c r="B16" s="177"/>
      <c r="C16" s="225"/>
      <c r="D16" s="226"/>
      <c r="E16" s="226"/>
      <c r="F16" s="226"/>
      <c r="G16" s="227"/>
    </row>
    <row r="17" spans="1:8" ht="40" customHeight="1" x14ac:dyDescent="0.2">
      <c r="A17" s="193" t="s">
        <v>14</v>
      </c>
      <c r="B17" s="194"/>
      <c r="C17" s="195" t="s">
        <v>50</v>
      </c>
      <c r="D17" s="196"/>
      <c r="E17" s="196"/>
      <c r="F17" s="196"/>
      <c r="G17" s="197"/>
    </row>
    <row r="18" spans="1:8" ht="20.149999999999999" customHeight="1" x14ac:dyDescent="0.2">
      <c r="A18" s="174" t="s">
        <v>30</v>
      </c>
      <c r="B18" s="175"/>
      <c r="C18" s="184" t="s">
        <v>31</v>
      </c>
      <c r="D18" s="185"/>
      <c r="E18" s="185"/>
      <c r="F18" s="185"/>
      <c r="G18" s="186"/>
    </row>
    <row r="19" spans="1:8" ht="20.149999999999999" customHeight="1" x14ac:dyDescent="0.2">
      <c r="A19" s="174"/>
      <c r="B19" s="175"/>
      <c r="C19" s="187" t="s">
        <v>32</v>
      </c>
      <c r="D19" s="188"/>
      <c r="E19" s="189"/>
      <c r="F19" s="190" t="s">
        <v>33</v>
      </c>
      <c r="G19" s="191"/>
    </row>
    <row r="20" spans="1:8" ht="38.25" customHeight="1" x14ac:dyDescent="0.2">
      <c r="A20" s="174"/>
      <c r="B20" s="175"/>
      <c r="C20" s="198" t="s">
        <v>51</v>
      </c>
      <c r="D20" s="199"/>
      <c r="E20" s="200"/>
      <c r="F20" s="240" t="s">
        <v>52</v>
      </c>
      <c r="G20" s="241"/>
    </row>
    <row r="21" spans="1:8" ht="23.25" customHeight="1" x14ac:dyDescent="0.2">
      <c r="A21" s="174"/>
      <c r="B21" s="175"/>
      <c r="C21" s="201"/>
      <c r="D21" s="202"/>
      <c r="E21" s="203"/>
      <c r="F21" s="242"/>
      <c r="G21" s="243"/>
    </row>
    <row r="22" spans="1:8" ht="20.149999999999999" customHeight="1" x14ac:dyDescent="0.2">
      <c r="A22" s="174"/>
      <c r="B22" s="175"/>
      <c r="C22" s="184" t="s">
        <v>28</v>
      </c>
      <c r="D22" s="185"/>
      <c r="E22" s="185"/>
      <c r="F22" s="185"/>
      <c r="G22" s="186"/>
    </row>
    <row r="23" spans="1:8" ht="19.5" customHeight="1" x14ac:dyDescent="0.2">
      <c r="A23" s="174"/>
      <c r="B23" s="175"/>
      <c r="C23" s="192" t="s">
        <v>53</v>
      </c>
      <c r="D23" s="228"/>
      <c r="E23" s="228"/>
      <c r="F23" s="228"/>
      <c r="G23" s="229"/>
    </row>
    <row r="24" spans="1:8" ht="38.25" customHeight="1" thickBot="1" x14ac:dyDescent="0.25">
      <c r="A24" s="182"/>
      <c r="B24" s="183"/>
      <c r="C24" s="230"/>
      <c r="D24" s="231"/>
      <c r="E24" s="231"/>
      <c r="F24" s="231"/>
      <c r="G24" s="232"/>
    </row>
    <row r="25" spans="1:8" ht="23.25" customHeight="1" thickBot="1" x14ac:dyDescent="0.25">
      <c r="A25" s="25" t="s">
        <v>21</v>
      </c>
      <c r="B25" s="25"/>
    </row>
    <row r="26" spans="1:8" ht="30" customHeight="1" x14ac:dyDescent="0.2">
      <c r="A26" s="208" t="s">
        <v>25</v>
      </c>
      <c r="B26" s="31" t="s">
        <v>22</v>
      </c>
      <c r="C26" s="32" t="s">
        <v>29</v>
      </c>
      <c r="D26" s="33" t="s">
        <v>24</v>
      </c>
      <c r="E26" s="34">
        <v>1</v>
      </c>
      <c r="F26" s="33" t="s">
        <v>6</v>
      </c>
      <c r="G26" s="35" t="s">
        <v>41</v>
      </c>
      <c r="H26" s="36"/>
    </row>
    <row r="27" spans="1:8" ht="18" customHeight="1" x14ac:dyDescent="0.2">
      <c r="A27" s="209"/>
      <c r="B27" s="211" t="s">
        <v>34</v>
      </c>
      <c r="C27" s="161" t="s">
        <v>54</v>
      </c>
      <c r="D27" s="162"/>
      <c r="E27" s="162"/>
      <c r="F27" s="162"/>
      <c r="G27" s="163"/>
    </row>
    <row r="28" spans="1:8" ht="18" customHeight="1" x14ac:dyDescent="0.2">
      <c r="A28" s="210"/>
      <c r="B28" s="212"/>
      <c r="C28" s="164" t="s">
        <v>46</v>
      </c>
      <c r="D28" s="165"/>
      <c r="E28" s="165"/>
      <c r="F28" s="165"/>
      <c r="G28" s="166"/>
    </row>
    <row r="29" spans="1:8" ht="30" customHeight="1" x14ac:dyDescent="0.2">
      <c r="A29" s="209" t="s">
        <v>26</v>
      </c>
      <c r="B29" s="37" t="s">
        <v>22</v>
      </c>
      <c r="C29" s="40" t="s">
        <v>29</v>
      </c>
      <c r="D29" s="41" t="s">
        <v>24</v>
      </c>
      <c r="E29" s="42">
        <v>1</v>
      </c>
      <c r="F29" s="41" t="s">
        <v>6</v>
      </c>
      <c r="G29" s="44" t="s">
        <v>35</v>
      </c>
    </row>
    <row r="30" spans="1:8" ht="18" customHeight="1" x14ac:dyDescent="0.2">
      <c r="A30" s="209"/>
      <c r="B30" s="211" t="s">
        <v>34</v>
      </c>
      <c r="C30" s="161" t="s">
        <v>54</v>
      </c>
      <c r="D30" s="162"/>
      <c r="E30" s="162"/>
      <c r="F30" s="162"/>
      <c r="G30" s="163"/>
    </row>
    <row r="31" spans="1:8" ht="18" customHeight="1" thickBot="1" x14ac:dyDescent="0.25">
      <c r="A31" s="213"/>
      <c r="B31" s="214"/>
      <c r="C31" s="215" t="s">
        <v>46</v>
      </c>
      <c r="D31" s="216"/>
      <c r="E31" s="216"/>
      <c r="F31" s="216"/>
      <c r="G31" s="21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4FC34DF7-802C-4F4F-8863-4B6B84D9A838}">
      <formula1>"建設工事,測量・コンサル,物品役務等"</formula1>
    </dataValidation>
    <dataValidation type="list" allowBlank="1" showInputMessage="1" showErrorMessage="1" sqref="C26 C29" xr:uid="{C8DE5750-EAC6-44FA-9EE0-48BE44016744}">
      <formula1>"有,無"</formula1>
    </dataValidation>
  </dataValidations>
  <printOptions horizontalCentered="1"/>
  <pageMargins left="0.55118110236220474" right="0.23622047244094488" top="0.55118110236220474" bottom="0.23622047244094488" header="0.31496062992125984" footer="0.11811023622047244"/>
  <pageSetup paperSize="9" scale="68"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4BBDE-CD83-41C8-A04A-F1A33AD789A6}">
  <sheetPr>
    <tabColor theme="5" tint="0.59999389629810485"/>
    <pageSetUpPr fitToPage="1"/>
  </sheetPr>
  <dimension ref="A1:H31"/>
  <sheetViews>
    <sheetView view="pageBreakPreview" zoomScaleNormal="100" zoomScaleSheetLayoutView="100" workbookViewId="0">
      <selection sqref="A1:G1"/>
    </sheetView>
  </sheetViews>
  <sheetFormatPr defaultColWidth="9" defaultRowHeight="13.5" x14ac:dyDescent="0.2"/>
  <cols>
    <col min="1" max="2" width="15.6328125" style="5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45" t="s">
        <v>2</v>
      </c>
      <c r="B1" s="145"/>
      <c r="C1" s="145"/>
      <c r="D1" s="145"/>
      <c r="E1" s="145"/>
      <c r="F1" s="145"/>
      <c r="G1" s="145"/>
    </row>
    <row r="2" spans="1:7" ht="25" customHeight="1" x14ac:dyDescent="0.2">
      <c r="A2" s="146" t="s">
        <v>6</v>
      </c>
      <c r="B2" s="147"/>
      <c r="C2" s="148">
        <v>6</v>
      </c>
      <c r="D2" s="149"/>
      <c r="E2" s="150" t="s">
        <v>7</v>
      </c>
      <c r="F2" s="147"/>
      <c r="G2" s="47" t="s">
        <v>55</v>
      </c>
    </row>
    <row r="3" spans="1:7" ht="25" customHeight="1" x14ac:dyDescent="0.2">
      <c r="A3" s="141" t="s">
        <v>9</v>
      </c>
      <c r="B3" s="142"/>
      <c r="C3" s="151" t="s">
        <v>56</v>
      </c>
      <c r="D3" s="151"/>
      <c r="E3" s="151"/>
      <c r="F3" s="152"/>
      <c r="G3" s="153"/>
    </row>
    <row r="4" spans="1:7" ht="60" customHeight="1" x14ac:dyDescent="0.2">
      <c r="A4" s="141" t="s">
        <v>5</v>
      </c>
      <c r="B4" s="142"/>
      <c r="C4" s="154" t="s">
        <v>57</v>
      </c>
      <c r="D4" s="155"/>
      <c r="E4" s="155"/>
      <c r="F4" s="155"/>
      <c r="G4" s="156"/>
    </row>
    <row r="5" spans="1:7" ht="20.149999999999999" customHeight="1" x14ac:dyDescent="0.2">
      <c r="A5" s="157" t="s">
        <v>19</v>
      </c>
      <c r="B5" s="158"/>
      <c r="C5" s="161" t="s">
        <v>45</v>
      </c>
      <c r="D5" s="162"/>
      <c r="E5" s="162"/>
      <c r="F5" s="162"/>
      <c r="G5" s="163"/>
    </row>
    <row r="6" spans="1:7" ht="20.149999999999999" customHeight="1" x14ac:dyDescent="0.2">
      <c r="A6" s="159"/>
      <c r="B6" s="160"/>
      <c r="C6" s="164" t="s">
        <v>58</v>
      </c>
      <c r="D6" s="165"/>
      <c r="E6" s="165"/>
      <c r="F6" s="165"/>
      <c r="G6" s="166"/>
    </row>
    <row r="7" spans="1:7" ht="25" customHeight="1" x14ac:dyDescent="0.2">
      <c r="A7" s="141" t="s">
        <v>4</v>
      </c>
      <c r="B7" s="142"/>
      <c r="C7" s="143">
        <v>117920000</v>
      </c>
      <c r="D7" s="144"/>
      <c r="E7" s="26"/>
      <c r="F7" s="27"/>
      <c r="G7" s="28"/>
    </row>
    <row r="8" spans="1:7" ht="25" customHeight="1" x14ac:dyDescent="0.2">
      <c r="A8" s="141" t="s">
        <v>3</v>
      </c>
      <c r="B8" s="142"/>
      <c r="C8" s="167">
        <v>45300</v>
      </c>
      <c r="D8" s="168"/>
      <c r="E8" s="169" t="s">
        <v>10</v>
      </c>
      <c r="F8" s="142"/>
      <c r="G8" s="51">
        <v>45355</v>
      </c>
    </row>
    <row r="9" spans="1:7" ht="25" customHeight="1" x14ac:dyDescent="0.2">
      <c r="A9" s="141" t="s">
        <v>11</v>
      </c>
      <c r="B9" s="142"/>
      <c r="C9" s="167">
        <v>45356</v>
      </c>
      <c r="D9" s="168"/>
      <c r="E9" s="169" t="s">
        <v>0</v>
      </c>
      <c r="F9" s="142"/>
      <c r="G9" s="30">
        <v>56</v>
      </c>
    </row>
    <row r="10" spans="1:7" ht="25" customHeight="1" x14ac:dyDescent="0.2">
      <c r="A10" s="141" t="s">
        <v>12</v>
      </c>
      <c r="B10" s="142"/>
      <c r="C10" s="167">
        <v>45383</v>
      </c>
      <c r="D10" s="168"/>
      <c r="E10" s="169" t="s">
        <v>13</v>
      </c>
      <c r="F10" s="142"/>
      <c r="G10" s="29">
        <v>45747</v>
      </c>
    </row>
    <row r="11" spans="1:7" ht="25" customHeight="1" x14ac:dyDescent="0.2">
      <c r="A11" s="141" t="s">
        <v>15</v>
      </c>
      <c r="B11" s="142"/>
      <c r="C11" s="179" t="s">
        <v>23</v>
      </c>
      <c r="D11" s="180"/>
      <c r="E11" s="180"/>
      <c r="F11" s="180"/>
      <c r="G11" s="181"/>
    </row>
    <row r="12" spans="1:7" ht="25" customHeight="1" x14ac:dyDescent="0.2">
      <c r="A12" s="141" t="s">
        <v>16</v>
      </c>
      <c r="B12" s="142"/>
      <c r="C12" s="154" t="s">
        <v>59</v>
      </c>
      <c r="D12" s="155"/>
      <c r="E12" s="155"/>
      <c r="F12" s="155"/>
      <c r="G12" s="156"/>
    </row>
    <row r="13" spans="1:7" ht="409.15" customHeight="1" x14ac:dyDescent="0.2">
      <c r="A13" s="170" t="s">
        <v>17</v>
      </c>
      <c r="B13" s="171"/>
      <c r="C13" s="233" t="s">
        <v>60</v>
      </c>
      <c r="D13" s="234"/>
      <c r="E13" s="234"/>
      <c r="F13" s="234"/>
      <c r="G13" s="235"/>
    </row>
    <row r="14" spans="1:7" ht="20.149999999999999" customHeight="1" x14ac:dyDescent="0.2">
      <c r="A14" s="172" t="s">
        <v>18</v>
      </c>
      <c r="B14" s="173"/>
      <c r="C14" s="178" t="s">
        <v>61</v>
      </c>
      <c r="D14" s="220"/>
      <c r="E14" s="220"/>
      <c r="F14" s="220"/>
      <c r="G14" s="221"/>
    </row>
    <row r="15" spans="1:7" ht="38.25" customHeight="1" x14ac:dyDescent="0.2">
      <c r="A15" s="174"/>
      <c r="B15" s="175"/>
      <c r="C15" s="222"/>
      <c r="D15" s="223"/>
      <c r="E15" s="223"/>
      <c r="F15" s="223"/>
      <c r="G15" s="224"/>
    </row>
    <row r="16" spans="1:7" ht="23.25" customHeight="1" x14ac:dyDescent="0.2">
      <c r="A16" s="176"/>
      <c r="B16" s="177"/>
      <c r="C16" s="225"/>
      <c r="D16" s="226"/>
      <c r="E16" s="226"/>
      <c r="F16" s="226"/>
      <c r="G16" s="227"/>
    </row>
    <row r="17" spans="1:8" ht="40" customHeight="1" x14ac:dyDescent="0.2">
      <c r="A17" s="193" t="s">
        <v>14</v>
      </c>
      <c r="B17" s="194"/>
      <c r="C17" s="195"/>
      <c r="D17" s="196"/>
      <c r="E17" s="196"/>
      <c r="F17" s="196"/>
      <c r="G17" s="197"/>
    </row>
    <row r="18" spans="1:8" ht="20.149999999999999" customHeight="1" x14ac:dyDescent="0.2">
      <c r="A18" s="174" t="s">
        <v>30</v>
      </c>
      <c r="B18" s="175"/>
      <c r="C18" s="184" t="s">
        <v>31</v>
      </c>
      <c r="D18" s="185"/>
      <c r="E18" s="185"/>
      <c r="F18" s="185"/>
      <c r="G18" s="186"/>
    </row>
    <row r="19" spans="1:8" ht="20.149999999999999" customHeight="1" x14ac:dyDescent="0.2">
      <c r="A19" s="174"/>
      <c r="B19" s="175"/>
      <c r="C19" s="187" t="s">
        <v>32</v>
      </c>
      <c r="D19" s="188"/>
      <c r="E19" s="189"/>
      <c r="F19" s="190" t="s">
        <v>33</v>
      </c>
      <c r="G19" s="191"/>
    </row>
    <row r="20" spans="1:8" ht="38.25" customHeight="1" x14ac:dyDescent="0.2">
      <c r="A20" s="174"/>
      <c r="B20" s="175"/>
      <c r="C20" s="198" t="s">
        <v>62</v>
      </c>
      <c r="D20" s="199"/>
      <c r="E20" s="200"/>
      <c r="F20" s="240" t="s">
        <v>63</v>
      </c>
      <c r="G20" s="241"/>
    </row>
    <row r="21" spans="1:8" ht="23.25" customHeight="1" x14ac:dyDescent="0.2">
      <c r="A21" s="174"/>
      <c r="B21" s="175"/>
      <c r="C21" s="201"/>
      <c r="D21" s="202"/>
      <c r="E21" s="203"/>
      <c r="F21" s="242"/>
      <c r="G21" s="243"/>
    </row>
    <row r="22" spans="1:8" ht="20.149999999999999" customHeight="1" x14ac:dyDescent="0.2">
      <c r="A22" s="174"/>
      <c r="B22" s="175"/>
      <c r="C22" s="184" t="s">
        <v>28</v>
      </c>
      <c r="D22" s="185"/>
      <c r="E22" s="185"/>
      <c r="F22" s="185"/>
      <c r="G22" s="186"/>
    </row>
    <row r="23" spans="1:8" ht="19.5" customHeight="1" x14ac:dyDescent="0.2">
      <c r="A23" s="174"/>
      <c r="B23" s="175"/>
      <c r="C23" s="192" t="s">
        <v>64</v>
      </c>
      <c r="D23" s="228"/>
      <c r="E23" s="228"/>
      <c r="F23" s="228"/>
      <c r="G23" s="229"/>
    </row>
    <row r="24" spans="1:8" ht="38.25" customHeight="1" thickBot="1" x14ac:dyDescent="0.25">
      <c r="A24" s="182"/>
      <c r="B24" s="183"/>
      <c r="C24" s="230"/>
      <c r="D24" s="231"/>
      <c r="E24" s="231"/>
      <c r="F24" s="231"/>
      <c r="G24" s="232"/>
    </row>
    <row r="25" spans="1:8" ht="23.25" customHeight="1" thickBot="1" x14ac:dyDescent="0.25">
      <c r="A25" s="25" t="s">
        <v>21</v>
      </c>
      <c r="B25" s="25"/>
    </row>
    <row r="26" spans="1:8" ht="30" customHeight="1" x14ac:dyDescent="0.2">
      <c r="A26" s="208" t="s">
        <v>25</v>
      </c>
      <c r="B26" s="31" t="s">
        <v>22</v>
      </c>
      <c r="C26" s="32" t="s">
        <v>29</v>
      </c>
      <c r="D26" s="33" t="s">
        <v>24</v>
      </c>
      <c r="E26" s="34" t="s">
        <v>36</v>
      </c>
      <c r="F26" s="33" t="s">
        <v>6</v>
      </c>
      <c r="G26" s="35" t="s">
        <v>37</v>
      </c>
      <c r="H26" s="36"/>
    </row>
    <row r="27" spans="1:8" ht="18" customHeight="1" x14ac:dyDescent="0.2">
      <c r="A27" s="209"/>
      <c r="B27" s="211" t="s">
        <v>34</v>
      </c>
      <c r="C27" s="161" t="s">
        <v>45</v>
      </c>
      <c r="D27" s="162"/>
      <c r="E27" s="162"/>
      <c r="F27" s="162"/>
      <c r="G27" s="163"/>
    </row>
    <row r="28" spans="1:8" ht="18" customHeight="1" thickBot="1" x14ac:dyDescent="0.25">
      <c r="A28" s="210"/>
      <c r="B28" s="212"/>
      <c r="C28" s="164" t="s">
        <v>58</v>
      </c>
      <c r="D28" s="165"/>
      <c r="E28" s="165"/>
      <c r="F28" s="165"/>
      <c r="G28" s="166"/>
    </row>
    <row r="29" spans="1:8" ht="30" customHeight="1" x14ac:dyDescent="0.2">
      <c r="A29" s="209" t="s">
        <v>26</v>
      </c>
      <c r="B29" s="37" t="s">
        <v>22</v>
      </c>
      <c r="C29" s="40" t="s">
        <v>29</v>
      </c>
      <c r="D29" s="41" t="s">
        <v>24</v>
      </c>
      <c r="E29" s="34" t="s">
        <v>36</v>
      </c>
      <c r="F29" s="41" t="s">
        <v>6</v>
      </c>
      <c r="G29" s="44" t="s">
        <v>39</v>
      </c>
    </row>
    <row r="30" spans="1:8" ht="18" customHeight="1" x14ac:dyDescent="0.2">
      <c r="A30" s="209"/>
      <c r="B30" s="211" t="s">
        <v>34</v>
      </c>
      <c r="C30" s="161" t="s">
        <v>45</v>
      </c>
      <c r="D30" s="162"/>
      <c r="E30" s="162"/>
      <c r="F30" s="162"/>
      <c r="G30" s="163"/>
    </row>
    <row r="31" spans="1:8" ht="18" customHeight="1" thickBot="1" x14ac:dyDescent="0.25">
      <c r="A31" s="213"/>
      <c r="B31" s="214"/>
      <c r="C31" s="215" t="s">
        <v>58</v>
      </c>
      <c r="D31" s="216"/>
      <c r="E31" s="216"/>
      <c r="F31" s="216"/>
      <c r="G31" s="21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26 C29" xr:uid="{132BB96D-07CB-4570-B65E-C25069D4B276}">
      <formula1>"有,無"</formula1>
    </dataValidation>
    <dataValidation type="list" allowBlank="1" showInputMessage="1" showErrorMessage="1" sqref="C11" xr:uid="{A5437A57-0B8C-4DAB-A5A2-72DAB49A361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8"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0CB32-D0EB-428C-AD07-9467B587F49D}">
  <sheetPr>
    <tabColor theme="5" tint="0.59999389629810485"/>
    <pageSetUpPr fitToPage="1"/>
  </sheetPr>
  <dimension ref="A1:H31"/>
  <sheetViews>
    <sheetView view="pageBreakPreview" zoomScaleNormal="100" zoomScaleSheetLayoutView="100" workbookViewId="0">
      <selection sqref="A1:G1"/>
    </sheetView>
  </sheetViews>
  <sheetFormatPr defaultColWidth="9" defaultRowHeight="13.5" x14ac:dyDescent="0.2"/>
  <cols>
    <col min="1" max="2" width="15.6328125" style="5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45" t="s">
        <v>2</v>
      </c>
      <c r="B1" s="145"/>
      <c r="C1" s="145"/>
      <c r="D1" s="145"/>
      <c r="E1" s="145"/>
      <c r="F1" s="145"/>
      <c r="G1" s="145"/>
    </row>
    <row r="2" spans="1:7" ht="25" customHeight="1" x14ac:dyDescent="0.2">
      <c r="A2" s="146" t="s">
        <v>6</v>
      </c>
      <c r="B2" s="147"/>
      <c r="C2" s="148">
        <v>6</v>
      </c>
      <c r="D2" s="149"/>
      <c r="E2" s="150" t="s">
        <v>7</v>
      </c>
      <c r="F2" s="147"/>
      <c r="G2" s="46" t="s">
        <v>65</v>
      </c>
    </row>
    <row r="3" spans="1:7" ht="25" customHeight="1" x14ac:dyDescent="0.2">
      <c r="A3" s="141" t="s">
        <v>9</v>
      </c>
      <c r="B3" s="142"/>
      <c r="C3" s="151" t="s">
        <v>66</v>
      </c>
      <c r="D3" s="151"/>
      <c r="E3" s="151"/>
      <c r="F3" s="152"/>
      <c r="G3" s="153"/>
    </row>
    <row r="4" spans="1:7" ht="60" customHeight="1" x14ac:dyDescent="0.2">
      <c r="A4" s="141" t="s">
        <v>5</v>
      </c>
      <c r="B4" s="142"/>
      <c r="C4" s="154" t="s">
        <v>67</v>
      </c>
      <c r="D4" s="155"/>
      <c r="E4" s="155"/>
      <c r="F4" s="155"/>
      <c r="G4" s="156"/>
    </row>
    <row r="5" spans="1:7" ht="20.149999999999999" customHeight="1" x14ac:dyDescent="0.2">
      <c r="A5" s="157" t="s">
        <v>19</v>
      </c>
      <c r="B5" s="158"/>
      <c r="C5" s="161" t="s">
        <v>68</v>
      </c>
      <c r="D5" s="162"/>
      <c r="E5" s="162"/>
      <c r="F5" s="162"/>
      <c r="G5" s="163"/>
    </row>
    <row r="6" spans="1:7" ht="20.149999999999999" customHeight="1" x14ac:dyDescent="0.2">
      <c r="A6" s="159"/>
      <c r="B6" s="160"/>
      <c r="C6" s="164" t="s">
        <v>69</v>
      </c>
      <c r="D6" s="165"/>
      <c r="E6" s="165"/>
      <c r="F6" s="165"/>
      <c r="G6" s="166"/>
    </row>
    <row r="7" spans="1:7" ht="25" customHeight="1" x14ac:dyDescent="0.2">
      <c r="A7" s="141" t="s">
        <v>4</v>
      </c>
      <c r="B7" s="142"/>
      <c r="C7" s="143">
        <v>172260000</v>
      </c>
      <c r="D7" s="144"/>
      <c r="E7" s="26"/>
      <c r="F7" s="27"/>
      <c r="G7" s="28"/>
    </row>
    <row r="8" spans="1:7" ht="25" customHeight="1" x14ac:dyDescent="0.2">
      <c r="A8" s="141" t="s">
        <v>3</v>
      </c>
      <c r="B8" s="142"/>
      <c r="C8" s="167">
        <v>45296</v>
      </c>
      <c r="D8" s="168"/>
      <c r="E8" s="169" t="s">
        <v>10</v>
      </c>
      <c r="F8" s="142"/>
      <c r="G8" s="29">
        <v>45359</v>
      </c>
    </row>
    <row r="9" spans="1:7" ht="25" customHeight="1" x14ac:dyDescent="0.2">
      <c r="A9" s="141" t="s">
        <v>11</v>
      </c>
      <c r="B9" s="142"/>
      <c r="C9" s="167">
        <v>45362</v>
      </c>
      <c r="D9" s="168"/>
      <c r="E9" s="169" t="s">
        <v>0</v>
      </c>
      <c r="F9" s="142"/>
      <c r="G9" s="30">
        <v>62</v>
      </c>
    </row>
    <row r="10" spans="1:7" ht="25" customHeight="1" x14ac:dyDescent="0.2">
      <c r="A10" s="141" t="s">
        <v>12</v>
      </c>
      <c r="B10" s="142"/>
      <c r="C10" s="167">
        <v>45383</v>
      </c>
      <c r="D10" s="168"/>
      <c r="E10" s="169" t="s">
        <v>13</v>
      </c>
      <c r="F10" s="142"/>
      <c r="G10" s="29">
        <v>45747</v>
      </c>
    </row>
    <row r="11" spans="1:7" ht="25" customHeight="1" x14ac:dyDescent="0.2">
      <c r="A11" s="141" t="s">
        <v>15</v>
      </c>
      <c r="B11" s="142"/>
      <c r="C11" s="179" t="s">
        <v>23</v>
      </c>
      <c r="D11" s="180"/>
      <c r="E11" s="180"/>
      <c r="F11" s="180"/>
      <c r="G11" s="181"/>
    </row>
    <row r="12" spans="1:7" ht="37.15" customHeight="1" x14ac:dyDescent="0.2">
      <c r="A12" s="141" t="s">
        <v>16</v>
      </c>
      <c r="B12" s="142"/>
      <c r="C12" s="154" t="s">
        <v>70</v>
      </c>
      <c r="D12" s="155"/>
      <c r="E12" s="155"/>
      <c r="F12" s="155"/>
      <c r="G12" s="156"/>
    </row>
    <row r="13" spans="1:7" ht="356.5" customHeight="1" x14ac:dyDescent="0.2">
      <c r="A13" s="170" t="s">
        <v>17</v>
      </c>
      <c r="B13" s="171"/>
      <c r="C13" s="233" t="s">
        <v>71</v>
      </c>
      <c r="D13" s="234"/>
      <c r="E13" s="234"/>
      <c r="F13" s="234"/>
      <c r="G13" s="235"/>
    </row>
    <row r="14" spans="1:7" ht="20.149999999999999" customHeight="1" x14ac:dyDescent="0.2">
      <c r="A14" s="172" t="s">
        <v>18</v>
      </c>
      <c r="B14" s="173"/>
      <c r="C14" s="178" t="s">
        <v>61</v>
      </c>
      <c r="D14" s="220"/>
      <c r="E14" s="220"/>
      <c r="F14" s="220"/>
      <c r="G14" s="221"/>
    </row>
    <row r="15" spans="1:7" ht="38.25" customHeight="1" x14ac:dyDescent="0.2">
      <c r="A15" s="174"/>
      <c r="B15" s="175"/>
      <c r="C15" s="222"/>
      <c r="D15" s="223"/>
      <c r="E15" s="223"/>
      <c r="F15" s="223"/>
      <c r="G15" s="224"/>
    </row>
    <row r="16" spans="1:7" ht="23.25" customHeight="1" x14ac:dyDescent="0.2">
      <c r="A16" s="176"/>
      <c r="B16" s="177"/>
      <c r="C16" s="225"/>
      <c r="D16" s="226"/>
      <c r="E16" s="226"/>
      <c r="F16" s="226"/>
      <c r="G16" s="227"/>
    </row>
    <row r="17" spans="1:8" ht="40" customHeight="1" x14ac:dyDescent="0.2">
      <c r="A17" s="193" t="s">
        <v>14</v>
      </c>
      <c r="B17" s="194"/>
      <c r="C17" s="195" t="s">
        <v>72</v>
      </c>
      <c r="D17" s="196"/>
      <c r="E17" s="196"/>
      <c r="F17" s="196"/>
      <c r="G17" s="197"/>
    </row>
    <row r="18" spans="1:8" ht="20.149999999999999" customHeight="1" x14ac:dyDescent="0.2">
      <c r="A18" s="174" t="s">
        <v>30</v>
      </c>
      <c r="B18" s="175"/>
      <c r="C18" s="184" t="s">
        <v>31</v>
      </c>
      <c r="D18" s="185"/>
      <c r="E18" s="185"/>
      <c r="F18" s="185"/>
      <c r="G18" s="186"/>
    </row>
    <row r="19" spans="1:8" ht="20.149999999999999" customHeight="1" x14ac:dyDescent="0.2">
      <c r="A19" s="174"/>
      <c r="B19" s="175"/>
      <c r="C19" s="187" t="s">
        <v>32</v>
      </c>
      <c r="D19" s="188"/>
      <c r="E19" s="189"/>
      <c r="F19" s="190" t="s">
        <v>33</v>
      </c>
      <c r="G19" s="191"/>
    </row>
    <row r="20" spans="1:8" ht="50.5" customHeight="1" x14ac:dyDescent="0.2">
      <c r="A20" s="174"/>
      <c r="B20" s="175"/>
      <c r="C20" s="198" t="s">
        <v>62</v>
      </c>
      <c r="D20" s="199"/>
      <c r="E20" s="200"/>
      <c r="F20" s="239" t="s">
        <v>73</v>
      </c>
      <c r="G20" s="244"/>
    </row>
    <row r="21" spans="1:8" ht="44.5" customHeight="1" x14ac:dyDescent="0.2">
      <c r="A21" s="174"/>
      <c r="B21" s="175"/>
      <c r="C21" s="201"/>
      <c r="D21" s="202"/>
      <c r="E21" s="203"/>
      <c r="F21" s="245"/>
      <c r="G21" s="246"/>
    </row>
    <row r="22" spans="1:8" ht="20.149999999999999" customHeight="1" x14ac:dyDescent="0.2">
      <c r="A22" s="174"/>
      <c r="B22" s="175"/>
      <c r="C22" s="184" t="s">
        <v>28</v>
      </c>
      <c r="D22" s="185"/>
      <c r="E22" s="185"/>
      <c r="F22" s="185"/>
      <c r="G22" s="186"/>
    </row>
    <row r="23" spans="1:8" ht="19.5" customHeight="1" x14ac:dyDescent="0.2">
      <c r="A23" s="174"/>
      <c r="B23" s="175"/>
      <c r="C23" s="192" t="s">
        <v>64</v>
      </c>
      <c r="D23" s="228"/>
      <c r="E23" s="228"/>
      <c r="F23" s="228"/>
      <c r="G23" s="229"/>
    </row>
    <row r="24" spans="1:8" ht="38.25" customHeight="1" thickBot="1" x14ac:dyDescent="0.25">
      <c r="A24" s="182"/>
      <c r="B24" s="183"/>
      <c r="C24" s="230"/>
      <c r="D24" s="231"/>
      <c r="E24" s="231"/>
      <c r="F24" s="231"/>
      <c r="G24" s="232"/>
    </row>
    <row r="25" spans="1:8" ht="23.25" customHeight="1" thickBot="1" x14ac:dyDescent="0.25">
      <c r="A25" s="25" t="s">
        <v>21</v>
      </c>
      <c r="B25" s="25"/>
    </row>
    <row r="26" spans="1:8" ht="30" customHeight="1" x14ac:dyDescent="0.2">
      <c r="A26" s="208" t="s">
        <v>25</v>
      </c>
      <c r="B26" s="31" t="s">
        <v>22</v>
      </c>
      <c r="C26" s="32" t="s">
        <v>29</v>
      </c>
      <c r="D26" s="33" t="s">
        <v>24</v>
      </c>
      <c r="E26" s="34">
        <v>1</v>
      </c>
      <c r="F26" s="33" t="s">
        <v>6</v>
      </c>
      <c r="G26" s="35" t="s">
        <v>37</v>
      </c>
      <c r="H26" s="36"/>
    </row>
    <row r="27" spans="1:8" ht="18" customHeight="1" x14ac:dyDescent="0.2">
      <c r="A27" s="209"/>
      <c r="B27" s="211" t="s">
        <v>34</v>
      </c>
      <c r="C27" s="161" t="s">
        <v>68</v>
      </c>
      <c r="D27" s="162"/>
      <c r="E27" s="162"/>
      <c r="F27" s="162"/>
      <c r="G27" s="163"/>
    </row>
    <row r="28" spans="1:8" ht="18" customHeight="1" x14ac:dyDescent="0.2">
      <c r="A28" s="210"/>
      <c r="B28" s="212"/>
      <c r="C28" s="164" t="s">
        <v>74</v>
      </c>
      <c r="D28" s="165"/>
      <c r="E28" s="165"/>
      <c r="F28" s="165"/>
      <c r="G28" s="166"/>
    </row>
    <row r="29" spans="1:8" ht="30" customHeight="1" x14ac:dyDescent="0.2">
      <c r="A29" s="209" t="s">
        <v>26</v>
      </c>
      <c r="B29" s="37" t="s">
        <v>22</v>
      </c>
      <c r="C29" s="40" t="s">
        <v>29</v>
      </c>
      <c r="D29" s="41" t="s">
        <v>24</v>
      </c>
      <c r="E29" s="42">
        <v>1</v>
      </c>
      <c r="F29" s="41" t="s">
        <v>6</v>
      </c>
      <c r="G29" s="44" t="s">
        <v>40</v>
      </c>
    </row>
    <row r="30" spans="1:8" ht="18" customHeight="1" x14ac:dyDescent="0.2">
      <c r="A30" s="209"/>
      <c r="B30" s="211" t="s">
        <v>34</v>
      </c>
      <c r="C30" s="161" t="s">
        <v>68</v>
      </c>
      <c r="D30" s="162"/>
      <c r="E30" s="162"/>
      <c r="F30" s="162"/>
      <c r="G30" s="163"/>
    </row>
    <row r="31" spans="1:8" ht="18" customHeight="1" thickBot="1" x14ac:dyDescent="0.25">
      <c r="A31" s="213"/>
      <c r="B31" s="214"/>
      <c r="C31" s="215" t="s">
        <v>74</v>
      </c>
      <c r="D31" s="216"/>
      <c r="E31" s="216"/>
      <c r="F31" s="216"/>
      <c r="G31" s="21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E4181219-916C-4174-9A75-E0AAAFDF0131}">
      <formula1>"建設工事,測量・コンサル,物品役務等"</formula1>
    </dataValidation>
    <dataValidation type="list" allowBlank="1" showInputMessage="1" showErrorMessage="1" sqref="C26 C29" xr:uid="{4848C0AD-F181-4184-AD7F-59AFE0A44AF1}">
      <formula1>"有,無"</formula1>
    </dataValidation>
  </dataValidations>
  <printOptions horizontalCentered="1"/>
  <pageMargins left="0.55118110236220474" right="0.23622047244094488" top="0.55118110236220474" bottom="0.23622047244094488" header="0.31496062992125984" footer="0.11811023622047244"/>
  <pageSetup paperSize="9" scale="6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D30D1-D07B-4065-80A6-D4CE7A233E25}">
  <sheetPr>
    <tabColor theme="5" tint="0.59999389629810485"/>
    <pageSetUpPr fitToPage="1"/>
  </sheetPr>
  <dimension ref="A1:H31"/>
  <sheetViews>
    <sheetView view="pageBreakPreview" zoomScaleNormal="100" zoomScaleSheetLayoutView="100" workbookViewId="0">
      <selection sqref="A1:G1"/>
    </sheetView>
  </sheetViews>
  <sheetFormatPr defaultColWidth="9" defaultRowHeight="13.5" x14ac:dyDescent="0.2"/>
  <cols>
    <col min="1" max="2" width="15.6328125" style="5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45" t="s">
        <v>2</v>
      </c>
      <c r="B1" s="145"/>
      <c r="C1" s="145"/>
      <c r="D1" s="145"/>
      <c r="E1" s="145"/>
      <c r="F1" s="145"/>
      <c r="G1" s="145"/>
    </row>
    <row r="2" spans="1:7" ht="25" customHeight="1" x14ac:dyDescent="0.2">
      <c r="A2" s="146" t="s">
        <v>6</v>
      </c>
      <c r="B2" s="147"/>
      <c r="C2" s="148">
        <v>6</v>
      </c>
      <c r="D2" s="149"/>
      <c r="E2" s="150" t="s">
        <v>7</v>
      </c>
      <c r="F2" s="147"/>
      <c r="G2" s="45" t="s">
        <v>75</v>
      </c>
    </row>
    <row r="3" spans="1:7" ht="25" customHeight="1" x14ac:dyDescent="0.2">
      <c r="A3" s="141" t="s">
        <v>9</v>
      </c>
      <c r="B3" s="142"/>
      <c r="C3" s="151" t="s">
        <v>76</v>
      </c>
      <c r="D3" s="151"/>
      <c r="E3" s="151"/>
      <c r="F3" s="152"/>
      <c r="G3" s="153"/>
    </row>
    <row r="4" spans="1:7" ht="60" customHeight="1" x14ac:dyDescent="0.2">
      <c r="A4" s="141" t="s">
        <v>5</v>
      </c>
      <c r="B4" s="142"/>
      <c r="C4" s="154" t="s">
        <v>77</v>
      </c>
      <c r="D4" s="155"/>
      <c r="E4" s="155"/>
      <c r="F4" s="155"/>
      <c r="G4" s="156"/>
    </row>
    <row r="5" spans="1:7" ht="20.149999999999999" customHeight="1" x14ac:dyDescent="0.2">
      <c r="A5" s="157" t="s">
        <v>19</v>
      </c>
      <c r="B5" s="158"/>
      <c r="C5" s="161" t="s">
        <v>78</v>
      </c>
      <c r="D5" s="162"/>
      <c r="E5" s="162"/>
      <c r="F5" s="162"/>
      <c r="G5" s="163"/>
    </row>
    <row r="6" spans="1:7" ht="20.149999999999999" customHeight="1" x14ac:dyDescent="0.2">
      <c r="A6" s="159"/>
      <c r="B6" s="160"/>
      <c r="C6" s="164" t="s">
        <v>79</v>
      </c>
      <c r="D6" s="165"/>
      <c r="E6" s="165"/>
      <c r="F6" s="165"/>
      <c r="G6" s="166"/>
    </row>
    <row r="7" spans="1:7" ht="25" customHeight="1" x14ac:dyDescent="0.2">
      <c r="A7" s="141" t="s">
        <v>4</v>
      </c>
      <c r="B7" s="142"/>
      <c r="C7" s="143">
        <v>205865000</v>
      </c>
      <c r="D7" s="144"/>
      <c r="E7" s="26"/>
      <c r="F7" s="27"/>
      <c r="G7" s="28"/>
    </row>
    <row r="8" spans="1:7" ht="25" customHeight="1" x14ac:dyDescent="0.2">
      <c r="A8" s="141" t="s">
        <v>3</v>
      </c>
      <c r="B8" s="142"/>
      <c r="C8" s="167">
        <v>45286</v>
      </c>
      <c r="D8" s="168"/>
      <c r="E8" s="169" t="s">
        <v>10</v>
      </c>
      <c r="F8" s="142"/>
      <c r="G8" s="29">
        <v>45355</v>
      </c>
    </row>
    <row r="9" spans="1:7" ht="25" customHeight="1" x14ac:dyDescent="0.2">
      <c r="A9" s="141" t="s">
        <v>11</v>
      </c>
      <c r="B9" s="142"/>
      <c r="C9" s="167">
        <v>45356</v>
      </c>
      <c r="D9" s="168"/>
      <c r="E9" s="169" t="s">
        <v>0</v>
      </c>
      <c r="F9" s="142"/>
      <c r="G9" s="30">
        <v>65</v>
      </c>
    </row>
    <row r="10" spans="1:7" ht="25" customHeight="1" x14ac:dyDescent="0.2">
      <c r="A10" s="141" t="s">
        <v>12</v>
      </c>
      <c r="B10" s="142"/>
      <c r="C10" s="167">
        <v>45383</v>
      </c>
      <c r="D10" s="168"/>
      <c r="E10" s="169" t="s">
        <v>13</v>
      </c>
      <c r="F10" s="142"/>
      <c r="G10" s="29">
        <v>45747</v>
      </c>
    </row>
    <row r="11" spans="1:7" ht="25" customHeight="1" x14ac:dyDescent="0.2">
      <c r="A11" s="141" t="s">
        <v>15</v>
      </c>
      <c r="B11" s="142"/>
      <c r="C11" s="179" t="s">
        <v>38</v>
      </c>
      <c r="D11" s="180"/>
      <c r="E11" s="180"/>
      <c r="F11" s="180"/>
      <c r="G11" s="181"/>
    </row>
    <row r="12" spans="1:7" ht="29.5" customHeight="1" x14ac:dyDescent="0.2">
      <c r="A12" s="141" t="s">
        <v>16</v>
      </c>
      <c r="B12" s="142"/>
      <c r="C12" s="154" t="s">
        <v>80</v>
      </c>
      <c r="D12" s="155"/>
      <c r="E12" s="155"/>
      <c r="F12" s="155"/>
      <c r="G12" s="156"/>
    </row>
    <row r="13" spans="1:7" ht="409.15" customHeight="1" x14ac:dyDescent="0.2">
      <c r="A13" s="170" t="s">
        <v>17</v>
      </c>
      <c r="B13" s="171"/>
      <c r="C13" s="154" t="s">
        <v>81</v>
      </c>
      <c r="D13" s="155"/>
      <c r="E13" s="155"/>
      <c r="F13" s="155"/>
      <c r="G13" s="156"/>
    </row>
    <row r="14" spans="1:7" ht="20.149999999999999" customHeight="1" x14ac:dyDescent="0.2">
      <c r="A14" s="172" t="s">
        <v>18</v>
      </c>
      <c r="B14" s="173"/>
      <c r="C14" s="178" t="s">
        <v>49</v>
      </c>
      <c r="D14" s="220"/>
      <c r="E14" s="220"/>
      <c r="F14" s="220"/>
      <c r="G14" s="221"/>
    </row>
    <row r="15" spans="1:7" ht="38.25" customHeight="1" x14ac:dyDescent="0.2">
      <c r="A15" s="174"/>
      <c r="B15" s="175"/>
      <c r="C15" s="222"/>
      <c r="D15" s="223"/>
      <c r="E15" s="223"/>
      <c r="F15" s="223"/>
      <c r="G15" s="224"/>
    </row>
    <row r="16" spans="1:7" ht="23.25" customHeight="1" x14ac:dyDescent="0.2">
      <c r="A16" s="176"/>
      <c r="B16" s="177"/>
      <c r="C16" s="225"/>
      <c r="D16" s="226"/>
      <c r="E16" s="226"/>
      <c r="F16" s="226"/>
      <c r="G16" s="227"/>
    </row>
    <row r="17" spans="1:8" ht="40" customHeight="1" x14ac:dyDescent="0.2">
      <c r="A17" s="193" t="s">
        <v>14</v>
      </c>
      <c r="B17" s="194"/>
      <c r="C17" s="195" t="s">
        <v>82</v>
      </c>
      <c r="D17" s="196"/>
      <c r="E17" s="196"/>
      <c r="F17" s="196"/>
      <c r="G17" s="197"/>
    </row>
    <row r="18" spans="1:8" ht="20.149999999999999" customHeight="1" x14ac:dyDescent="0.2">
      <c r="A18" s="174" t="s">
        <v>30</v>
      </c>
      <c r="B18" s="175"/>
      <c r="C18" s="184" t="s">
        <v>31</v>
      </c>
      <c r="D18" s="185"/>
      <c r="E18" s="185"/>
      <c r="F18" s="185"/>
      <c r="G18" s="186"/>
    </row>
    <row r="19" spans="1:8" ht="20.149999999999999" customHeight="1" x14ac:dyDescent="0.2">
      <c r="A19" s="174"/>
      <c r="B19" s="175"/>
      <c r="C19" s="187" t="s">
        <v>32</v>
      </c>
      <c r="D19" s="188"/>
      <c r="E19" s="189"/>
      <c r="F19" s="190" t="s">
        <v>33</v>
      </c>
      <c r="G19" s="191"/>
    </row>
    <row r="20" spans="1:8" ht="52.15" customHeight="1" x14ac:dyDescent="0.2">
      <c r="A20" s="174"/>
      <c r="B20" s="175"/>
      <c r="C20" s="198" t="s">
        <v>83</v>
      </c>
      <c r="D20" s="199"/>
      <c r="E20" s="200"/>
      <c r="F20" s="204" t="s">
        <v>84</v>
      </c>
      <c r="G20" s="205"/>
    </row>
    <row r="21" spans="1:8" ht="49.9" customHeight="1" x14ac:dyDescent="0.2">
      <c r="A21" s="174"/>
      <c r="B21" s="175"/>
      <c r="C21" s="201"/>
      <c r="D21" s="202"/>
      <c r="E21" s="203"/>
      <c r="F21" s="206"/>
      <c r="G21" s="207"/>
    </row>
    <row r="22" spans="1:8" ht="20.149999999999999" customHeight="1" x14ac:dyDescent="0.2">
      <c r="A22" s="174"/>
      <c r="B22" s="175"/>
      <c r="C22" s="184" t="s">
        <v>28</v>
      </c>
      <c r="D22" s="185"/>
      <c r="E22" s="185"/>
      <c r="F22" s="185"/>
      <c r="G22" s="186"/>
    </row>
    <row r="23" spans="1:8" ht="19.5" customHeight="1" x14ac:dyDescent="0.2">
      <c r="A23" s="174"/>
      <c r="B23" s="175"/>
      <c r="C23" s="192" t="s">
        <v>85</v>
      </c>
      <c r="D23" s="228"/>
      <c r="E23" s="228"/>
      <c r="F23" s="228"/>
      <c r="G23" s="229"/>
    </row>
    <row r="24" spans="1:8" ht="38.25" customHeight="1" thickBot="1" x14ac:dyDescent="0.25">
      <c r="A24" s="182"/>
      <c r="B24" s="183"/>
      <c r="C24" s="230"/>
      <c r="D24" s="231"/>
      <c r="E24" s="231"/>
      <c r="F24" s="231"/>
      <c r="G24" s="232"/>
    </row>
    <row r="25" spans="1:8" ht="23.25" customHeight="1" thickBot="1" x14ac:dyDescent="0.25">
      <c r="A25" s="25" t="s">
        <v>21</v>
      </c>
      <c r="B25" s="25"/>
    </row>
    <row r="26" spans="1:8" ht="30" customHeight="1" x14ac:dyDescent="0.2">
      <c r="A26" s="208" t="s">
        <v>25</v>
      </c>
      <c r="B26" s="31" t="s">
        <v>22</v>
      </c>
      <c r="C26" s="32" t="s">
        <v>29</v>
      </c>
      <c r="D26" s="33" t="s">
        <v>24</v>
      </c>
      <c r="E26" s="34">
        <v>1</v>
      </c>
      <c r="F26" s="33" t="s">
        <v>6</v>
      </c>
      <c r="G26" s="35" t="s">
        <v>37</v>
      </c>
      <c r="H26" s="36"/>
    </row>
    <row r="27" spans="1:8" ht="18" customHeight="1" x14ac:dyDescent="0.2">
      <c r="A27" s="209"/>
      <c r="B27" s="211" t="s">
        <v>34</v>
      </c>
      <c r="C27" s="161" t="s">
        <v>86</v>
      </c>
      <c r="D27" s="162"/>
      <c r="E27" s="162"/>
      <c r="F27" s="162"/>
      <c r="G27" s="163"/>
    </row>
    <row r="28" spans="1:8" ht="18" customHeight="1" x14ac:dyDescent="0.2">
      <c r="A28" s="210"/>
      <c r="B28" s="212"/>
      <c r="C28" s="164" t="s">
        <v>87</v>
      </c>
      <c r="D28" s="165"/>
      <c r="E28" s="165"/>
      <c r="F28" s="165"/>
      <c r="G28" s="166"/>
    </row>
    <row r="29" spans="1:8" ht="30" customHeight="1" x14ac:dyDescent="0.2">
      <c r="A29" s="209" t="s">
        <v>26</v>
      </c>
      <c r="B29" s="37" t="s">
        <v>22</v>
      </c>
      <c r="C29" s="40" t="s">
        <v>29</v>
      </c>
      <c r="D29" s="41" t="s">
        <v>24</v>
      </c>
      <c r="E29" s="42">
        <v>1</v>
      </c>
      <c r="F29" s="41" t="s">
        <v>6</v>
      </c>
      <c r="G29" s="44" t="s">
        <v>39</v>
      </c>
    </row>
    <row r="30" spans="1:8" ht="18" customHeight="1" x14ac:dyDescent="0.2">
      <c r="A30" s="209"/>
      <c r="B30" s="211" t="s">
        <v>34</v>
      </c>
      <c r="C30" s="161" t="s">
        <v>86</v>
      </c>
      <c r="D30" s="162"/>
      <c r="E30" s="162"/>
      <c r="F30" s="162"/>
      <c r="G30" s="163"/>
    </row>
    <row r="31" spans="1:8" ht="18" customHeight="1" thickBot="1" x14ac:dyDescent="0.25">
      <c r="A31" s="213"/>
      <c r="B31" s="214"/>
      <c r="C31" s="164" t="s">
        <v>87</v>
      </c>
      <c r="D31" s="165"/>
      <c r="E31" s="165"/>
      <c r="F31" s="165"/>
      <c r="G31" s="1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E69C8AFB-1F57-4E5E-8840-76C964AB7807}">
      <formula1>"建設工事,測量・コンサル,物品役務等"</formula1>
    </dataValidation>
    <dataValidation type="list" allowBlank="1" showInputMessage="1" showErrorMessage="1" sqref="C26 C29" xr:uid="{229025C1-0183-41F6-A9B6-567195680310}">
      <formula1>"有,無"</formula1>
    </dataValidation>
  </dataValidations>
  <printOptions horizontalCentered="1"/>
  <pageMargins left="0.55118110236220474" right="0.23622047244094488" top="0.55118110236220474" bottom="0.23622047244094488" header="0.31496062992125984" footer="0.11811023622047244"/>
  <pageSetup paperSize="9" scale="66"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6171-6DA4-4466-92DB-32CE82692EE3}">
  <sheetPr>
    <tabColor theme="5" tint="0.59999389629810485"/>
    <pageSetUpPr fitToPage="1"/>
  </sheetPr>
  <dimension ref="A1:H31"/>
  <sheetViews>
    <sheetView view="pageBreakPreview" zoomScaleNormal="100" zoomScaleSheetLayoutView="100" workbookViewId="0">
      <selection sqref="A1:G1"/>
    </sheetView>
  </sheetViews>
  <sheetFormatPr defaultColWidth="9" defaultRowHeight="13.5" x14ac:dyDescent="0.2"/>
  <cols>
    <col min="1" max="2" width="15.6328125" style="5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45" t="s">
        <v>2</v>
      </c>
      <c r="B1" s="145"/>
      <c r="C1" s="145"/>
      <c r="D1" s="145"/>
      <c r="E1" s="145"/>
      <c r="F1" s="145"/>
      <c r="G1" s="145"/>
    </row>
    <row r="2" spans="1:7" ht="25" customHeight="1" x14ac:dyDescent="0.2">
      <c r="A2" s="146" t="s">
        <v>6</v>
      </c>
      <c r="B2" s="147"/>
      <c r="C2" s="148">
        <v>6</v>
      </c>
      <c r="D2" s="149"/>
      <c r="E2" s="150" t="s">
        <v>7</v>
      </c>
      <c r="F2" s="147"/>
      <c r="G2" s="38" t="s">
        <v>88</v>
      </c>
    </row>
    <row r="3" spans="1:7" ht="25" customHeight="1" x14ac:dyDescent="0.2">
      <c r="A3" s="141" t="s">
        <v>9</v>
      </c>
      <c r="B3" s="142"/>
      <c r="C3" s="151" t="s">
        <v>89</v>
      </c>
      <c r="D3" s="151"/>
      <c r="E3" s="151"/>
      <c r="F3" s="152"/>
      <c r="G3" s="153"/>
    </row>
    <row r="4" spans="1:7" ht="60" customHeight="1" x14ac:dyDescent="0.2">
      <c r="A4" s="141" t="s">
        <v>5</v>
      </c>
      <c r="B4" s="142"/>
      <c r="C4" s="154" t="s">
        <v>90</v>
      </c>
      <c r="D4" s="155"/>
      <c r="E4" s="155"/>
      <c r="F4" s="155"/>
      <c r="G4" s="156"/>
    </row>
    <row r="5" spans="1:7" ht="20.149999999999999" customHeight="1" x14ac:dyDescent="0.2">
      <c r="A5" s="157" t="s">
        <v>19</v>
      </c>
      <c r="B5" s="158"/>
      <c r="C5" s="161" t="s">
        <v>91</v>
      </c>
      <c r="D5" s="162"/>
      <c r="E5" s="162"/>
      <c r="F5" s="162"/>
      <c r="G5" s="163"/>
    </row>
    <row r="6" spans="1:7" ht="20.149999999999999" customHeight="1" x14ac:dyDescent="0.2">
      <c r="A6" s="159"/>
      <c r="B6" s="160"/>
      <c r="C6" s="164" t="s">
        <v>92</v>
      </c>
      <c r="D6" s="165"/>
      <c r="E6" s="165"/>
      <c r="F6" s="165"/>
      <c r="G6" s="166"/>
    </row>
    <row r="7" spans="1:7" ht="25" customHeight="1" x14ac:dyDescent="0.2">
      <c r="A7" s="141" t="s">
        <v>4</v>
      </c>
      <c r="B7" s="142"/>
      <c r="C7" s="276">
        <v>160897000</v>
      </c>
      <c r="D7" s="277"/>
      <c r="E7" s="26"/>
      <c r="F7" s="27"/>
      <c r="G7" s="28"/>
    </row>
    <row r="8" spans="1:7" ht="25" customHeight="1" x14ac:dyDescent="0.2">
      <c r="A8" s="141" t="s">
        <v>3</v>
      </c>
      <c r="B8" s="142"/>
      <c r="C8" s="167">
        <v>45300</v>
      </c>
      <c r="D8" s="168"/>
      <c r="E8" s="169" t="s">
        <v>10</v>
      </c>
      <c r="F8" s="142"/>
      <c r="G8" s="29">
        <v>45358</v>
      </c>
    </row>
    <row r="9" spans="1:7" ht="25" customHeight="1" x14ac:dyDescent="0.2">
      <c r="A9" s="141" t="s">
        <v>11</v>
      </c>
      <c r="B9" s="142"/>
      <c r="C9" s="167">
        <v>45362</v>
      </c>
      <c r="D9" s="168"/>
      <c r="E9" s="169" t="s">
        <v>0</v>
      </c>
      <c r="F9" s="142"/>
      <c r="G9" s="30">
        <f>_xlfn.DAYS(C9,C8)</f>
        <v>62</v>
      </c>
    </row>
    <row r="10" spans="1:7" ht="25" customHeight="1" x14ac:dyDescent="0.2">
      <c r="A10" s="141" t="s">
        <v>12</v>
      </c>
      <c r="B10" s="142"/>
      <c r="C10" s="167">
        <v>45383</v>
      </c>
      <c r="D10" s="168"/>
      <c r="E10" s="169" t="s">
        <v>13</v>
      </c>
      <c r="F10" s="142"/>
      <c r="G10" s="29">
        <v>45747</v>
      </c>
    </row>
    <row r="11" spans="1:7" ht="25" customHeight="1" x14ac:dyDescent="0.2">
      <c r="A11" s="141" t="s">
        <v>15</v>
      </c>
      <c r="B11" s="142"/>
      <c r="C11" s="179" t="s">
        <v>23</v>
      </c>
      <c r="D11" s="180"/>
      <c r="E11" s="180"/>
      <c r="F11" s="180"/>
      <c r="G11" s="181"/>
    </row>
    <row r="12" spans="1:7" ht="25" customHeight="1" x14ac:dyDescent="0.2">
      <c r="A12" s="141" t="s">
        <v>16</v>
      </c>
      <c r="B12" s="142"/>
      <c r="C12" s="236" t="s">
        <v>93</v>
      </c>
      <c r="D12" s="237"/>
      <c r="E12" s="237"/>
      <c r="F12" s="237"/>
      <c r="G12" s="238"/>
    </row>
    <row r="13" spans="1:7" ht="60" customHeight="1" x14ac:dyDescent="0.2">
      <c r="A13" s="170" t="s">
        <v>17</v>
      </c>
      <c r="B13" s="171"/>
      <c r="C13" s="154" t="s">
        <v>94</v>
      </c>
      <c r="D13" s="155"/>
      <c r="E13" s="155"/>
      <c r="F13" s="155"/>
      <c r="G13" s="156"/>
    </row>
    <row r="14" spans="1:7" ht="20.149999999999999" customHeight="1" x14ac:dyDescent="0.2">
      <c r="A14" s="172" t="s">
        <v>18</v>
      </c>
      <c r="B14" s="173"/>
      <c r="C14" s="178" t="s">
        <v>95</v>
      </c>
      <c r="D14" s="220"/>
      <c r="E14" s="220"/>
      <c r="F14" s="220"/>
      <c r="G14" s="221"/>
    </row>
    <row r="15" spans="1:7" ht="38.25" customHeight="1" x14ac:dyDescent="0.2">
      <c r="A15" s="174"/>
      <c r="B15" s="175"/>
      <c r="C15" s="222"/>
      <c r="D15" s="223"/>
      <c r="E15" s="223"/>
      <c r="F15" s="223"/>
      <c r="G15" s="224"/>
    </row>
    <row r="16" spans="1:7" ht="23.25" customHeight="1" x14ac:dyDescent="0.2">
      <c r="A16" s="176"/>
      <c r="B16" s="177"/>
      <c r="C16" s="225"/>
      <c r="D16" s="226"/>
      <c r="E16" s="226"/>
      <c r="F16" s="226"/>
      <c r="G16" s="227"/>
    </row>
    <row r="17" spans="1:8" ht="40" customHeight="1" x14ac:dyDescent="0.2">
      <c r="A17" s="193" t="s">
        <v>14</v>
      </c>
      <c r="B17" s="194"/>
      <c r="C17" s="195" t="s">
        <v>96</v>
      </c>
      <c r="D17" s="196"/>
      <c r="E17" s="196"/>
      <c r="F17" s="196"/>
      <c r="G17" s="197"/>
    </row>
    <row r="18" spans="1:8" ht="20.149999999999999" customHeight="1" x14ac:dyDescent="0.2">
      <c r="A18" s="174" t="s">
        <v>30</v>
      </c>
      <c r="B18" s="175"/>
      <c r="C18" s="184" t="s">
        <v>31</v>
      </c>
      <c r="D18" s="185"/>
      <c r="E18" s="185"/>
      <c r="F18" s="185"/>
      <c r="G18" s="186"/>
    </row>
    <row r="19" spans="1:8" ht="20.149999999999999" customHeight="1" x14ac:dyDescent="0.2">
      <c r="A19" s="174"/>
      <c r="B19" s="175"/>
      <c r="C19" s="187" t="s">
        <v>32</v>
      </c>
      <c r="D19" s="188"/>
      <c r="E19" s="189"/>
      <c r="F19" s="190" t="s">
        <v>33</v>
      </c>
      <c r="G19" s="191"/>
    </row>
    <row r="20" spans="1:8" ht="38.25" customHeight="1" x14ac:dyDescent="0.2">
      <c r="A20" s="174"/>
      <c r="B20" s="175"/>
      <c r="C20" s="198" t="s">
        <v>97</v>
      </c>
      <c r="D20" s="199"/>
      <c r="E20" s="200"/>
      <c r="F20" s="204" t="s">
        <v>98</v>
      </c>
      <c r="G20" s="205"/>
    </row>
    <row r="21" spans="1:8" ht="23.25" customHeight="1" x14ac:dyDescent="0.2">
      <c r="A21" s="174"/>
      <c r="B21" s="175"/>
      <c r="C21" s="201"/>
      <c r="D21" s="202"/>
      <c r="E21" s="203"/>
      <c r="F21" s="206"/>
      <c r="G21" s="207"/>
    </row>
    <row r="22" spans="1:8" ht="20.149999999999999" customHeight="1" x14ac:dyDescent="0.2">
      <c r="A22" s="174"/>
      <c r="B22" s="175"/>
      <c r="C22" s="184" t="s">
        <v>28</v>
      </c>
      <c r="D22" s="185"/>
      <c r="E22" s="185"/>
      <c r="F22" s="185"/>
      <c r="G22" s="186"/>
    </row>
    <row r="23" spans="1:8" ht="19.5" customHeight="1" x14ac:dyDescent="0.2">
      <c r="A23" s="174"/>
      <c r="B23" s="175"/>
      <c r="C23" s="192" t="s">
        <v>99</v>
      </c>
      <c r="D23" s="228"/>
      <c r="E23" s="228"/>
      <c r="F23" s="228"/>
      <c r="G23" s="229"/>
    </row>
    <row r="24" spans="1:8" ht="38.25" customHeight="1" thickBot="1" x14ac:dyDescent="0.25">
      <c r="A24" s="182"/>
      <c r="B24" s="183"/>
      <c r="C24" s="230"/>
      <c r="D24" s="231"/>
      <c r="E24" s="231"/>
      <c r="F24" s="231"/>
      <c r="G24" s="232"/>
    </row>
    <row r="25" spans="1:8" ht="23.25" customHeight="1" thickBot="1" x14ac:dyDescent="0.25">
      <c r="A25" s="25" t="s">
        <v>21</v>
      </c>
      <c r="B25" s="25"/>
    </row>
    <row r="26" spans="1:8" ht="30" customHeight="1" x14ac:dyDescent="0.2">
      <c r="A26" s="208" t="s">
        <v>25</v>
      </c>
      <c r="B26" s="31" t="s">
        <v>22</v>
      </c>
      <c r="C26" s="32" t="s">
        <v>29</v>
      </c>
      <c r="D26" s="33" t="s">
        <v>24</v>
      </c>
      <c r="E26" s="34">
        <v>1</v>
      </c>
      <c r="F26" s="33" t="s">
        <v>6</v>
      </c>
      <c r="G26" s="35" t="s">
        <v>37</v>
      </c>
      <c r="H26" s="36"/>
    </row>
    <row r="27" spans="1:8" ht="18" customHeight="1" x14ac:dyDescent="0.2">
      <c r="A27" s="209"/>
      <c r="B27" s="211" t="s">
        <v>34</v>
      </c>
      <c r="C27" s="161" t="s">
        <v>91</v>
      </c>
      <c r="D27" s="162"/>
      <c r="E27" s="162"/>
      <c r="F27" s="162"/>
      <c r="G27" s="163"/>
    </row>
    <row r="28" spans="1:8" ht="18" customHeight="1" x14ac:dyDescent="0.2">
      <c r="A28" s="210"/>
      <c r="B28" s="212"/>
      <c r="C28" s="164" t="s">
        <v>92</v>
      </c>
      <c r="D28" s="165"/>
      <c r="E28" s="165"/>
      <c r="F28" s="165"/>
      <c r="G28" s="166"/>
    </row>
    <row r="29" spans="1:8" ht="30" customHeight="1" x14ac:dyDescent="0.2">
      <c r="A29" s="209" t="s">
        <v>26</v>
      </c>
      <c r="B29" s="37" t="s">
        <v>22</v>
      </c>
      <c r="C29" s="40" t="s">
        <v>29</v>
      </c>
      <c r="D29" s="41" t="s">
        <v>24</v>
      </c>
      <c r="E29" s="42">
        <v>1</v>
      </c>
      <c r="F29" s="41" t="s">
        <v>6</v>
      </c>
      <c r="G29" s="44" t="s">
        <v>39</v>
      </c>
    </row>
    <row r="30" spans="1:8" ht="18" customHeight="1" x14ac:dyDescent="0.2">
      <c r="A30" s="209"/>
      <c r="B30" s="211" t="s">
        <v>34</v>
      </c>
      <c r="C30" s="161" t="s">
        <v>91</v>
      </c>
      <c r="D30" s="162"/>
      <c r="E30" s="162"/>
      <c r="F30" s="162"/>
      <c r="G30" s="163"/>
    </row>
    <row r="31" spans="1:8" ht="18" customHeight="1" thickBot="1" x14ac:dyDescent="0.25">
      <c r="A31" s="213"/>
      <c r="B31" s="214"/>
      <c r="C31" s="215" t="s">
        <v>92</v>
      </c>
      <c r="D31" s="216"/>
      <c r="E31" s="216"/>
      <c r="F31" s="216"/>
      <c r="G31" s="21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3647C8B1-203F-4249-829B-314277DD3800}">
      <formula1>"建設工事,測量・コンサル,物品役務等"</formula1>
    </dataValidation>
    <dataValidation type="list" allowBlank="1" showInputMessage="1" showErrorMessage="1" sqref="C26 C29" xr:uid="{7104A454-BB5B-47F0-9CAE-63DCD55EAF31}">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0992B-8F8E-4ECE-9594-897CBBB4C3D6}">
  <sheetPr>
    <tabColor theme="5" tint="0.59999389629810485"/>
    <pageSetUpPr fitToPage="1"/>
  </sheetPr>
  <dimension ref="A1:H31"/>
  <sheetViews>
    <sheetView view="pageBreakPreview" zoomScaleNormal="100" zoomScaleSheetLayoutView="100" workbookViewId="0">
      <selection activeCell="J6" sqref="J6"/>
    </sheetView>
  </sheetViews>
  <sheetFormatPr defaultColWidth="9" defaultRowHeight="13.5" x14ac:dyDescent="0.2"/>
  <cols>
    <col min="1" max="2" width="15.6328125" style="5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45" t="s">
        <v>2</v>
      </c>
      <c r="B1" s="145"/>
      <c r="C1" s="145"/>
      <c r="D1" s="145"/>
      <c r="E1" s="145"/>
      <c r="F1" s="145"/>
      <c r="G1" s="145"/>
    </row>
    <row r="2" spans="1:7" ht="25" customHeight="1" x14ac:dyDescent="0.2">
      <c r="A2" s="249" t="s">
        <v>6</v>
      </c>
      <c r="B2" s="250"/>
      <c r="C2" s="148">
        <v>6</v>
      </c>
      <c r="D2" s="149"/>
      <c r="E2" s="251" t="s">
        <v>7</v>
      </c>
      <c r="F2" s="250"/>
      <c r="G2" s="47" t="s">
        <v>100</v>
      </c>
    </row>
    <row r="3" spans="1:7" ht="25" customHeight="1" x14ac:dyDescent="0.2">
      <c r="A3" s="247" t="s">
        <v>9</v>
      </c>
      <c r="B3" s="248"/>
      <c r="C3" s="151" t="s">
        <v>101</v>
      </c>
      <c r="D3" s="151"/>
      <c r="E3" s="151"/>
      <c r="F3" s="152"/>
      <c r="G3" s="153"/>
    </row>
    <row r="4" spans="1:7" ht="60" customHeight="1" x14ac:dyDescent="0.2">
      <c r="A4" s="247" t="s">
        <v>5</v>
      </c>
      <c r="B4" s="248"/>
      <c r="C4" s="154" t="s">
        <v>102</v>
      </c>
      <c r="D4" s="155"/>
      <c r="E4" s="155"/>
      <c r="F4" s="155"/>
      <c r="G4" s="156"/>
    </row>
    <row r="5" spans="1:7" ht="20.149999999999999" customHeight="1" x14ac:dyDescent="0.2">
      <c r="A5" s="252" t="s">
        <v>19</v>
      </c>
      <c r="B5" s="253"/>
      <c r="C5" s="161" t="s">
        <v>78</v>
      </c>
      <c r="D5" s="162"/>
      <c r="E5" s="162"/>
      <c r="F5" s="162"/>
      <c r="G5" s="163"/>
    </row>
    <row r="6" spans="1:7" ht="20.149999999999999" customHeight="1" x14ac:dyDescent="0.2">
      <c r="A6" s="254"/>
      <c r="B6" s="255"/>
      <c r="C6" s="164" t="s">
        <v>79</v>
      </c>
      <c r="D6" s="165"/>
      <c r="E6" s="165"/>
      <c r="F6" s="165"/>
      <c r="G6" s="166"/>
    </row>
    <row r="7" spans="1:7" ht="25" customHeight="1" x14ac:dyDescent="0.2">
      <c r="A7" s="247" t="s">
        <v>4</v>
      </c>
      <c r="B7" s="248"/>
      <c r="C7" s="143">
        <v>159500000</v>
      </c>
      <c r="D7" s="144"/>
      <c r="E7" s="26"/>
      <c r="F7" s="27"/>
      <c r="G7" s="28"/>
    </row>
    <row r="8" spans="1:7" ht="25" customHeight="1" x14ac:dyDescent="0.2">
      <c r="A8" s="247" t="s">
        <v>3</v>
      </c>
      <c r="B8" s="248"/>
      <c r="C8" s="167">
        <v>45296</v>
      </c>
      <c r="D8" s="168"/>
      <c r="E8" s="256" t="s">
        <v>10</v>
      </c>
      <c r="F8" s="248"/>
      <c r="G8" s="52">
        <v>45357</v>
      </c>
    </row>
    <row r="9" spans="1:7" ht="25" customHeight="1" x14ac:dyDescent="0.2">
      <c r="A9" s="247" t="s">
        <v>11</v>
      </c>
      <c r="B9" s="248"/>
      <c r="C9" s="167">
        <v>45358</v>
      </c>
      <c r="D9" s="168"/>
      <c r="E9" s="256" t="s">
        <v>0</v>
      </c>
      <c r="F9" s="248"/>
      <c r="G9" s="30" t="s">
        <v>103</v>
      </c>
    </row>
    <row r="10" spans="1:7" ht="25" customHeight="1" x14ac:dyDescent="0.2">
      <c r="A10" s="247" t="s">
        <v>12</v>
      </c>
      <c r="B10" s="248"/>
      <c r="C10" s="167">
        <v>45383</v>
      </c>
      <c r="D10" s="168"/>
      <c r="E10" s="256" t="s">
        <v>13</v>
      </c>
      <c r="F10" s="248"/>
      <c r="G10" s="52">
        <v>45747</v>
      </c>
    </row>
    <row r="11" spans="1:7" ht="25" customHeight="1" x14ac:dyDescent="0.2">
      <c r="A11" s="247" t="s">
        <v>15</v>
      </c>
      <c r="B11" s="248"/>
      <c r="C11" s="179" t="s">
        <v>23</v>
      </c>
      <c r="D11" s="180"/>
      <c r="E11" s="180"/>
      <c r="F11" s="180"/>
      <c r="G11" s="181"/>
    </row>
    <row r="12" spans="1:7" ht="28.9" customHeight="1" x14ac:dyDescent="0.2">
      <c r="A12" s="247" t="s">
        <v>16</v>
      </c>
      <c r="B12" s="248"/>
      <c r="C12" s="154" t="s">
        <v>59</v>
      </c>
      <c r="D12" s="218"/>
      <c r="E12" s="218"/>
      <c r="F12" s="218"/>
      <c r="G12" s="219"/>
    </row>
    <row r="13" spans="1:7" ht="369" customHeight="1" x14ac:dyDescent="0.2">
      <c r="A13" s="257" t="s">
        <v>17</v>
      </c>
      <c r="B13" s="258"/>
      <c r="C13" s="236" t="s">
        <v>104</v>
      </c>
      <c r="D13" s="237"/>
      <c r="E13" s="237"/>
      <c r="F13" s="237"/>
      <c r="G13" s="238"/>
    </row>
    <row r="14" spans="1:7" ht="20.149999999999999" customHeight="1" x14ac:dyDescent="0.2">
      <c r="A14" s="259" t="s">
        <v>18</v>
      </c>
      <c r="B14" s="260"/>
      <c r="C14" s="178" t="s">
        <v>105</v>
      </c>
      <c r="D14" s="220"/>
      <c r="E14" s="220"/>
      <c r="F14" s="220"/>
      <c r="G14" s="221"/>
    </row>
    <row r="15" spans="1:7" ht="38.25" customHeight="1" x14ac:dyDescent="0.2">
      <c r="A15" s="261"/>
      <c r="B15" s="262"/>
      <c r="C15" s="222"/>
      <c r="D15" s="223"/>
      <c r="E15" s="223"/>
      <c r="F15" s="223"/>
      <c r="G15" s="224"/>
    </row>
    <row r="16" spans="1:7" ht="23.25" customHeight="1" x14ac:dyDescent="0.2">
      <c r="A16" s="263"/>
      <c r="B16" s="264"/>
      <c r="C16" s="225"/>
      <c r="D16" s="226"/>
      <c r="E16" s="226"/>
      <c r="F16" s="226"/>
      <c r="G16" s="227"/>
    </row>
    <row r="17" spans="1:8" ht="40" customHeight="1" x14ac:dyDescent="0.2">
      <c r="A17" s="267" t="s">
        <v>14</v>
      </c>
      <c r="B17" s="268"/>
      <c r="C17" s="195" t="s">
        <v>106</v>
      </c>
      <c r="D17" s="196"/>
      <c r="E17" s="196"/>
      <c r="F17" s="196"/>
      <c r="G17" s="197"/>
    </row>
    <row r="18" spans="1:8" ht="20.149999999999999" customHeight="1" x14ac:dyDescent="0.2">
      <c r="A18" s="261" t="s">
        <v>30</v>
      </c>
      <c r="B18" s="262"/>
      <c r="C18" s="184" t="s">
        <v>31</v>
      </c>
      <c r="D18" s="185"/>
      <c r="E18" s="185"/>
      <c r="F18" s="185"/>
      <c r="G18" s="186"/>
    </row>
    <row r="19" spans="1:8" ht="20.149999999999999" customHeight="1" x14ac:dyDescent="0.2">
      <c r="A19" s="261"/>
      <c r="B19" s="262"/>
      <c r="C19" s="187" t="s">
        <v>32</v>
      </c>
      <c r="D19" s="188"/>
      <c r="E19" s="189"/>
      <c r="F19" s="190" t="s">
        <v>33</v>
      </c>
      <c r="G19" s="191"/>
    </row>
    <row r="20" spans="1:8" ht="38.25" customHeight="1" x14ac:dyDescent="0.2">
      <c r="A20" s="261"/>
      <c r="B20" s="262"/>
      <c r="C20" s="198" t="s">
        <v>107</v>
      </c>
      <c r="D20" s="199"/>
      <c r="E20" s="200"/>
      <c r="F20" s="204" t="s">
        <v>52</v>
      </c>
      <c r="G20" s="205"/>
    </row>
    <row r="21" spans="1:8" ht="57.75" customHeight="1" x14ac:dyDescent="0.2">
      <c r="A21" s="261"/>
      <c r="B21" s="262"/>
      <c r="C21" s="201"/>
      <c r="D21" s="202"/>
      <c r="E21" s="203"/>
      <c r="F21" s="206"/>
      <c r="G21" s="207"/>
    </row>
    <row r="22" spans="1:8" ht="20.149999999999999" customHeight="1" x14ac:dyDescent="0.2">
      <c r="A22" s="261"/>
      <c r="B22" s="262"/>
      <c r="C22" s="184" t="s">
        <v>28</v>
      </c>
      <c r="D22" s="185"/>
      <c r="E22" s="185"/>
      <c r="F22" s="185"/>
      <c r="G22" s="186"/>
    </row>
    <row r="23" spans="1:8" ht="19.5" customHeight="1" x14ac:dyDescent="0.2">
      <c r="A23" s="261"/>
      <c r="B23" s="262"/>
      <c r="C23" s="192" t="s">
        <v>108</v>
      </c>
      <c r="D23" s="228"/>
      <c r="E23" s="228"/>
      <c r="F23" s="228"/>
      <c r="G23" s="229"/>
    </row>
    <row r="24" spans="1:8" ht="38.25" customHeight="1" thickBot="1" x14ac:dyDescent="0.25">
      <c r="A24" s="265"/>
      <c r="B24" s="266"/>
      <c r="C24" s="230"/>
      <c r="D24" s="231"/>
      <c r="E24" s="231"/>
      <c r="F24" s="231"/>
      <c r="G24" s="232"/>
    </row>
    <row r="25" spans="1:8" ht="23.25" customHeight="1" thickBot="1" x14ac:dyDescent="0.25">
      <c r="A25" s="25" t="s">
        <v>21</v>
      </c>
      <c r="B25" s="25"/>
    </row>
    <row r="26" spans="1:8" ht="30" customHeight="1" x14ac:dyDescent="0.2">
      <c r="A26" s="269" t="s">
        <v>25</v>
      </c>
      <c r="B26" s="53" t="s">
        <v>22</v>
      </c>
      <c r="C26" s="32" t="s">
        <v>29</v>
      </c>
      <c r="D26" s="48" t="s">
        <v>24</v>
      </c>
      <c r="E26" s="34">
        <v>1</v>
      </c>
      <c r="F26" s="48" t="s">
        <v>6</v>
      </c>
      <c r="G26" s="39">
        <v>5</v>
      </c>
      <c r="H26" s="36"/>
    </row>
    <row r="27" spans="1:8" ht="18" customHeight="1" x14ac:dyDescent="0.2">
      <c r="A27" s="270"/>
      <c r="B27" s="272" t="s">
        <v>34</v>
      </c>
      <c r="C27" s="161" t="s">
        <v>109</v>
      </c>
      <c r="D27" s="162"/>
      <c r="E27" s="162"/>
      <c r="F27" s="162"/>
      <c r="G27" s="163"/>
    </row>
    <row r="28" spans="1:8" ht="18" customHeight="1" x14ac:dyDescent="0.2">
      <c r="A28" s="271"/>
      <c r="B28" s="273"/>
      <c r="C28" s="164" t="s">
        <v>110</v>
      </c>
      <c r="D28" s="165"/>
      <c r="E28" s="165"/>
      <c r="F28" s="165"/>
      <c r="G28" s="166"/>
    </row>
    <row r="29" spans="1:8" ht="30" customHeight="1" x14ac:dyDescent="0.2">
      <c r="A29" s="270" t="s">
        <v>26</v>
      </c>
      <c r="B29" s="54" t="s">
        <v>22</v>
      </c>
      <c r="C29" s="40" t="s">
        <v>29</v>
      </c>
      <c r="D29" s="49" t="s">
        <v>24</v>
      </c>
      <c r="E29" s="42">
        <v>1</v>
      </c>
      <c r="F29" s="49" t="s">
        <v>6</v>
      </c>
      <c r="G29" s="43">
        <v>4</v>
      </c>
    </row>
    <row r="30" spans="1:8" ht="18" customHeight="1" x14ac:dyDescent="0.2">
      <c r="A30" s="270"/>
      <c r="B30" s="272" t="s">
        <v>34</v>
      </c>
      <c r="C30" s="161" t="s">
        <v>109</v>
      </c>
      <c r="D30" s="162"/>
      <c r="E30" s="162"/>
      <c r="F30" s="162"/>
      <c r="G30" s="163"/>
    </row>
    <row r="31" spans="1:8" ht="18" customHeight="1" thickBot="1" x14ac:dyDescent="0.25">
      <c r="A31" s="274"/>
      <c r="B31" s="275"/>
      <c r="C31" s="215" t="s">
        <v>110</v>
      </c>
      <c r="D31" s="216"/>
      <c r="E31" s="216"/>
      <c r="F31" s="216"/>
      <c r="G31" s="21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8BB50886-5598-4B98-B5F8-A5CE6CDE9A9C}">
      <formula1>"建設工事,測量・コンサル,物品役務等"</formula1>
    </dataValidation>
    <dataValidation type="list" allowBlank="1" showInputMessage="1" showErrorMessage="1" sqref="C26 C29" xr:uid="{8DB1F92B-F963-45E0-8DF3-3DED3CA115CF}">
      <formula1>"有,無"</formula1>
    </dataValidation>
  </dataValidations>
  <printOptions horizontalCentered="1"/>
  <pageMargins left="0.55118110236220474" right="0.23622047244094488" top="0.55118110236220474" bottom="0.23622047244094488" header="0.31496062992125984" footer="0.11811023622047244"/>
  <pageSetup paperSize="9" scale="6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様式3</vt:lpstr>
      <vt:lpstr>中国地方整備局①</vt:lpstr>
      <vt:lpstr>中国地方整備局②</vt:lpstr>
      <vt:lpstr>中国地方整備局③</vt:lpstr>
      <vt:lpstr>中国地方整備局④</vt:lpstr>
      <vt:lpstr>中国地方整備局⑤</vt:lpstr>
      <vt:lpstr>中国地方整備局⑥</vt:lpstr>
      <vt:lpstr>中国地方整備局①!Print_Area</vt:lpstr>
      <vt:lpstr>中国地方整備局②!Print_Area</vt:lpstr>
      <vt:lpstr>中国地方整備局③!Print_Area</vt:lpstr>
      <vt:lpstr>中国地方整備局④!Print_Area</vt:lpstr>
      <vt:lpstr>中国地方整備局⑤!Print_Area</vt:lpstr>
      <vt:lpstr>中国地方整備局⑥!Print_Area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