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一者応札様式３\様式３\"/>
    </mc:Choice>
  </mc:AlternateContent>
  <xr:revisionPtr revIDLastSave="0" documentId="13_ncr:1_{5F90BF4E-4764-49A4-A7CE-F532A6811331}" xr6:coauthVersionLast="47" xr6:coauthVersionMax="47" xr10:uidLastSave="{00000000-0000-0000-0000-000000000000}"/>
  <bookViews>
    <workbookView xWindow="28680" yWindow="-120" windowWidth="29040" windowHeight="15720" xr2:uid="{05B0E0FF-3140-4DAE-92B2-F9B3039937EF}"/>
  </bookViews>
  <sheets>
    <sheet name="海上保安庁①" sheetId="1" r:id="rId1"/>
    <sheet name="海上保安庁②" sheetId="2" r:id="rId2"/>
    <sheet name="海上保安庁③" sheetId="3" r:id="rId3"/>
    <sheet name="海上保安庁④" sheetId="4" r:id="rId4"/>
    <sheet name="海上保安庁⑤" sheetId="5" r:id="rId5"/>
    <sheet name="海上保安庁⑥" sheetId="6" r:id="rId6"/>
    <sheet name="海上保安庁⑦" sheetId="7" r:id="rId7"/>
    <sheet name="海上保安庁⑧" sheetId="8" r:id="rId8"/>
    <sheet name="海上保安庁⑨" sheetId="9" r:id="rId9"/>
    <sheet name="海上保安庁⑩" sheetId="10" r:id="rId10"/>
    <sheet name="海上保安庁⑪" sheetId="11" r:id="rId11"/>
    <sheet name="海上保安庁⑫" sheetId="12" r:id="rId12"/>
    <sheet name="海上保安庁⑬" sheetId="13" r:id="rId13"/>
    <sheet name="海上保安庁⑭" sheetId="14" r:id="rId14"/>
    <sheet name="海上保安庁⑮" sheetId="15" r:id="rId15"/>
    <sheet name="海上保安庁⑯" sheetId="16" r:id="rId16"/>
    <sheet name="海上保安庁⑰" sheetId="17" r:id="rId17"/>
    <sheet name="海上保安庁⑱" sheetId="18" r:id="rId18"/>
    <sheet name="海上保安庁⑲" sheetId="19" r:id="rId19"/>
    <sheet name="海上保安庁⑳" sheetId="20" r:id="rId20"/>
    <sheet name="海上保安庁㉑" sheetId="21" r:id="rId21"/>
    <sheet name="海上保安庁㉒" sheetId="22" r:id="rId22"/>
    <sheet name="海上保安庁㉓" sheetId="23" r:id="rId23"/>
    <sheet name="海上保安庁㉔" sheetId="24" r:id="rId24"/>
    <sheet name="海上保安庁㉕" sheetId="25" r:id="rId25"/>
    <sheet name="海上保安庁㉖" sheetId="26" r:id="rId26"/>
    <sheet name="海上保安庁㉗" sheetId="27" r:id="rId27"/>
    <sheet name="海上保安庁㉘" sheetId="28" r:id="rId28"/>
    <sheet name="海上保安庁㉙" sheetId="29" r:id="rId29"/>
  </sheets>
  <externalReferences>
    <externalReference r:id="rId30"/>
    <externalReference r:id="rId31"/>
  </externalReferences>
  <definedNames>
    <definedName name="_xlnm.Print_Area" localSheetId="0">海上保安庁①!$A$1:$G$31</definedName>
    <definedName name="_xlnm.Print_Area" localSheetId="1">海上保安庁②!$A$1:$G$31</definedName>
    <definedName name="_xlnm.Print_Area" localSheetId="2">海上保安庁③!$A$1:$G$31</definedName>
    <definedName name="_xlnm.Print_Area" localSheetId="3">海上保安庁④!$A$1:$G$31</definedName>
    <definedName name="_xlnm.Print_Area" localSheetId="4">海上保安庁⑤!$A$1:$G$31</definedName>
    <definedName name="_xlnm.Print_Area" localSheetId="5">海上保安庁⑥!$A$1:$G$31</definedName>
    <definedName name="_xlnm.Print_Area" localSheetId="6">海上保安庁⑦!$A$1:$G$31</definedName>
    <definedName name="_xlnm.Print_Area" localSheetId="7">海上保安庁⑧!$A$1:$G$31</definedName>
    <definedName name="_xlnm.Print_Area" localSheetId="8">海上保安庁⑨!$A$1:$G$31</definedName>
    <definedName name="_xlnm.Print_Area" localSheetId="9">海上保安庁⑩!$A$1:$G$31</definedName>
    <definedName name="_xlnm.Print_Area" localSheetId="10">海上保安庁⑪!$A$1:$G$31</definedName>
    <definedName name="_xlnm.Print_Area" localSheetId="11">海上保安庁⑫!$A$1:$G$31</definedName>
    <definedName name="_xlnm.Print_Area" localSheetId="12">海上保安庁⑬!$A$1:$G$31</definedName>
    <definedName name="_xlnm.Print_Area" localSheetId="13">海上保安庁⑭!$A$1:$G$31</definedName>
    <definedName name="_xlnm.Print_Area" localSheetId="14">海上保安庁⑮!$A$1:$G$31</definedName>
    <definedName name="_xlnm.Print_Area" localSheetId="15">海上保安庁⑯!$A$1:$G$31</definedName>
    <definedName name="_xlnm.Print_Area" localSheetId="16">海上保安庁⑰!$A$1:$G$31</definedName>
    <definedName name="_xlnm.Print_Area" localSheetId="17">海上保安庁⑱!$A$1:$G$31</definedName>
    <definedName name="_xlnm.Print_Area" localSheetId="18">海上保安庁⑲!$A$1:$G$31</definedName>
    <definedName name="_xlnm.Print_Area" localSheetId="19">海上保安庁⑳!$A$1:$G$31</definedName>
    <definedName name="_xlnm.Print_Area" localSheetId="20">海上保安庁㉑!$A$1:$G$31</definedName>
    <definedName name="_xlnm.Print_Area" localSheetId="21">海上保安庁㉒!$A$1:$G$31</definedName>
    <definedName name="_xlnm.Print_Area" localSheetId="22">海上保安庁㉓!$A$1:$G$31</definedName>
    <definedName name="_xlnm.Print_Area" localSheetId="23">海上保安庁㉔!$A$1:$G$31</definedName>
    <definedName name="_xlnm.Print_Area" localSheetId="24">海上保安庁㉕!$A$1:$G$31</definedName>
    <definedName name="_xlnm.Print_Area" localSheetId="25">海上保安庁㉖!$A$1:$G$31</definedName>
    <definedName name="_xlnm.Print_Area" localSheetId="26">海上保安庁㉗!$A$1:$G$31</definedName>
    <definedName name="_xlnm.Print_Area" localSheetId="27">海上保安庁㉘!$A$1:$G$31</definedName>
    <definedName name="_xlnm.Print_Area" localSheetId="28">海上保安庁㉙!$A$1:$G$31</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5" l="1"/>
  <c r="G10" i="5"/>
  <c r="C10" i="5"/>
  <c r="C9" i="5"/>
  <c r="G8" i="5"/>
  <c r="G9" i="5" s="1"/>
  <c r="C8" i="5"/>
  <c r="C7" i="5"/>
  <c r="C6" i="5"/>
  <c r="C5" i="5"/>
  <c r="C4" i="5"/>
  <c r="C3" i="5"/>
</calcChain>
</file>

<file path=xl/sharedStrings.xml><?xml version="1.0" encoding="utf-8"?>
<sst xmlns="http://schemas.openxmlformats.org/spreadsheetml/2006/main" count="1484" uniqueCount="144">
  <si>
    <t>一者応札分析調査票</t>
    <rPh sb="0" eb="1">
      <t>イッ</t>
    </rPh>
    <rPh sb="1" eb="2">
      <t>シャ</t>
    </rPh>
    <rPh sb="2" eb="4">
      <t>オウサツ</t>
    </rPh>
    <rPh sb="4" eb="6">
      <t>ブンセキ</t>
    </rPh>
    <rPh sb="6" eb="9">
      <t>チョウサヒョウ</t>
    </rPh>
    <phoneticPr fontId="3"/>
  </si>
  <si>
    <t>契約年度</t>
    <rPh sb="0" eb="2">
      <t>ケイヤク</t>
    </rPh>
    <rPh sb="2" eb="4">
      <t>ネンド</t>
    </rPh>
    <phoneticPr fontId="3"/>
  </si>
  <si>
    <t>調達部局</t>
    <rPh sb="0" eb="2">
      <t>チョウタツ</t>
    </rPh>
    <rPh sb="2" eb="4">
      <t>ブキョク</t>
    </rPh>
    <phoneticPr fontId="3"/>
  </si>
  <si>
    <t>海上保安庁</t>
    <rPh sb="0" eb="5">
      <t>カイジョウホアンチョウ</t>
    </rPh>
    <phoneticPr fontId="2"/>
  </si>
  <si>
    <t>件名</t>
    <rPh sb="0" eb="2">
      <t>ケンメイ</t>
    </rPh>
    <phoneticPr fontId="3"/>
  </si>
  <si>
    <t>3，700ｋWディーゼル機関（４）2基ほか5点買入</t>
  </si>
  <si>
    <t>事業内容</t>
    <rPh sb="0" eb="2">
      <t>ジギョウ</t>
    </rPh>
    <rPh sb="2" eb="4">
      <t>ナイヨウ</t>
    </rPh>
    <phoneticPr fontId="3"/>
  </si>
  <si>
    <t>ディーゼル機関の買入</t>
  </si>
  <si>
    <t>落札者名及び住所</t>
    <rPh sb="0" eb="2">
      <t>ラクサツ</t>
    </rPh>
    <rPh sb="2" eb="3">
      <t>シャ</t>
    </rPh>
    <rPh sb="3" eb="4">
      <t>メイ</t>
    </rPh>
    <rPh sb="4" eb="5">
      <t>オヨ</t>
    </rPh>
    <rPh sb="6" eb="8">
      <t>ジュウショ</t>
    </rPh>
    <phoneticPr fontId="3"/>
  </si>
  <si>
    <t>（名称）富永物産（株）</t>
  </si>
  <si>
    <t>（住所）東京都中央区日本橋本町３－６－２</t>
  </si>
  <si>
    <t>契約金額</t>
    <rPh sb="0" eb="3">
      <t>ケイヤクキン</t>
    </rPh>
    <rPh sb="3" eb="4">
      <t>ガク</t>
    </rPh>
    <phoneticPr fontId="3"/>
  </si>
  <si>
    <t>公示日</t>
    <rPh sb="0" eb="3">
      <t>コウジビ</t>
    </rPh>
    <phoneticPr fontId="3"/>
  </si>
  <si>
    <t>入札書提出期限</t>
    <rPh sb="0" eb="3">
      <t>ニュウサツショ</t>
    </rPh>
    <rPh sb="3" eb="5">
      <t>テイシュツ</t>
    </rPh>
    <rPh sb="5" eb="7">
      <t>キゲン</t>
    </rPh>
    <phoneticPr fontId="3"/>
  </si>
  <si>
    <t>入札（開札）日</t>
    <rPh sb="0" eb="2">
      <t>ニュウサツ</t>
    </rPh>
    <rPh sb="3" eb="5">
      <t>カイサツ</t>
    </rPh>
    <rPh sb="6" eb="7">
      <t>ビ</t>
    </rPh>
    <phoneticPr fontId="3"/>
  </si>
  <si>
    <t>公示期間（休日等含）</t>
    <rPh sb="0" eb="2">
      <t>コウジ</t>
    </rPh>
    <rPh sb="2" eb="4">
      <t>キカン</t>
    </rPh>
    <rPh sb="5" eb="7">
      <t>キュウジツ</t>
    </rPh>
    <rPh sb="7" eb="8">
      <t>トウ</t>
    </rPh>
    <rPh sb="8" eb="9">
      <t>フク</t>
    </rPh>
    <phoneticPr fontId="3"/>
  </si>
  <si>
    <t>契約日</t>
    <rPh sb="0" eb="2">
      <t>ケイヤク</t>
    </rPh>
    <rPh sb="2" eb="3">
      <t>ビ</t>
    </rPh>
    <phoneticPr fontId="3"/>
  </si>
  <si>
    <t>履行期限</t>
    <rPh sb="0" eb="2">
      <t>リコウ</t>
    </rPh>
    <rPh sb="2" eb="4">
      <t>キゲン</t>
    </rPh>
    <phoneticPr fontId="3"/>
  </si>
  <si>
    <t>競争参加資格区分</t>
    <rPh sb="0" eb="2">
      <t>キョウソウ</t>
    </rPh>
    <rPh sb="2" eb="6">
      <t>サンカシカク</t>
    </rPh>
    <rPh sb="6" eb="8">
      <t>クブン</t>
    </rPh>
    <phoneticPr fontId="3"/>
  </si>
  <si>
    <t>物品役務等</t>
  </si>
  <si>
    <t>設定した資格等級</t>
    <rPh sb="0" eb="2">
      <t>セッテイ</t>
    </rPh>
    <rPh sb="4" eb="6">
      <t>シカク</t>
    </rPh>
    <rPh sb="6" eb="8">
      <t>トウキュウ</t>
    </rPh>
    <phoneticPr fontId="3"/>
  </si>
  <si>
    <t>ＡＢＣＤ</t>
  </si>
  <si>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3"/>
  </si>
  <si>
    <t>本来等級の区分が「役務の提供等」A等級のところ、取扱業者が少ないので、競争性を高めるため競争参加資格を広げ等級区分の拡大を図った。</t>
    <phoneticPr fontId="3"/>
  </si>
  <si>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3"/>
  </si>
  <si>
    <t>入札参加資格（等級）の拡大
本件は、競争参加資格において本来「役務の提供等」Ａ等級に該当する事案であるが、競争参加者を多数募るため、等級区分を拡大し、Ａ、Ｂ、Ｃ又はＤ等級まで広げ公告した。</t>
  </si>
  <si>
    <t>原因分析の手法</t>
    <rPh sb="0" eb="2">
      <t>ゲンイン</t>
    </rPh>
    <rPh sb="2" eb="4">
      <t>ブンセキ</t>
    </rPh>
    <rPh sb="5" eb="7">
      <t>シュホウ</t>
    </rPh>
    <phoneticPr fontId="3"/>
  </si>
  <si>
    <t>応札の可能性のある業者への聞き取り調査。</t>
  </si>
  <si>
    <t>原因分析の結果及び
今後の対応策</t>
  </si>
  <si>
    <t>【原因分析】</t>
    <rPh sb="1" eb="3">
      <t>ゲンイン</t>
    </rPh>
    <rPh sb="3" eb="5">
      <t>ブンセキ</t>
    </rPh>
    <phoneticPr fontId="3"/>
  </si>
  <si>
    <t>○受注者の観点</t>
    <rPh sb="1" eb="4">
      <t>ジュチュウシャ</t>
    </rPh>
    <rPh sb="5" eb="7">
      <t>カンテン</t>
    </rPh>
    <phoneticPr fontId="3"/>
  </si>
  <si>
    <t>○発注者の観点</t>
    <rPh sb="1" eb="4">
      <t>ハッチュウシャ</t>
    </rPh>
    <rPh sb="5" eb="7">
      <t>カンテン</t>
    </rPh>
    <phoneticPr fontId="3"/>
  </si>
  <si>
    <t>応札の可能性がある業者に対し聞き取り調査したところ、事業参入するには初期投資が必要で競争力の面でリスクがあるとのことであった。</t>
  </si>
  <si>
    <t>【今後の対応策】</t>
  </si>
  <si>
    <t>引き続き、等級区分の拡大を図るとともに、市場調査を行い、応札可能な業者の拡大に努めることとする。</t>
  </si>
  <si>
    <t>※過去の類似案件</t>
    <rPh sb="1" eb="3">
      <t>カコ</t>
    </rPh>
    <rPh sb="4" eb="6">
      <t>ルイジ</t>
    </rPh>
    <rPh sb="6" eb="8">
      <t>アンケン</t>
    </rPh>
    <phoneticPr fontId="3"/>
  </si>
  <si>
    <t>前回</t>
    <rPh sb="0" eb="2">
      <t>ゼンカイ</t>
    </rPh>
    <phoneticPr fontId="3"/>
  </si>
  <si>
    <t>案件の有無</t>
    <rPh sb="0" eb="2">
      <t>アンケン</t>
    </rPh>
    <rPh sb="3" eb="5">
      <t>ウム</t>
    </rPh>
    <phoneticPr fontId="3"/>
  </si>
  <si>
    <t>無</t>
  </si>
  <si>
    <t>応札者数</t>
    <rPh sb="0" eb="2">
      <t>オウサツ</t>
    </rPh>
    <rPh sb="2" eb="3">
      <t>シャ</t>
    </rPh>
    <rPh sb="3" eb="4">
      <t>スウ</t>
    </rPh>
    <phoneticPr fontId="3"/>
  </si>
  <si>
    <t>落札者名及び住所</t>
    <phoneticPr fontId="3"/>
  </si>
  <si>
    <t>（名称）</t>
    <rPh sb="1" eb="3">
      <t>メイショウ</t>
    </rPh>
    <phoneticPr fontId="3"/>
  </si>
  <si>
    <t>（住所）</t>
    <rPh sb="1" eb="3">
      <t>ジュウショ</t>
    </rPh>
    <phoneticPr fontId="3"/>
  </si>
  <si>
    <t>前々回</t>
    <rPh sb="0" eb="3">
      <t>ゼンゼンカイ</t>
    </rPh>
    <phoneticPr fontId="3"/>
  </si>
  <si>
    <t>560ｋVAディーゼル発電装置（3）12台ほか5点買入</t>
  </si>
  <si>
    <t>ディーゼル発電装置の買入</t>
  </si>
  <si>
    <t>（名称）ヤンマーパワーテクノロジー（株）</t>
  </si>
  <si>
    <t>（住所）東京都中央区八重洲２－１－１</t>
  </si>
  <si>
    <t>本来等級の区分が「役務の提供等」A等級のところ、取扱業者が少ないので、競争性を高めるため競争参加資格を広げ等級区分の拡大を図った。</t>
    <rPh sb="9" eb="11">
      <t>エキム</t>
    </rPh>
    <rPh sb="12" eb="15">
      <t>テイキョウトウ</t>
    </rPh>
    <phoneticPr fontId="3"/>
  </si>
  <si>
    <t>通報インターフェース装置３式ほか２点製造</t>
    <phoneticPr fontId="2"/>
  </si>
  <si>
    <t>船舶用搭載装置の製造</t>
  </si>
  <si>
    <t>（名称）東京計器株式会社</t>
    <phoneticPr fontId="2"/>
  </si>
  <si>
    <t>（住所）東京都大田区南蒲田２－１６－４６</t>
  </si>
  <si>
    <t>応札の可能性がある業者に対し聞き取り調査したところ、事業参入するには初期投資が必要で競争力の面でリスクがあるとのことであった。</t>
    <phoneticPr fontId="2"/>
  </si>
  <si>
    <t>引き続き、等級区分の拡大を図るとともに、市場調査を行い、応札可能な業者の拡大に努めることとする。</t>
    <phoneticPr fontId="3"/>
  </si>
  <si>
    <t>有</t>
  </si>
  <si>
    <t>令和5年度</t>
    <rPh sb="0" eb="2">
      <t>レイワ</t>
    </rPh>
    <rPh sb="3" eb="5">
      <t>ネンド</t>
    </rPh>
    <phoneticPr fontId="2"/>
  </si>
  <si>
    <t>（名称）東京計器株式会社</t>
  </si>
  <si>
    <t>ＥＮＧＩＮＥ（ＭＡＫＩＬＡ２Ａ型）１台ほか１点整備</t>
  </si>
  <si>
    <t>航空機用エンジンの整備</t>
  </si>
  <si>
    <t>（名称）日本エアロスペース（株）</t>
  </si>
  <si>
    <t>（住所）東京都港区南青山１－１－１</t>
  </si>
  <si>
    <t>航空機用エンジンの整備業務であり、各種業者への調査、参加資格の全等級への拡大に取り組んでいるが、世界的市場規模からみても事業が特異であることから今後も1者応札が続くものと想定される。</t>
    <rPh sb="3" eb="4">
      <t>ヨウ</t>
    </rPh>
    <rPh sb="9" eb="11">
      <t>セイビ</t>
    </rPh>
    <rPh sb="11" eb="13">
      <t>ギョウム</t>
    </rPh>
    <phoneticPr fontId="2"/>
  </si>
  <si>
    <t>航空機用部品の整備であり、各種業者への調査、参加資格の全等級への拡大に取り組んでいるが、世界的市場規模からみても事業が特異であることから今後も1者応札が続くものと想定される。</t>
    <rPh sb="3" eb="4">
      <t>ヨウ</t>
    </rPh>
    <rPh sb="4" eb="6">
      <t>ブヒン</t>
    </rPh>
    <rPh sb="7" eb="9">
      <t>セイビ</t>
    </rPh>
    <phoneticPr fontId="2"/>
  </si>
  <si>
    <t>緊急通報受付装置１式ほか6点買入</t>
    <phoneticPr fontId="2"/>
  </si>
  <si>
    <t>緊急通報受付装置の買入</t>
  </si>
  <si>
    <t>（名称）（株）ジョーエイ</t>
  </si>
  <si>
    <t>（住所）東京都渋谷区富ケ谷２－２０－１６</t>
  </si>
  <si>
    <t>本来等級の区分が「物品の製造」A等級のところ、取扱業者が少ないので、競争性を高めるため競争参加資格を広げ等級区分の拡大を図った。</t>
    <rPh sb="9" eb="11">
      <t>ブッピン</t>
    </rPh>
    <rPh sb="12" eb="14">
      <t>セイゾウ</t>
    </rPh>
    <phoneticPr fontId="11"/>
  </si>
  <si>
    <t>入札参加資格（等級）の拡大
本件は、競争参加資格において本来「物品の製造」Ａ等級に該当する事案であるが、競争参加者を多数募るため、等級区分を拡大し、Ａ、Ｂ等級まで広げ公告した。</t>
    <rPh sb="31" eb="33">
      <t>ブッピン</t>
    </rPh>
    <rPh sb="34" eb="36">
      <t>セイゾウ</t>
    </rPh>
    <phoneticPr fontId="11"/>
  </si>
  <si>
    <t>令和4年度</t>
    <rPh sb="0" eb="2">
      <t>レイワ</t>
    </rPh>
    <rPh sb="3" eb="5">
      <t>ネンド</t>
    </rPh>
    <phoneticPr fontId="2"/>
  </si>
  <si>
    <t>入退館管理システム買入・据付調整</t>
  </si>
  <si>
    <t>入退館管理システムの買入</t>
  </si>
  <si>
    <t>（名称）富士通Ｊａｐａｎ（株）</t>
  </si>
  <si>
    <t>（住所）神奈川県川崎市幸区大宮町１－５　財務部</t>
  </si>
  <si>
    <t>ＡＢ</t>
  </si>
  <si>
    <t>海上保安庁文書管理システム開発・据付調整・賃貸借・保守</t>
  </si>
  <si>
    <t>海上保安庁文書管理システム開発及び賃貸借・保守</t>
  </si>
  <si>
    <t>（名称）富士電機（株）</t>
  </si>
  <si>
    <t>（住所）神奈川県川崎市川崎区田辺新田１番１号</t>
  </si>
  <si>
    <t>749kWディーゼル機関6台ほか6点買入</t>
  </si>
  <si>
    <t>複合型機付ゴムボート10隻ほか1点買入</t>
  </si>
  <si>
    <t>複合型機付ゴムボートの買入</t>
  </si>
  <si>
    <t>（名称）（株）ニシエフ</t>
  </si>
  <si>
    <t>（住所）山口県下関市豊北町大字粟野４２３８</t>
  </si>
  <si>
    <t>ＰＯＳＩＴＩＯＮ　ＬＩＧＨＴ　ＴＡＩＬ　２個ほか２２０点買入</t>
  </si>
  <si>
    <t>航空機用部品の供給業務</t>
  </si>
  <si>
    <t>（名称）三井物産エアロスペース（株）</t>
  </si>
  <si>
    <t>（住所）東京都千代田区丸の内１－８－２</t>
  </si>
  <si>
    <t>航空機用部品の買入であり、各種業者への調査、参加資格の全等級への拡大に取り組んでいるが、世界的市場規模からみても事業が特異であることから今後も1者応札が続くものと想定される。</t>
    <rPh sb="3" eb="4">
      <t>ヨウ</t>
    </rPh>
    <rPh sb="4" eb="6">
      <t>ブヒン</t>
    </rPh>
    <rPh sb="7" eb="9">
      <t>カイイレ</t>
    </rPh>
    <phoneticPr fontId="2"/>
  </si>
  <si>
    <t>測量船２隻定検修理等</t>
  </si>
  <si>
    <t>測量船の修理</t>
  </si>
  <si>
    <t>（名称）三菱造船（株）</t>
  </si>
  <si>
    <t>（住所）山口県下関市彦島江の浦町６－１６－１　営業部下関グループ</t>
  </si>
  <si>
    <t>（住所）神奈川県横浜市西区みなとみらい３－３－１</t>
  </si>
  <si>
    <t>（名称）三井造船（株）</t>
    <rPh sb="4" eb="6">
      <t>ミツイ</t>
    </rPh>
    <phoneticPr fontId="2"/>
  </si>
  <si>
    <t>（住所）神奈川県横浜市西区みなとみらい３－３－１</t>
    <rPh sb="4" eb="13">
      <t>カナガワケンヨコハマシニシク</t>
    </rPh>
    <phoneticPr fontId="2"/>
  </si>
  <si>
    <t>749ｋWディーゼル機関4台ほか6点買入</t>
  </si>
  <si>
    <t>（名称）（株）池貝ディーゼル東京営業所</t>
  </si>
  <si>
    <t>（住所）神奈川県横浜市鶴見区江ケ崎町３－４３</t>
  </si>
  <si>
    <t>ＮＵＴほか７７点特別整備用部品買入（単価契約）</t>
  </si>
  <si>
    <t>ＦＷＤ　ＦＬＯＡＴ　ＬＥＦＴ　ＡＳＳＹ　ほか１１点整備（単価契約）</t>
  </si>
  <si>
    <t>航空機用部品の整備業務</t>
  </si>
  <si>
    <t>（名称）日本航空高圧（株）</t>
  </si>
  <si>
    <t>（住所）埼玉県さいたま市岩槻区古ケ場２－１－８</t>
  </si>
  <si>
    <t>ＭＡＩＮ　ＧＥＡＲ　ＢＯＸ　ＡＳＳＹ　１個整備</t>
  </si>
  <si>
    <t>測量船２隻二中検修理等</t>
  </si>
  <si>
    <t>（名称）ジャパンマリンユナイテッド（株）</t>
  </si>
  <si>
    <t>（住所）神奈川県横浜市西区みなとみらい４－４－２</t>
  </si>
  <si>
    <t>850ｋVAディーゼル発電装置（1）3台ほか5点買入</t>
  </si>
  <si>
    <t xml:space="preserve">鉄鎖（38mm）1,025メートルほか11点買入 </t>
  </si>
  <si>
    <t xml:space="preserve">鉄鎖等の買入 </t>
  </si>
  <si>
    <t>（名称）セナーアンドバーンズ（株）</t>
  </si>
  <si>
    <t>（住所）東京都大田区羽田空港１－６－６</t>
  </si>
  <si>
    <t>応札の可能性がある業者に対し聞き取り調査したところ、新型機種に変更となり仕様を満足する製品ができないとのであった。</t>
  </si>
  <si>
    <t>ＵＰＰＥＲ　ＣＯＷＬ　１個ほか１点買入</t>
  </si>
  <si>
    <t>ＭＡＩＮ　ＲＯＴＯＲ　ＢＬＡＤＥ　１５個ほか１２点整備</t>
  </si>
  <si>
    <t>特定小電力型監視装置（KUD-2C)82式ほか5点買入</t>
  </si>
  <si>
    <t>（名称）大井電気（株）</t>
  </si>
  <si>
    <t>（住所）神奈川県横浜市港北区菊名７－３ー１６</t>
  </si>
  <si>
    <t>航空整備管理サブシステムサーバ賃貸借及び保守業務</t>
  </si>
  <si>
    <t>航空整備管理サブシステムサーバの賃貸借及び保守</t>
  </si>
  <si>
    <t>（名称）（株）TSSソフトウェア</t>
  </si>
  <si>
    <t>（住所）広島県広島市南区出汐２－３－１９</t>
  </si>
  <si>
    <t>応札の可能性がある業者に対し聞き取り調査したところ、仕様を満たす電子計算機の手配が見込めないとの事であった。</t>
    <rPh sb="26" eb="28">
      <t>シヨウ</t>
    </rPh>
    <rPh sb="29" eb="30">
      <t>ミ</t>
    </rPh>
    <rPh sb="32" eb="37">
      <t>デンシケイサンキ</t>
    </rPh>
    <rPh sb="38" eb="40">
      <t>テハイ</t>
    </rPh>
    <rPh sb="41" eb="43">
      <t>ミコ</t>
    </rPh>
    <rPh sb="48" eb="49">
      <t>コト</t>
    </rPh>
    <phoneticPr fontId="2"/>
  </si>
  <si>
    <t>ＥＸＰＡＮＤＡＢＬＥ　ＢＯＬＴ　８個ほか６１点買入</t>
  </si>
  <si>
    <t>（名称）ベルテキストロン（株）</t>
  </si>
  <si>
    <t>（住所）東京都渋谷区恵比寿４－２０－３　恵比寿ガーデンプレイスタワー</t>
  </si>
  <si>
    <t>陸上通信所送信機（MS―TMH５００M１）１０式ほか３点買入</t>
  </si>
  <si>
    <t>陸上通信所送信機の買入</t>
  </si>
  <si>
    <t>（名称）日本無線（株）</t>
  </si>
  <si>
    <t>（住所）東京都三鷹市牟礼６－２１－１１</t>
  </si>
  <si>
    <t>ＣＡＲＴＲＩＤＧＥ（１３０８３－５）３個ほか２１点買入</t>
  </si>
  <si>
    <t>衛星情報統合交換装置保守</t>
  </si>
  <si>
    <t>（名称）（株）海外物産</t>
  </si>
  <si>
    <t>（住所）東京都江東区新木場４－７－４５</t>
  </si>
  <si>
    <t>引き続き、等級区分の拡大を図るとともに、市場調査を行い、応札可能な業者の拡大に努めることとする。</t>
    <phoneticPr fontId="2"/>
  </si>
  <si>
    <t>航空機用部品供給等業務(ファルコン2000)</t>
  </si>
  <si>
    <t>（名称）双日エアロスペース（株）</t>
  </si>
  <si>
    <t>（住所）東京都千代田区丸の内１－８－３</t>
  </si>
  <si>
    <t>事業用操縦士資格取得研修（飛行機・陸上単発）ほか１件</t>
  </si>
  <si>
    <t>事業用操縦士資格取得研修等</t>
  </si>
  <si>
    <t>（名称）（株）アルファーアビエィション</t>
  </si>
  <si>
    <t>（住所）東京都港区三田３－１－４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</si>
</sst>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令和&quot;#0&quot;年度&quot;"/>
    <numFmt numFmtId="177" formatCode="###,###,##0&quot;円&quot;"/>
    <numFmt numFmtId="178" formatCode="ggge&quot;年&quot;m&quot;月&quot;d&quot;日（&quot;aaa&quot;）&quot;"/>
    <numFmt numFmtId="180" formatCode="##0&quot;日間&quot;"/>
    <numFmt numFmtId="181" formatCode="##0&quot;者&quot;"/>
    <numFmt numFmtId="182" formatCode="&quot;平成&quot;#0&quot;年度&quot;"/>
  </numFmts>
  <fonts count="12" x14ac:knownFonts="1">
    <font>
      <sz val="11"/>
      <color theme="1"/>
      <name val="游ゴシック"/>
      <family val="3"/>
      <scheme val="minor"/>
    </font>
    <font>
      <sz val="12"/>
      <color theme="1"/>
      <name val="Meiryo UI"/>
      <family val="3"/>
    </font>
    <font>
      <sz val="6"/>
      <name val="游ゴシック"/>
      <family val="3"/>
      <charset val="128"/>
      <scheme val="minor"/>
    </font>
    <font>
      <sz val="6"/>
      <name val="游ゴシック"/>
      <family val="3"/>
      <scheme val="minor"/>
    </font>
    <font>
      <sz val="10"/>
      <color theme="1"/>
      <name val="Meiryo UI"/>
      <family val="3"/>
    </font>
    <font>
      <sz val="10"/>
      <name val="Meiryo UI"/>
      <family val="3"/>
    </font>
    <font>
      <sz val="10"/>
      <color theme="1"/>
      <name val="Meiryo UI"/>
      <family val="3"/>
      <charset val="128"/>
    </font>
    <font>
      <sz val="9"/>
      <name val="Meiryo UI"/>
      <family val="3"/>
    </font>
    <font>
      <sz val="9"/>
      <name val="Meiryo UI"/>
      <family val="3"/>
      <charset val="128"/>
    </font>
    <font>
      <sz val="8"/>
      <name val="Meiryo UI"/>
      <family val="3"/>
    </font>
    <font>
      <sz val="8"/>
      <name val="Meiryo UI"/>
      <family val="3"/>
      <charset val="128"/>
    </font>
    <font>
      <sz val="10"/>
      <color theme="1"/>
      <name val="游ゴシック"/>
      <family val="3"/>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2">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26">
    <xf numFmtId="0" fontId="0" fillId="0" borderId="0" xfId="0">
      <alignment vertical="center"/>
    </xf>
    <xf numFmtId="0" fontId="4" fillId="0" borderId="0" xfId="0" applyFont="1">
      <alignment vertical="center"/>
    </xf>
    <xf numFmtId="0" fontId="4" fillId="0" borderId="4" xfId="0" applyFont="1" applyBorder="1" applyAlignment="1">
      <alignment horizontal="center" vertical="center"/>
    </xf>
    <xf numFmtId="0" fontId="4" fillId="0" borderId="8" xfId="0" applyFont="1" applyBorder="1">
      <alignment vertical="center"/>
    </xf>
    <xf numFmtId="0" fontId="4" fillId="0" borderId="10" xfId="0" applyFont="1" applyBorder="1">
      <alignment vertical="center"/>
    </xf>
    <xf numFmtId="0" fontId="4" fillId="0" borderId="11" xfId="0" applyFont="1" applyBorder="1">
      <alignment vertical="center"/>
    </xf>
    <xf numFmtId="178" fontId="4" fillId="3" borderId="11" xfId="0" applyNumberFormat="1" applyFont="1" applyFill="1" applyBorder="1" applyAlignment="1">
      <alignment horizontal="center" vertical="center"/>
    </xf>
    <xf numFmtId="180" fontId="5" fillId="0" borderId="11" xfId="0" applyNumberFormat="1" applyFont="1" applyBorder="1" applyAlignment="1">
      <alignment horizontal="center" vertical="center" shrinkToFit="1"/>
    </xf>
    <xf numFmtId="0" fontId="5" fillId="2" borderId="50" xfId="0" applyFont="1" applyFill="1" applyBorder="1" applyAlignment="1">
      <alignment horizontal="center" vertical="center"/>
    </xf>
    <xf numFmtId="0" fontId="4" fillId="0" borderId="51" xfId="0" applyFont="1" applyBorder="1" applyAlignment="1" applyProtection="1">
      <alignment horizontal="center" vertical="center"/>
      <protection locked="0"/>
    </xf>
    <xf numFmtId="0" fontId="5" fillId="2" borderId="52" xfId="0" applyFont="1" applyFill="1" applyBorder="1" applyAlignment="1">
      <alignment horizontal="center" vertical="center" shrinkToFit="1"/>
    </xf>
    <xf numFmtId="181" fontId="5" fillId="0" borderId="52" xfId="0" applyNumberFormat="1" applyFont="1" applyBorder="1" applyAlignment="1" applyProtection="1">
      <alignment horizontal="center" vertical="center" shrinkToFit="1"/>
      <protection locked="0"/>
    </xf>
    <xf numFmtId="182" fontId="5" fillId="0" borderId="4" xfId="0" applyNumberFormat="1" applyFont="1" applyBorder="1" applyAlignment="1">
      <alignment horizontal="center" vertical="center" shrinkToFit="1"/>
    </xf>
    <xf numFmtId="182" fontId="4" fillId="0" borderId="0" xfId="0" applyNumberFormat="1" applyFont="1" applyProtection="1">
      <alignment vertical="center"/>
      <protection locked="0"/>
    </xf>
    <xf numFmtId="0" fontId="5" fillId="2" borderId="0" xfId="0" applyFont="1" applyFill="1" applyAlignment="1">
      <alignment horizontal="center" vertical="center"/>
    </xf>
    <xf numFmtId="0" fontId="4" fillId="0" borderId="27" xfId="0" applyFont="1" applyBorder="1" applyAlignment="1" applyProtection="1">
      <alignment horizontal="center" vertical="center"/>
      <protection locked="0"/>
    </xf>
    <xf numFmtId="0" fontId="5" fillId="2" borderId="56" xfId="0" applyFont="1" applyFill="1" applyBorder="1" applyAlignment="1">
      <alignment horizontal="center" vertical="center" shrinkToFit="1"/>
    </xf>
    <xf numFmtId="181" fontId="5" fillId="0" borderId="56" xfId="0" applyNumberFormat="1" applyFont="1" applyBorder="1" applyAlignment="1" applyProtection="1">
      <alignment horizontal="center" vertical="center" shrinkToFit="1"/>
      <protection locked="0"/>
    </xf>
    <xf numFmtId="182" fontId="5" fillId="0" borderId="31" xfId="0" applyNumberFormat="1" applyFont="1" applyBorder="1" applyAlignment="1">
      <alignment horizontal="center" vertical="center" shrinkToFit="1"/>
    </xf>
    <xf numFmtId="0" fontId="4" fillId="0" borderId="0" xfId="0" applyFont="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177" fontId="4" fillId="0" borderId="8" xfId="0" applyNumberFormat="1" applyFont="1" applyBorder="1" applyAlignment="1" applyProtection="1">
      <alignment horizontal="center" vertical="center"/>
      <protection locked="0"/>
    </xf>
    <xf numFmtId="177" fontId="4" fillId="0" borderId="10" xfId="0" applyNumberFormat="1" applyFont="1" applyBorder="1" applyAlignment="1" applyProtection="1">
      <alignment horizontal="center" vertical="center"/>
      <protection locked="0"/>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176" fontId="4" fillId="0" borderId="3" xfId="0" applyNumberFormat="1" applyFont="1" applyBorder="1" applyAlignment="1" applyProtection="1">
      <alignment horizontal="center" vertical="center"/>
      <protection locked="0"/>
    </xf>
    <xf numFmtId="176" fontId="4" fillId="0" borderId="2" xfId="0" applyNumberFormat="1" applyFont="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0" borderId="7"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4" fillId="0" borderId="21" xfId="0" applyFont="1" applyBorder="1" applyAlignment="1" applyProtection="1">
      <alignment horizontal="left" vertical="center"/>
      <protection locked="0"/>
    </xf>
    <xf numFmtId="178" fontId="4" fillId="0" borderId="8" xfId="0" applyNumberFormat="1" applyFont="1" applyBorder="1" applyAlignment="1" applyProtection="1">
      <alignment horizontal="center" vertical="center" shrinkToFit="1"/>
      <protection locked="0"/>
    </xf>
    <xf numFmtId="178" fontId="4" fillId="0" borderId="6" xfId="0" applyNumberFormat="1" applyFont="1" applyBorder="1" applyAlignment="1" applyProtection="1">
      <alignment horizontal="center" vertical="center" shrinkToFit="1"/>
      <protection locked="0"/>
    </xf>
    <xf numFmtId="0" fontId="4" fillId="2" borderId="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8" xfId="0" applyFont="1" applyBorder="1" applyAlignment="1" applyProtection="1">
      <alignment horizontal="left" vertical="center" wrapText="1" shrinkToFit="1"/>
      <protection locked="0"/>
    </xf>
    <xf numFmtId="0" fontId="5" fillId="0" borderId="10" xfId="0" applyFont="1" applyBorder="1" applyAlignment="1" applyProtection="1">
      <alignment horizontal="left" vertical="center" wrapText="1" shrinkToFit="1"/>
      <protection locked="0"/>
    </xf>
    <xf numFmtId="0" fontId="5" fillId="0" borderId="11" xfId="0" applyFont="1" applyBorder="1" applyAlignment="1" applyProtection="1">
      <alignment horizontal="left" vertical="center" wrapText="1" shrinkToFit="1"/>
      <protection locked="0"/>
    </xf>
    <xf numFmtId="178" fontId="4" fillId="0" borderId="8" xfId="0" applyNumberFormat="1" applyFont="1" applyBorder="1" applyAlignment="1" applyProtection="1">
      <alignment horizontal="left" vertical="center" shrinkToFit="1"/>
      <protection locked="0"/>
    </xf>
    <xf numFmtId="178" fontId="4" fillId="0" borderId="10" xfId="0" applyNumberFormat="1" applyFont="1" applyBorder="1" applyAlignment="1" applyProtection="1">
      <alignment horizontal="left" vertical="center" shrinkToFit="1"/>
      <protection locked="0"/>
    </xf>
    <xf numFmtId="178" fontId="4" fillId="0" borderId="11" xfId="0" applyNumberFormat="1" applyFont="1" applyBorder="1" applyAlignment="1" applyProtection="1">
      <alignment horizontal="left" vertical="center" shrinkToFit="1"/>
      <protection locked="0"/>
    </xf>
    <xf numFmtId="0" fontId="4" fillId="0" borderId="8"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22" xfId="0" applyFont="1" applyBorder="1" applyAlignment="1" applyProtection="1">
      <alignment horizontal="left" vertical="center" wrapText="1" shrinkToFit="1"/>
      <protection locked="0"/>
    </xf>
    <xf numFmtId="0" fontId="5" fillId="0" borderId="23" xfId="0" applyFont="1" applyBorder="1" applyAlignment="1" applyProtection="1">
      <alignment horizontal="left" vertical="center" wrapText="1" shrinkToFit="1"/>
      <protection locked="0"/>
    </xf>
    <xf numFmtId="0" fontId="5" fillId="0" borderId="24"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0" xfId="0" applyFont="1" applyAlignment="1" applyProtection="1">
      <alignment horizontal="left" vertical="center" wrapText="1" shrinkToFit="1"/>
      <protection locked="0"/>
    </xf>
    <xf numFmtId="0" fontId="5" fillId="0" borderId="28" xfId="0" applyFont="1" applyBorder="1" applyAlignment="1" applyProtection="1">
      <alignment horizontal="left" vertical="center" wrapText="1" shrinkToFit="1"/>
      <protection locked="0"/>
    </xf>
    <xf numFmtId="0" fontId="5" fillId="0" borderId="29" xfId="0" applyFont="1" applyBorder="1" applyAlignment="1" applyProtection="1">
      <alignment horizontal="left" vertical="center" wrapText="1" shrinkToFit="1"/>
      <protection locked="0"/>
    </xf>
    <xf numFmtId="0" fontId="5" fillId="0" borderId="30" xfId="0" applyFont="1" applyBorder="1" applyAlignment="1" applyProtection="1">
      <alignment horizontal="left" vertical="center" wrapText="1" shrinkToFit="1"/>
      <protection locked="0"/>
    </xf>
    <xf numFmtId="0" fontId="5" fillId="0" borderId="31" xfId="0" applyFont="1" applyBorder="1" applyAlignment="1" applyProtection="1">
      <alignment horizontal="left" vertical="center" wrapText="1" shrinkToFit="1"/>
      <protection locked="0"/>
    </xf>
    <xf numFmtId="0" fontId="5"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0" borderId="32" xfId="0" applyFont="1" applyBorder="1" applyAlignment="1" applyProtection="1">
      <alignment horizontal="left" vertical="center" wrapText="1"/>
      <protection locked="0"/>
    </xf>
    <xf numFmtId="0" fontId="5" fillId="0" borderId="33"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4" fillId="0" borderId="35"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0" fontId="6" fillId="0" borderId="38" xfId="0" applyFont="1" applyBorder="1" applyAlignment="1" applyProtection="1">
      <alignment horizontal="left" vertical="center" wrapText="1"/>
      <protection locked="0"/>
    </xf>
    <xf numFmtId="0" fontId="6" fillId="0" borderId="39" xfId="0" applyFont="1" applyBorder="1" applyAlignment="1" applyProtection="1">
      <alignment horizontal="left" vertical="center" wrapText="1"/>
      <protection locked="0"/>
    </xf>
    <xf numFmtId="0" fontId="5" fillId="0" borderId="35" xfId="0" applyFont="1" applyBorder="1" applyAlignment="1" applyProtection="1">
      <alignment horizontal="left" vertical="center" wrapText="1"/>
      <protection locked="0"/>
    </xf>
    <xf numFmtId="0" fontId="5" fillId="0" borderId="36"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0" fontId="5" fillId="0" borderId="47" xfId="0" applyFont="1" applyBorder="1" applyAlignment="1" applyProtection="1">
      <alignment horizontal="left" vertical="center" wrapText="1"/>
      <protection locked="0"/>
    </xf>
    <xf numFmtId="0" fontId="5" fillId="0" borderId="48" xfId="0" applyFont="1" applyBorder="1" applyAlignment="1" applyProtection="1">
      <alignment horizontal="left" vertical="center" wrapText="1"/>
      <protection locked="0"/>
    </xf>
    <xf numFmtId="0" fontId="5" fillId="0" borderId="27"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29" xfId="0" applyFont="1" applyBorder="1" applyAlignment="1" applyProtection="1">
      <alignment horizontal="left" vertical="center" wrapText="1"/>
      <protection locked="0"/>
    </xf>
    <xf numFmtId="0" fontId="5" fillId="0" borderId="3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0" fontId="5" fillId="0" borderId="31" xfId="0" applyFont="1" applyBorder="1" applyAlignment="1" applyProtection="1">
      <alignment horizontal="left" vertical="center" wrapText="1"/>
      <protection locked="0"/>
    </xf>
    <xf numFmtId="0" fontId="5" fillId="2" borderId="49"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4"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57" xfId="0" applyFont="1" applyFill="1" applyBorder="1" applyAlignment="1">
      <alignment horizontal="center" vertical="center"/>
    </xf>
    <xf numFmtId="0" fontId="5" fillId="2" borderId="58" xfId="0" applyFont="1" applyFill="1" applyBorder="1" applyAlignment="1">
      <alignment horizontal="center" vertical="center" wrapText="1"/>
    </xf>
    <xf numFmtId="0" fontId="4" fillId="0" borderId="59" xfId="0" applyFont="1" applyBorder="1" applyAlignment="1" applyProtection="1">
      <alignment horizontal="left" vertical="center"/>
      <protection locked="0"/>
    </xf>
    <xf numFmtId="0" fontId="4" fillId="0" borderId="60" xfId="0" applyFont="1" applyBorder="1" applyAlignment="1" applyProtection="1">
      <alignment horizontal="left" vertical="center"/>
      <protection locked="0"/>
    </xf>
    <xf numFmtId="0" fontId="4" fillId="0" borderId="61" xfId="0" applyFont="1" applyBorder="1" applyAlignment="1" applyProtection="1">
      <alignment horizontal="left" vertical="center"/>
      <protection locked="0"/>
    </xf>
    <xf numFmtId="0" fontId="7" fillId="0" borderId="27"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40"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8" fillId="0" borderId="30" xfId="0" applyFont="1" applyBorder="1" applyAlignment="1" applyProtection="1">
      <alignment horizontal="left" vertical="center" wrapText="1"/>
      <protection locked="0"/>
    </xf>
    <xf numFmtId="0" fontId="8" fillId="0" borderId="42" xfId="0" applyFont="1" applyBorder="1" applyAlignment="1" applyProtection="1">
      <alignment horizontal="left" vertical="center" wrapText="1"/>
      <protection locked="0"/>
    </xf>
    <xf numFmtId="0" fontId="9" fillId="0" borderId="27"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40" xfId="0" applyFont="1" applyBorder="1" applyAlignment="1" applyProtection="1">
      <alignment horizontal="left" vertical="center" wrapText="1"/>
      <protection locked="0"/>
    </xf>
    <xf numFmtId="0" fontId="10" fillId="0" borderId="29" xfId="0" applyFont="1" applyBorder="1" applyAlignment="1" applyProtection="1">
      <alignment horizontal="left" vertical="center" wrapText="1"/>
      <protection locked="0"/>
    </xf>
    <xf numFmtId="0" fontId="10" fillId="0" borderId="30" xfId="0" applyFont="1" applyBorder="1" applyAlignment="1" applyProtection="1">
      <alignment horizontal="left" vertical="center" wrapText="1"/>
      <protection locked="0"/>
    </xf>
    <xf numFmtId="0" fontId="10" fillId="0" borderId="42" xfId="0" applyFont="1" applyBorder="1" applyAlignment="1" applyProtection="1">
      <alignment horizontal="left" vertical="center" wrapText="1"/>
      <protection locked="0"/>
    </xf>
    <xf numFmtId="177" fontId="4" fillId="0" borderId="6"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externalLinks/externalLink1.xml" Type="http://schemas.openxmlformats.org/officeDocument/2006/relationships/externalLink"/><Relationship Id="rId31" Target="externalLinks/externalLink2.xml" Type="http://schemas.openxmlformats.org/officeDocument/2006/relationships/externalLink"/><Relationship Id="rId32" Target="theme/theme1.xml" Type="http://schemas.openxmlformats.org/officeDocument/2006/relationships/theme"/><Relationship Id="rId33" Target="styles.xml" Type="http://schemas.openxmlformats.org/officeDocument/2006/relationships/styles"/><Relationship Id="rId34" Target="sharedStrings.xml" Type="http://schemas.openxmlformats.org/officeDocument/2006/relationships/sharedStrings"/><Relationship Id="rId35" Target="calcChain.xml" Type="http://schemas.openxmlformats.org/officeDocument/2006/relationships/calcChain"/><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3"/>
      <sheetName val="Sheet1"/>
      <sheetName val="★様式3"/>
      <sheetName val="補足事項"/>
      <sheetName val="★様式3-1"/>
      <sheetName val="★様式3-2"/>
      <sheetName val="★様式3-3"/>
      <sheetName val="★様式3-4"/>
      <sheetName val="★様式3-5"/>
      <sheetName val="★様式3-6"/>
      <sheetName val="★様式3-7"/>
      <sheetName val="★様式3-8"/>
      <sheetName val="★様式3-9"/>
      <sheetName val="★様式3-10"/>
      <sheetName val="★様式3-11"/>
      <sheetName val="★様式3-12"/>
      <sheetName val="★様式3-13"/>
      <sheetName val="★様式3-14"/>
      <sheetName val="★様式3-15"/>
      <sheetName val="★様式3-16"/>
      <sheetName val="★様式3-17"/>
      <sheetName val="★様式3-18"/>
      <sheetName val="★様式3-19"/>
      <sheetName val="★様式3-20"/>
      <sheetName val="★様式3-21"/>
      <sheetName val="★様式3-22"/>
      <sheetName val="★様式3-23"/>
      <sheetName val="★様式3-24"/>
      <sheetName val="★様式3-25"/>
      <sheetName val="★様式3-26"/>
      <sheetName val="★様式3-27"/>
      <sheetName val="★様式3-28"/>
      <sheetName val="★様式3-29"/>
    </sheetNames>
    <sheetDataSet>
      <sheetData sheetId="0"/>
      <sheetData sheetId="1">
        <row r="10">
          <cell r="C10" t="str">
            <v>ＭＡＩＮ　ＲＯＴＯＲ　ＢＬＡＤＥ　３個ほか２０点特別整備</v>
          </cell>
          <cell r="D10">
            <v>45383</v>
          </cell>
          <cell r="E10" t="str">
            <v>（株）ジャムコ四谷</v>
          </cell>
          <cell r="F10">
            <v>403700000</v>
          </cell>
          <cell r="G10">
            <v>45688</v>
          </cell>
          <cell r="AF10" t="str">
            <v>東京都新宿区四谷４－１　細井ビル４階</v>
          </cell>
          <cell r="AN10">
            <v>45355</v>
          </cell>
          <cell r="AT10" t="str">
            <v>ＡＢＣＤ</v>
          </cell>
          <cell r="AV10">
            <v>45323</v>
          </cell>
          <cell r="AW10">
            <v>45376</v>
          </cell>
          <cell r="AY10" t="str">
            <v>航空機用部品の整備業務</v>
          </cell>
        </row>
        <row r="36">
          <cell r="A36" t="str">
            <v>（名称）</v>
          </cell>
        </row>
        <row r="37">
          <cell r="A37" t="str">
            <v>（住所）</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A4747-2920-4B65-B6A6-8BA76048DAD9}">
  <sheetPr>
    <tabColor theme="5" tint="0.59999389629810485"/>
    <pageSetUpPr fitToPage="1"/>
  </sheetPr>
  <dimension ref="A1:H31"/>
  <sheetViews>
    <sheetView tabSelected="1" view="pageBreakPreview" zoomScale="75" zoomScaleNormal="85" zoomScaleSheetLayoutView="75" workbookViewId="0">
      <selection activeCell="L9" sqref="L9"/>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5</v>
      </c>
      <c r="D3" s="30"/>
      <c r="E3" s="30"/>
      <c r="F3" s="31"/>
      <c r="G3" s="32"/>
    </row>
    <row r="4" spans="1:7" ht="60" customHeight="1" x14ac:dyDescent="0.55000000000000004">
      <c r="A4" s="20" t="s">
        <v>6</v>
      </c>
      <c r="B4" s="21"/>
      <c r="C4" s="33" t="s">
        <v>7</v>
      </c>
      <c r="D4" s="34"/>
      <c r="E4" s="34"/>
      <c r="F4" s="34"/>
      <c r="G4" s="35"/>
    </row>
    <row r="5" spans="1:7" ht="20.149999999999999" customHeight="1" x14ac:dyDescent="0.55000000000000004">
      <c r="A5" s="36" t="s">
        <v>8</v>
      </c>
      <c r="B5" s="37"/>
      <c r="C5" s="40" t="s">
        <v>9</v>
      </c>
      <c r="D5" s="41"/>
      <c r="E5" s="41"/>
      <c r="F5" s="41"/>
      <c r="G5" s="42"/>
    </row>
    <row r="6" spans="1:7" ht="20.149999999999999" customHeight="1" x14ac:dyDescent="0.55000000000000004">
      <c r="A6" s="38"/>
      <c r="B6" s="39"/>
      <c r="C6" s="43" t="s">
        <v>10</v>
      </c>
      <c r="D6" s="44"/>
      <c r="E6" s="44"/>
      <c r="F6" s="44"/>
      <c r="G6" s="45"/>
    </row>
    <row r="7" spans="1:7" ht="25" customHeight="1" x14ac:dyDescent="0.55000000000000004">
      <c r="A7" s="20" t="s">
        <v>11</v>
      </c>
      <c r="B7" s="21"/>
      <c r="C7" s="22">
        <v>747450000</v>
      </c>
      <c r="D7" s="23"/>
      <c r="E7" s="3"/>
      <c r="F7" s="4"/>
      <c r="G7" s="5"/>
    </row>
    <row r="8" spans="1:7" ht="25" customHeight="1" x14ac:dyDescent="0.55000000000000004">
      <c r="A8" s="20" t="s">
        <v>12</v>
      </c>
      <c r="B8" s="21"/>
      <c r="C8" s="46">
        <v>45490</v>
      </c>
      <c r="D8" s="47"/>
      <c r="E8" s="48" t="s">
        <v>13</v>
      </c>
      <c r="F8" s="21"/>
      <c r="G8" s="6">
        <v>45519</v>
      </c>
    </row>
    <row r="9" spans="1:7" ht="25" customHeight="1" x14ac:dyDescent="0.55000000000000004">
      <c r="A9" s="20" t="s">
        <v>14</v>
      </c>
      <c r="B9" s="21"/>
      <c r="C9" s="46">
        <v>45548</v>
      </c>
      <c r="D9" s="47"/>
      <c r="E9" s="48" t="s">
        <v>15</v>
      </c>
      <c r="F9" s="21"/>
      <c r="G9" s="7">
        <v>29</v>
      </c>
    </row>
    <row r="10" spans="1:7" ht="25" customHeight="1" x14ac:dyDescent="0.55000000000000004">
      <c r="A10" s="20" t="s">
        <v>16</v>
      </c>
      <c r="B10" s="21"/>
      <c r="C10" s="46">
        <v>45548</v>
      </c>
      <c r="D10" s="47"/>
      <c r="E10" s="48" t="s">
        <v>17</v>
      </c>
      <c r="F10" s="21"/>
      <c r="G10" s="6">
        <v>46080</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23</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93" t="s">
        <v>32</v>
      </c>
      <c r="D20" s="94"/>
      <c r="E20" s="95"/>
      <c r="F20" s="99"/>
      <c r="G20" s="100"/>
    </row>
    <row r="21" spans="1:8" ht="23.25" customHeight="1" x14ac:dyDescent="0.55000000000000004">
      <c r="A21" s="64"/>
      <c r="B21" s="65"/>
      <c r="C21" s="96"/>
      <c r="D21" s="97"/>
      <c r="E21" s="98"/>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34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xr:uid="{733CBFEF-055A-4A24-8585-BA829C497BB7}">
      <formula1>"建設工事,測量・コンサル,物品役務等"</formula1>
    </dataValidation>
    <dataValidation type="list" allowBlank="1" showInputMessage="1" showErrorMessage="1" sqref="C26 C29" xr:uid="{4BCB9826-DB51-4F3B-B5DB-2DF3E2150EAF}">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24ECB-7CEE-4DFF-82CB-E3B252A91808}">
  <sheetPr>
    <tabColor theme="5" tint="0.59999389629810485"/>
    <pageSetUpPr fitToPage="1"/>
  </sheetPr>
  <dimension ref="A1:H31"/>
  <sheetViews>
    <sheetView view="pageBreakPreview"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20.5"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81</v>
      </c>
      <c r="D3" s="30"/>
      <c r="E3" s="30"/>
      <c r="F3" s="31"/>
      <c r="G3" s="32"/>
    </row>
    <row r="4" spans="1:7" ht="60" customHeight="1" x14ac:dyDescent="0.55000000000000004">
      <c r="A4" s="20" t="s">
        <v>6</v>
      </c>
      <c r="B4" s="21"/>
      <c r="C4" s="33" t="s">
        <v>82</v>
      </c>
      <c r="D4" s="34"/>
      <c r="E4" s="34"/>
      <c r="F4" s="34"/>
      <c r="G4" s="35"/>
    </row>
    <row r="5" spans="1:7" ht="20.149999999999999" customHeight="1" x14ac:dyDescent="0.55000000000000004">
      <c r="A5" s="36" t="s">
        <v>8</v>
      </c>
      <c r="B5" s="37"/>
      <c r="C5" s="40" t="s">
        <v>83</v>
      </c>
      <c r="D5" s="41"/>
      <c r="E5" s="41"/>
      <c r="F5" s="41"/>
      <c r="G5" s="42"/>
    </row>
    <row r="6" spans="1:7" ht="20.149999999999999" customHeight="1" x14ac:dyDescent="0.55000000000000004">
      <c r="A6" s="38"/>
      <c r="B6" s="39"/>
      <c r="C6" s="43" t="s">
        <v>84</v>
      </c>
      <c r="D6" s="44"/>
      <c r="E6" s="44"/>
      <c r="F6" s="44"/>
      <c r="G6" s="45"/>
    </row>
    <row r="7" spans="1:7" ht="25" customHeight="1" x14ac:dyDescent="0.55000000000000004">
      <c r="A7" s="20" t="s">
        <v>11</v>
      </c>
      <c r="B7" s="21"/>
      <c r="C7" s="22">
        <v>274120000</v>
      </c>
      <c r="D7" s="23"/>
      <c r="E7" s="3"/>
      <c r="F7" s="4"/>
      <c r="G7" s="5"/>
    </row>
    <row r="8" spans="1:7" ht="25" customHeight="1" x14ac:dyDescent="0.55000000000000004">
      <c r="A8" s="20" t="s">
        <v>12</v>
      </c>
      <c r="B8" s="21"/>
      <c r="C8" s="46">
        <v>45496</v>
      </c>
      <c r="D8" s="47"/>
      <c r="E8" s="48" t="s">
        <v>13</v>
      </c>
      <c r="F8" s="21"/>
      <c r="G8" s="6">
        <v>45526</v>
      </c>
    </row>
    <row r="9" spans="1:7" ht="25" customHeight="1" x14ac:dyDescent="0.55000000000000004">
      <c r="A9" s="20" t="s">
        <v>14</v>
      </c>
      <c r="B9" s="21"/>
      <c r="C9" s="46">
        <v>45548</v>
      </c>
      <c r="D9" s="47"/>
      <c r="E9" s="48" t="s">
        <v>15</v>
      </c>
      <c r="F9" s="21"/>
      <c r="G9" s="7">
        <v>30</v>
      </c>
    </row>
    <row r="10" spans="1:7" ht="25" customHeight="1" x14ac:dyDescent="0.55000000000000004">
      <c r="A10" s="20" t="s">
        <v>16</v>
      </c>
      <c r="B10" s="21"/>
      <c r="C10" s="46">
        <v>45548</v>
      </c>
      <c r="D10" s="47"/>
      <c r="E10" s="48" t="s">
        <v>17</v>
      </c>
      <c r="F10" s="21"/>
      <c r="G10" s="6">
        <v>46745</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93" t="s">
        <v>32</v>
      </c>
      <c r="D20" s="94"/>
      <c r="E20" s="95"/>
      <c r="F20" s="99"/>
      <c r="G20" s="100"/>
    </row>
    <row r="21" spans="1:8" ht="23.25" customHeight="1" x14ac:dyDescent="0.55000000000000004">
      <c r="A21" s="64"/>
      <c r="B21" s="65"/>
      <c r="C21" s="96"/>
      <c r="D21" s="97"/>
      <c r="E21" s="98"/>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34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xr:uid="{56C77C80-217B-4509-A3E6-8D5E8F86A932}">
      <formula1>"建設工事,測量・コンサル,物品役務等"</formula1>
    </dataValidation>
    <dataValidation type="list" allowBlank="1" showInputMessage="1" showErrorMessage="1" sqref="C26 C29" xr:uid="{25E2687B-8FDC-4488-874B-EAC9BA7C0E70}">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A289C-1B34-4DCA-86A5-6CA765B6DF4E}">
  <sheetPr>
    <tabColor theme="5" tint="0.59999389629810485"/>
    <pageSetUpPr fitToPage="1"/>
  </sheetPr>
  <dimension ref="A1:H31"/>
  <sheetViews>
    <sheetView view="pageBreakPreview"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85</v>
      </c>
      <c r="D3" s="30"/>
      <c r="E3" s="30"/>
      <c r="F3" s="31"/>
      <c r="G3" s="32"/>
    </row>
    <row r="4" spans="1:7" ht="60" customHeight="1" x14ac:dyDescent="0.55000000000000004">
      <c r="A4" s="20" t="s">
        <v>6</v>
      </c>
      <c r="B4" s="21"/>
      <c r="C4" s="33" t="s">
        <v>86</v>
      </c>
      <c r="D4" s="34"/>
      <c r="E4" s="34"/>
      <c r="F4" s="34"/>
      <c r="G4" s="35"/>
    </row>
    <row r="5" spans="1:7" ht="20.149999999999999" customHeight="1" x14ac:dyDescent="0.55000000000000004">
      <c r="A5" s="36" t="s">
        <v>8</v>
      </c>
      <c r="B5" s="37"/>
      <c r="C5" s="40" t="s">
        <v>87</v>
      </c>
      <c r="D5" s="41"/>
      <c r="E5" s="41"/>
      <c r="F5" s="41"/>
      <c r="G5" s="42"/>
    </row>
    <row r="6" spans="1:7" ht="20.149999999999999" customHeight="1" x14ac:dyDescent="0.55000000000000004">
      <c r="A6" s="38"/>
      <c r="B6" s="39"/>
      <c r="C6" s="43" t="s">
        <v>88</v>
      </c>
      <c r="D6" s="44"/>
      <c r="E6" s="44"/>
      <c r="F6" s="44"/>
      <c r="G6" s="45"/>
    </row>
    <row r="7" spans="1:7" ht="25" customHeight="1" x14ac:dyDescent="0.55000000000000004">
      <c r="A7" s="20" t="s">
        <v>11</v>
      </c>
      <c r="B7" s="21"/>
      <c r="C7" s="22">
        <v>273551498</v>
      </c>
      <c r="D7" s="23"/>
      <c r="E7" s="3"/>
      <c r="F7" s="4"/>
      <c r="G7" s="5"/>
    </row>
    <row r="8" spans="1:7" ht="25" customHeight="1" x14ac:dyDescent="0.55000000000000004">
      <c r="A8" s="20" t="s">
        <v>12</v>
      </c>
      <c r="B8" s="21"/>
      <c r="C8" s="46">
        <v>45328</v>
      </c>
      <c r="D8" s="47"/>
      <c r="E8" s="48" t="s">
        <v>13</v>
      </c>
      <c r="F8" s="21"/>
      <c r="G8" s="6">
        <v>45358</v>
      </c>
    </row>
    <row r="9" spans="1:7" ht="25" customHeight="1" x14ac:dyDescent="0.55000000000000004">
      <c r="A9" s="20" t="s">
        <v>14</v>
      </c>
      <c r="B9" s="21"/>
      <c r="C9" s="46">
        <v>45379</v>
      </c>
      <c r="D9" s="47"/>
      <c r="E9" s="48" t="s">
        <v>15</v>
      </c>
      <c r="F9" s="21"/>
      <c r="G9" s="7">
        <v>30</v>
      </c>
    </row>
    <row r="10" spans="1:7" ht="25" customHeight="1" x14ac:dyDescent="0.55000000000000004">
      <c r="A10" s="20" t="s">
        <v>16</v>
      </c>
      <c r="B10" s="21"/>
      <c r="C10" s="46">
        <v>45383</v>
      </c>
      <c r="D10" s="47"/>
      <c r="E10" s="48" t="s">
        <v>17</v>
      </c>
      <c r="F10" s="21"/>
      <c r="G10" s="6">
        <v>45565</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119" t="s">
        <v>89</v>
      </c>
      <c r="D20" s="120"/>
      <c r="E20" s="121"/>
      <c r="F20" s="99"/>
      <c r="G20" s="100"/>
    </row>
    <row r="21" spans="1:8" ht="23.25" customHeight="1" x14ac:dyDescent="0.55000000000000004">
      <c r="A21" s="64"/>
      <c r="B21" s="65"/>
      <c r="C21" s="122"/>
      <c r="D21" s="123"/>
      <c r="E21" s="124"/>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54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xr:uid="{8EF1A9F5-4A42-45B2-96D0-DF1B528FBEC9}">
      <formula1>"有,無"</formula1>
    </dataValidation>
    <dataValidation type="list" allowBlank="1" showInputMessage="1" showErrorMessage="1" sqref="C11" xr:uid="{E78A8C33-5D47-4177-AE4F-20687413F07A}">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F89DB-5530-42BA-89BF-13586FAFCAEE}">
  <sheetPr>
    <tabColor theme="5" tint="0.59999389629810485"/>
    <pageSetUpPr fitToPage="1"/>
  </sheetPr>
  <dimension ref="A1:H31"/>
  <sheetViews>
    <sheetView view="pageBreakPreview" topLeftCell="A2"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90</v>
      </c>
      <c r="D3" s="30"/>
      <c r="E3" s="30"/>
      <c r="F3" s="31"/>
      <c r="G3" s="32"/>
    </row>
    <row r="4" spans="1:7" ht="60" customHeight="1" x14ac:dyDescent="0.55000000000000004">
      <c r="A4" s="20" t="s">
        <v>6</v>
      </c>
      <c r="B4" s="21"/>
      <c r="C4" s="33" t="s">
        <v>91</v>
      </c>
      <c r="D4" s="34"/>
      <c r="E4" s="34"/>
      <c r="F4" s="34"/>
      <c r="G4" s="35"/>
    </row>
    <row r="5" spans="1:7" ht="20.149999999999999" customHeight="1" x14ac:dyDescent="0.55000000000000004">
      <c r="A5" s="36" t="s">
        <v>8</v>
      </c>
      <c r="B5" s="37"/>
      <c r="C5" s="40" t="s">
        <v>92</v>
      </c>
      <c r="D5" s="41"/>
      <c r="E5" s="41"/>
      <c r="F5" s="41"/>
      <c r="G5" s="42"/>
    </row>
    <row r="6" spans="1:7" ht="20.149999999999999" customHeight="1" x14ac:dyDescent="0.55000000000000004">
      <c r="A6" s="38"/>
      <c r="B6" s="39"/>
      <c r="C6" s="43" t="s">
        <v>93</v>
      </c>
      <c r="D6" s="44"/>
      <c r="E6" s="44"/>
      <c r="F6" s="44"/>
      <c r="G6" s="45"/>
    </row>
    <row r="7" spans="1:7" ht="25" customHeight="1" x14ac:dyDescent="0.55000000000000004">
      <c r="A7" s="20" t="s">
        <v>11</v>
      </c>
      <c r="B7" s="21"/>
      <c r="C7" s="22">
        <v>261800000</v>
      </c>
      <c r="D7" s="23"/>
      <c r="E7" s="3"/>
      <c r="F7" s="4"/>
      <c r="G7" s="5"/>
    </row>
    <row r="8" spans="1:7" ht="25" customHeight="1" x14ac:dyDescent="0.55000000000000004">
      <c r="A8" s="20" t="s">
        <v>12</v>
      </c>
      <c r="B8" s="21"/>
      <c r="C8" s="46">
        <v>45373</v>
      </c>
      <c r="D8" s="47"/>
      <c r="E8" s="48" t="s">
        <v>13</v>
      </c>
      <c r="F8" s="21"/>
      <c r="G8" s="6">
        <v>45422</v>
      </c>
    </row>
    <row r="9" spans="1:7" ht="25" customHeight="1" x14ac:dyDescent="0.55000000000000004">
      <c r="A9" s="20" t="s">
        <v>14</v>
      </c>
      <c r="B9" s="21"/>
      <c r="C9" s="46">
        <v>45443</v>
      </c>
      <c r="D9" s="47"/>
      <c r="E9" s="48" t="s">
        <v>15</v>
      </c>
      <c r="F9" s="21"/>
      <c r="G9" s="7">
        <v>49</v>
      </c>
    </row>
    <row r="10" spans="1:7" ht="25" customHeight="1" x14ac:dyDescent="0.55000000000000004">
      <c r="A10" s="20" t="s">
        <v>16</v>
      </c>
      <c r="B10" s="21"/>
      <c r="C10" s="46">
        <v>45443</v>
      </c>
      <c r="D10" s="47"/>
      <c r="E10" s="48" t="s">
        <v>17</v>
      </c>
      <c r="F10" s="21"/>
      <c r="G10" s="6">
        <v>45744</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119" t="s">
        <v>53</v>
      </c>
      <c r="D20" s="120"/>
      <c r="E20" s="121"/>
      <c r="F20" s="99"/>
      <c r="G20" s="100"/>
    </row>
    <row r="21" spans="1:8" ht="23.25" customHeight="1" x14ac:dyDescent="0.55000000000000004">
      <c r="A21" s="64"/>
      <c r="B21" s="65"/>
      <c r="C21" s="122"/>
      <c r="D21" s="123"/>
      <c r="E21" s="124"/>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54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55</v>
      </c>
      <c r="D26" s="10" t="s">
        <v>39</v>
      </c>
      <c r="E26" s="11">
        <v>1</v>
      </c>
      <c r="F26" s="10" t="s">
        <v>1</v>
      </c>
      <c r="G26" s="12" t="s">
        <v>56</v>
      </c>
      <c r="H26" s="13"/>
    </row>
    <row r="27" spans="1:8" ht="18" customHeight="1" x14ac:dyDescent="0.55000000000000004">
      <c r="A27" s="104"/>
      <c r="B27" s="106" t="s">
        <v>40</v>
      </c>
      <c r="C27" s="40" t="s">
        <v>92</v>
      </c>
      <c r="D27" s="41"/>
      <c r="E27" s="41"/>
      <c r="F27" s="41"/>
      <c r="G27" s="42"/>
    </row>
    <row r="28" spans="1:8" ht="18" customHeight="1" thickBot="1" x14ac:dyDescent="0.6">
      <c r="A28" s="105"/>
      <c r="B28" s="107"/>
      <c r="C28" s="43" t="s">
        <v>94</v>
      </c>
      <c r="D28" s="44"/>
      <c r="E28" s="44"/>
      <c r="F28" s="44"/>
      <c r="G28" s="45"/>
    </row>
    <row r="29" spans="1:8" ht="30" customHeight="1" x14ac:dyDescent="0.55000000000000004">
      <c r="A29" s="104" t="s">
        <v>43</v>
      </c>
      <c r="B29" s="14" t="s">
        <v>37</v>
      </c>
      <c r="C29" s="9" t="s">
        <v>55</v>
      </c>
      <c r="D29" s="10" t="s">
        <v>39</v>
      </c>
      <c r="E29" s="11">
        <v>1</v>
      </c>
      <c r="F29" s="10" t="s">
        <v>1</v>
      </c>
      <c r="G29" s="12" t="s">
        <v>70</v>
      </c>
    </row>
    <row r="30" spans="1:8" ht="18" customHeight="1" x14ac:dyDescent="0.55000000000000004">
      <c r="A30" s="104"/>
      <c r="B30" s="106" t="s">
        <v>40</v>
      </c>
      <c r="C30" s="40" t="s">
        <v>95</v>
      </c>
      <c r="D30" s="41"/>
      <c r="E30" s="41"/>
      <c r="F30" s="41"/>
      <c r="G30" s="42"/>
    </row>
    <row r="31" spans="1:8" ht="18" customHeight="1" thickBot="1" x14ac:dyDescent="0.6">
      <c r="A31" s="108"/>
      <c r="B31" s="109"/>
      <c r="C31" s="43" t="s">
        <v>96</v>
      </c>
      <c r="D31" s="44"/>
      <c r="E31" s="44"/>
      <c r="F31" s="44"/>
      <c r="G31" s="45"/>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xr:uid="{F95A17A1-68D9-4F6A-946A-E45B73F50BD4}">
      <formula1>"建設工事,測量・コンサル,物品役務等"</formula1>
    </dataValidation>
    <dataValidation type="list" allowBlank="1" showInputMessage="1" showErrorMessage="1" sqref="C29 C26" xr:uid="{31231BBB-D85E-4624-B081-9F27BEF11F9B}">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25920-6407-41C1-95CD-F96FD6BB335E}">
  <sheetPr>
    <tabColor theme="5" tint="0.59999389629810485"/>
    <pageSetUpPr fitToPage="1"/>
  </sheetPr>
  <dimension ref="A1:H31"/>
  <sheetViews>
    <sheetView view="pageBreakPreview"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97</v>
      </c>
      <c r="D3" s="30"/>
      <c r="E3" s="30"/>
      <c r="F3" s="31"/>
      <c r="G3" s="32"/>
    </row>
    <row r="4" spans="1:7" ht="60" customHeight="1" x14ac:dyDescent="0.55000000000000004">
      <c r="A4" s="20" t="s">
        <v>6</v>
      </c>
      <c r="B4" s="21"/>
      <c r="C4" s="33" t="s">
        <v>7</v>
      </c>
      <c r="D4" s="34"/>
      <c r="E4" s="34"/>
      <c r="F4" s="34"/>
      <c r="G4" s="35"/>
    </row>
    <row r="5" spans="1:7" ht="20.149999999999999" customHeight="1" x14ac:dyDescent="0.55000000000000004">
      <c r="A5" s="36" t="s">
        <v>8</v>
      </c>
      <c r="B5" s="37"/>
      <c r="C5" s="40" t="s">
        <v>98</v>
      </c>
      <c r="D5" s="41"/>
      <c r="E5" s="41"/>
      <c r="F5" s="41"/>
      <c r="G5" s="42"/>
    </row>
    <row r="6" spans="1:7" ht="20.149999999999999" customHeight="1" x14ac:dyDescent="0.55000000000000004">
      <c r="A6" s="38"/>
      <c r="B6" s="39"/>
      <c r="C6" s="43" t="s">
        <v>99</v>
      </c>
      <c r="D6" s="44"/>
      <c r="E6" s="44"/>
      <c r="F6" s="44"/>
      <c r="G6" s="45"/>
    </row>
    <row r="7" spans="1:7" ht="25" customHeight="1" x14ac:dyDescent="0.55000000000000004">
      <c r="A7" s="20" t="s">
        <v>11</v>
      </c>
      <c r="B7" s="21"/>
      <c r="C7" s="22">
        <v>212300000</v>
      </c>
      <c r="D7" s="23"/>
      <c r="E7" s="3"/>
      <c r="F7" s="4"/>
      <c r="G7" s="5"/>
    </row>
    <row r="8" spans="1:7" ht="25" customHeight="1" x14ac:dyDescent="0.55000000000000004">
      <c r="A8" s="20" t="s">
        <v>12</v>
      </c>
      <c r="B8" s="21"/>
      <c r="C8" s="46">
        <v>45421</v>
      </c>
      <c r="D8" s="47"/>
      <c r="E8" s="48" t="s">
        <v>13</v>
      </c>
      <c r="F8" s="21"/>
      <c r="G8" s="6">
        <v>45427</v>
      </c>
    </row>
    <row r="9" spans="1:7" ht="25" customHeight="1" x14ac:dyDescent="0.55000000000000004">
      <c r="A9" s="20" t="s">
        <v>14</v>
      </c>
      <c r="B9" s="21"/>
      <c r="C9" s="46">
        <v>45436</v>
      </c>
      <c r="D9" s="47"/>
      <c r="E9" s="48" t="s">
        <v>15</v>
      </c>
      <c r="F9" s="21"/>
      <c r="G9" s="7">
        <v>6</v>
      </c>
    </row>
    <row r="10" spans="1:7" ht="25" customHeight="1" x14ac:dyDescent="0.55000000000000004">
      <c r="A10" s="20" t="s">
        <v>16</v>
      </c>
      <c r="B10" s="21"/>
      <c r="C10" s="46">
        <v>45436</v>
      </c>
      <c r="D10" s="47"/>
      <c r="E10" s="48" t="s">
        <v>17</v>
      </c>
      <c r="F10" s="21"/>
      <c r="G10" s="6">
        <v>45716</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119" t="s">
        <v>53</v>
      </c>
      <c r="D20" s="120"/>
      <c r="E20" s="121"/>
      <c r="F20" s="99"/>
      <c r="G20" s="100"/>
    </row>
    <row r="21" spans="1:8" ht="23.25" customHeight="1" x14ac:dyDescent="0.55000000000000004">
      <c r="A21" s="64"/>
      <c r="B21" s="65"/>
      <c r="C21" s="122"/>
      <c r="D21" s="123"/>
      <c r="E21" s="124"/>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54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xr:uid="{E064FF82-CB76-4560-B80E-968FCC65E248}">
      <formula1>"有,無"</formula1>
    </dataValidation>
    <dataValidation type="list" allowBlank="1" showInputMessage="1" showErrorMessage="1" sqref="C11" xr:uid="{BA2C0EA1-3FC8-44DB-9594-7963E6B5C8E3}">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CB48E-F88B-4843-9D8F-683522340914}">
  <sheetPr>
    <tabColor theme="5" tint="0.59999389629810485"/>
    <pageSetUpPr fitToPage="1"/>
  </sheetPr>
  <dimension ref="A1:H31"/>
  <sheetViews>
    <sheetView view="pageBreakPreview"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100</v>
      </c>
      <c r="D3" s="30"/>
      <c r="E3" s="30"/>
      <c r="F3" s="31"/>
      <c r="G3" s="32"/>
    </row>
    <row r="4" spans="1:7" ht="60" customHeight="1" x14ac:dyDescent="0.55000000000000004">
      <c r="A4" s="20" t="s">
        <v>6</v>
      </c>
      <c r="B4" s="21"/>
      <c r="C4" s="33" t="s">
        <v>86</v>
      </c>
      <c r="D4" s="34"/>
      <c r="E4" s="34"/>
      <c r="F4" s="34"/>
      <c r="G4" s="35"/>
    </row>
    <row r="5" spans="1:7" ht="20.149999999999999" customHeight="1" x14ac:dyDescent="0.55000000000000004">
      <c r="A5" s="36" t="s">
        <v>8</v>
      </c>
      <c r="B5" s="37"/>
      <c r="C5" s="40" t="s">
        <v>87</v>
      </c>
      <c r="D5" s="41"/>
      <c r="E5" s="41"/>
      <c r="F5" s="41"/>
      <c r="G5" s="42"/>
    </row>
    <row r="6" spans="1:7" ht="20.149999999999999" customHeight="1" x14ac:dyDescent="0.55000000000000004">
      <c r="A6" s="38"/>
      <c r="B6" s="39"/>
      <c r="C6" s="43" t="s">
        <v>88</v>
      </c>
      <c r="D6" s="44"/>
      <c r="E6" s="44"/>
      <c r="F6" s="44"/>
      <c r="G6" s="45"/>
    </row>
    <row r="7" spans="1:7" ht="25" customHeight="1" x14ac:dyDescent="0.55000000000000004">
      <c r="A7" s="20" t="s">
        <v>11</v>
      </c>
      <c r="B7" s="21"/>
      <c r="C7" s="22">
        <v>208647879</v>
      </c>
      <c r="D7" s="23"/>
      <c r="E7" s="3"/>
      <c r="F7" s="4"/>
      <c r="G7" s="5"/>
    </row>
    <row r="8" spans="1:7" ht="25" customHeight="1" x14ac:dyDescent="0.55000000000000004">
      <c r="A8" s="20" t="s">
        <v>12</v>
      </c>
      <c r="B8" s="21"/>
      <c r="C8" s="46">
        <v>45328</v>
      </c>
      <c r="D8" s="47"/>
      <c r="E8" s="48" t="s">
        <v>13</v>
      </c>
      <c r="F8" s="21"/>
      <c r="G8" s="6">
        <v>45358</v>
      </c>
    </row>
    <row r="9" spans="1:7" ht="25" customHeight="1" x14ac:dyDescent="0.55000000000000004">
      <c r="A9" s="20" t="s">
        <v>14</v>
      </c>
      <c r="B9" s="21"/>
      <c r="C9" s="46">
        <v>45379</v>
      </c>
      <c r="D9" s="47"/>
      <c r="E9" s="48" t="s">
        <v>15</v>
      </c>
      <c r="F9" s="21"/>
      <c r="G9" s="7">
        <v>30</v>
      </c>
    </row>
    <row r="10" spans="1:7" ht="25" customHeight="1" x14ac:dyDescent="0.55000000000000004">
      <c r="A10" s="20" t="s">
        <v>16</v>
      </c>
      <c r="B10" s="21"/>
      <c r="C10" s="46">
        <v>45383</v>
      </c>
      <c r="D10" s="47"/>
      <c r="E10" s="48" t="s">
        <v>17</v>
      </c>
      <c r="F10" s="21"/>
      <c r="G10" s="6">
        <v>45565</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119" t="s">
        <v>89</v>
      </c>
      <c r="D20" s="120"/>
      <c r="E20" s="121"/>
      <c r="F20" s="99"/>
      <c r="G20" s="100"/>
    </row>
    <row r="21" spans="1:8" ht="23.25" customHeight="1" x14ac:dyDescent="0.55000000000000004">
      <c r="A21" s="64"/>
      <c r="B21" s="65"/>
      <c r="C21" s="122"/>
      <c r="D21" s="123"/>
      <c r="E21" s="124"/>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54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xr:uid="{E8F1C80F-4CAE-4121-8921-99CDE9F5240D}">
      <formula1>"建設工事,測量・コンサル,物品役務等"</formula1>
    </dataValidation>
    <dataValidation type="list" allowBlank="1" showInputMessage="1" showErrorMessage="1" sqref="C26 C29" xr:uid="{2CD1E6D8-0E23-4771-B09A-2ACCB4B56A80}">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A5C87-6D5D-4FDF-AB5A-B6D9945383D0}">
  <sheetPr>
    <tabColor theme="5" tint="0.59999389629810485"/>
    <pageSetUpPr fitToPage="1"/>
  </sheetPr>
  <dimension ref="A1:H31"/>
  <sheetViews>
    <sheetView view="pageBreakPreview"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101</v>
      </c>
      <c r="D3" s="30"/>
      <c r="E3" s="30"/>
      <c r="F3" s="31"/>
      <c r="G3" s="32"/>
    </row>
    <row r="4" spans="1:7" ht="60" customHeight="1" x14ac:dyDescent="0.55000000000000004">
      <c r="A4" s="20" t="s">
        <v>6</v>
      </c>
      <c r="B4" s="21"/>
      <c r="C4" s="33" t="s">
        <v>102</v>
      </c>
      <c r="D4" s="34"/>
      <c r="E4" s="34"/>
      <c r="F4" s="34"/>
      <c r="G4" s="35"/>
    </row>
    <row r="5" spans="1:7" ht="20.149999999999999" customHeight="1" x14ac:dyDescent="0.55000000000000004">
      <c r="A5" s="36" t="s">
        <v>8</v>
      </c>
      <c r="B5" s="37"/>
      <c r="C5" s="40" t="s">
        <v>103</v>
      </c>
      <c r="D5" s="41"/>
      <c r="E5" s="41"/>
      <c r="F5" s="41"/>
      <c r="G5" s="42"/>
    </row>
    <row r="6" spans="1:7" ht="20.149999999999999" customHeight="1" x14ac:dyDescent="0.55000000000000004">
      <c r="A6" s="38"/>
      <c r="B6" s="39"/>
      <c r="C6" s="43" t="s">
        <v>104</v>
      </c>
      <c r="D6" s="44"/>
      <c r="E6" s="44"/>
      <c r="F6" s="44"/>
      <c r="G6" s="45"/>
    </row>
    <row r="7" spans="1:7" ht="25" customHeight="1" x14ac:dyDescent="0.55000000000000004">
      <c r="A7" s="20" t="s">
        <v>11</v>
      </c>
      <c r="B7" s="21"/>
      <c r="C7" s="22">
        <v>200310000</v>
      </c>
      <c r="D7" s="23"/>
      <c r="E7" s="3"/>
      <c r="F7" s="4"/>
      <c r="G7" s="5"/>
    </row>
    <row r="8" spans="1:7" ht="25" customHeight="1" x14ac:dyDescent="0.55000000000000004">
      <c r="A8" s="20" t="s">
        <v>12</v>
      </c>
      <c r="B8" s="21"/>
      <c r="C8" s="46">
        <v>45328</v>
      </c>
      <c r="D8" s="47"/>
      <c r="E8" s="48" t="s">
        <v>13</v>
      </c>
      <c r="F8" s="21"/>
      <c r="G8" s="6">
        <v>45351</v>
      </c>
    </row>
    <row r="9" spans="1:7" ht="25" customHeight="1" x14ac:dyDescent="0.55000000000000004">
      <c r="A9" s="20" t="s">
        <v>14</v>
      </c>
      <c r="B9" s="21"/>
      <c r="C9" s="46">
        <v>45373</v>
      </c>
      <c r="D9" s="47"/>
      <c r="E9" s="48" t="s">
        <v>15</v>
      </c>
      <c r="F9" s="21"/>
      <c r="G9" s="7">
        <v>23</v>
      </c>
    </row>
    <row r="10" spans="1:7" ht="25" customHeight="1" x14ac:dyDescent="0.55000000000000004">
      <c r="A10" s="20" t="s">
        <v>16</v>
      </c>
      <c r="B10" s="21"/>
      <c r="C10" s="46">
        <v>45383</v>
      </c>
      <c r="D10" s="47"/>
      <c r="E10" s="48" t="s">
        <v>17</v>
      </c>
      <c r="F10" s="21"/>
      <c r="G10" s="6">
        <v>45565</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119" t="s">
        <v>63</v>
      </c>
      <c r="D20" s="120"/>
      <c r="E20" s="121"/>
      <c r="F20" s="99"/>
      <c r="G20" s="100"/>
    </row>
    <row r="21" spans="1:8" ht="23.25" customHeight="1" x14ac:dyDescent="0.55000000000000004">
      <c r="A21" s="64"/>
      <c r="B21" s="65"/>
      <c r="C21" s="122"/>
      <c r="D21" s="123"/>
      <c r="E21" s="124"/>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54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xr:uid="{BC09DF3E-42E3-4B7D-9FED-A2FFE8E6B1FB}">
      <formula1>"有,無"</formula1>
    </dataValidation>
    <dataValidation type="list" allowBlank="1" showInputMessage="1" showErrorMessage="1" sqref="C11" xr:uid="{CE90DBB0-2174-48E3-A815-42C3D4637AF4}">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0ADC4-3DD0-4BE5-A562-274E5D4305DB}">
  <sheetPr>
    <tabColor theme="5" tint="0.59999389629810485"/>
    <pageSetUpPr fitToPage="1"/>
  </sheetPr>
  <dimension ref="A1:H31"/>
  <sheetViews>
    <sheetView view="pageBreakPreview" topLeftCell="A2"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105</v>
      </c>
      <c r="D3" s="30"/>
      <c r="E3" s="30"/>
      <c r="F3" s="31"/>
      <c r="G3" s="32"/>
    </row>
    <row r="4" spans="1:7" ht="60" customHeight="1" x14ac:dyDescent="0.55000000000000004">
      <c r="A4" s="20" t="s">
        <v>6</v>
      </c>
      <c r="B4" s="21"/>
      <c r="C4" s="33" t="s">
        <v>102</v>
      </c>
      <c r="D4" s="34"/>
      <c r="E4" s="34"/>
      <c r="F4" s="34"/>
      <c r="G4" s="35"/>
    </row>
    <row r="5" spans="1:7" ht="20.149999999999999" customHeight="1" x14ac:dyDescent="0.55000000000000004">
      <c r="A5" s="36" t="s">
        <v>8</v>
      </c>
      <c r="B5" s="37"/>
      <c r="C5" s="40" t="s">
        <v>87</v>
      </c>
      <c r="D5" s="41"/>
      <c r="E5" s="41"/>
      <c r="F5" s="41"/>
      <c r="G5" s="42"/>
    </row>
    <row r="6" spans="1:7" ht="20.149999999999999" customHeight="1" x14ac:dyDescent="0.55000000000000004">
      <c r="A6" s="38"/>
      <c r="B6" s="39"/>
      <c r="C6" s="43" t="s">
        <v>88</v>
      </c>
      <c r="D6" s="44"/>
      <c r="E6" s="44"/>
      <c r="F6" s="44"/>
      <c r="G6" s="45"/>
    </row>
    <row r="7" spans="1:7" ht="25" customHeight="1" x14ac:dyDescent="0.55000000000000004">
      <c r="A7" s="20" t="s">
        <v>11</v>
      </c>
      <c r="B7" s="21"/>
      <c r="C7" s="22">
        <v>199210000</v>
      </c>
      <c r="D7" s="23"/>
      <c r="E7" s="3"/>
      <c r="F7" s="4"/>
      <c r="G7" s="5"/>
    </row>
    <row r="8" spans="1:7" ht="25" customHeight="1" x14ac:dyDescent="0.55000000000000004">
      <c r="A8" s="20" t="s">
        <v>12</v>
      </c>
      <c r="B8" s="21"/>
      <c r="C8" s="46">
        <v>45320</v>
      </c>
      <c r="D8" s="47"/>
      <c r="E8" s="48" t="s">
        <v>13</v>
      </c>
      <c r="F8" s="21"/>
      <c r="G8" s="6">
        <v>45350</v>
      </c>
    </row>
    <row r="9" spans="1:7" ht="25" customHeight="1" x14ac:dyDescent="0.55000000000000004">
      <c r="A9" s="20" t="s">
        <v>14</v>
      </c>
      <c r="B9" s="21"/>
      <c r="C9" s="46">
        <v>45372</v>
      </c>
      <c r="D9" s="47"/>
      <c r="E9" s="48" t="s">
        <v>15</v>
      </c>
      <c r="F9" s="21"/>
      <c r="G9" s="7">
        <v>30</v>
      </c>
    </row>
    <row r="10" spans="1:7" ht="25" customHeight="1" x14ac:dyDescent="0.55000000000000004">
      <c r="A10" s="20" t="s">
        <v>16</v>
      </c>
      <c r="B10" s="21"/>
      <c r="C10" s="46">
        <v>45383</v>
      </c>
      <c r="D10" s="47"/>
      <c r="E10" s="48" t="s">
        <v>17</v>
      </c>
      <c r="F10" s="21"/>
      <c r="G10" s="6">
        <v>45716</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119" t="s">
        <v>63</v>
      </c>
      <c r="D20" s="120"/>
      <c r="E20" s="121"/>
      <c r="F20" s="99"/>
      <c r="G20" s="100"/>
    </row>
    <row r="21" spans="1:8" ht="23.25" customHeight="1" x14ac:dyDescent="0.55000000000000004">
      <c r="A21" s="64"/>
      <c r="B21" s="65"/>
      <c r="C21" s="122"/>
      <c r="D21" s="123"/>
      <c r="E21" s="124"/>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54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xr:uid="{79758123-3B56-41E3-A79E-167CF6BAC507}">
      <formula1>"建設工事,測量・コンサル,物品役務等"</formula1>
    </dataValidation>
    <dataValidation type="list" allowBlank="1" showInputMessage="1" showErrorMessage="1" sqref="C26 C29" xr:uid="{6E1EF3BA-AA14-4245-8863-2C1AB0387605}">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33C9F-6012-4F75-80A4-667C6CEA9A66}">
  <sheetPr>
    <tabColor theme="5" tint="0.59999389629810485"/>
    <pageSetUpPr fitToPage="1"/>
  </sheetPr>
  <dimension ref="A1:H31"/>
  <sheetViews>
    <sheetView view="pageBreakPreview"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106</v>
      </c>
      <c r="D3" s="30"/>
      <c r="E3" s="30"/>
      <c r="F3" s="31"/>
      <c r="G3" s="32"/>
    </row>
    <row r="4" spans="1:7" ht="60" customHeight="1" x14ac:dyDescent="0.55000000000000004">
      <c r="A4" s="20" t="s">
        <v>6</v>
      </c>
      <c r="B4" s="21"/>
      <c r="C4" s="33" t="s">
        <v>91</v>
      </c>
      <c r="D4" s="34"/>
      <c r="E4" s="34"/>
      <c r="F4" s="34"/>
      <c r="G4" s="35"/>
    </row>
    <row r="5" spans="1:7" ht="20.149999999999999" customHeight="1" x14ac:dyDescent="0.55000000000000004">
      <c r="A5" s="36" t="s">
        <v>8</v>
      </c>
      <c r="B5" s="37"/>
      <c r="C5" s="40" t="s">
        <v>107</v>
      </c>
      <c r="D5" s="41"/>
      <c r="E5" s="41"/>
      <c r="F5" s="41"/>
      <c r="G5" s="42"/>
    </row>
    <row r="6" spans="1:7" ht="20.149999999999999" customHeight="1" x14ac:dyDescent="0.55000000000000004">
      <c r="A6" s="38"/>
      <c r="B6" s="39"/>
      <c r="C6" s="43" t="s">
        <v>108</v>
      </c>
      <c r="D6" s="44"/>
      <c r="E6" s="44"/>
      <c r="F6" s="44"/>
      <c r="G6" s="45"/>
    </row>
    <row r="7" spans="1:7" ht="25" customHeight="1" x14ac:dyDescent="0.55000000000000004">
      <c r="A7" s="20" t="s">
        <v>11</v>
      </c>
      <c r="B7" s="21"/>
      <c r="C7" s="22">
        <v>176000000</v>
      </c>
      <c r="D7" s="23"/>
      <c r="E7" s="3"/>
      <c r="F7" s="4"/>
      <c r="G7" s="5"/>
    </row>
    <row r="8" spans="1:7" ht="25" customHeight="1" x14ac:dyDescent="0.55000000000000004">
      <c r="A8" s="20" t="s">
        <v>12</v>
      </c>
      <c r="B8" s="21"/>
      <c r="C8" s="46">
        <v>45399</v>
      </c>
      <c r="D8" s="47"/>
      <c r="E8" s="48" t="s">
        <v>13</v>
      </c>
      <c r="F8" s="21"/>
      <c r="G8" s="6">
        <v>45429</v>
      </c>
    </row>
    <row r="9" spans="1:7" ht="25" customHeight="1" x14ac:dyDescent="0.55000000000000004">
      <c r="A9" s="20" t="s">
        <v>14</v>
      </c>
      <c r="B9" s="21"/>
      <c r="C9" s="46">
        <v>45453</v>
      </c>
      <c r="D9" s="47"/>
      <c r="E9" s="48" t="s">
        <v>15</v>
      </c>
      <c r="F9" s="21"/>
      <c r="G9" s="7">
        <v>30</v>
      </c>
    </row>
    <row r="10" spans="1:7" ht="25" customHeight="1" x14ac:dyDescent="0.55000000000000004">
      <c r="A10" s="20" t="s">
        <v>16</v>
      </c>
      <c r="B10" s="21"/>
      <c r="C10" s="46">
        <v>45453</v>
      </c>
      <c r="D10" s="47"/>
      <c r="E10" s="48" t="s">
        <v>17</v>
      </c>
      <c r="F10" s="21"/>
      <c r="G10" s="6">
        <v>45744</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119" t="s">
        <v>53</v>
      </c>
      <c r="D20" s="120"/>
      <c r="E20" s="121"/>
      <c r="F20" s="99"/>
      <c r="G20" s="100"/>
    </row>
    <row r="21" spans="1:8" ht="23.25" customHeight="1" x14ac:dyDescent="0.55000000000000004">
      <c r="A21" s="64"/>
      <c r="B21" s="65"/>
      <c r="C21" s="122"/>
      <c r="D21" s="123"/>
      <c r="E21" s="124"/>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54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xr:uid="{E0797231-09E3-4E66-941E-8A9010CD04A5}">
      <formula1>"有,無"</formula1>
    </dataValidation>
    <dataValidation type="list" allowBlank="1" showInputMessage="1" showErrorMessage="1" sqref="C11" xr:uid="{552DD951-6888-4F81-B20F-D1093A6693B9}">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4BDB9-0993-4DA7-A929-66C9338E13A9}">
  <sheetPr>
    <tabColor theme="5" tint="0.59999389629810485"/>
    <pageSetUpPr fitToPage="1"/>
  </sheetPr>
  <dimension ref="A1:H31"/>
  <sheetViews>
    <sheetView view="pageBreakPreview"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109</v>
      </c>
      <c r="D3" s="30"/>
      <c r="E3" s="30"/>
      <c r="F3" s="31"/>
      <c r="G3" s="32"/>
    </row>
    <row r="4" spans="1:7" ht="60" customHeight="1" x14ac:dyDescent="0.55000000000000004">
      <c r="A4" s="20" t="s">
        <v>6</v>
      </c>
      <c r="B4" s="21"/>
      <c r="C4" s="33" t="s">
        <v>45</v>
      </c>
      <c r="D4" s="34"/>
      <c r="E4" s="34"/>
      <c r="F4" s="34"/>
      <c r="G4" s="35"/>
    </row>
    <row r="5" spans="1:7" ht="20.149999999999999" customHeight="1" x14ac:dyDescent="0.55000000000000004">
      <c r="A5" s="36" t="s">
        <v>8</v>
      </c>
      <c r="B5" s="37"/>
      <c r="C5" s="40" t="s">
        <v>46</v>
      </c>
      <c r="D5" s="41"/>
      <c r="E5" s="41"/>
      <c r="F5" s="41"/>
      <c r="G5" s="42"/>
    </row>
    <row r="6" spans="1:7" ht="20.149999999999999" customHeight="1" x14ac:dyDescent="0.55000000000000004">
      <c r="A6" s="38"/>
      <c r="B6" s="39"/>
      <c r="C6" s="43" t="s">
        <v>47</v>
      </c>
      <c r="D6" s="44"/>
      <c r="E6" s="44"/>
      <c r="F6" s="44"/>
      <c r="G6" s="45"/>
    </row>
    <row r="7" spans="1:7" ht="25" customHeight="1" x14ac:dyDescent="0.55000000000000004">
      <c r="A7" s="20" t="s">
        <v>11</v>
      </c>
      <c r="B7" s="21"/>
      <c r="C7" s="22">
        <v>160600000</v>
      </c>
      <c r="D7" s="23"/>
      <c r="E7" s="3"/>
      <c r="F7" s="4"/>
      <c r="G7" s="5"/>
    </row>
    <row r="8" spans="1:7" ht="25" customHeight="1" x14ac:dyDescent="0.55000000000000004">
      <c r="A8" s="20" t="s">
        <v>12</v>
      </c>
      <c r="B8" s="21"/>
      <c r="C8" s="46">
        <v>45498</v>
      </c>
      <c r="D8" s="47"/>
      <c r="E8" s="48" t="s">
        <v>13</v>
      </c>
      <c r="F8" s="21"/>
      <c r="G8" s="6">
        <v>45530</v>
      </c>
    </row>
    <row r="9" spans="1:7" ht="25" customHeight="1" x14ac:dyDescent="0.55000000000000004">
      <c r="A9" s="20" t="s">
        <v>14</v>
      </c>
      <c r="B9" s="21"/>
      <c r="C9" s="46">
        <v>45555</v>
      </c>
      <c r="D9" s="47"/>
      <c r="E9" s="48" t="s">
        <v>15</v>
      </c>
      <c r="F9" s="21"/>
      <c r="G9" s="7">
        <v>32</v>
      </c>
    </row>
    <row r="10" spans="1:7" ht="25" customHeight="1" x14ac:dyDescent="0.55000000000000004">
      <c r="A10" s="20" t="s">
        <v>16</v>
      </c>
      <c r="B10" s="21"/>
      <c r="C10" s="46">
        <v>45555</v>
      </c>
      <c r="D10" s="47"/>
      <c r="E10" s="48" t="s">
        <v>17</v>
      </c>
      <c r="F10" s="21"/>
      <c r="G10" s="6">
        <v>46444</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119" t="s">
        <v>53</v>
      </c>
      <c r="D20" s="120"/>
      <c r="E20" s="121"/>
      <c r="F20" s="99"/>
      <c r="G20" s="100"/>
    </row>
    <row r="21" spans="1:8" ht="23.25" customHeight="1" x14ac:dyDescent="0.55000000000000004">
      <c r="A21" s="64"/>
      <c r="B21" s="65"/>
      <c r="C21" s="122"/>
      <c r="D21" s="123"/>
      <c r="E21" s="124"/>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54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xr:uid="{2D0F155A-1A55-4A21-85E0-8BFB68BA2811}">
      <formula1>"建設工事,測量・コンサル,物品役務等"</formula1>
    </dataValidation>
    <dataValidation type="list" allowBlank="1" showInputMessage="1" showErrorMessage="1" sqref="C26 C29" xr:uid="{D613EBDA-1104-4EC0-9DD0-E405C21487C0}">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D00CF-8624-4781-9852-A6B3C60CDA6B}">
  <sheetPr>
    <tabColor theme="5" tint="0.59999389629810485"/>
    <pageSetUpPr fitToPage="1"/>
  </sheetPr>
  <dimension ref="A1:H31"/>
  <sheetViews>
    <sheetView view="pageBreakPreview"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110</v>
      </c>
      <c r="D3" s="30"/>
      <c r="E3" s="30"/>
      <c r="F3" s="31"/>
      <c r="G3" s="32"/>
    </row>
    <row r="4" spans="1:7" ht="60" customHeight="1" x14ac:dyDescent="0.55000000000000004">
      <c r="A4" s="20" t="s">
        <v>6</v>
      </c>
      <c r="B4" s="21"/>
      <c r="C4" s="33" t="s">
        <v>111</v>
      </c>
      <c r="D4" s="34"/>
      <c r="E4" s="34"/>
      <c r="F4" s="34"/>
      <c r="G4" s="35"/>
    </row>
    <row r="5" spans="1:7" ht="20.149999999999999" customHeight="1" x14ac:dyDescent="0.55000000000000004">
      <c r="A5" s="36" t="s">
        <v>8</v>
      </c>
      <c r="B5" s="37"/>
      <c r="C5" s="40" t="s">
        <v>112</v>
      </c>
      <c r="D5" s="41"/>
      <c r="E5" s="41"/>
      <c r="F5" s="41"/>
      <c r="G5" s="42"/>
    </row>
    <row r="6" spans="1:7" ht="20.149999999999999" customHeight="1" x14ac:dyDescent="0.55000000000000004">
      <c r="A6" s="38"/>
      <c r="B6" s="39"/>
      <c r="C6" s="43" t="s">
        <v>113</v>
      </c>
      <c r="D6" s="44"/>
      <c r="E6" s="44"/>
      <c r="F6" s="44"/>
      <c r="G6" s="45"/>
    </row>
    <row r="7" spans="1:7" ht="25" customHeight="1" x14ac:dyDescent="0.55000000000000004">
      <c r="A7" s="20" t="s">
        <v>11</v>
      </c>
      <c r="B7" s="21"/>
      <c r="C7" s="22">
        <v>158175380</v>
      </c>
      <c r="D7" s="23"/>
      <c r="E7" s="3"/>
      <c r="F7" s="4"/>
      <c r="G7" s="5"/>
    </row>
    <row r="8" spans="1:7" ht="25" customHeight="1" x14ac:dyDescent="0.55000000000000004">
      <c r="A8" s="20" t="s">
        <v>12</v>
      </c>
      <c r="B8" s="21"/>
      <c r="C8" s="46">
        <v>45399</v>
      </c>
      <c r="D8" s="47"/>
      <c r="E8" s="48" t="s">
        <v>13</v>
      </c>
      <c r="F8" s="21"/>
      <c r="G8" s="6">
        <v>45429</v>
      </c>
    </row>
    <row r="9" spans="1:7" ht="25" customHeight="1" x14ac:dyDescent="0.55000000000000004">
      <c r="A9" s="20" t="s">
        <v>14</v>
      </c>
      <c r="B9" s="21"/>
      <c r="C9" s="46">
        <v>45453</v>
      </c>
      <c r="D9" s="47"/>
      <c r="E9" s="48" t="s">
        <v>15</v>
      </c>
      <c r="F9" s="21"/>
      <c r="G9" s="7">
        <v>30</v>
      </c>
    </row>
    <row r="10" spans="1:7" ht="25" customHeight="1" x14ac:dyDescent="0.55000000000000004">
      <c r="A10" s="20" t="s">
        <v>16</v>
      </c>
      <c r="B10" s="21"/>
      <c r="C10" s="46">
        <v>45453</v>
      </c>
      <c r="D10" s="47"/>
      <c r="E10" s="48" t="s">
        <v>17</v>
      </c>
      <c r="F10" s="21"/>
      <c r="G10" s="6">
        <v>45562</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93" t="s">
        <v>114</v>
      </c>
      <c r="D20" s="94"/>
      <c r="E20" s="95"/>
      <c r="F20" s="99"/>
      <c r="G20" s="100"/>
    </row>
    <row r="21" spans="1:8" ht="23.25" customHeight="1" x14ac:dyDescent="0.55000000000000004">
      <c r="A21" s="64"/>
      <c r="B21" s="65"/>
      <c r="C21" s="96"/>
      <c r="D21" s="97"/>
      <c r="E21" s="98"/>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34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55</v>
      </c>
      <c r="D26" s="10" t="s">
        <v>39</v>
      </c>
      <c r="E26" s="11">
        <v>1</v>
      </c>
      <c r="F26" s="10" t="s">
        <v>1</v>
      </c>
      <c r="G26" s="12" t="s">
        <v>56</v>
      </c>
      <c r="H26" s="13"/>
    </row>
    <row r="27" spans="1:8" ht="18" customHeight="1" x14ac:dyDescent="0.55000000000000004">
      <c r="A27" s="104"/>
      <c r="B27" s="106" t="s">
        <v>40</v>
      </c>
      <c r="C27" s="40" t="s">
        <v>112</v>
      </c>
      <c r="D27" s="41"/>
      <c r="E27" s="41"/>
      <c r="F27" s="41"/>
      <c r="G27" s="42"/>
    </row>
    <row r="28" spans="1:8" ht="18" customHeight="1" thickBot="1" x14ac:dyDescent="0.6">
      <c r="A28" s="105"/>
      <c r="B28" s="107"/>
      <c r="C28" s="43" t="s">
        <v>113</v>
      </c>
      <c r="D28" s="44"/>
      <c r="E28" s="44"/>
      <c r="F28" s="44"/>
      <c r="G28" s="45"/>
    </row>
    <row r="29" spans="1:8" ht="30" customHeight="1" x14ac:dyDescent="0.55000000000000004">
      <c r="A29" s="104" t="s">
        <v>43</v>
      </c>
      <c r="B29" s="14" t="s">
        <v>37</v>
      </c>
      <c r="C29" s="9" t="s">
        <v>55</v>
      </c>
      <c r="D29" s="10" t="s">
        <v>39</v>
      </c>
      <c r="E29" s="11">
        <v>1</v>
      </c>
      <c r="F29" s="10" t="s">
        <v>1</v>
      </c>
      <c r="G29" s="12" t="s">
        <v>70</v>
      </c>
    </row>
    <row r="30" spans="1:8" ht="18" customHeight="1" x14ac:dyDescent="0.55000000000000004">
      <c r="A30" s="104"/>
      <c r="B30" s="106" t="s">
        <v>40</v>
      </c>
      <c r="C30" s="40" t="s">
        <v>112</v>
      </c>
      <c r="D30" s="41"/>
      <c r="E30" s="41"/>
      <c r="F30" s="41"/>
      <c r="G30" s="42"/>
    </row>
    <row r="31" spans="1:8" ht="18" customHeight="1" thickBot="1" x14ac:dyDescent="0.6">
      <c r="A31" s="108"/>
      <c r="B31" s="109"/>
      <c r="C31" s="43" t="s">
        <v>113</v>
      </c>
      <c r="D31" s="44"/>
      <c r="E31" s="44"/>
      <c r="F31" s="44"/>
      <c r="G31" s="45"/>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9 C26" xr:uid="{92FDEC0C-55A2-431C-93BE-E61B737E4118}">
      <formula1>"有,無"</formula1>
    </dataValidation>
    <dataValidation type="list" allowBlank="1" showInputMessage="1" showErrorMessage="1" sqref="C11" xr:uid="{A1ADB5F1-008E-4313-8230-72177825BFC8}">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F7DF9-131D-4508-BB29-4AA7B7727778}">
  <sheetPr>
    <tabColor theme="5" tint="0.59999389629810485"/>
    <pageSetUpPr fitToPage="1"/>
  </sheetPr>
  <dimension ref="A1:H31"/>
  <sheetViews>
    <sheetView view="pageBreakPreview"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44</v>
      </c>
      <c r="D3" s="30"/>
      <c r="E3" s="30"/>
      <c r="F3" s="31"/>
      <c r="G3" s="32"/>
    </row>
    <row r="4" spans="1:7" ht="60" customHeight="1" x14ac:dyDescent="0.55000000000000004">
      <c r="A4" s="20" t="s">
        <v>6</v>
      </c>
      <c r="B4" s="21"/>
      <c r="C4" s="33" t="s">
        <v>45</v>
      </c>
      <c r="D4" s="34"/>
      <c r="E4" s="34"/>
      <c r="F4" s="34"/>
      <c r="G4" s="35"/>
    </row>
    <row r="5" spans="1:7" ht="20.149999999999999" customHeight="1" x14ac:dyDescent="0.55000000000000004">
      <c r="A5" s="36" t="s">
        <v>8</v>
      </c>
      <c r="B5" s="37"/>
      <c r="C5" s="40" t="s">
        <v>46</v>
      </c>
      <c r="D5" s="41"/>
      <c r="E5" s="41"/>
      <c r="F5" s="41"/>
      <c r="G5" s="42"/>
    </row>
    <row r="6" spans="1:7" ht="20.149999999999999" customHeight="1" x14ac:dyDescent="0.55000000000000004">
      <c r="A6" s="38"/>
      <c r="B6" s="39"/>
      <c r="C6" s="43" t="s">
        <v>47</v>
      </c>
      <c r="D6" s="44"/>
      <c r="E6" s="44"/>
      <c r="F6" s="44"/>
      <c r="G6" s="45"/>
    </row>
    <row r="7" spans="1:7" ht="25" customHeight="1" x14ac:dyDescent="0.55000000000000004">
      <c r="A7" s="20" t="s">
        <v>11</v>
      </c>
      <c r="B7" s="21"/>
      <c r="C7" s="22">
        <v>660000000</v>
      </c>
      <c r="D7" s="23"/>
      <c r="E7" s="3"/>
      <c r="F7" s="4"/>
      <c r="G7" s="5"/>
    </row>
    <row r="8" spans="1:7" ht="25" customHeight="1" x14ac:dyDescent="0.55000000000000004">
      <c r="A8" s="20" t="s">
        <v>12</v>
      </c>
      <c r="B8" s="21"/>
      <c r="C8" s="46">
        <v>45504</v>
      </c>
      <c r="D8" s="47"/>
      <c r="E8" s="48" t="s">
        <v>13</v>
      </c>
      <c r="F8" s="21"/>
      <c r="G8" s="6">
        <v>45534</v>
      </c>
    </row>
    <row r="9" spans="1:7" ht="25" customHeight="1" x14ac:dyDescent="0.55000000000000004">
      <c r="A9" s="20" t="s">
        <v>14</v>
      </c>
      <c r="B9" s="21"/>
      <c r="C9" s="46">
        <v>45559</v>
      </c>
      <c r="D9" s="47"/>
      <c r="E9" s="48" t="s">
        <v>15</v>
      </c>
      <c r="F9" s="21"/>
      <c r="G9" s="7">
        <v>30</v>
      </c>
    </row>
    <row r="10" spans="1:7" ht="25" customHeight="1" x14ac:dyDescent="0.55000000000000004">
      <c r="A10" s="20" t="s">
        <v>16</v>
      </c>
      <c r="B10" s="21"/>
      <c r="C10" s="46">
        <v>45559</v>
      </c>
      <c r="D10" s="47"/>
      <c r="E10" s="48" t="s">
        <v>17</v>
      </c>
      <c r="F10" s="21"/>
      <c r="G10" s="6">
        <v>46444</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93" t="s">
        <v>32</v>
      </c>
      <c r="D20" s="94"/>
      <c r="E20" s="95"/>
      <c r="F20" s="99"/>
      <c r="G20" s="100"/>
    </row>
    <row r="21" spans="1:8" ht="23.25" customHeight="1" x14ac:dyDescent="0.55000000000000004">
      <c r="A21" s="64"/>
      <c r="B21" s="65"/>
      <c r="C21" s="96"/>
      <c r="D21" s="97"/>
      <c r="E21" s="98"/>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34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xr:uid="{508D2B3B-3C15-49BB-B21D-066A476B4107}">
      <formula1>"有,無"</formula1>
    </dataValidation>
    <dataValidation type="list" allowBlank="1" showInputMessage="1" showErrorMessage="1" sqref="C11" xr:uid="{DFB3213F-B489-4467-994C-94D6F72063B6}">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51D81-4D33-4C43-8390-6EF05FF5C4DB}">
  <sheetPr>
    <tabColor theme="5" tint="0.59999389629810485"/>
    <pageSetUpPr fitToPage="1"/>
  </sheetPr>
  <dimension ref="A1:H31"/>
  <sheetViews>
    <sheetView view="pageBreakPreview" topLeftCell="A2"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115</v>
      </c>
      <c r="D3" s="30"/>
      <c r="E3" s="30"/>
      <c r="F3" s="31"/>
      <c r="G3" s="32"/>
    </row>
    <row r="4" spans="1:7" ht="60" customHeight="1" x14ac:dyDescent="0.55000000000000004">
      <c r="A4" s="20" t="s">
        <v>6</v>
      </c>
      <c r="B4" s="21"/>
      <c r="C4" s="33" t="s">
        <v>86</v>
      </c>
      <c r="D4" s="34"/>
      <c r="E4" s="34"/>
      <c r="F4" s="34"/>
      <c r="G4" s="35"/>
    </row>
    <row r="5" spans="1:7" ht="20.149999999999999" customHeight="1" x14ac:dyDescent="0.55000000000000004">
      <c r="A5" s="36" t="s">
        <v>8</v>
      </c>
      <c r="B5" s="37"/>
      <c r="C5" s="40" t="s">
        <v>87</v>
      </c>
      <c r="D5" s="41"/>
      <c r="E5" s="41"/>
      <c r="F5" s="41"/>
      <c r="G5" s="42"/>
    </row>
    <row r="6" spans="1:7" ht="20.149999999999999" customHeight="1" x14ac:dyDescent="0.55000000000000004">
      <c r="A6" s="38"/>
      <c r="B6" s="39"/>
      <c r="C6" s="43" t="s">
        <v>88</v>
      </c>
      <c r="D6" s="44"/>
      <c r="E6" s="44"/>
      <c r="F6" s="44"/>
      <c r="G6" s="45"/>
    </row>
    <row r="7" spans="1:7" ht="25" customHeight="1" x14ac:dyDescent="0.55000000000000004">
      <c r="A7" s="20" t="s">
        <v>11</v>
      </c>
      <c r="B7" s="21"/>
      <c r="C7" s="22">
        <v>139228100</v>
      </c>
      <c r="D7" s="23"/>
      <c r="E7" s="3"/>
      <c r="F7" s="4"/>
      <c r="G7" s="5"/>
    </row>
    <row r="8" spans="1:7" ht="25" customHeight="1" x14ac:dyDescent="0.55000000000000004">
      <c r="A8" s="20" t="s">
        <v>12</v>
      </c>
      <c r="B8" s="21"/>
      <c r="C8" s="46">
        <v>45330</v>
      </c>
      <c r="D8" s="47"/>
      <c r="E8" s="48" t="s">
        <v>13</v>
      </c>
      <c r="F8" s="21"/>
      <c r="G8" s="6">
        <v>45362</v>
      </c>
    </row>
    <row r="9" spans="1:7" ht="25" customHeight="1" x14ac:dyDescent="0.55000000000000004">
      <c r="A9" s="20" t="s">
        <v>14</v>
      </c>
      <c r="B9" s="21"/>
      <c r="C9" s="46">
        <v>45383</v>
      </c>
      <c r="D9" s="47"/>
      <c r="E9" s="48" t="s">
        <v>15</v>
      </c>
      <c r="F9" s="21"/>
      <c r="G9" s="7">
        <v>32</v>
      </c>
    </row>
    <row r="10" spans="1:7" ht="25" customHeight="1" x14ac:dyDescent="0.55000000000000004">
      <c r="A10" s="20" t="s">
        <v>16</v>
      </c>
      <c r="B10" s="21"/>
      <c r="C10" s="46">
        <v>45383</v>
      </c>
      <c r="D10" s="47"/>
      <c r="E10" s="48" t="s">
        <v>17</v>
      </c>
      <c r="F10" s="21"/>
      <c r="G10" s="6">
        <v>45931</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119" t="s">
        <v>89</v>
      </c>
      <c r="D20" s="120"/>
      <c r="E20" s="121"/>
      <c r="F20" s="99"/>
      <c r="G20" s="100"/>
    </row>
    <row r="21" spans="1:8" ht="23.25" customHeight="1" x14ac:dyDescent="0.55000000000000004">
      <c r="A21" s="64"/>
      <c r="B21" s="65"/>
      <c r="C21" s="122"/>
      <c r="D21" s="123"/>
      <c r="E21" s="124"/>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54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xr:uid="{4D7130A1-A048-490B-9152-6A223AC728DE}">
      <formula1>"建設工事,測量・コンサル,物品役務等"</formula1>
    </dataValidation>
    <dataValidation type="list" allowBlank="1" showInputMessage="1" showErrorMessage="1" sqref="C26 C29" xr:uid="{A1DB8703-5581-496F-BD4D-5A4FA86A0089}">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B0533-C134-4F92-9BA3-80B4A7C2B33B}">
  <sheetPr>
    <tabColor theme="5" tint="0.59999389629810485"/>
    <pageSetUpPr fitToPage="1"/>
  </sheetPr>
  <dimension ref="A1:H31"/>
  <sheetViews>
    <sheetView view="pageBreakPreview" zoomScale="75" zoomScaleNormal="85" zoomScaleSheetLayoutView="75" workbookViewId="0">
      <selection activeCell="R13" sqref="R13"/>
    </sheetView>
  </sheetViews>
  <sheetFormatPr defaultColWidth="8.25" defaultRowHeight="13.5" x14ac:dyDescent="0.55000000000000004"/>
  <cols>
    <col min="1" max="2" width="14.33203125" style="19" customWidth="1"/>
    <col min="3" max="6" width="9.75" style="1" customWidth="1"/>
    <col min="7" max="7" width="20.83203125"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116</v>
      </c>
      <c r="D3" s="30"/>
      <c r="E3" s="30"/>
      <c r="F3" s="31"/>
      <c r="G3" s="32"/>
    </row>
    <row r="4" spans="1:7" ht="60" customHeight="1" x14ac:dyDescent="0.55000000000000004">
      <c r="A4" s="20" t="s">
        <v>6</v>
      </c>
      <c r="B4" s="21"/>
      <c r="C4" s="33" t="s">
        <v>102</v>
      </c>
      <c r="D4" s="34"/>
      <c r="E4" s="34"/>
      <c r="F4" s="34"/>
      <c r="G4" s="35"/>
    </row>
    <row r="5" spans="1:7" ht="20.149999999999999" customHeight="1" x14ac:dyDescent="0.55000000000000004">
      <c r="A5" s="36" t="s">
        <v>8</v>
      </c>
      <c r="B5" s="37"/>
      <c r="C5" s="40" t="s">
        <v>87</v>
      </c>
      <c r="D5" s="41"/>
      <c r="E5" s="41"/>
      <c r="F5" s="41"/>
      <c r="G5" s="42"/>
    </row>
    <row r="6" spans="1:7" ht="20.149999999999999" customHeight="1" x14ac:dyDescent="0.55000000000000004">
      <c r="A6" s="38"/>
      <c r="B6" s="39"/>
      <c r="C6" s="43" t="s">
        <v>88</v>
      </c>
      <c r="D6" s="44"/>
      <c r="E6" s="44"/>
      <c r="F6" s="44"/>
      <c r="G6" s="45"/>
    </row>
    <row r="7" spans="1:7" ht="25" customHeight="1" x14ac:dyDescent="0.55000000000000004">
      <c r="A7" s="20" t="s">
        <v>11</v>
      </c>
      <c r="B7" s="21"/>
      <c r="C7" s="22">
        <v>129486500</v>
      </c>
      <c r="D7" s="23"/>
      <c r="E7" s="3"/>
      <c r="F7" s="4"/>
      <c r="G7" s="5"/>
    </row>
    <row r="8" spans="1:7" ht="25" customHeight="1" x14ac:dyDescent="0.55000000000000004">
      <c r="A8" s="20" t="s">
        <v>12</v>
      </c>
      <c r="B8" s="21"/>
      <c r="C8" s="46">
        <v>45320</v>
      </c>
      <c r="D8" s="47"/>
      <c r="E8" s="48" t="s">
        <v>13</v>
      </c>
      <c r="F8" s="21"/>
      <c r="G8" s="6">
        <v>45350</v>
      </c>
    </row>
    <row r="9" spans="1:7" ht="25" customHeight="1" x14ac:dyDescent="0.55000000000000004">
      <c r="A9" s="20" t="s">
        <v>14</v>
      </c>
      <c r="B9" s="21"/>
      <c r="C9" s="46">
        <v>45372</v>
      </c>
      <c r="D9" s="47"/>
      <c r="E9" s="48" t="s">
        <v>15</v>
      </c>
      <c r="F9" s="21"/>
      <c r="G9" s="7">
        <v>30</v>
      </c>
    </row>
    <row r="10" spans="1:7" ht="25" customHeight="1" x14ac:dyDescent="0.55000000000000004">
      <c r="A10" s="20" t="s">
        <v>16</v>
      </c>
      <c r="B10" s="21"/>
      <c r="C10" s="46">
        <v>45383</v>
      </c>
      <c r="D10" s="47"/>
      <c r="E10" s="48" t="s">
        <v>17</v>
      </c>
      <c r="F10" s="21"/>
      <c r="G10" s="6">
        <v>45596</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119" t="s">
        <v>63</v>
      </c>
      <c r="D20" s="120"/>
      <c r="E20" s="121"/>
      <c r="F20" s="99"/>
      <c r="G20" s="100"/>
    </row>
    <row r="21" spans="1:8" ht="23.25" customHeight="1" x14ac:dyDescent="0.55000000000000004">
      <c r="A21" s="64"/>
      <c r="B21" s="65"/>
      <c r="C21" s="122"/>
      <c r="D21" s="123"/>
      <c r="E21" s="124"/>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54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xr:uid="{5C96EFAF-37DC-4308-A333-18D5A152556D}">
      <formula1>"有,無"</formula1>
    </dataValidation>
    <dataValidation type="list" allowBlank="1" showInputMessage="1" showErrorMessage="1" sqref="C11" xr:uid="{125812F1-2E12-416D-BD8F-38C869F85DCE}">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2EB2E-72E7-4AD8-AAEF-0DA95346643A}">
  <sheetPr>
    <tabColor theme="5" tint="0.59999389629810485"/>
    <pageSetUpPr fitToPage="1"/>
  </sheetPr>
  <dimension ref="A1:H31"/>
  <sheetViews>
    <sheetView view="pageBreakPreview" topLeftCell="A2"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20.6640625"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117</v>
      </c>
      <c r="D3" s="30"/>
      <c r="E3" s="30"/>
      <c r="F3" s="31"/>
      <c r="G3" s="32"/>
    </row>
    <row r="4" spans="1:7" ht="60" customHeight="1" x14ac:dyDescent="0.55000000000000004">
      <c r="A4" s="20" t="s">
        <v>6</v>
      </c>
      <c r="B4" s="21"/>
      <c r="C4" s="33" t="s">
        <v>50</v>
      </c>
      <c r="D4" s="34"/>
      <c r="E4" s="34"/>
      <c r="F4" s="34"/>
      <c r="G4" s="35"/>
    </row>
    <row r="5" spans="1:7" ht="20.149999999999999" customHeight="1" x14ac:dyDescent="0.55000000000000004">
      <c r="A5" s="36" t="s">
        <v>8</v>
      </c>
      <c r="B5" s="37"/>
      <c r="C5" s="40" t="s">
        <v>118</v>
      </c>
      <c r="D5" s="41"/>
      <c r="E5" s="41"/>
      <c r="F5" s="41"/>
      <c r="G5" s="42"/>
    </row>
    <row r="6" spans="1:7" ht="20.149999999999999" customHeight="1" x14ac:dyDescent="0.55000000000000004">
      <c r="A6" s="38"/>
      <c r="B6" s="39"/>
      <c r="C6" s="43" t="s">
        <v>119</v>
      </c>
      <c r="D6" s="44"/>
      <c r="E6" s="44"/>
      <c r="F6" s="44"/>
      <c r="G6" s="45"/>
    </row>
    <row r="7" spans="1:7" ht="25" customHeight="1" x14ac:dyDescent="0.55000000000000004">
      <c r="A7" s="20" t="s">
        <v>11</v>
      </c>
      <c r="B7" s="21"/>
      <c r="C7" s="22">
        <v>128699835</v>
      </c>
      <c r="D7" s="23"/>
      <c r="E7" s="3"/>
      <c r="F7" s="4"/>
      <c r="G7" s="5"/>
    </row>
    <row r="8" spans="1:7" ht="25" customHeight="1" x14ac:dyDescent="0.55000000000000004">
      <c r="A8" s="20" t="s">
        <v>12</v>
      </c>
      <c r="B8" s="21"/>
      <c r="C8" s="46">
        <v>45399</v>
      </c>
      <c r="D8" s="47"/>
      <c r="E8" s="48" t="s">
        <v>13</v>
      </c>
      <c r="F8" s="21"/>
      <c r="G8" s="6">
        <v>45429</v>
      </c>
    </row>
    <row r="9" spans="1:7" ht="25" customHeight="1" x14ac:dyDescent="0.55000000000000004">
      <c r="A9" s="20" t="s">
        <v>14</v>
      </c>
      <c r="B9" s="21"/>
      <c r="C9" s="46">
        <v>45485</v>
      </c>
      <c r="D9" s="47"/>
      <c r="E9" s="48" t="s">
        <v>15</v>
      </c>
      <c r="F9" s="21"/>
      <c r="G9" s="7">
        <v>30</v>
      </c>
    </row>
    <row r="10" spans="1:7" ht="25" customHeight="1" x14ac:dyDescent="0.55000000000000004">
      <c r="A10" s="20" t="s">
        <v>16</v>
      </c>
      <c r="B10" s="21"/>
      <c r="C10" s="46">
        <v>45485</v>
      </c>
      <c r="D10" s="47"/>
      <c r="E10" s="48" t="s">
        <v>17</v>
      </c>
      <c r="F10" s="21"/>
      <c r="G10" s="6">
        <v>45625</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119" t="s">
        <v>53</v>
      </c>
      <c r="D20" s="120"/>
      <c r="E20" s="121"/>
      <c r="F20" s="99"/>
      <c r="G20" s="100"/>
    </row>
    <row r="21" spans="1:8" ht="23.25" customHeight="1" x14ac:dyDescent="0.55000000000000004">
      <c r="A21" s="64"/>
      <c r="B21" s="65"/>
      <c r="C21" s="122"/>
      <c r="D21" s="123"/>
      <c r="E21" s="124"/>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54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xr:uid="{D29ED0F1-A261-49B9-B70C-11EE0E329FF8}">
      <formula1>"建設工事,測量・コンサル,物品役務等"</formula1>
    </dataValidation>
    <dataValidation type="list" allowBlank="1" showInputMessage="1" showErrorMessage="1" sqref="C26 C29" xr:uid="{A2488074-86C9-4CE7-805A-58D0BD13BE07}">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01362-C419-4B37-9C52-94890E311365}">
  <sheetPr>
    <tabColor theme="5" tint="0.59999389629810485"/>
    <pageSetUpPr fitToPage="1"/>
  </sheetPr>
  <dimension ref="A1:H31"/>
  <sheetViews>
    <sheetView view="pageBreakPreview"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120</v>
      </c>
      <c r="D3" s="30"/>
      <c r="E3" s="30"/>
      <c r="F3" s="31"/>
      <c r="G3" s="32"/>
    </row>
    <row r="4" spans="1:7" ht="60" customHeight="1" x14ac:dyDescent="0.55000000000000004">
      <c r="A4" s="20" t="s">
        <v>6</v>
      </c>
      <c r="B4" s="21"/>
      <c r="C4" s="33" t="s">
        <v>121</v>
      </c>
      <c r="D4" s="34"/>
      <c r="E4" s="34"/>
      <c r="F4" s="34"/>
      <c r="G4" s="35"/>
    </row>
    <row r="5" spans="1:7" ht="20.149999999999999" customHeight="1" x14ac:dyDescent="0.55000000000000004">
      <c r="A5" s="36" t="s">
        <v>8</v>
      </c>
      <c r="B5" s="37"/>
      <c r="C5" s="40" t="s">
        <v>122</v>
      </c>
      <c r="D5" s="41"/>
      <c r="E5" s="41"/>
      <c r="F5" s="41"/>
      <c r="G5" s="42"/>
    </row>
    <row r="6" spans="1:7" ht="20.149999999999999" customHeight="1" x14ac:dyDescent="0.55000000000000004">
      <c r="A6" s="38"/>
      <c r="B6" s="39"/>
      <c r="C6" s="43" t="s">
        <v>123</v>
      </c>
      <c r="D6" s="44"/>
      <c r="E6" s="44"/>
      <c r="F6" s="44"/>
      <c r="G6" s="45"/>
    </row>
    <row r="7" spans="1:7" ht="25" customHeight="1" x14ac:dyDescent="0.55000000000000004">
      <c r="A7" s="20" t="s">
        <v>11</v>
      </c>
      <c r="B7" s="21"/>
      <c r="C7" s="22">
        <v>117150000</v>
      </c>
      <c r="D7" s="125"/>
      <c r="E7" s="3"/>
      <c r="F7" s="4"/>
      <c r="G7" s="5"/>
    </row>
    <row r="8" spans="1:7" ht="25" customHeight="1" x14ac:dyDescent="0.55000000000000004">
      <c r="A8" s="20" t="s">
        <v>12</v>
      </c>
      <c r="B8" s="21"/>
      <c r="C8" s="46">
        <v>45310</v>
      </c>
      <c r="D8" s="47"/>
      <c r="E8" s="48" t="s">
        <v>13</v>
      </c>
      <c r="F8" s="21"/>
      <c r="G8" s="6">
        <v>45324</v>
      </c>
    </row>
    <row r="9" spans="1:7" ht="25" customHeight="1" x14ac:dyDescent="0.55000000000000004">
      <c r="A9" s="20" t="s">
        <v>14</v>
      </c>
      <c r="B9" s="21"/>
      <c r="C9" s="46">
        <v>45363</v>
      </c>
      <c r="D9" s="47"/>
      <c r="E9" s="48" t="s">
        <v>15</v>
      </c>
      <c r="F9" s="21"/>
      <c r="G9" s="7">
        <v>14</v>
      </c>
    </row>
    <row r="10" spans="1:7" ht="25" customHeight="1" x14ac:dyDescent="0.55000000000000004">
      <c r="A10" s="20" t="s">
        <v>16</v>
      </c>
      <c r="B10" s="21"/>
      <c r="C10" s="46">
        <v>45383</v>
      </c>
      <c r="D10" s="47"/>
      <c r="E10" s="48" t="s">
        <v>17</v>
      </c>
      <c r="F10" s="21"/>
      <c r="G10" s="6">
        <v>45565</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119" t="s">
        <v>124</v>
      </c>
      <c r="D20" s="120"/>
      <c r="E20" s="121"/>
      <c r="F20" s="99"/>
      <c r="G20" s="100"/>
    </row>
    <row r="21" spans="1:8" ht="23.25" customHeight="1" x14ac:dyDescent="0.55000000000000004">
      <c r="A21" s="64"/>
      <c r="B21" s="65"/>
      <c r="C21" s="122"/>
      <c r="D21" s="123"/>
      <c r="E21" s="124"/>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54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xr:uid="{85FBA8F9-60A5-469B-9932-EAC63BA858C0}">
      <formula1>"有,無"</formula1>
    </dataValidation>
    <dataValidation type="list" allowBlank="1" showInputMessage="1" showErrorMessage="1" sqref="C11" xr:uid="{D59280FE-E30C-4056-B77A-9FA75F1E4DC9}">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90424-BA36-4003-8BAC-A52CAE6D1A1C}">
  <sheetPr>
    <tabColor theme="5" tint="0.59999389629810485"/>
    <pageSetUpPr fitToPage="1"/>
  </sheetPr>
  <dimension ref="A1:H31"/>
  <sheetViews>
    <sheetView view="pageBreakPreview"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125</v>
      </c>
      <c r="D3" s="30"/>
      <c r="E3" s="30"/>
      <c r="F3" s="31"/>
      <c r="G3" s="32"/>
    </row>
    <row r="4" spans="1:7" ht="60" customHeight="1" x14ac:dyDescent="0.55000000000000004">
      <c r="A4" s="20" t="s">
        <v>6</v>
      </c>
      <c r="B4" s="21"/>
      <c r="C4" s="33" t="s">
        <v>86</v>
      </c>
      <c r="D4" s="34"/>
      <c r="E4" s="34"/>
      <c r="F4" s="34"/>
      <c r="G4" s="35"/>
    </row>
    <row r="5" spans="1:7" ht="20.149999999999999" customHeight="1" x14ac:dyDescent="0.55000000000000004">
      <c r="A5" s="36" t="s">
        <v>8</v>
      </c>
      <c r="B5" s="37"/>
      <c r="C5" s="40" t="s">
        <v>126</v>
      </c>
      <c r="D5" s="41"/>
      <c r="E5" s="41"/>
      <c r="F5" s="41"/>
      <c r="G5" s="42"/>
    </row>
    <row r="6" spans="1:7" ht="20.149999999999999" customHeight="1" x14ac:dyDescent="0.55000000000000004">
      <c r="A6" s="38"/>
      <c r="B6" s="39"/>
      <c r="C6" s="43" t="s">
        <v>127</v>
      </c>
      <c r="D6" s="44"/>
      <c r="E6" s="44"/>
      <c r="F6" s="44"/>
      <c r="G6" s="45"/>
    </row>
    <row r="7" spans="1:7" ht="25" customHeight="1" x14ac:dyDescent="0.55000000000000004">
      <c r="A7" s="20" t="s">
        <v>11</v>
      </c>
      <c r="B7" s="21"/>
      <c r="C7" s="22">
        <v>109010000</v>
      </c>
      <c r="D7" s="23"/>
      <c r="E7" s="3"/>
      <c r="F7" s="4"/>
      <c r="G7" s="5"/>
    </row>
    <row r="8" spans="1:7" ht="25" customHeight="1" x14ac:dyDescent="0.55000000000000004">
      <c r="A8" s="20" t="s">
        <v>12</v>
      </c>
      <c r="B8" s="21"/>
      <c r="C8" s="46">
        <v>45328</v>
      </c>
      <c r="D8" s="47"/>
      <c r="E8" s="48" t="s">
        <v>13</v>
      </c>
      <c r="F8" s="21"/>
      <c r="G8" s="6">
        <v>45358</v>
      </c>
    </row>
    <row r="9" spans="1:7" ht="25" customHeight="1" x14ac:dyDescent="0.55000000000000004">
      <c r="A9" s="20" t="s">
        <v>14</v>
      </c>
      <c r="B9" s="21"/>
      <c r="C9" s="46">
        <v>45379</v>
      </c>
      <c r="D9" s="47"/>
      <c r="E9" s="48" t="s">
        <v>15</v>
      </c>
      <c r="F9" s="21"/>
      <c r="G9" s="7">
        <v>30</v>
      </c>
    </row>
    <row r="10" spans="1:7" ht="25" customHeight="1" x14ac:dyDescent="0.55000000000000004">
      <c r="A10" s="20" t="s">
        <v>16</v>
      </c>
      <c r="B10" s="21"/>
      <c r="C10" s="46">
        <v>45383</v>
      </c>
      <c r="D10" s="47"/>
      <c r="E10" s="48" t="s">
        <v>17</v>
      </c>
      <c r="F10" s="21"/>
      <c r="G10" s="6">
        <v>45744</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119" t="s">
        <v>89</v>
      </c>
      <c r="D20" s="120"/>
      <c r="E20" s="121"/>
      <c r="F20" s="99"/>
      <c r="G20" s="100"/>
    </row>
    <row r="21" spans="1:8" ht="23.25" customHeight="1" x14ac:dyDescent="0.55000000000000004">
      <c r="A21" s="64"/>
      <c r="B21" s="65"/>
      <c r="C21" s="122"/>
      <c r="D21" s="123"/>
      <c r="E21" s="124"/>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54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xr:uid="{8E8A81DD-8D6C-44C4-9B6D-4396FF1A6B14}">
      <formula1>"建設工事,測量・コンサル,物品役務等"</formula1>
    </dataValidation>
    <dataValidation type="list" allowBlank="1" showInputMessage="1" showErrorMessage="1" sqref="C26 C29" xr:uid="{922476DC-66D0-4449-AB43-F2B490EBFF40}">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B9AC8-1C8C-487D-8EE0-252A71909911}">
  <sheetPr>
    <tabColor theme="5" tint="0.59999389629810485"/>
    <pageSetUpPr fitToPage="1"/>
  </sheetPr>
  <dimension ref="A1:H31"/>
  <sheetViews>
    <sheetView view="pageBreakPreview" zoomScale="75" zoomScaleNormal="85" zoomScaleSheetLayoutView="75" workbookViewId="0">
      <selection activeCell="S15" sqref="S15"/>
    </sheetView>
  </sheetViews>
  <sheetFormatPr defaultColWidth="8.25" defaultRowHeight="13.5" x14ac:dyDescent="0.55000000000000004"/>
  <cols>
    <col min="1" max="2" width="14.33203125" style="19" customWidth="1"/>
    <col min="3" max="6" width="9.75" style="1" customWidth="1"/>
    <col min="7" max="7" width="20.9140625"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128</v>
      </c>
      <c r="D3" s="30"/>
      <c r="E3" s="30"/>
      <c r="F3" s="31"/>
      <c r="G3" s="32"/>
    </row>
    <row r="4" spans="1:7" ht="60" customHeight="1" x14ac:dyDescent="0.55000000000000004">
      <c r="A4" s="20" t="s">
        <v>6</v>
      </c>
      <c r="B4" s="21"/>
      <c r="C4" s="33" t="s">
        <v>129</v>
      </c>
      <c r="D4" s="34"/>
      <c r="E4" s="34"/>
      <c r="F4" s="34"/>
      <c r="G4" s="35"/>
    </row>
    <row r="5" spans="1:7" ht="20.149999999999999" customHeight="1" x14ac:dyDescent="0.55000000000000004">
      <c r="A5" s="36" t="s">
        <v>8</v>
      </c>
      <c r="B5" s="37"/>
      <c r="C5" s="40" t="s">
        <v>130</v>
      </c>
      <c r="D5" s="41"/>
      <c r="E5" s="41"/>
      <c r="F5" s="41"/>
      <c r="G5" s="42"/>
    </row>
    <row r="6" spans="1:7" ht="20.149999999999999" customHeight="1" x14ac:dyDescent="0.55000000000000004">
      <c r="A6" s="38"/>
      <c r="B6" s="39"/>
      <c r="C6" s="43" t="s">
        <v>131</v>
      </c>
      <c r="D6" s="44"/>
      <c r="E6" s="44"/>
      <c r="F6" s="44"/>
      <c r="G6" s="45"/>
    </row>
    <row r="7" spans="1:7" ht="25" customHeight="1" x14ac:dyDescent="0.55000000000000004">
      <c r="A7" s="20" t="s">
        <v>11</v>
      </c>
      <c r="B7" s="21"/>
      <c r="C7" s="22">
        <v>105091800</v>
      </c>
      <c r="D7" s="23"/>
      <c r="E7" s="3"/>
      <c r="F7" s="4"/>
      <c r="G7" s="5"/>
    </row>
    <row r="8" spans="1:7" ht="25" customHeight="1" x14ac:dyDescent="0.55000000000000004">
      <c r="A8" s="20" t="s">
        <v>12</v>
      </c>
      <c r="B8" s="21"/>
      <c r="C8" s="46">
        <v>45335</v>
      </c>
      <c r="D8" s="47"/>
      <c r="E8" s="48" t="s">
        <v>13</v>
      </c>
      <c r="F8" s="21"/>
      <c r="G8" s="6">
        <v>45365</v>
      </c>
    </row>
    <row r="9" spans="1:7" ht="25" customHeight="1" x14ac:dyDescent="0.55000000000000004">
      <c r="A9" s="20" t="s">
        <v>14</v>
      </c>
      <c r="B9" s="21"/>
      <c r="C9" s="46">
        <v>45425</v>
      </c>
      <c r="D9" s="47"/>
      <c r="E9" s="48" t="s">
        <v>15</v>
      </c>
      <c r="F9" s="21"/>
      <c r="G9" s="7">
        <v>30</v>
      </c>
    </row>
    <row r="10" spans="1:7" ht="25" customHeight="1" x14ac:dyDescent="0.55000000000000004">
      <c r="A10" s="20" t="s">
        <v>16</v>
      </c>
      <c r="B10" s="21"/>
      <c r="C10" s="46">
        <v>45425</v>
      </c>
      <c r="D10" s="47"/>
      <c r="E10" s="48" t="s">
        <v>17</v>
      </c>
      <c r="F10" s="21"/>
      <c r="G10" s="6">
        <v>45653</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119" t="s">
        <v>53</v>
      </c>
      <c r="D20" s="120"/>
      <c r="E20" s="121"/>
      <c r="F20" s="99"/>
      <c r="G20" s="100"/>
    </row>
    <row r="21" spans="1:8" ht="23.25" customHeight="1" x14ac:dyDescent="0.55000000000000004">
      <c r="A21" s="64"/>
      <c r="B21" s="65"/>
      <c r="C21" s="122"/>
      <c r="D21" s="123"/>
      <c r="E21" s="124"/>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54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xr:uid="{7D2B8E29-ABFE-45D4-9881-F32F7F77B668}">
      <formula1>"有,無"</formula1>
    </dataValidation>
    <dataValidation type="list" allowBlank="1" showInputMessage="1" showErrorMessage="1" sqref="C11" xr:uid="{AAF24CC5-D08B-4CEA-BEFB-A42783EB2E5A}">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84005-9E33-4044-AA63-20D9849AF082}">
  <sheetPr>
    <tabColor theme="5" tint="0.59999389629810485"/>
    <pageSetUpPr fitToPage="1"/>
  </sheetPr>
  <dimension ref="A1:H31"/>
  <sheetViews>
    <sheetView view="pageBreakPreview" zoomScale="75" zoomScaleNormal="85" zoomScaleSheetLayoutView="75" workbookViewId="0">
      <selection activeCell="P19" sqref="P19"/>
    </sheetView>
  </sheetViews>
  <sheetFormatPr defaultColWidth="8.25" defaultRowHeight="13.5" x14ac:dyDescent="0.55000000000000004"/>
  <cols>
    <col min="1" max="2" width="14.33203125" style="19" customWidth="1"/>
    <col min="3" max="6" width="9.75" style="1" customWidth="1"/>
    <col min="7" max="7" width="20.9140625"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132</v>
      </c>
      <c r="D3" s="30"/>
      <c r="E3" s="30"/>
      <c r="F3" s="31"/>
      <c r="G3" s="32"/>
    </row>
    <row r="4" spans="1:7" ht="60" customHeight="1" x14ac:dyDescent="0.55000000000000004">
      <c r="A4" s="20" t="s">
        <v>6</v>
      </c>
      <c r="B4" s="21"/>
      <c r="C4" s="33" t="s">
        <v>86</v>
      </c>
      <c r="D4" s="34"/>
      <c r="E4" s="34"/>
      <c r="F4" s="34"/>
      <c r="G4" s="35"/>
    </row>
    <row r="5" spans="1:7" ht="20.149999999999999" customHeight="1" x14ac:dyDescent="0.55000000000000004">
      <c r="A5" s="36" t="s">
        <v>8</v>
      </c>
      <c r="B5" s="37"/>
      <c r="C5" s="40" t="s">
        <v>103</v>
      </c>
      <c r="D5" s="41"/>
      <c r="E5" s="41"/>
      <c r="F5" s="41"/>
      <c r="G5" s="42"/>
    </row>
    <row r="6" spans="1:7" ht="20.149999999999999" customHeight="1" x14ac:dyDescent="0.55000000000000004">
      <c r="A6" s="38"/>
      <c r="B6" s="39"/>
      <c r="C6" s="43" t="s">
        <v>104</v>
      </c>
      <c r="D6" s="44"/>
      <c r="E6" s="44"/>
      <c r="F6" s="44"/>
      <c r="G6" s="45"/>
    </row>
    <row r="7" spans="1:7" ht="25" customHeight="1" x14ac:dyDescent="0.55000000000000004">
      <c r="A7" s="20" t="s">
        <v>11</v>
      </c>
      <c r="B7" s="21"/>
      <c r="C7" s="22">
        <v>101860000</v>
      </c>
      <c r="D7" s="23"/>
      <c r="E7" s="3"/>
      <c r="F7" s="4"/>
      <c r="G7" s="5"/>
    </row>
    <row r="8" spans="1:7" ht="25" customHeight="1" x14ac:dyDescent="0.55000000000000004">
      <c r="A8" s="20" t="s">
        <v>12</v>
      </c>
      <c r="B8" s="21"/>
      <c r="C8" s="46">
        <v>45329</v>
      </c>
      <c r="D8" s="47"/>
      <c r="E8" s="48" t="s">
        <v>13</v>
      </c>
      <c r="F8" s="21"/>
      <c r="G8" s="6">
        <v>45359</v>
      </c>
    </row>
    <row r="9" spans="1:7" ht="25" customHeight="1" x14ac:dyDescent="0.55000000000000004">
      <c r="A9" s="20" t="s">
        <v>14</v>
      </c>
      <c r="B9" s="21"/>
      <c r="C9" s="46">
        <v>45380</v>
      </c>
      <c r="D9" s="47"/>
      <c r="E9" s="48" t="s">
        <v>15</v>
      </c>
      <c r="F9" s="21"/>
      <c r="G9" s="7">
        <v>30</v>
      </c>
    </row>
    <row r="10" spans="1:7" ht="25" customHeight="1" x14ac:dyDescent="0.55000000000000004">
      <c r="A10" s="20" t="s">
        <v>16</v>
      </c>
      <c r="B10" s="21"/>
      <c r="C10" s="46">
        <v>45383</v>
      </c>
      <c r="D10" s="47"/>
      <c r="E10" s="48" t="s">
        <v>17</v>
      </c>
      <c r="F10" s="21"/>
      <c r="G10" s="6">
        <v>45596</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119" t="s">
        <v>89</v>
      </c>
      <c r="D20" s="120"/>
      <c r="E20" s="121"/>
      <c r="F20" s="99"/>
      <c r="G20" s="100"/>
    </row>
    <row r="21" spans="1:8" ht="23.25" customHeight="1" x14ac:dyDescent="0.55000000000000004">
      <c r="A21" s="64"/>
      <c r="B21" s="65"/>
      <c r="C21" s="122"/>
      <c r="D21" s="123"/>
      <c r="E21" s="124"/>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54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xr:uid="{B8F2CDDD-2A5E-4BD8-9869-ADF146E7AE39}">
      <formula1>"建設工事,測量・コンサル,物品役務等"</formula1>
    </dataValidation>
    <dataValidation type="list" allowBlank="1" showInputMessage="1" showErrorMessage="1" sqref="C26 C29" xr:uid="{D6F2DD17-E7BD-48F2-822C-E8D5B49095A0}">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FABE0-1296-4263-93D3-AD106C8DB528}">
  <sheetPr>
    <tabColor theme="5" tint="0.59999389629810485"/>
    <pageSetUpPr fitToPage="1"/>
  </sheetPr>
  <dimension ref="A1:H31"/>
  <sheetViews>
    <sheetView view="pageBreakPreview"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133</v>
      </c>
      <c r="D3" s="30"/>
      <c r="E3" s="30"/>
      <c r="F3" s="31"/>
      <c r="G3" s="32"/>
    </row>
    <row r="4" spans="1:7" ht="60" customHeight="1" x14ac:dyDescent="0.55000000000000004">
      <c r="A4" s="20" t="s">
        <v>6</v>
      </c>
      <c r="B4" s="21"/>
      <c r="C4" s="33" t="s">
        <v>133</v>
      </c>
      <c r="D4" s="34"/>
      <c r="E4" s="34"/>
      <c r="F4" s="34"/>
      <c r="G4" s="35"/>
    </row>
    <row r="5" spans="1:7" ht="20.149999999999999" customHeight="1" x14ac:dyDescent="0.55000000000000004">
      <c r="A5" s="36" t="s">
        <v>8</v>
      </c>
      <c r="B5" s="37"/>
      <c r="C5" s="40" t="s">
        <v>134</v>
      </c>
      <c r="D5" s="41"/>
      <c r="E5" s="41"/>
      <c r="F5" s="41"/>
      <c r="G5" s="42"/>
    </row>
    <row r="6" spans="1:7" ht="20.149999999999999" customHeight="1" x14ac:dyDescent="0.55000000000000004">
      <c r="A6" s="38"/>
      <c r="B6" s="39"/>
      <c r="C6" s="43" t="s">
        <v>135</v>
      </c>
      <c r="D6" s="44"/>
      <c r="E6" s="44"/>
      <c r="F6" s="44"/>
      <c r="G6" s="45"/>
    </row>
    <row r="7" spans="1:7" ht="25" customHeight="1" x14ac:dyDescent="0.55000000000000004">
      <c r="A7" s="20" t="s">
        <v>11</v>
      </c>
      <c r="B7" s="21"/>
      <c r="C7" s="22">
        <v>101200000</v>
      </c>
      <c r="D7" s="23"/>
      <c r="E7" s="3"/>
      <c r="F7" s="4"/>
      <c r="G7" s="5"/>
    </row>
    <row r="8" spans="1:7" ht="25" customHeight="1" x14ac:dyDescent="0.55000000000000004">
      <c r="A8" s="20" t="s">
        <v>12</v>
      </c>
      <c r="B8" s="21"/>
      <c r="C8" s="46">
        <v>45296</v>
      </c>
      <c r="D8" s="47"/>
      <c r="E8" s="48" t="s">
        <v>13</v>
      </c>
      <c r="F8" s="21"/>
      <c r="G8" s="6">
        <v>45327</v>
      </c>
    </row>
    <row r="9" spans="1:7" ht="25" customHeight="1" x14ac:dyDescent="0.55000000000000004">
      <c r="A9" s="20" t="s">
        <v>14</v>
      </c>
      <c r="B9" s="21"/>
      <c r="C9" s="46">
        <v>45352</v>
      </c>
      <c r="D9" s="47"/>
      <c r="E9" s="48" t="s">
        <v>15</v>
      </c>
      <c r="F9" s="21"/>
      <c r="G9" s="7">
        <v>31</v>
      </c>
    </row>
    <row r="10" spans="1:7" ht="25" customHeight="1" x14ac:dyDescent="0.55000000000000004">
      <c r="A10" s="20" t="s">
        <v>16</v>
      </c>
      <c r="B10" s="21"/>
      <c r="C10" s="46">
        <v>45383</v>
      </c>
      <c r="D10" s="47"/>
      <c r="E10" s="48" t="s">
        <v>17</v>
      </c>
      <c r="F10" s="21"/>
      <c r="G10" s="6">
        <v>45565</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113" t="s">
        <v>53</v>
      </c>
      <c r="D20" s="114"/>
      <c r="E20" s="115"/>
      <c r="F20" s="99"/>
      <c r="G20" s="100"/>
    </row>
    <row r="21" spans="1:8" ht="23.25" customHeight="1" x14ac:dyDescent="0.55000000000000004">
      <c r="A21" s="64"/>
      <c r="B21" s="65"/>
      <c r="C21" s="116"/>
      <c r="D21" s="117"/>
      <c r="E21" s="118"/>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136</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xr:uid="{51EF9400-C9A9-4E95-863B-946ECA663264}">
      <formula1>"有,無"</formula1>
    </dataValidation>
    <dataValidation type="list" allowBlank="1" showInputMessage="1" showErrorMessage="1" sqref="C11" xr:uid="{3BBD7158-C518-4046-BFCA-5B198BC4CC7B}">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3DFDB-42C6-4C92-B2EF-0FBA484CADB4}">
  <sheetPr>
    <tabColor theme="5" tint="0.59999389629810485"/>
    <pageSetUpPr fitToPage="1"/>
  </sheetPr>
  <dimension ref="A1:H31"/>
  <sheetViews>
    <sheetView view="pageBreakPreview"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137</v>
      </c>
      <c r="D3" s="30"/>
      <c r="E3" s="30"/>
      <c r="F3" s="31"/>
      <c r="G3" s="32"/>
    </row>
    <row r="4" spans="1:7" ht="60" customHeight="1" x14ac:dyDescent="0.55000000000000004">
      <c r="A4" s="20" t="s">
        <v>6</v>
      </c>
      <c r="B4" s="21"/>
      <c r="C4" s="33" t="s">
        <v>86</v>
      </c>
      <c r="D4" s="34"/>
      <c r="E4" s="34"/>
      <c r="F4" s="34"/>
      <c r="G4" s="35"/>
    </row>
    <row r="5" spans="1:7" ht="20.149999999999999" customHeight="1" x14ac:dyDescent="0.55000000000000004">
      <c r="A5" s="36" t="s">
        <v>8</v>
      </c>
      <c r="B5" s="37"/>
      <c r="C5" s="40" t="s">
        <v>138</v>
      </c>
      <c r="D5" s="41"/>
      <c r="E5" s="41"/>
      <c r="F5" s="41"/>
      <c r="G5" s="42"/>
    </row>
    <row r="6" spans="1:7" ht="20.149999999999999" customHeight="1" x14ac:dyDescent="0.55000000000000004">
      <c r="A6" s="38"/>
      <c r="B6" s="39"/>
      <c r="C6" s="43" t="s">
        <v>139</v>
      </c>
      <c r="D6" s="44"/>
      <c r="E6" s="44"/>
      <c r="F6" s="44"/>
      <c r="G6" s="45"/>
    </row>
    <row r="7" spans="1:7" ht="25" customHeight="1" x14ac:dyDescent="0.55000000000000004">
      <c r="A7" s="20" t="s">
        <v>11</v>
      </c>
      <c r="B7" s="21"/>
      <c r="C7" s="22">
        <v>1100220000</v>
      </c>
      <c r="D7" s="23"/>
      <c r="E7" s="3"/>
      <c r="F7" s="4"/>
      <c r="G7" s="5"/>
    </row>
    <row r="8" spans="1:7" ht="25" customHeight="1" x14ac:dyDescent="0.55000000000000004">
      <c r="A8" s="20" t="s">
        <v>12</v>
      </c>
      <c r="B8" s="21"/>
      <c r="C8" s="46">
        <v>45327</v>
      </c>
      <c r="D8" s="47"/>
      <c r="E8" s="48" t="s">
        <v>13</v>
      </c>
      <c r="F8" s="21"/>
      <c r="G8" s="6">
        <v>45342</v>
      </c>
    </row>
    <row r="9" spans="1:7" ht="25" customHeight="1" x14ac:dyDescent="0.55000000000000004">
      <c r="A9" s="20" t="s">
        <v>14</v>
      </c>
      <c r="B9" s="21"/>
      <c r="C9" s="46">
        <v>45369</v>
      </c>
      <c r="D9" s="47"/>
      <c r="E9" s="48" t="s">
        <v>15</v>
      </c>
      <c r="F9" s="21"/>
      <c r="G9" s="7">
        <v>15</v>
      </c>
    </row>
    <row r="10" spans="1:7" ht="25" customHeight="1" x14ac:dyDescent="0.55000000000000004">
      <c r="A10" s="20" t="s">
        <v>16</v>
      </c>
      <c r="B10" s="21"/>
      <c r="C10" s="46">
        <v>45383</v>
      </c>
      <c r="D10" s="47"/>
      <c r="E10" s="48" t="s">
        <v>17</v>
      </c>
      <c r="F10" s="21"/>
      <c r="G10" s="6">
        <v>45565</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119" t="s">
        <v>89</v>
      </c>
      <c r="D20" s="120"/>
      <c r="E20" s="121"/>
      <c r="F20" s="99"/>
      <c r="G20" s="100"/>
    </row>
    <row r="21" spans="1:8" ht="23.25" customHeight="1" x14ac:dyDescent="0.55000000000000004">
      <c r="A21" s="64"/>
      <c r="B21" s="65"/>
      <c r="C21" s="122"/>
      <c r="D21" s="123"/>
      <c r="E21" s="124"/>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54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xr:uid="{B98E0025-10A2-4624-A26C-7E8C05106557}">
      <formula1>"建設工事,測量・コンサル,物品役務等"</formula1>
    </dataValidation>
    <dataValidation type="list" allowBlank="1" showInputMessage="1" showErrorMessage="1" sqref="C26 C29" xr:uid="{F9A43AE9-0BA7-417A-B037-D1593FE123D5}">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D6F16-7EDE-483F-8C32-BBC055EAE877}">
  <sheetPr>
    <tabColor theme="5" tint="0.59999389629810485"/>
    <pageSetUpPr fitToPage="1"/>
  </sheetPr>
  <dimension ref="A1:H31"/>
  <sheetViews>
    <sheetView view="pageBreakPreview"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140</v>
      </c>
      <c r="D3" s="30"/>
      <c r="E3" s="30"/>
      <c r="F3" s="31"/>
      <c r="G3" s="32"/>
    </row>
    <row r="4" spans="1:7" ht="60" customHeight="1" x14ac:dyDescent="0.55000000000000004">
      <c r="A4" s="20" t="s">
        <v>6</v>
      </c>
      <c r="B4" s="21"/>
      <c r="C4" s="33" t="s">
        <v>141</v>
      </c>
      <c r="D4" s="34"/>
      <c r="E4" s="34"/>
      <c r="F4" s="34"/>
      <c r="G4" s="35"/>
    </row>
    <row r="5" spans="1:7" ht="20.149999999999999" customHeight="1" x14ac:dyDescent="0.55000000000000004">
      <c r="A5" s="36" t="s">
        <v>8</v>
      </c>
      <c r="B5" s="37"/>
      <c r="C5" s="40" t="s">
        <v>142</v>
      </c>
      <c r="D5" s="41"/>
      <c r="E5" s="41"/>
      <c r="F5" s="41"/>
      <c r="G5" s="42"/>
    </row>
    <row r="6" spans="1:7" ht="20.149999999999999" customHeight="1" x14ac:dyDescent="0.55000000000000004">
      <c r="A6" s="38"/>
      <c r="B6" s="39"/>
      <c r="C6" s="43" t="s">
        <v>143</v>
      </c>
      <c r="D6" s="44"/>
      <c r="E6" s="44"/>
      <c r="F6" s="44"/>
      <c r="G6" s="45"/>
    </row>
    <row r="7" spans="1:7" ht="25" customHeight="1" x14ac:dyDescent="0.55000000000000004">
      <c r="A7" s="20" t="s">
        <v>11</v>
      </c>
      <c r="B7" s="21"/>
      <c r="C7" s="22">
        <v>148500000</v>
      </c>
      <c r="D7" s="23"/>
      <c r="E7" s="3"/>
      <c r="F7" s="4"/>
      <c r="G7" s="5"/>
    </row>
    <row r="8" spans="1:7" ht="25" customHeight="1" x14ac:dyDescent="0.55000000000000004">
      <c r="A8" s="20" t="s">
        <v>12</v>
      </c>
      <c r="B8" s="21"/>
      <c r="C8" s="46">
        <v>45408</v>
      </c>
      <c r="D8" s="47"/>
      <c r="E8" s="48" t="s">
        <v>13</v>
      </c>
      <c r="F8" s="21"/>
      <c r="G8" s="6">
        <v>45427</v>
      </c>
    </row>
    <row r="9" spans="1:7" ht="25" customHeight="1" x14ac:dyDescent="0.55000000000000004">
      <c r="A9" s="20" t="s">
        <v>14</v>
      </c>
      <c r="B9" s="21"/>
      <c r="C9" s="46">
        <v>45440</v>
      </c>
      <c r="D9" s="47"/>
      <c r="E9" s="48" t="s">
        <v>15</v>
      </c>
      <c r="F9" s="21"/>
      <c r="G9" s="7">
        <v>19</v>
      </c>
    </row>
    <row r="10" spans="1:7" ht="25" customHeight="1" x14ac:dyDescent="0.55000000000000004">
      <c r="A10" s="20" t="s">
        <v>16</v>
      </c>
      <c r="B10" s="21"/>
      <c r="C10" s="46">
        <v>45440</v>
      </c>
      <c r="D10" s="47"/>
      <c r="E10" s="48" t="s">
        <v>17</v>
      </c>
      <c r="F10" s="21"/>
      <c r="G10" s="6">
        <v>45716</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119" t="s">
        <v>53</v>
      </c>
      <c r="D20" s="120"/>
      <c r="E20" s="121"/>
      <c r="F20" s="99"/>
      <c r="G20" s="100"/>
    </row>
    <row r="21" spans="1:8" ht="23.25" customHeight="1" x14ac:dyDescent="0.55000000000000004">
      <c r="A21" s="64"/>
      <c r="B21" s="65"/>
      <c r="C21" s="122"/>
      <c r="D21" s="123"/>
      <c r="E21" s="124"/>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54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xr:uid="{8E4E4959-6AAC-4E12-B0E8-4FE6351A9BFA}">
      <formula1>"有,無"</formula1>
    </dataValidation>
    <dataValidation type="list" allowBlank="1" showInputMessage="1" showErrorMessage="1" sqref="C11" xr:uid="{C099C430-0DCE-497F-9978-B4533C289B86}">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E8243-7A82-42A1-A064-9648E7726AA2}">
  <sheetPr>
    <tabColor theme="5" tint="0.59999389629810485"/>
    <pageSetUpPr fitToPage="1"/>
  </sheetPr>
  <dimension ref="A1:H31"/>
  <sheetViews>
    <sheetView view="pageBreakPreview"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49</v>
      </c>
      <c r="D3" s="30"/>
      <c r="E3" s="30"/>
      <c r="F3" s="31"/>
      <c r="G3" s="32"/>
    </row>
    <row r="4" spans="1:7" ht="60" customHeight="1" x14ac:dyDescent="0.55000000000000004">
      <c r="A4" s="20" t="s">
        <v>6</v>
      </c>
      <c r="B4" s="21"/>
      <c r="C4" s="33" t="s">
        <v>50</v>
      </c>
      <c r="D4" s="34"/>
      <c r="E4" s="34"/>
      <c r="F4" s="34"/>
      <c r="G4" s="35"/>
    </row>
    <row r="5" spans="1:7" ht="20.149999999999999" customHeight="1" x14ac:dyDescent="0.55000000000000004">
      <c r="A5" s="36" t="s">
        <v>8</v>
      </c>
      <c r="B5" s="37"/>
      <c r="C5" s="40" t="s">
        <v>51</v>
      </c>
      <c r="D5" s="41"/>
      <c r="E5" s="41"/>
      <c r="F5" s="41"/>
      <c r="G5" s="42"/>
    </row>
    <row r="6" spans="1:7" ht="20.149999999999999" customHeight="1" x14ac:dyDescent="0.55000000000000004">
      <c r="A6" s="38"/>
      <c r="B6" s="39"/>
      <c r="C6" s="43" t="s">
        <v>52</v>
      </c>
      <c r="D6" s="44"/>
      <c r="E6" s="44"/>
      <c r="F6" s="44"/>
      <c r="G6" s="45"/>
    </row>
    <row r="7" spans="1:7" ht="25" customHeight="1" x14ac:dyDescent="0.55000000000000004">
      <c r="A7" s="20" t="s">
        <v>11</v>
      </c>
      <c r="B7" s="21"/>
      <c r="C7" s="22">
        <v>638000000</v>
      </c>
      <c r="D7" s="23"/>
      <c r="E7" s="3"/>
      <c r="F7" s="4"/>
      <c r="G7" s="5"/>
    </row>
    <row r="8" spans="1:7" ht="25" customHeight="1" x14ac:dyDescent="0.55000000000000004">
      <c r="A8" s="20" t="s">
        <v>12</v>
      </c>
      <c r="B8" s="21"/>
      <c r="C8" s="46">
        <v>45321</v>
      </c>
      <c r="D8" s="47"/>
      <c r="E8" s="48" t="s">
        <v>13</v>
      </c>
      <c r="F8" s="21"/>
      <c r="G8" s="6">
        <v>45336</v>
      </c>
    </row>
    <row r="9" spans="1:7" ht="25" customHeight="1" x14ac:dyDescent="0.55000000000000004">
      <c r="A9" s="20" t="s">
        <v>14</v>
      </c>
      <c r="B9" s="21"/>
      <c r="C9" s="46">
        <v>45380</v>
      </c>
      <c r="D9" s="47"/>
      <c r="E9" s="48" t="s">
        <v>15</v>
      </c>
      <c r="F9" s="21"/>
      <c r="G9" s="7">
        <v>15</v>
      </c>
    </row>
    <row r="10" spans="1:7" ht="25" customHeight="1" x14ac:dyDescent="0.55000000000000004">
      <c r="A10" s="20" t="s">
        <v>16</v>
      </c>
      <c r="B10" s="21"/>
      <c r="C10" s="46">
        <v>45383</v>
      </c>
      <c r="D10" s="47"/>
      <c r="E10" s="48" t="s">
        <v>17</v>
      </c>
      <c r="F10" s="21"/>
      <c r="G10" s="6">
        <v>45681</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113" t="s">
        <v>53</v>
      </c>
      <c r="D20" s="114"/>
      <c r="E20" s="115"/>
      <c r="F20" s="99"/>
      <c r="G20" s="100"/>
    </row>
    <row r="21" spans="1:8" ht="23.25" customHeight="1" x14ac:dyDescent="0.55000000000000004">
      <c r="A21" s="64"/>
      <c r="B21" s="65"/>
      <c r="C21" s="116"/>
      <c r="D21" s="117"/>
      <c r="E21" s="118"/>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54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55</v>
      </c>
      <c r="D26" s="10" t="s">
        <v>39</v>
      </c>
      <c r="E26" s="11">
        <v>1</v>
      </c>
      <c r="F26" s="10" t="s">
        <v>1</v>
      </c>
      <c r="G26" s="12" t="s">
        <v>56</v>
      </c>
      <c r="H26" s="13"/>
    </row>
    <row r="27" spans="1:8" ht="18" customHeight="1" x14ac:dyDescent="0.55000000000000004">
      <c r="A27" s="104"/>
      <c r="B27" s="106" t="s">
        <v>40</v>
      </c>
      <c r="C27" s="40" t="s">
        <v>57</v>
      </c>
      <c r="D27" s="41"/>
      <c r="E27" s="41"/>
      <c r="F27" s="41"/>
      <c r="G27" s="42"/>
    </row>
    <row r="28" spans="1:8" ht="18" customHeight="1" x14ac:dyDescent="0.55000000000000004">
      <c r="A28" s="105"/>
      <c r="B28" s="107"/>
      <c r="C28" s="43" t="s">
        <v>52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xr:uid="{7F6EEACC-BE1C-4A69-9AAB-C1064A6CC6E7}">
      <formula1>"有,無"</formula1>
    </dataValidation>
    <dataValidation type="list" allowBlank="1" showInputMessage="1" showErrorMessage="1" sqref="C11" xr:uid="{129BA2A3-D6D7-4ED8-9753-90B335B13511}">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59061-0FAC-49E5-AB5A-3571F3F2F5A9}">
  <sheetPr>
    <tabColor theme="5" tint="0.59999389629810485"/>
    <pageSetUpPr fitToPage="1"/>
  </sheetPr>
  <dimension ref="A1:H31"/>
  <sheetViews>
    <sheetView view="pageBreakPreview"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58</v>
      </c>
      <c r="D3" s="30"/>
      <c r="E3" s="30"/>
      <c r="F3" s="31"/>
      <c r="G3" s="32"/>
    </row>
    <row r="4" spans="1:7" ht="60" customHeight="1" x14ac:dyDescent="0.55000000000000004">
      <c r="A4" s="20" t="s">
        <v>6</v>
      </c>
      <c r="B4" s="21"/>
      <c r="C4" s="33" t="s">
        <v>59</v>
      </c>
      <c r="D4" s="34"/>
      <c r="E4" s="34"/>
      <c r="F4" s="34"/>
      <c r="G4" s="35"/>
    </row>
    <row r="5" spans="1:7" ht="20.149999999999999" customHeight="1" x14ac:dyDescent="0.55000000000000004">
      <c r="A5" s="36" t="s">
        <v>8</v>
      </c>
      <c r="B5" s="37"/>
      <c r="C5" s="40" t="s">
        <v>60</v>
      </c>
      <c r="D5" s="41"/>
      <c r="E5" s="41"/>
      <c r="F5" s="41"/>
      <c r="G5" s="42"/>
    </row>
    <row r="6" spans="1:7" ht="20.149999999999999" customHeight="1" x14ac:dyDescent="0.55000000000000004">
      <c r="A6" s="38"/>
      <c r="B6" s="39"/>
      <c r="C6" s="43" t="s">
        <v>61</v>
      </c>
      <c r="D6" s="44"/>
      <c r="E6" s="44"/>
      <c r="F6" s="44"/>
      <c r="G6" s="45"/>
    </row>
    <row r="7" spans="1:7" ht="25" customHeight="1" x14ac:dyDescent="0.55000000000000004">
      <c r="A7" s="20" t="s">
        <v>11</v>
      </c>
      <c r="B7" s="21"/>
      <c r="C7" s="22">
        <v>481800000</v>
      </c>
      <c r="D7" s="23"/>
      <c r="E7" s="3"/>
      <c r="F7" s="4"/>
      <c r="G7" s="5"/>
    </row>
    <row r="8" spans="1:7" ht="25" customHeight="1" x14ac:dyDescent="0.55000000000000004">
      <c r="A8" s="20" t="s">
        <v>12</v>
      </c>
      <c r="B8" s="21"/>
      <c r="C8" s="46">
        <v>45324</v>
      </c>
      <c r="D8" s="47"/>
      <c r="E8" s="48" t="s">
        <v>13</v>
      </c>
      <c r="F8" s="21"/>
      <c r="G8" s="6">
        <v>45355</v>
      </c>
    </row>
    <row r="9" spans="1:7" ht="25" customHeight="1" x14ac:dyDescent="0.55000000000000004">
      <c r="A9" s="20" t="s">
        <v>14</v>
      </c>
      <c r="B9" s="21"/>
      <c r="C9" s="46">
        <v>45377</v>
      </c>
      <c r="D9" s="47"/>
      <c r="E9" s="48" t="s">
        <v>15</v>
      </c>
      <c r="F9" s="21"/>
      <c r="G9" s="7">
        <v>31</v>
      </c>
    </row>
    <row r="10" spans="1:7" ht="25" customHeight="1" x14ac:dyDescent="0.55000000000000004">
      <c r="A10" s="20" t="s">
        <v>16</v>
      </c>
      <c r="B10" s="21"/>
      <c r="C10" s="46">
        <v>45383</v>
      </c>
      <c r="D10" s="47"/>
      <c r="E10" s="48" t="s">
        <v>17</v>
      </c>
      <c r="F10" s="21"/>
      <c r="G10" s="6">
        <v>45716</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119" t="s">
        <v>62</v>
      </c>
      <c r="D20" s="120"/>
      <c r="E20" s="121"/>
      <c r="F20" s="99"/>
      <c r="G20" s="100"/>
    </row>
    <row r="21" spans="1:8" ht="23.25" customHeight="1" x14ac:dyDescent="0.55000000000000004">
      <c r="A21" s="64"/>
      <c r="B21" s="65"/>
      <c r="C21" s="122"/>
      <c r="D21" s="123"/>
      <c r="E21" s="124"/>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54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xr:uid="{631B19B8-D6C4-4B0C-B5D5-4DEA4362646C}">
      <formula1>"建設工事,測量・コンサル,物品役務等"</formula1>
    </dataValidation>
    <dataValidation type="list" allowBlank="1" showInputMessage="1" showErrorMessage="1" sqref="C26 C29" xr:uid="{44CCBB37-4638-4F96-8CA8-477C1007248F}">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BCE95-224C-451D-8640-031F500DC554}">
  <sheetPr>
    <tabColor theme="5" tint="0.59999389629810485"/>
    <pageSetUpPr fitToPage="1"/>
  </sheetPr>
  <dimension ref="A1:H31"/>
  <sheetViews>
    <sheetView view="pageBreakPreview"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tr">
        <f>[2]Sheet1!C10</f>
        <v>ＭＡＩＮ　ＲＯＴＯＲ　ＢＬＡＤＥ　３個ほか２０点特別整備</v>
      </c>
      <c r="D3" s="30"/>
      <c r="E3" s="30"/>
      <c r="F3" s="31"/>
      <c r="G3" s="32"/>
    </row>
    <row r="4" spans="1:7" ht="60" customHeight="1" x14ac:dyDescent="0.55000000000000004">
      <c r="A4" s="20" t="s">
        <v>6</v>
      </c>
      <c r="B4" s="21"/>
      <c r="C4" s="33" t="str">
        <f>[2]Sheet1!AY10</f>
        <v>航空機用部品の整備業務</v>
      </c>
      <c r="D4" s="34"/>
      <c r="E4" s="34"/>
      <c r="F4" s="34"/>
      <c r="G4" s="35"/>
    </row>
    <row r="5" spans="1:7" ht="20.149999999999999" customHeight="1" x14ac:dyDescent="0.55000000000000004">
      <c r="A5" s="36" t="s">
        <v>8</v>
      </c>
      <c r="B5" s="37"/>
      <c r="C5" s="40" t="str">
        <f>[2]Sheet1!A36&amp;[2]Sheet1!E10</f>
        <v>（名称）（株）ジャムコ四谷</v>
      </c>
      <c r="D5" s="41"/>
      <c r="E5" s="41"/>
      <c r="F5" s="41"/>
      <c r="G5" s="42"/>
    </row>
    <row r="6" spans="1:7" ht="20.149999999999999" customHeight="1" x14ac:dyDescent="0.55000000000000004">
      <c r="A6" s="38"/>
      <c r="B6" s="39"/>
      <c r="C6" s="43" t="str">
        <f>[2]Sheet1!A37&amp;[2]Sheet1!AF10</f>
        <v>（住所）東京都新宿区四谷４－１　細井ビル４階</v>
      </c>
      <c r="D6" s="44"/>
      <c r="E6" s="44"/>
      <c r="F6" s="44"/>
      <c r="G6" s="45"/>
    </row>
    <row r="7" spans="1:7" ht="25" customHeight="1" x14ac:dyDescent="0.55000000000000004">
      <c r="A7" s="20" t="s">
        <v>11</v>
      </c>
      <c r="B7" s="21"/>
      <c r="C7" s="22">
        <f>[2]Sheet1!F10</f>
        <v>403700000</v>
      </c>
      <c r="D7" s="23"/>
      <c r="E7" s="3"/>
      <c r="F7" s="4"/>
      <c r="G7" s="5"/>
    </row>
    <row r="8" spans="1:7" ht="25" customHeight="1" x14ac:dyDescent="0.55000000000000004">
      <c r="A8" s="20" t="s">
        <v>12</v>
      </c>
      <c r="B8" s="21"/>
      <c r="C8" s="46">
        <f>[2]Sheet1!AV10</f>
        <v>45323</v>
      </c>
      <c r="D8" s="47"/>
      <c r="E8" s="48" t="s">
        <v>13</v>
      </c>
      <c r="F8" s="21"/>
      <c r="G8" s="6">
        <f>[2]Sheet1!AN10</f>
        <v>45355</v>
      </c>
    </row>
    <row r="9" spans="1:7" ht="25" customHeight="1" x14ac:dyDescent="0.55000000000000004">
      <c r="A9" s="20" t="s">
        <v>14</v>
      </c>
      <c r="B9" s="21"/>
      <c r="C9" s="46">
        <f>[2]Sheet1!AW10</f>
        <v>45376</v>
      </c>
      <c r="D9" s="47"/>
      <c r="E9" s="48" t="s">
        <v>15</v>
      </c>
      <c r="F9" s="21"/>
      <c r="G9" s="7">
        <f>G8-C8</f>
        <v>32</v>
      </c>
    </row>
    <row r="10" spans="1:7" ht="25" customHeight="1" x14ac:dyDescent="0.55000000000000004">
      <c r="A10" s="20" t="s">
        <v>16</v>
      </c>
      <c r="B10" s="21"/>
      <c r="C10" s="46">
        <f>[2]Sheet1!D10</f>
        <v>45383</v>
      </c>
      <c r="D10" s="47"/>
      <c r="E10" s="48" t="s">
        <v>17</v>
      </c>
      <c r="F10" s="21"/>
      <c r="G10" s="6">
        <f>[2]Sheet1!G10</f>
        <v>45688</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tr">
        <f>[2]Sheet1!AT10</f>
        <v>ＡＢＣＤ</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119" t="s">
        <v>63</v>
      </c>
      <c r="D20" s="120"/>
      <c r="E20" s="121"/>
      <c r="F20" s="99"/>
      <c r="G20" s="100"/>
    </row>
    <row r="21" spans="1:8" ht="23.25" customHeight="1" x14ac:dyDescent="0.55000000000000004">
      <c r="A21" s="64"/>
      <c r="B21" s="65"/>
      <c r="C21" s="122"/>
      <c r="D21" s="123"/>
      <c r="E21" s="124"/>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54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xr:uid="{5816D12A-C5B6-493E-9F87-A3F1CDD89E03}">
      <formula1>"建設工事,測量・コンサル,物品役務等"</formula1>
    </dataValidation>
    <dataValidation type="list" allowBlank="1" showInputMessage="1" showErrorMessage="1" sqref="C26 C29" xr:uid="{51BB6400-B2BA-43DF-A129-0AA5F4A187AD}">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676EE-359E-45ED-823B-C3CB0AE2143D}">
  <sheetPr>
    <tabColor theme="5" tint="0.59999389629810485"/>
    <pageSetUpPr fitToPage="1"/>
  </sheetPr>
  <dimension ref="A1:H31"/>
  <sheetViews>
    <sheetView view="pageBreakPreview"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20.58203125"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64</v>
      </c>
      <c r="D3" s="30"/>
      <c r="E3" s="30"/>
      <c r="F3" s="31"/>
      <c r="G3" s="32"/>
    </row>
    <row r="4" spans="1:7" ht="60" customHeight="1" x14ac:dyDescent="0.55000000000000004">
      <c r="A4" s="20" t="s">
        <v>6</v>
      </c>
      <c r="B4" s="21"/>
      <c r="C4" s="33" t="s">
        <v>65</v>
      </c>
      <c r="D4" s="34"/>
      <c r="E4" s="34"/>
      <c r="F4" s="34"/>
      <c r="G4" s="35"/>
    </row>
    <row r="5" spans="1:7" ht="20.149999999999999" customHeight="1" x14ac:dyDescent="0.55000000000000004">
      <c r="A5" s="36" t="s">
        <v>8</v>
      </c>
      <c r="B5" s="37"/>
      <c r="C5" s="40" t="s">
        <v>66</v>
      </c>
      <c r="D5" s="41"/>
      <c r="E5" s="41"/>
      <c r="F5" s="41"/>
      <c r="G5" s="42"/>
    </row>
    <row r="6" spans="1:7" ht="20.149999999999999" customHeight="1" x14ac:dyDescent="0.55000000000000004">
      <c r="A6" s="38"/>
      <c r="B6" s="39"/>
      <c r="C6" s="43" t="s">
        <v>67</v>
      </c>
      <c r="D6" s="44"/>
      <c r="E6" s="44"/>
      <c r="F6" s="44"/>
      <c r="G6" s="45"/>
    </row>
    <row r="7" spans="1:7" ht="25" customHeight="1" x14ac:dyDescent="0.55000000000000004">
      <c r="A7" s="20" t="s">
        <v>11</v>
      </c>
      <c r="B7" s="21"/>
      <c r="C7" s="22">
        <v>402970260</v>
      </c>
      <c r="D7" s="23"/>
      <c r="E7" s="3"/>
      <c r="F7" s="4"/>
      <c r="G7" s="5"/>
    </row>
    <row r="8" spans="1:7" ht="25" customHeight="1" x14ac:dyDescent="0.55000000000000004">
      <c r="A8" s="20" t="s">
        <v>12</v>
      </c>
      <c r="B8" s="21"/>
      <c r="C8" s="46">
        <v>45335</v>
      </c>
      <c r="D8" s="47"/>
      <c r="E8" s="48" t="s">
        <v>13</v>
      </c>
      <c r="F8" s="21"/>
      <c r="G8" s="6">
        <v>45348</v>
      </c>
    </row>
    <row r="9" spans="1:7" ht="25" customHeight="1" x14ac:dyDescent="0.55000000000000004">
      <c r="A9" s="20" t="s">
        <v>14</v>
      </c>
      <c r="B9" s="21"/>
      <c r="C9" s="46">
        <v>45421</v>
      </c>
      <c r="D9" s="47"/>
      <c r="E9" s="48" t="s">
        <v>15</v>
      </c>
      <c r="F9" s="21"/>
      <c r="G9" s="7">
        <v>13</v>
      </c>
    </row>
    <row r="10" spans="1:7" ht="25" customHeight="1" x14ac:dyDescent="0.55000000000000004">
      <c r="A10" s="20" t="s">
        <v>16</v>
      </c>
      <c r="B10" s="21"/>
      <c r="C10" s="46">
        <v>45421</v>
      </c>
      <c r="D10" s="47"/>
      <c r="E10" s="48" t="s">
        <v>17</v>
      </c>
      <c r="F10" s="21"/>
      <c r="G10" s="6">
        <v>45653</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68</v>
      </c>
      <c r="D13" s="34"/>
      <c r="E13" s="34"/>
      <c r="F13" s="34"/>
      <c r="G13" s="35"/>
    </row>
    <row r="14" spans="1:7" ht="20.149999999999999" customHeight="1" x14ac:dyDescent="0.55000000000000004">
      <c r="A14" s="62" t="s">
        <v>24</v>
      </c>
      <c r="B14" s="63"/>
      <c r="C14" s="68" t="s">
        <v>69</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93" t="s">
        <v>32</v>
      </c>
      <c r="D20" s="94"/>
      <c r="E20" s="95"/>
      <c r="F20" s="99"/>
      <c r="G20" s="100"/>
    </row>
    <row r="21" spans="1:8" ht="23.25" customHeight="1" x14ac:dyDescent="0.55000000000000004">
      <c r="A21" s="64"/>
      <c r="B21" s="65"/>
      <c r="C21" s="96"/>
      <c r="D21" s="97"/>
      <c r="E21" s="98"/>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34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55</v>
      </c>
      <c r="D26" s="10" t="s">
        <v>39</v>
      </c>
      <c r="E26" s="11">
        <v>1</v>
      </c>
      <c r="F26" s="10" t="s">
        <v>1</v>
      </c>
      <c r="G26" s="12" t="s">
        <v>56</v>
      </c>
      <c r="H26" s="13"/>
    </row>
    <row r="27" spans="1:8" ht="18" customHeight="1" x14ac:dyDescent="0.55000000000000004">
      <c r="A27" s="104"/>
      <c r="B27" s="106" t="s">
        <v>40</v>
      </c>
      <c r="C27" s="40" t="s">
        <v>66</v>
      </c>
      <c r="D27" s="41"/>
      <c r="E27" s="41"/>
      <c r="F27" s="41"/>
      <c r="G27" s="42"/>
    </row>
    <row r="28" spans="1:8" ht="18" customHeight="1" thickBot="1" x14ac:dyDescent="0.6">
      <c r="A28" s="105"/>
      <c r="B28" s="107"/>
      <c r="C28" s="43" t="s">
        <v>67</v>
      </c>
      <c r="D28" s="44"/>
      <c r="E28" s="44"/>
      <c r="F28" s="44"/>
      <c r="G28" s="45"/>
    </row>
    <row r="29" spans="1:8" ht="30" customHeight="1" x14ac:dyDescent="0.55000000000000004">
      <c r="A29" s="104" t="s">
        <v>43</v>
      </c>
      <c r="B29" s="14" t="s">
        <v>37</v>
      </c>
      <c r="C29" s="9" t="s">
        <v>55</v>
      </c>
      <c r="D29" s="10" t="s">
        <v>39</v>
      </c>
      <c r="E29" s="11">
        <v>1</v>
      </c>
      <c r="F29" s="10" t="s">
        <v>1</v>
      </c>
      <c r="G29" s="12" t="s">
        <v>70</v>
      </c>
    </row>
    <row r="30" spans="1:8" ht="18" customHeight="1" x14ac:dyDescent="0.55000000000000004">
      <c r="A30" s="104"/>
      <c r="B30" s="106" t="s">
        <v>40</v>
      </c>
      <c r="C30" s="40" t="s">
        <v>66</v>
      </c>
      <c r="D30" s="41"/>
      <c r="E30" s="41"/>
      <c r="F30" s="41"/>
      <c r="G30" s="42"/>
    </row>
    <row r="31" spans="1:8" ht="18" customHeight="1" thickBot="1" x14ac:dyDescent="0.6">
      <c r="A31" s="108"/>
      <c r="B31" s="109"/>
      <c r="C31" s="43" t="s">
        <v>67</v>
      </c>
      <c r="D31" s="44"/>
      <c r="E31" s="44"/>
      <c r="F31" s="44"/>
      <c r="G31" s="45"/>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9 C26" xr:uid="{4AD3EADE-4F59-4268-9A49-7455C94EDE86}">
      <formula1>"有,無"</formula1>
    </dataValidation>
    <dataValidation type="list" allowBlank="1" showInputMessage="1" showErrorMessage="1" sqref="C11" xr:uid="{EEC6D361-70DB-41AF-995D-6D0F66CBC5C0}">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A174D-42EA-42E1-90B4-3B9C39D81F35}">
  <sheetPr>
    <tabColor theme="5" tint="0.59999389629810485"/>
    <pageSetUpPr fitToPage="1"/>
  </sheetPr>
  <dimension ref="A1:H31"/>
  <sheetViews>
    <sheetView view="pageBreakPreview"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71</v>
      </c>
      <c r="D3" s="30"/>
      <c r="E3" s="30"/>
      <c r="F3" s="31"/>
      <c r="G3" s="32"/>
    </row>
    <row r="4" spans="1:7" ht="60" customHeight="1" x14ac:dyDescent="0.55000000000000004">
      <c r="A4" s="20" t="s">
        <v>6</v>
      </c>
      <c r="B4" s="21"/>
      <c r="C4" s="33" t="s">
        <v>72</v>
      </c>
      <c r="D4" s="34"/>
      <c r="E4" s="34"/>
      <c r="F4" s="34"/>
      <c r="G4" s="35"/>
    </row>
    <row r="5" spans="1:7" ht="20.149999999999999" customHeight="1" x14ac:dyDescent="0.55000000000000004">
      <c r="A5" s="36" t="s">
        <v>8</v>
      </c>
      <c r="B5" s="37"/>
      <c r="C5" s="40" t="s">
        <v>73</v>
      </c>
      <c r="D5" s="41"/>
      <c r="E5" s="41"/>
      <c r="F5" s="41"/>
      <c r="G5" s="42"/>
    </row>
    <row r="6" spans="1:7" ht="20.149999999999999" customHeight="1" x14ac:dyDescent="0.55000000000000004">
      <c r="A6" s="38"/>
      <c r="B6" s="39"/>
      <c r="C6" s="43" t="s">
        <v>74</v>
      </c>
      <c r="D6" s="44"/>
      <c r="E6" s="44"/>
      <c r="F6" s="44"/>
      <c r="G6" s="45"/>
    </row>
    <row r="7" spans="1:7" ht="25" customHeight="1" x14ac:dyDescent="0.55000000000000004">
      <c r="A7" s="20" t="s">
        <v>11</v>
      </c>
      <c r="B7" s="21"/>
      <c r="C7" s="22">
        <v>337291058</v>
      </c>
      <c r="D7" s="23"/>
      <c r="E7" s="3"/>
      <c r="F7" s="4"/>
      <c r="G7" s="5"/>
    </row>
    <row r="8" spans="1:7" ht="25" customHeight="1" x14ac:dyDescent="0.55000000000000004">
      <c r="A8" s="20" t="s">
        <v>12</v>
      </c>
      <c r="B8" s="21"/>
      <c r="C8" s="46">
        <v>45470</v>
      </c>
      <c r="D8" s="47"/>
      <c r="E8" s="48" t="s">
        <v>13</v>
      </c>
      <c r="F8" s="21"/>
      <c r="G8" s="6">
        <v>45502</v>
      </c>
    </row>
    <row r="9" spans="1:7" ht="25" customHeight="1" x14ac:dyDescent="0.55000000000000004">
      <c r="A9" s="20" t="s">
        <v>14</v>
      </c>
      <c r="B9" s="21"/>
      <c r="C9" s="46">
        <v>45533</v>
      </c>
      <c r="D9" s="47"/>
      <c r="E9" s="48" t="s">
        <v>15</v>
      </c>
      <c r="F9" s="21"/>
      <c r="G9" s="7">
        <v>32</v>
      </c>
    </row>
    <row r="10" spans="1:7" ht="25" customHeight="1" x14ac:dyDescent="0.55000000000000004">
      <c r="A10" s="20" t="s">
        <v>16</v>
      </c>
      <c r="B10" s="21"/>
      <c r="C10" s="46">
        <v>45533</v>
      </c>
      <c r="D10" s="47"/>
      <c r="E10" s="48" t="s">
        <v>17</v>
      </c>
      <c r="F10" s="21"/>
      <c r="G10" s="6">
        <v>45747</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75</v>
      </c>
      <c r="D12" s="58"/>
      <c r="E12" s="58"/>
      <c r="F12" s="58"/>
      <c r="G12" s="59"/>
    </row>
    <row r="13" spans="1:7" ht="60" customHeight="1" x14ac:dyDescent="0.55000000000000004">
      <c r="A13" s="60" t="s">
        <v>22</v>
      </c>
      <c r="B13" s="61"/>
      <c r="C13" s="33" t="s">
        <v>68</v>
      </c>
      <c r="D13" s="34"/>
      <c r="E13" s="34"/>
      <c r="F13" s="34"/>
      <c r="G13" s="35"/>
    </row>
    <row r="14" spans="1:7" ht="20.149999999999999" customHeight="1" x14ac:dyDescent="0.55000000000000004">
      <c r="A14" s="62" t="s">
        <v>24</v>
      </c>
      <c r="B14" s="63"/>
      <c r="C14" s="68" t="s">
        <v>69</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119" t="s">
        <v>53</v>
      </c>
      <c r="D20" s="120"/>
      <c r="E20" s="121"/>
      <c r="F20" s="99"/>
      <c r="G20" s="100"/>
    </row>
    <row r="21" spans="1:8" ht="23.25" customHeight="1" x14ac:dyDescent="0.55000000000000004">
      <c r="A21" s="64"/>
      <c r="B21" s="65"/>
      <c r="C21" s="122"/>
      <c r="D21" s="123"/>
      <c r="E21" s="124"/>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54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xr:uid="{37C309C1-F810-4854-902A-25CEA3064418}">
      <formula1>"建設工事,測量・コンサル,物品役務等"</formula1>
    </dataValidation>
    <dataValidation type="list" allowBlank="1" showInputMessage="1" showErrorMessage="1" sqref="C26 C29" xr:uid="{5C34C272-851F-499F-8778-2240FFCA6A47}">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3946E-BA4C-4081-AECE-C05F96162571}">
  <sheetPr>
    <tabColor theme="5" tint="0.59999389629810485"/>
    <pageSetUpPr fitToPage="1"/>
  </sheetPr>
  <dimension ref="A1:H31"/>
  <sheetViews>
    <sheetView view="pageBreakPreview"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76</v>
      </c>
      <c r="D3" s="30"/>
      <c r="E3" s="30"/>
      <c r="F3" s="31"/>
      <c r="G3" s="32"/>
    </row>
    <row r="4" spans="1:7" ht="60" customHeight="1" x14ac:dyDescent="0.55000000000000004">
      <c r="A4" s="20" t="s">
        <v>6</v>
      </c>
      <c r="B4" s="21"/>
      <c r="C4" s="33" t="s">
        <v>77</v>
      </c>
      <c r="D4" s="34"/>
      <c r="E4" s="34"/>
      <c r="F4" s="34"/>
      <c r="G4" s="35"/>
    </row>
    <row r="5" spans="1:7" ht="20.149999999999999" customHeight="1" x14ac:dyDescent="0.55000000000000004">
      <c r="A5" s="36" t="s">
        <v>8</v>
      </c>
      <c r="B5" s="37"/>
      <c r="C5" s="40" t="s">
        <v>78</v>
      </c>
      <c r="D5" s="41"/>
      <c r="E5" s="41"/>
      <c r="F5" s="41"/>
      <c r="G5" s="42"/>
    </row>
    <row r="6" spans="1:7" ht="20.149999999999999" customHeight="1" x14ac:dyDescent="0.55000000000000004">
      <c r="A6" s="38"/>
      <c r="B6" s="39"/>
      <c r="C6" s="43" t="s">
        <v>79</v>
      </c>
      <c r="D6" s="44"/>
      <c r="E6" s="44"/>
      <c r="F6" s="44"/>
      <c r="G6" s="45"/>
    </row>
    <row r="7" spans="1:7" ht="25" customHeight="1" x14ac:dyDescent="0.55000000000000004">
      <c r="A7" s="20" t="s">
        <v>11</v>
      </c>
      <c r="B7" s="21"/>
      <c r="C7" s="22">
        <v>312400000</v>
      </c>
      <c r="D7" s="125"/>
      <c r="E7" s="3"/>
      <c r="F7" s="4"/>
      <c r="G7" s="5"/>
    </row>
    <row r="8" spans="1:7" ht="25" customHeight="1" x14ac:dyDescent="0.55000000000000004">
      <c r="A8" s="20" t="s">
        <v>12</v>
      </c>
      <c r="B8" s="21"/>
      <c r="C8" s="46">
        <v>45336</v>
      </c>
      <c r="D8" s="47"/>
      <c r="E8" s="48" t="s">
        <v>13</v>
      </c>
      <c r="F8" s="21"/>
      <c r="G8" s="6">
        <v>45356</v>
      </c>
    </row>
    <row r="9" spans="1:7" ht="25" customHeight="1" x14ac:dyDescent="0.55000000000000004">
      <c r="A9" s="20" t="s">
        <v>14</v>
      </c>
      <c r="B9" s="21"/>
      <c r="C9" s="46">
        <v>45401</v>
      </c>
      <c r="D9" s="47"/>
      <c r="E9" s="48" t="s">
        <v>15</v>
      </c>
      <c r="F9" s="21"/>
      <c r="G9" s="7">
        <v>20</v>
      </c>
    </row>
    <row r="10" spans="1:7" ht="25" customHeight="1" x14ac:dyDescent="0.55000000000000004">
      <c r="A10" s="20" t="s">
        <v>16</v>
      </c>
      <c r="B10" s="21"/>
      <c r="C10" s="46">
        <v>45401</v>
      </c>
      <c r="D10" s="47"/>
      <c r="E10" s="48" t="s">
        <v>17</v>
      </c>
      <c r="F10" s="21"/>
      <c r="G10" s="6">
        <v>45747</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75</v>
      </c>
      <c r="D12" s="58"/>
      <c r="E12" s="58"/>
      <c r="F12" s="58"/>
      <c r="G12" s="59"/>
    </row>
    <row r="13" spans="1:7" ht="60" customHeight="1" x14ac:dyDescent="0.55000000000000004">
      <c r="A13" s="60" t="s">
        <v>22</v>
      </c>
      <c r="B13" s="61"/>
      <c r="C13" s="33" t="s">
        <v>68</v>
      </c>
      <c r="D13" s="34"/>
      <c r="E13" s="34"/>
      <c r="F13" s="34"/>
      <c r="G13" s="35"/>
    </row>
    <row r="14" spans="1:7" ht="20.149999999999999" customHeight="1" x14ac:dyDescent="0.55000000000000004">
      <c r="A14" s="62" t="s">
        <v>24</v>
      </c>
      <c r="B14" s="63"/>
      <c r="C14" s="68" t="s">
        <v>69</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93" t="s">
        <v>32</v>
      </c>
      <c r="D20" s="94"/>
      <c r="E20" s="95"/>
      <c r="F20" s="99"/>
      <c r="G20" s="100"/>
    </row>
    <row r="21" spans="1:8" ht="23.25" customHeight="1" x14ac:dyDescent="0.55000000000000004">
      <c r="A21" s="64"/>
      <c r="B21" s="65"/>
      <c r="C21" s="96"/>
      <c r="D21" s="97"/>
      <c r="E21" s="98"/>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34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11" xr:uid="{768F8D82-59BA-48CB-8E56-0425444B22D2}">
      <formula1>"建設工事,測量・コンサル,物品役務等"</formula1>
    </dataValidation>
    <dataValidation type="list" allowBlank="1" showInputMessage="1" showErrorMessage="1" sqref="C26 C29" xr:uid="{2FD84A4F-57C9-4B46-820B-AA22A42D029F}">
      <formula1>"有,無"</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9F3C2-76E2-4E3D-95B0-17912CA57070}">
  <sheetPr>
    <tabColor theme="5" tint="0.59999389629810485"/>
    <pageSetUpPr fitToPage="1"/>
  </sheetPr>
  <dimension ref="A1:H31"/>
  <sheetViews>
    <sheetView view="pageBreakPreview" zoomScale="75" zoomScaleNormal="85" zoomScaleSheetLayoutView="75" workbookViewId="0">
      <selection activeCell="K13" sqref="K13"/>
    </sheetView>
  </sheetViews>
  <sheetFormatPr defaultColWidth="8.25" defaultRowHeight="13.5" x14ac:dyDescent="0.55000000000000004"/>
  <cols>
    <col min="1" max="2" width="14.33203125" style="19" customWidth="1"/>
    <col min="3" max="6" width="9.75" style="1" customWidth="1"/>
    <col min="7" max="7" width="19" style="1" customWidth="1"/>
    <col min="8" max="8" width="1.5" style="1" customWidth="1"/>
    <col min="9" max="16384" width="8.25" style="1"/>
  </cols>
  <sheetData>
    <row r="1" spans="1:7" ht="20.149999999999999" customHeight="1" thickBot="1" x14ac:dyDescent="0.6">
      <c r="A1" s="24" t="s">
        <v>0</v>
      </c>
      <c r="B1" s="24"/>
      <c r="C1" s="24"/>
      <c r="D1" s="24"/>
      <c r="E1" s="24"/>
      <c r="F1" s="24"/>
      <c r="G1" s="24"/>
    </row>
    <row r="2" spans="1:7" ht="25" customHeight="1" x14ac:dyDescent="0.55000000000000004">
      <c r="A2" s="25" t="s">
        <v>1</v>
      </c>
      <c r="B2" s="26"/>
      <c r="C2" s="27">
        <v>6</v>
      </c>
      <c r="D2" s="28"/>
      <c r="E2" s="29" t="s">
        <v>2</v>
      </c>
      <c r="F2" s="26"/>
      <c r="G2" s="2" t="s">
        <v>3</v>
      </c>
    </row>
    <row r="3" spans="1:7" ht="25" customHeight="1" x14ac:dyDescent="0.55000000000000004">
      <c r="A3" s="20" t="s">
        <v>4</v>
      </c>
      <c r="B3" s="21"/>
      <c r="C3" s="30" t="s">
        <v>80</v>
      </c>
      <c r="D3" s="30"/>
      <c r="E3" s="30"/>
      <c r="F3" s="31"/>
      <c r="G3" s="32"/>
    </row>
    <row r="4" spans="1:7" ht="60" customHeight="1" x14ac:dyDescent="0.55000000000000004">
      <c r="A4" s="20" t="s">
        <v>6</v>
      </c>
      <c r="B4" s="21"/>
      <c r="C4" s="33" t="s">
        <v>7</v>
      </c>
      <c r="D4" s="34"/>
      <c r="E4" s="34"/>
      <c r="F4" s="34"/>
      <c r="G4" s="35"/>
    </row>
    <row r="5" spans="1:7" ht="20.149999999999999" customHeight="1" x14ac:dyDescent="0.55000000000000004">
      <c r="A5" s="36" t="s">
        <v>8</v>
      </c>
      <c r="B5" s="37"/>
      <c r="C5" s="40" t="s">
        <v>9</v>
      </c>
      <c r="D5" s="41"/>
      <c r="E5" s="41"/>
      <c r="F5" s="41"/>
      <c r="G5" s="42"/>
    </row>
    <row r="6" spans="1:7" ht="20.149999999999999" customHeight="1" x14ac:dyDescent="0.55000000000000004">
      <c r="A6" s="38"/>
      <c r="B6" s="39"/>
      <c r="C6" s="43" t="s">
        <v>10</v>
      </c>
      <c r="D6" s="44"/>
      <c r="E6" s="44"/>
      <c r="F6" s="44"/>
      <c r="G6" s="45"/>
    </row>
    <row r="7" spans="1:7" ht="25" customHeight="1" x14ac:dyDescent="0.55000000000000004">
      <c r="A7" s="20" t="s">
        <v>11</v>
      </c>
      <c r="B7" s="21"/>
      <c r="C7" s="22">
        <v>300300000</v>
      </c>
      <c r="D7" s="23"/>
      <c r="E7" s="3"/>
      <c r="F7" s="4"/>
      <c r="G7" s="5"/>
    </row>
    <row r="8" spans="1:7" ht="25" customHeight="1" x14ac:dyDescent="0.55000000000000004">
      <c r="A8" s="20" t="s">
        <v>12</v>
      </c>
      <c r="B8" s="21"/>
      <c r="C8" s="46">
        <v>45421</v>
      </c>
      <c r="D8" s="47"/>
      <c r="E8" s="48" t="s">
        <v>13</v>
      </c>
      <c r="F8" s="21"/>
      <c r="G8" s="6">
        <v>45432</v>
      </c>
    </row>
    <row r="9" spans="1:7" ht="25" customHeight="1" x14ac:dyDescent="0.55000000000000004">
      <c r="A9" s="20" t="s">
        <v>14</v>
      </c>
      <c r="B9" s="21"/>
      <c r="C9" s="46">
        <v>45436</v>
      </c>
      <c r="D9" s="47"/>
      <c r="E9" s="48" t="s">
        <v>15</v>
      </c>
      <c r="F9" s="21"/>
      <c r="G9" s="7">
        <v>11</v>
      </c>
    </row>
    <row r="10" spans="1:7" ht="25" customHeight="1" x14ac:dyDescent="0.55000000000000004">
      <c r="A10" s="20" t="s">
        <v>16</v>
      </c>
      <c r="B10" s="21"/>
      <c r="C10" s="46">
        <v>45436</v>
      </c>
      <c r="D10" s="47"/>
      <c r="E10" s="48" t="s">
        <v>17</v>
      </c>
      <c r="F10" s="21"/>
      <c r="G10" s="6">
        <v>45716</v>
      </c>
    </row>
    <row r="11" spans="1:7" ht="25" customHeight="1" x14ac:dyDescent="0.55000000000000004">
      <c r="A11" s="20" t="s">
        <v>18</v>
      </c>
      <c r="B11" s="21"/>
      <c r="C11" s="54" t="s">
        <v>19</v>
      </c>
      <c r="D11" s="55"/>
      <c r="E11" s="55"/>
      <c r="F11" s="55"/>
      <c r="G11" s="56"/>
    </row>
    <row r="12" spans="1:7" ht="25" customHeight="1" x14ac:dyDescent="0.55000000000000004">
      <c r="A12" s="20" t="s">
        <v>20</v>
      </c>
      <c r="B12" s="21"/>
      <c r="C12" s="57" t="s">
        <v>21</v>
      </c>
      <c r="D12" s="58"/>
      <c r="E12" s="58"/>
      <c r="F12" s="58"/>
      <c r="G12" s="59"/>
    </row>
    <row r="13" spans="1:7" ht="60" customHeight="1" x14ac:dyDescent="0.55000000000000004">
      <c r="A13" s="60" t="s">
        <v>22</v>
      </c>
      <c r="B13" s="61"/>
      <c r="C13" s="33" t="s">
        <v>48</v>
      </c>
      <c r="D13" s="34"/>
      <c r="E13" s="34"/>
      <c r="F13" s="34"/>
      <c r="G13" s="35"/>
    </row>
    <row r="14" spans="1:7" ht="20.149999999999999" customHeight="1" x14ac:dyDescent="0.55000000000000004">
      <c r="A14" s="62" t="s">
        <v>24</v>
      </c>
      <c r="B14" s="63"/>
      <c r="C14" s="68" t="s">
        <v>25</v>
      </c>
      <c r="D14" s="69"/>
      <c r="E14" s="69"/>
      <c r="F14" s="69"/>
      <c r="G14" s="70"/>
    </row>
    <row r="15" spans="1:7" ht="38.25" customHeight="1" x14ac:dyDescent="0.55000000000000004">
      <c r="A15" s="64"/>
      <c r="B15" s="65"/>
      <c r="C15" s="71"/>
      <c r="D15" s="72"/>
      <c r="E15" s="72"/>
      <c r="F15" s="72"/>
      <c r="G15" s="73"/>
    </row>
    <row r="16" spans="1:7" ht="23.25" customHeight="1" x14ac:dyDescent="0.55000000000000004">
      <c r="A16" s="66"/>
      <c r="B16" s="67"/>
      <c r="C16" s="74"/>
      <c r="D16" s="75"/>
      <c r="E16" s="75"/>
      <c r="F16" s="75"/>
      <c r="G16" s="76"/>
    </row>
    <row r="17" spans="1:8" ht="40" customHeight="1" x14ac:dyDescent="0.55000000000000004">
      <c r="A17" s="49" t="s">
        <v>26</v>
      </c>
      <c r="B17" s="50"/>
      <c r="C17" s="51" t="s">
        <v>27</v>
      </c>
      <c r="D17" s="52"/>
      <c r="E17" s="52"/>
      <c r="F17" s="52"/>
      <c r="G17" s="53"/>
    </row>
    <row r="18" spans="1:8" ht="20.149999999999999" customHeight="1" x14ac:dyDescent="0.55000000000000004">
      <c r="A18" s="64" t="s">
        <v>28</v>
      </c>
      <c r="B18" s="65"/>
      <c r="C18" s="79" t="s">
        <v>29</v>
      </c>
      <c r="D18" s="80"/>
      <c r="E18" s="80"/>
      <c r="F18" s="80"/>
      <c r="G18" s="81"/>
    </row>
    <row r="19" spans="1:8" ht="20.149999999999999" customHeight="1" x14ac:dyDescent="0.55000000000000004">
      <c r="A19" s="64"/>
      <c r="B19" s="65"/>
      <c r="C19" s="82" t="s">
        <v>30</v>
      </c>
      <c r="D19" s="83"/>
      <c r="E19" s="84"/>
      <c r="F19" s="85" t="s">
        <v>31</v>
      </c>
      <c r="G19" s="86"/>
    </row>
    <row r="20" spans="1:8" ht="38.25" customHeight="1" x14ac:dyDescent="0.55000000000000004">
      <c r="A20" s="64"/>
      <c r="B20" s="65"/>
      <c r="C20" s="93" t="s">
        <v>32</v>
      </c>
      <c r="D20" s="94"/>
      <c r="E20" s="95"/>
      <c r="F20" s="99"/>
      <c r="G20" s="100"/>
    </row>
    <row r="21" spans="1:8" ht="23.25" customHeight="1" x14ac:dyDescent="0.55000000000000004">
      <c r="A21" s="64"/>
      <c r="B21" s="65"/>
      <c r="C21" s="96"/>
      <c r="D21" s="97"/>
      <c r="E21" s="98"/>
      <c r="F21" s="101"/>
      <c r="G21" s="102"/>
    </row>
    <row r="22" spans="1:8" ht="20.149999999999999" customHeight="1" x14ac:dyDescent="0.55000000000000004">
      <c r="A22" s="64"/>
      <c r="B22" s="65"/>
      <c r="C22" s="79" t="s">
        <v>33</v>
      </c>
      <c r="D22" s="80"/>
      <c r="E22" s="80"/>
      <c r="F22" s="80"/>
      <c r="G22" s="81"/>
    </row>
    <row r="23" spans="1:8" ht="19.5" customHeight="1" x14ac:dyDescent="0.55000000000000004">
      <c r="A23" s="64"/>
      <c r="B23" s="65"/>
      <c r="C23" s="87" t="s">
        <v>34</v>
      </c>
      <c r="D23" s="88"/>
      <c r="E23" s="88"/>
      <c r="F23" s="88"/>
      <c r="G23" s="89"/>
    </row>
    <row r="24" spans="1:8" ht="38.25" customHeight="1" thickBot="1" x14ac:dyDescent="0.6">
      <c r="A24" s="77"/>
      <c r="B24" s="78"/>
      <c r="C24" s="90"/>
      <c r="D24" s="91"/>
      <c r="E24" s="91"/>
      <c r="F24" s="91"/>
      <c r="G24" s="92"/>
    </row>
    <row r="25" spans="1:8" ht="23.25" customHeight="1" thickBot="1" x14ac:dyDescent="0.6">
      <c r="A25" s="1" t="s">
        <v>35</v>
      </c>
      <c r="B25" s="1"/>
    </row>
    <row r="26" spans="1:8" ht="30" customHeight="1" x14ac:dyDescent="0.55000000000000004">
      <c r="A26" s="103" t="s">
        <v>36</v>
      </c>
      <c r="B26" s="8" t="s">
        <v>37</v>
      </c>
      <c r="C26" s="9" t="s">
        <v>38</v>
      </c>
      <c r="D26" s="10" t="s">
        <v>39</v>
      </c>
      <c r="E26" s="11"/>
      <c r="F26" s="10" t="s">
        <v>1</v>
      </c>
      <c r="G26" s="12"/>
      <c r="H26" s="13"/>
    </row>
    <row r="27" spans="1:8" ht="18" customHeight="1" x14ac:dyDescent="0.55000000000000004">
      <c r="A27" s="104"/>
      <c r="B27" s="106" t="s">
        <v>40</v>
      </c>
      <c r="C27" s="40" t="s">
        <v>41</v>
      </c>
      <c r="D27" s="41"/>
      <c r="E27" s="41"/>
      <c r="F27" s="41"/>
      <c r="G27" s="42"/>
    </row>
    <row r="28" spans="1:8" ht="18" customHeight="1" x14ac:dyDescent="0.55000000000000004">
      <c r="A28" s="105"/>
      <c r="B28" s="107"/>
      <c r="C28" s="43" t="s">
        <v>42</v>
      </c>
      <c r="D28" s="44"/>
      <c r="E28" s="44"/>
      <c r="F28" s="44"/>
      <c r="G28" s="45"/>
    </row>
    <row r="29" spans="1:8" ht="30" customHeight="1" x14ac:dyDescent="0.55000000000000004">
      <c r="A29" s="104" t="s">
        <v>43</v>
      </c>
      <c r="B29" s="14" t="s">
        <v>37</v>
      </c>
      <c r="C29" s="15"/>
      <c r="D29" s="16" t="s">
        <v>39</v>
      </c>
      <c r="E29" s="17"/>
      <c r="F29" s="16" t="s">
        <v>1</v>
      </c>
      <c r="G29" s="18"/>
    </row>
    <row r="30" spans="1:8" ht="18" customHeight="1" x14ac:dyDescent="0.55000000000000004">
      <c r="A30" s="104"/>
      <c r="B30" s="106" t="s">
        <v>40</v>
      </c>
      <c r="C30" s="40" t="s">
        <v>41</v>
      </c>
      <c r="D30" s="41"/>
      <c r="E30" s="41"/>
      <c r="F30" s="41"/>
      <c r="G30" s="42"/>
    </row>
    <row r="31" spans="1:8" ht="18" customHeight="1" thickBot="1" x14ac:dyDescent="0.6">
      <c r="A31" s="108"/>
      <c r="B31" s="109"/>
      <c r="C31" s="110" t="s">
        <v>42</v>
      </c>
      <c r="D31" s="111"/>
      <c r="E31" s="111"/>
      <c r="F31" s="111"/>
      <c r="G31" s="112"/>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
  <dataValidations count="2">
    <dataValidation type="list" allowBlank="1" showInputMessage="1" showErrorMessage="1" sqref="C26 C29" xr:uid="{80DEB032-5109-4707-88D8-FB825E90088C}">
      <formula1>"有,無"</formula1>
    </dataValidation>
    <dataValidation type="list" allowBlank="1" showInputMessage="1" showErrorMessage="1" sqref="C11" xr:uid="{7600477A-F69C-4C38-B406-809D4B77DD6C}">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29</vt:i4>
      </vt:variant>
      <vt:variant>
        <vt:lpstr>名前付き一覧</vt:lpstr>
      </vt:variant>
      <vt:variant>
        <vt:i4>29</vt:i4>
      </vt:variant>
    </vt:vector>
  </HeadingPairs>
  <TitlesOfParts>
    <vt:vector size="58" baseType="lpstr">
      <vt:lpstr>海上保安庁①</vt:lpstr>
      <vt:lpstr>海上保安庁②</vt:lpstr>
      <vt:lpstr>海上保安庁③</vt:lpstr>
      <vt:lpstr>海上保安庁④</vt:lpstr>
      <vt:lpstr>海上保安庁⑤</vt:lpstr>
      <vt:lpstr>海上保安庁⑥</vt:lpstr>
      <vt:lpstr>海上保安庁⑦</vt:lpstr>
      <vt:lpstr>海上保安庁⑧</vt:lpstr>
      <vt:lpstr>海上保安庁⑨</vt:lpstr>
      <vt:lpstr>海上保安庁⑩</vt:lpstr>
      <vt:lpstr>海上保安庁⑪</vt:lpstr>
      <vt:lpstr>海上保安庁⑫</vt:lpstr>
      <vt:lpstr>海上保安庁⑬</vt:lpstr>
      <vt:lpstr>海上保安庁⑭</vt:lpstr>
      <vt:lpstr>海上保安庁⑮</vt:lpstr>
      <vt:lpstr>海上保安庁⑯</vt:lpstr>
      <vt:lpstr>海上保安庁⑰</vt:lpstr>
      <vt:lpstr>海上保安庁⑱</vt:lpstr>
      <vt:lpstr>海上保安庁⑲</vt:lpstr>
      <vt:lpstr>海上保安庁⑳</vt:lpstr>
      <vt:lpstr>海上保安庁㉑</vt:lpstr>
      <vt:lpstr>海上保安庁㉒</vt:lpstr>
      <vt:lpstr>海上保安庁㉓</vt:lpstr>
      <vt:lpstr>海上保安庁㉔</vt:lpstr>
      <vt:lpstr>海上保安庁㉕</vt:lpstr>
      <vt:lpstr>海上保安庁㉖</vt:lpstr>
      <vt:lpstr>海上保安庁㉗</vt:lpstr>
      <vt:lpstr>海上保安庁㉘</vt:lpstr>
      <vt:lpstr>海上保安庁㉙</vt:lpstr>
      <vt:lpstr>海上保安庁①!Print_Area</vt:lpstr>
      <vt:lpstr>海上保安庁②!Print_Area</vt:lpstr>
      <vt:lpstr>海上保安庁③!Print_Area</vt:lpstr>
      <vt:lpstr>海上保安庁④!Print_Area</vt:lpstr>
      <vt:lpstr>海上保安庁⑤!Print_Area</vt:lpstr>
      <vt:lpstr>海上保安庁⑥!Print_Area</vt:lpstr>
      <vt:lpstr>海上保安庁⑦!Print_Area</vt:lpstr>
      <vt:lpstr>海上保安庁⑧!Print_Area</vt:lpstr>
      <vt:lpstr>海上保安庁⑨!Print_Area</vt:lpstr>
      <vt:lpstr>海上保安庁⑩!Print_Area</vt:lpstr>
      <vt:lpstr>海上保安庁⑪!Print_Area</vt:lpstr>
      <vt:lpstr>海上保安庁⑫!Print_Area</vt:lpstr>
      <vt:lpstr>海上保安庁⑬!Print_Area</vt:lpstr>
      <vt:lpstr>海上保安庁⑭!Print_Area</vt:lpstr>
      <vt:lpstr>海上保安庁⑮!Print_Area</vt:lpstr>
      <vt:lpstr>海上保安庁⑯!Print_Area</vt:lpstr>
      <vt:lpstr>海上保安庁⑰!Print_Area</vt:lpstr>
      <vt:lpstr>海上保安庁⑱!Print_Area</vt:lpstr>
      <vt:lpstr>海上保安庁⑲!Print_Area</vt:lpstr>
      <vt:lpstr>海上保安庁⑳!Print_Area</vt:lpstr>
      <vt:lpstr>海上保安庁㉑!Print_Area</vt:lpstr>
      <vt:lpstr>海上保安庁㉒!Print_Area</vt:lpstr>
      <vt:lpstr>海上保安庁㉓!Print_Area</vt:lpstr>
      <vt:lpstr>海上保安庁㉔!Print_Area</vt:lpstr>
      <vt:lpstr>海上保安庁㉕!Print_Area</vt:lpstr>
      <vt:lpstr>海上保安庁㉖!Print_Area</vt:lpstr>
      <vt:lpstr>海上保安庁㉗!Print_Area</vt:lpstr>
      <vt:lpstr>海上保安庁㉘!Print_Area</vt:lpstr>
      <vt:lpstr>海上保安庁㉙!Print_Area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