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5年度分依頼\02委託調査費（四半期毎）\04.公表\R6第1四半期時点\"/>
    </mc:Choice>
  </mc:AlternateContent>
  <xr:revisionPtr revIDLastSave="0" documentId="13_ncr:1_{756CA3AC-0AEB-4241-84CB-43E8FDF110D3}" xr6:coauthVersionLast="47" xr6:coauthVersionMax="47" xr10:uidLastSave="{00000000-0000-0000-0000-000000000000}"/>
  <bookViews>
    <workbookView xWindow="-120" yWindow="-16320" windowWidth="29040" windowHeight="15720" tabRatio="611" xr2:uid="{00000000-000D-0000-FFFF-FFFF00000000}"/>
  </bookViews>
  <sheets>
    <sheet name="車検勘定" sheetId="23" r:id="rId1"/>
  </sheets>
  <definedNames>
    <definedName name="_xlnm._FilterDatabase" localSheetId="0" hidden="1">車検勘定!$A$4:$M$60</definedName>
    <definedName name="_xlnm.Print_Area" localSheetId="0">車検勘定!$B$1:$M$61</definedName>
    <definedName name="_xlnm.Print_Titles" localSheetId="0">車検勘定!$1:$4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23" l="1"/>
</calcChain>
</file>

<file path=xl/sharedStrings.xml><?xml version="1.0" encoding="utf-8"?>
<sst xmlns="http://schemas.openxmlformats.org/spreadsheetml/2006/main" count="371" uniqueCount="237">
  <si>
    <t>調査概要</t>
    <rPh sb="0" eb="2">
      <t>チョウサ</t>
    </rPh>
    <rPh sb="2" eb="4">
      <t>ガイヨウ</t>
    </rPh>
    <phoneticPr fontId="3"/>
  </si>
  <si>
    <t>契約の相手方
法人名称</t>
    <rPh sb="0" eb="2">
      <t>ケイヤク</t>
    </rPh>
    <rPh sb="3" eb="5">
      <t>アイテ</t>
    </rPh>
    <rPh sb="5" eb="6">
      <t>カタ</t>
    </rPh>
    <rPh sb="7" eb="9">
      <t>ホウジン</t>
    </rPh>
    <rPh sb="9" eb="11">
      <t>メイショウ</t>
    </rPh>
    <phoneticPr fontId="3"/>
  </si>
  <si>
    <t>契約金額</t>
    <rPh sb="0" eb="2">
      <t>ケイヤク</t>
    </rPh>
    <rPh sb="2" eb="4">
      <t>キンガク</t>
    </rPh>
    <phoneticPr fontId="3"/>
  </si>
  <si>
    <t>部局等名</t>
    <rPh sb="0" eb="2">
      <t>ブキョク</t>
    </rPh>
    <rPh sb="2" eb="3">
      <t>トウ</t>
    </rPh>
    <rPh sb="3" eb="4">
      <t>メイ</t>
    </rPh>
    <phoneticPr fontId="3"/>
  </si>
  <si>
    <t>番号</t>
    <rPh sb="0" eb="2">
      <t>バンゴウ</t>
    </rPh>
    <phoneticPr fontId="3"/>
  </si>
  <si>
    <t>物品役務等の名称
及びその明細</t>
    <rPh sb="0" eb="2">
      <t>ブッピン</t>
    </rPh>
    <rPh sb="2" eb="5">
      <t>エキムトウ</t>
    </rPh>
    <rPh sb="6" eb="8">
      <t>メイショウ</t>
    </rPh>
    <rPh sb="9" eb="10">
      <t>オヨ</t>
    </rPh>
    <rPh sb="13" eb="15">
      <t>メイサイ</t>
    </rPh>
    <phoneticPr fontId="3"/>
  </si>
  <si>
    <t>契約形態の別</t>
    <rPh sb="0" eb="2">
      <t>ケイヤク</t>
    </rPh>
    <rPh sb="2" eb="4">
      <t>ケイタイ</t>
    </rPh>
    <rPh sb="5" eb="6">
      <t>ベツ</t>
    </rPh>
    <phoneticPr fontId="3"/>
  </si>
  <si>
    <t>（単位：円）</t>
    <rPh sb="1" eb="3">
      <t>タンイ</t>
    </rPh>
    <rPh sb="4" eb="5">
      <t>エン</t>
    </rPh>
    <phoneticPr fontId="3"/>
  </si>
  <si>
    <t>契約締結日
（変更）</t>
    <rPh sb="0" eb="2">
      <t>ケイヤク</t>
    </rPh>
    <rPh sb="2" eb="4">
      <t>テイケツ</t>
    </rPh>
    <rPh sb="4" eb="5">
      <t>ビ</t>
    </rPh>
    <rPh sb="7" eb="9">
      <t>ヘンコウ</t>
    </rPh>
    <phoneticPr fontId="3"/>
  </si>
  <si>
    <t>備考</t>
    <rPh sb="0" eb="2">
      <t>ビコウ</t>
    </rPh>
    <phoneticPr fontId="3"/>
  </si>
  <si>
    <t>一般競争入札（総合評価方式）</t>
    <rPh sb="0" eb="2">
      <t>イッパン</t>
    </rPh>
    <rPh sb="2" eb="4">
      <t>キョウソウ</t>
    </rPh>
    <rPh sb="4" eb="6">
      <t>ニュウサツ</t>
    </rPh>
    <rPh sb="7" eb="9">
      <t>ソウゴウ</t>
    </rPh>
    <rPh sb="9" eb="11">
      <t>ヒョウカ</t>
    </rPh>
    <rPh sb="11" eb="13">
      <t>ホウシキ</t>
    </rPh>
    <phoneticPr fontId="3"/>
  </si>
  <si>
    <t>法人番号</t>
    <rPh sb="0" eb="2">
      <t>ホウジン</t>
    </rPh>
    <rPh sb="2" eb="4">
      <t>バンゴウ</t>
    </rPh>
    <phoneticPr fontId="3"/>
  </si>
  <si>
    <t>一般競争入札</t>
    <rPh sb="0" eb="2">
      <t>イッパン</t>
    </rPh>
    <rPh sb="2" eb="4">
      <t>キョウソウ</t>
    </rPh>
    <rPh sb="4" eb="6">
      <t>ニュウサツ</t>
    </rPh>
    <phoneticPr fontId="3"/>
  </si>
  <si>
    <t>合　計</t>
    <rPh sb="0" eb="1">
      <t>ゴウ</t>
    </rPh>
    <rPh sb="2" eb="3">
      <t>ケイ</t>
    </rPh>
    <phoneticPr fontId="3"/>
  </si>
  <si>
    <t>契約締結日
（当初）</t>
    <rPh sb="0" eb="2">
      <t>ケイヤク</t>
    </rPh>
    <rPh sb="2" eb="4">
      <t>テイケツ</t>
    </rPh>
    <rPh sb="4" eb="5">
      <t>ビ</t>
    </rPh>
    <rPh sb="7" eb="9">
      <t>トウショ</t>
    </rPh>
    <phoneticPr fontId="3"/>
  </si>
  <si>
    <t>成果物</t>
    <rPh sb="0" eb="3">
      <t>セイカブツ</t>
    </rPh>
    <phoneticPr fontId="3"/>
  </si>
  <si>
    <t>【会計名：自動車安全特別会計自動車検査登録勘定】</t>
    <rPh sb="1" eb="2">
      <t>カイ</t>
    </rPh>
    <rPh sb="2" eb="3">
      <t>ケイ</t>
    </rPh>
    <rPh sb="3" eb="4">
      <t>メイ</t>
    </rPh>
    <rPh sb="5" eb="12">
      <t>ジドウシャアンゼントクベツ</t>
    </rPh>
    <rPh sb="12" eb="13">
      <t>カイ</t>
    </rPh>
    <rPh sb="13" eb="14">
      <t>ケイ</t>
    </rPh>
    <rPh sb="14" eb="21">
      <t>ジドウシャケンサトウロク</t>
    </rPh>
    <rPh sb="21" eb="23">
      <t>カンジョウ</t>
    </rPh>
    <phoneticPr fontId="3"/>
  </si>
  <si>
    <t>令和5年度 委託調査費に関する契約状況</t>
    <phoneticPr fontId="3"/>
  </si>
  <si>
    <t>令和５年度　自動車基準・認証制度国際化対策事業【業務委託】</t>
  </si>
  <si>
    <t>（公財）日本自動車輸送技術協会</t>
    <rPh sb="1" eb="2">
      <t>コウ</t>
    </rPh>
    <rPh sb="2" eb="3">
      <t>ザイ</t>
    </rPh>
    <rPh sb="4" eb="6">
      <t>ニホン</t>
    </rPh>
    <rPh sb="6" eb="9">
      <t>ジドウシャ</t>
    </rPh>
    <rPh sb="9" eb="11">
      <t>ユソウ</t>
    </rPh>
    <rPh sb="11" eb="13">
      <t>ギジュツ</t>
    </rPh>
    <rPh sb="13" eb="15">
      <t>キョウカイ</t>
    </rPh>
    <phoneticPr fontId="7"/>
  </si>
  <si>
    <t>WP29及びその傘下の自動車の基準・認証に係る国際会議への出席及び開催並びに基準提案のための試験研究等を実施。</t>
  </si>
  <si>
    <t>自動車局車両基準・国際課
tel：03-5253-8111（内線42524）</t>
    <phoneticPr fontId="3"/>
  </si>
  <si>
    <t>電子的な検査（OBD）の実施に必要な環境整備等に調査の請負業務</t>
    <rPh sb="0" eb="3">
      <t>デンシテキ</t>
    </rPh>
    <rPh sb="4" eb="6">
      <t>ケンサ</t>
    </rPh>
    <rPh sb="12" eb="14">
      <t>ジッシ</t>
    </rPh>
    <rPh sb="15" eb="17">
      <t>ヒツヨウ</t>
    </rPh>
    <rPh sb="18" eb="23">
      <t>カンキョウセイビトウ</t>
    </rPh>
    <rPh sb="24" eb="26">
      <t>チョウサ</t>
    </rPh>
    <rPh sb="27" eb="29">
      <t>ウケオイ</t>
    </rPh>
    <rPh sb="29" eb="31">
      <t>ギョウム</t>
    </rPh>
    <phoneticPr fontId="7"/>
  </si>
  <si>
    <t>デロイトトーマツコンサルティング（同）</t>
    <rPh sb="17" eb="18">
      <t>ドウ</t>
    </rPh>
    <phoneticPr fontId="7"/>
  </si>
  <si>
    <t>・OBD検査の実施に伴って生じる可能性のある自動車整備事業者側のトラブル防止に係る検討等の実施
・OBD検査の実施による自動車整備事業者の体制・環境変化への対応の検討</t>
    <rPh sb="81" eb="83">
      <t>ケントウ</t>
    </rPh>
    <phoneticPr fontId="3"/>
  </si>
  <si>
    <t>自動車局整備課
tel：03-5253-8111（内線42412）</t>
    <phoneticPr fontId="3"/>
  </si>
  <si>
    <t>第27回自動車安全技術国際会議（ESV）における技術支援等の調査【業務委託】</t>
  </si>
  <si>
    <t>（一財）日本自動車研究所</t>
  </si>
  <si>
    <t>2023年4月開催の第27回ESV国際会議に向けた国内外の状況に関する調査等を実施。</t>
    <rPh sb="4" eb="5">
      <t>ネン</t>
    </rPh>
    <rPh sb="6" eb="7">
      <t>ガツ</t>
    </rPh>
    <rPh sb="7" eb="9">
      <t>カイサイ</t>
    </rPh>
    <rPh sb="10" eb="11">
      <t>ダイ</t>
    </rPh>
    <rPh sb="13" eb="14">
      <t>カイ</t>
    </rPh>
    <rPh sb="17" eb="21">
      <t>コクサイカイギ</t>
    </rPh>
    <rPh sb="22" eb="23">
      <t>ム</t>
    </rPh>
    <rPh sb="25" eb="28">
      <t>コクナイガイ</t>
    </rPh>
    <rPh sb="29" eb="31">
      <t>ジョウキョウ</t>
    </rPh>
    <rPh sb="32" eb="33">
      <t>カン</t>
    </rPh>
    <rPh sb="35" eb="37">
      <t>チョウサ</t>
    </rPh>
    <rPh sb="37" eb="38">
      <t>トウ</t>
    </rPh>
    <rPh sb="39" eb="41">
      <t>ジッシ</t>
    </rPh>
    <phoneticPr fontId="3"/>
  </si>
  <si>
    <t>先進安全自動車（ASV）の開発・実用化・普及の促進に関する調査【業務委託】</t>
  </si>
  <si>
    <t>（独）自動車技術総合機構</t>
    <phoneticPr fontId="3"/>
  </si>
  <si>
    <t>「第7期先進安全自動車（ASV）推進計画」における、ASV技術の開発・実用化・普及の促進、ASV技術の国際的な基準及びガイドラインの策定等を行う。</t>
  </si>
  <si>
    <t>自動車局技術・環境政策課
tel：03-5253-8111（内線42254）</t>
    <phoneticPr fontId="3"/>
  </si>
  <si>
    <t>令和５年度　自動運転に関する国際基準策定推進事業【業務委託】</t>
  </si>
  <si>
    <t>・国連における自動運転関連の基準策定の推進
・自動運転に係る国際基準化のための官民連携の推進</t>
  </si>
  <si>
    <t>自動車局車両基準・国際課
tel：03-5253-8111（内線42535）</t>
    <phoneticPr fontId="3"/>
  </si>
  <si>
    <t>令和５年度　電気自動車の安全性に関する検討・調査</t>
  </si>
  <si>
    <t>・低温下におけるバッテリの安全性低下調査（オリビン鉄正極のバッテリ）
・非破壊安全性診断技術活用の検討（組電池）</t>
    <rPh sb="1" eb="4">
      <t>テイオンカ</t>
    </rPh>
    <rPh sb="13" eb="16">
      <t>アンゼンセイ</t>
    </rPh>
    <rPh sb="16" eb="18">
      <t>テイカ</t>
    </rPh>
    <rPh sb="18" eb="20">
      <t>チョウサ</t>
    </rPh>
    <rPh sb="36" eb="39">
      <t>ヒハカイ</t>
    </rPh>
    <rPh sb="39" eb="41">
      <t>アンゼン</t>
    </rPh>
    <rPh sb="41" eb="42">
      <t>セイ</t>
    </rPh>
    <rPh sb="42" eb="44">
      <t>シンダン</t>
    </rPh>
    <rPh sb="44" eb="46">
      <t>ギジュツ</t>
    </rPh>
    <rPh sb="46" eb="48">
      <t>カツヨウ</t>
    </rPh>
    <rPh sb="49" eb="51">
      <t>ケントウ</t>
    </rPh>
    <rPh sb="52" eb="53">
      <t>クミ</t>
    </rPh>
    <rPh sb="53" eb="55">
      <t>デンチ</t>
    </rPh>
    <phoneticPr fontId="3"/>
  </si>
  <si>
    <t>自動車局車両基準・国際課
tel：03-5253-8111（内線42532）</t>
    <rPh sb="4" eb="6">
      <t>シャリョウ</t>
    </rPh>
    <rPh sb="6" eb="8">
      <t>キジュン</t>
    </rPh>
    <rPh sb="9" eb="11">
      <t>コクサイ</t>
    </rPh>
    <phoneticPr fontId="3"/>
  </si>
  <si>
    <t>令和５年度　衝突時の乗員保護に係る検討・調査</t>
  </si>
  <si>
    <t>・オフセット衝突（相互衝突）の実施可能性と後席乗員の安全評価
・側突時の反衝突側乗車人員の安全評価</t>
    <rPh sb="6" eb="8">
      <t>ショウトツ</t>
    </rPh>
    <rPh sb="9" eb="11">
      <t>ソウゴ</t>
    </rPh>
    <rPh sb="11" eb="13">
      <t>ショウトツ</t>
    </rPh>
    <rPh sb="15" eb="17">
      <t>ジッシ</t>
    </rPh>
    <rPh sb="17" eb="20">
      <t>カノウセイ</t>
    </rPh>
    <rPh sb="21" eb="23">
      <t>コウセキ</t>
    </rPh>
    <rPh sb="23" eb="25">
      <t>ジョウイン</t>
    </rPh>
    <rPh sb="26" eb="28">
      <t>アンゼン</t>
    </rPh>
    <rPh sb="28" eb="30">
      <t>ヒョウカ</t>
    </rPh>
    <rPh sb="32" eb="34">
      <t>ソクトツ</t>
    </rPh>
    <rPh sb="34" eb="35">
      <t>ジ</t>
    </rPh>
    <rPh sb="36" eb="37">
      <t>ハン</t>
    </rPh>
    <rPh sb="37" eb="39">
      <t>ショウトツ</t>
    </rPh>
    <rPh sb="39" eb="40">
      <t>ガワ</t>
    </rPh>
    <rPh sb="40" eb="42">
      <t>ジョウシャ</t>
    </rPh>
    <rPh sb="42" eb="44">
      <t>ジンイン</t>
    </rPh>
    <rPh sb="45" eb="47">
      <t>アンゼン</t>
    </rPh>
    <rPh sb="47" eb="49">
      <t>ヒョウカ</t>
    </rPh>
    <phoneticPr fontId="3"/>
  </si>
  <si>
    <t>デジタル技術を活用した自動車保有関係手続におけるワンストップサービス（OSS）の利便性向上にむけた調査業務（令和５年度）</t>
  </si>
  <si>
    <t>令和4年度末に決定されたOSSの利用促進に向けた対応策の実現に向け、必要な情報収集等を円滑に行うと共に、全国各地で開催予定の体験会の準備や資料の作成を行う。</t>
    <rPh sb="0" eb="2">
      <t>レイワ</t>
    </rPh>
    <rPh sb="3" eb="5">
      <t>ネンド</t>
    </rPh>
    <rPh sb="5" eb="6">
      <t>マツ</t>
    </rPh>
    <rPh sb="7" eb="9">
      <t>ケッテイ</t>
    </rPh>
    <rPh sb="16" eb="18">
      <t>リヨウ</t>
    </rPh>
    <rPh sb="18" eb="20">
      <t>ソクシン</t>
    </rPh>
    <rPh sb="21" eb="22">
      <t>ム</t>
    </rPh>
    <rPh sb="24" eb="27">
      <t>タイオウサク</t>
    </rPh>
    <rPh sb="28" eb="30">
      <t>ジツゲン</t>
    </rPh>
    <rPh sb="31" eb="32">
      <t>ム</t>
    </rPh>
    <rPh sb="34" eb="36">
      <t>ヒツヨウ</t>
    </rPh>
    <rPh sb="37" eb="39">
      <t>ジョウホウ</t>
    </rPh>
    <rPh sb="39" eb="41">
      <t>シュウシュウ</t>
    </rPh>
    <rPh sb="41" eb="42">
      <t>トウ</t>
    </rPh>
    <rPh sb="43" eb="45">
      <t>エンカツ</t>
    </rPh>
    <rPh sb="46" eb="47">
      <t>オコナ</t>
    </rPh>
    <rPh sb="49" eb="50">
      <t>トモ</t>
    </rPh>
    <rPh sb="52" eb="54">
      <t>ゼンコク</t>
    </rPh>
    <rPh sb="54" eb="56">
      <t>カクチ</t>
    </rPh>
    <rPh sb="57" eb="59">
      <t>カイサイ</t>
    </rPh>
    <rPh sb="59" eb="61">
      <t>ヨテイ</t>
    </rPh>
    <rPh sb="62" eb="65">
      <t>タイケンカイ</t>
    </rPh>
    <rPh sb="66" eb="68">
      <t>ジュンビ</t>
    </rPh>
    <rPh sb="69" eb="71">
      <t>シリョウ</t>
    </rPh>
    <rPh sb="72" eb="74">
      <t>サクセイ</t>
    </rPh>
    <rPh sb="75" eb="76">
      <t>オコナ</t>
    </rPh>
    <phoneticPr fontId="3"/>
  </si>
  <si>
    <t>自動車局自動車情報課
tel：03-5253-8111（内線42118）</t>
    <phoneticPr fontId="3"/>
  </si>
  <si>
    <t>車両安全対策の今後の在り方等の検討に関する業務【業務委託】</t>
  </si>
  <si>
    <t>（株）日本能率協会総合研究所</t>
    <phoneticPr fontId="3"/>
  </si>
  <si>
    <t>・車両安全対策検討会及び事故調査分析検討会の開催
・自動車安全シンポジウムの開催　等</t>
  </si>
  <si>
    <t>重量電気自動車におけるUBE測定法に関する調査【業務委託】</t>
  </si>
  <si>
    <t>電気自動車の搭載される駆動用電池は使用期間や走行距離によって劣化する。現在、重量車を対象にした車両に搭載される駆動用電池性能の劣化度合いに関する国際基準について議論が行われており、電池容量劣化度の算出に不可欠なUBE 値（※）について、使用過程の重量電気自動車に対応したUBE 測定法が必要である。（※usable battery energy：使用可能なバッテリーエネルギー）
本調査では、使用過程の重量電気自動車に対応できるUBE 測定法について、充放電装置を用いた手法を調査し、測定精度等を把握することを目的とする。</t>
    <rPh sb="0" eb="2">
      <t>デンキ</t>
    </rPh>
    <rPh sb="2" eb="5">
      <t>ジドウシャ</t>
    </rPh>
    <rPh sb="6" eb="8">
      <t>トウサイ</t>
    </rPh>
    <rPh sb="11" eb="14">
      <t>クドウヨウ</t>
    </rPh>
    <rPh sb="14" eb="16">
      <t>デンチ</t>
    </rPh>
    <rPh sb="17" eb="19">
      <t>シヨウ</t>
    </rPh>
    <rPh sb="19" eb="21">
      <t>キカン</t>
    </rPh>
    <rPh sb="22" eb="24">
      <t>ソウコウ</t>
    </rPh>
    <rPh sb="24" eb="26">
      <t>キョリ</t>
    </rPh>
    <rPh sb="30" eb="32">
      <t>レッカ</t>
    </rPh>
    <rPh sb="35" eb="37">
      <t>ゲンザイ</t>
    </rPh>
    <rPh sb="38" eb="40">
      <t>ジュウリョウ</t>
    </rPh>
    <rPh sb="40" eb="41">
      <t>シャ</t>
    </rPh>
    <phoneticPr fontId="3"/>
  </si>
  <si>
    <t>自動車局車両基準・国際課
tel：03-5253-8111（内線42523）</t>
    <rPh sb="4" eb="6">
      <t>シャリョウ</t>
    </rPh>
    <rPh sb="6" eb="8">
      <t>キジュン</t>
    </rPh>
    <rPh sb="9" eb="11">
      <t>コクサイ</t>
    </rPh>
    <phoneticPr fontId="3"/>
  </si>
  <si>
    <t>次世代自動車LCA手法の国際調和に向けた調査</t>
  </si>
  <si>
    <t>自動車のライフサイクル評価（LCA）に関する方法論の策定に向けて、LCAに関する動向等の調査を実施。</t>
    <rPh sb="0" eb="3">
      <t>ジドウシャ</t>
    </rPh>
    <rPh sb="11" eb="13">
      <t>ヒョウカ</t>
    </rPh>
    <rPh sb="19" eb="20">
      <t>カン</t>
    </rPh>
    <rPh sb="22" eb="25">
      <t>ホウホウロン</t>
    </rPh>
    <rPh sb="26" eb="28">
      <t>サクテイ</t>
    </rPh>
    <rPh sb="29" eb="30">
      <t>ム</t>
    </rPh>
    <rPh sb="37" eb="38">
      <t>カン</t>
    </rPh>
    <rPh sb="40" eb="42">
      <t>ドウコウ</t>
    </rPh>
    <rPh sb="42" eb="43">
      <t>トウ</t>
    </rPh>
    <rPh sb="44" eb="46">
      <t>チョウサ</t>
    </rPh>
    <rPh sb="47" eb="49">
      <t>ジッシ</t>
    </rPh>
    <phoneticPr fontId="3"/>
  </si>
  <si>
    <t>自動車局車両基準・国際課
tel：03-5253-8111（内線42524）</t>
    <rPh sb="4" eb="6">
      <t>シャリョウ</t>
    </rPh>
    <rPh sb="6" eb="8">
      <t>キジュン</t>
    </rPh>
    <rPh sb="9" eb="11">
      <t>コクサイ</t>
    </rPh>
    <phoneticPr fontId="3"/>
  </si>
  <si>
    <t>自動車の不具合情報に関する統計・分析調査業務</t>
  </si>
  <si>
    <t>自動車メーカー等及びユーザーから収集した自動車の事故・火災情報及び不具合情報について、それぞれ統計的な整理、分析、取りまとめを行う。</t>
  </si>
  <si>
    <t>自動車局審査・リコール課
tel：03-5253-8111（内線42354）</t>
    <phoneticPr fontId="3"/>
  </si>
  <si>
    <t>後付けペダル踏み間違い急発進抑制装置の性能認定等に係る調査</t>
  </si>
  <si>
    <t>ペダル踏み間違いに起因する事故の実態及び原因について調査・分析し、その対策について検討する</t>
  </si>
  <si>
    <t>自動車LCA手法の国際的な基準調和に向けた技術調査</t>
  </si>
  <si>
    <t>自動車のライフサイクルにおけるCO2排出量の算定等を実施。</t>
    <rPh sb="0" eb="3">
      <t>ジドウシャ</t>
    </rPh>
    <rPh sb="18" eb="21">
      <t>ハイシュツリョウ</t>
    </rPh>
    <rPh sb="22" eb="24">
      <t>サンテイ</t>
    </rPh>
    <rPh sb="24" eb="25">
      <t>トウ</t>
    </rPh>
    <rPh sb="26" eb="28">
      <t>ジッシ</t>
    </rPh>
    <phoneticPr fontId="3"/>
  </si>
  <si>
    <t>車両安全対策の総合的な推進に関する調査</t>
  </si>
  <si>
    <t>車両安全対策の効果予測の実施</t>
    <rPh sb="0" eb="6">
      <t>シャリョウアンゼンタイサク</t>
    </rPh>
    <rPh sb="7" eb="9">
      <t>コウカ</t>
    </rPh>
    <rPh sb="9" eb="11">
      <t>ヨソク</t>
    </rPh>
    <rPh sb="12" eb="14">
      <t>ジッシ</t>
    </rPh>
    <phoneticPr fontId="3"/>
  </si>
  <si>
    <t>令和５年度　諸外国における自動運転基準の策定状況に関する調査事業【業務委託】</t>
  </si>
  <si>
    <t>諸外国における自動運転に関する法・制度策定状況及び政策動向の調査</t>
    <rPh sb="0" eb="3">
      <t>ショガイコク</t>
    </rPh>
    <rPh sb="23" eb="24">
      <t>オヨ</t>
    </rPh>
    <rPh sb="25" eb="29">
      <t>セイサクドウコウ</t>
    </rPh>
    <rPh sb="30" eb="32">
      <t>チョウサ</t>
    </rPh>
    <phoneticPr fontId="3"/>
  </si>
  <si>
    <t>自動車局車両基準・国際課
tel：03-5253-8111（内線42535）</t>
    <rPh sb="4" eb="6">
      <t>シャリョウ</t>
    </rPh>
    <rPh sb="6" eb="8">
      <t>キジュン</t>
    </rPh>
    <rPh sb="9" eb="11">
      <t>コクサイ</t>
    </rPh>
    <phoneticPr fontId="3"/>
  </si>
  <si>
    <t>令和5年度　無車検車両に対する是正の促進に資する使用実態調査</t>
    <rPh sb="0" eb="2">
      <t>レイワ</t>
    </rPh>
    <rPh sb="3" eb="5">
      <t>ネンド</t>
    </rPh>
    <rPh sb="6" eb="11">
      <t>ムシャケンシャリョウ</t>
    </rPh>
    <rPh sb="12" eb="13">
      <t>タイ</t>
    </rPh>
    <rPh sb="15" eb="17">
      <t>ゼセイ</t>
    </rPh>
    <rPh sb="18" eb="20">
      <t>ソクシン</t>
    </rPh>
    <rPh sb="21" eb="22">
      <t>シ</t>
    </rPh>
    <rPh sb="24" eb="30">
      <t>シヨウジッタイチョウサ</t>
    </rPh>
    <phoneticPr fontId="7"/>
  </si>
  <si>
    <t>社会システム（株）</t>
    <rPh sb="0" eb="2">
      <t>シャカイ</t>
    </rPh>
    <rPh sb="7" eb="8">
      <t>カブ</t>
    </rPh>
    <phoneticPr fontId="3"/>
  </si>
  <si>
    <t>無車検車両に対する是正の促進に資する使用実態の調査を実施</t>
  </si>
  <si>
    <t>自動車局整備課
tel：03-5253-8111（内線42427）</t>
    <phoneticPr fontId="3"/>
  </si>
  <si>
    <t>特定小型原動機付自転車の基準適合性に係る市場抜取調査</t>
  </si>
  <si>
    <t>保安基準の適合性を確認できていない特定小型原動機付自転車を主な対象とし、市場抜取調査を実施する。</t>
  </si>
  <si>
    <t>自動車局技術・環境政策課
tel：03-5253-8111（内線42255）</t>
    <phoneticPr fontId="3"/>
  </si>
  <si>
    <t>令和５年度　脱炭素技術の国際基準化・国際展開の推進事業</t>
  </si>
  <si>
    <t>国際基準作成活動と国際標準作成活動の連携を踏まえ、基礎情報の収集、国際基準の議論の動向、海外のメーカーや研究機関の状況把握、技術基準の草案作り、キーパーソンへの働きかけ、技術基準案のバックデータとなる試験研究などの調査</t>
  </si>
  <si>
    <t>車両安全対策に資する事故情報記録装置データの利活用に関する調査【業務委託】</t>
  </si>
  <si>
    <t>（公財）交通事故総合分析センター</t>
    <rPh sb="1" eb="2">
      <t>コウ</t>
    </rPh>
    <rPh sb="2" eb="3">
      <t>ザイ</t>
    </rPh>
    <rPh sb="4" eb="6">
      <t>コウツウ</t>
    </rPh>
    <rPh sb="6" eb="8">
      <t>ジコ</t>
    </rPh>
    <rPh sb="8" eb="10">
      <t>ソウゴウ</t>
    </rPh>
    <rPh sb="10" eb="12">
      <t>ブンセキ</t>
    </rPh>
    <phoneticPr fontId="3"/>
  </si>
  <si>
    <t>車両安全対策の強化・拡充に向け、事故情報記録装置データ（EDRデータ）を活用するため、ＥＤＲデータの収集方法及び車両安全対策に資する活用方法を検討する。</t>
    <rPh sb="0" eb="6">
      <t>シャリョウアンゼンタイサク</t>
    </rPh>
    <rPh sb="7" eb="9">
      <t>キョウカ</t>
    </rPh>
    <rPh sb="10" eb="12">
      <t>カクジュウ</t>
    </rPh>
    <rPh sb="13" eb="14">
      <t>ム</t>
    </rPh>
    <rPh sb="16" eb="18">
      <t>ジコ</t>
    </rPh>
    <rPh sb="18" eb="20">
      <t>ジョウホウ</t>
    </rPh>
    <rPh sb="20" eb="22">
      <t>キロク</t>
    </rPh>
    <rPh sb="22" eb="24">
      <t>ソウチ</t>
    </rPh>
    <rPh sb="36" eb="38">
      <t>カツヨウ</t>
    </rPh>
    <rPh sb="50" eb="52">
      <t>シュウシュウ</t>
    </rPh>
    <rPh sb="52" eb="54">
      <t>ホウホウ</t>
    </rPh>
    <rPh sb="54" eb="55">
      <t>オヨ</t>
    </rPh>
    <rPh sb="56" eb="62">
      <t>シャリョウアンゼンタイサク</t>
    </rPh>
    <rPh sb="63" eb="64">
      <t>シ</t>
    </rPh>
    <rPh sb="66" eb="68">
      <t>カツヨウ</t>
    </rPh>
    <rPh sb="68" eb="70">
      <t>ホウホウ</t>
    </rPh>
    <rPh sb="71" eb="73">
      <t>ケントウ</t>
    </rPh>
    <phoneticPr fontId="3"/>
  </si>
  <si>
    <t>ドライバー異常時対応システムの高速道路での作動時における車外報知性の改善方法に係る効果検証</t>
  </si>
  <si>
    <t>高速道路でのドライバー異常時対応システム作動時の車外報知性改善のため、車線変更先後続車両からの報知の視認性、緊急・異常車両の認知性等について効果検証を行う。</t>
    <rPh sb="0" eb="2">
      <t>コウソク</t>
    </rPh>
    <rPh sb="2" eb="4">
      <t>ドウロ</t>
    </rPh>
    <rPh sb="20" eb="23">
      <t>サドウジ</t>
    </rPh>
    <rPh sb="24" eb="26">
      <t>シャガイ</t>
    </rPh>
    <rPh sb="26" eb="29">
      <t>ホウチセイ</t>
    </rPh>
    <rPh sb="29" eb="31">
      <t>カイゼン</t>
    </rPh>
    <rPh sb="35" eb="37">
      <t>シャセン</t>
    </rPh>
    <rPh sb="70" eb="72">
      <t>コウカ</t>
    </rPh>
    <rPh sb="72" eb="74">
      <t>ケンショウ</t>
    </rPh>
    <rPh sb="75" eb="76">
      <t>オコナ</t>
    </rPh>
    <phoneticPr fontId="3"/>
  </si>
  <si>
    <t>自動車騒音に係る国際基準等の見直しのための調査</t>
  </si>
  <si>
    <t>自動車騒音規制の国際基準・騒音試験方法等の見直しのための調査の実施</t>
    <rPh sb="0" eb="3">
      <t>ジドウシャ</t>
    </rPh>
    <rPh sb="19" eb="20">
      <t>ナド</t>
    </rPh>
    <rPh sb="31" eb="33">
      <t>ジッシ</t>
    </rPh>
    <phoneticPr fontId="3"/>
  </si>
  <si>
    <t>自動車局車両基準・国際課
tel：03-5253-8111（内線42522）</t>
    <rPh sb="4" eb="6">
      <t>シャリョウ</t>
    </rPh>
    <rPh sb="6" eb="8">
      <t>キジュン</t>
    </rPh>
    <rPh sb="9" eb="11">
      <t>コクサイ</t>
    </rPh>
    <phoneticPr fontId="3"/>
  </si>
  <si>
    <t>令和５年度　自動運転（レベル４）の法規要件の策定調査【業務委託】</t>
  </si>
  <si>
    <t>ＰｗＣコンサルティング（同）</t>
    <rPh sb="12" eb="13">
      <t>ドウ</t>
    </rPh>
    <phoneticPr fontId="7"/>
  </si>
  <si>
    <t>レベル４の自動運転車に求められる技術基準とシステムによる「判断」のあり方に関する法規要件の整備に必要な調査を行う。</t>
  </si>
  <si>
    <t>災害時の電力供給支援に資する電気自動車等の電源品質確保等に関する調査</t>
  </si>
  <si>
    <t>三菱ＵＦＪリサーチ＆コンサルティング（株）</t>
    <phoneticPr fontId="3"/>
  </si>
  <si>
    <t>災害発生時における電気自動車等の電源使用を想定した電源品質確保のための調査および災害発生時の電気自動車等の円滑な派遣に関する調査を行う。</t>
    <rPh sb="0" eb="2">
      <t>サイガイ</t>
    </rPh>
    <rPh sb="2" eb="5">
      <t>ハッセイジ</t>
    </rPh>
    <rPh sb="9" eb="11">
      <t>デンキ</t>
    </rPh>
    <rPh sb="11" eb="14">
      <t>ジドウシャ</t>
    </rPh>
    <rPh sb="14" eb="15">
      <t>トウ</t>
    </rPh>
    <rPh sb="16" eb="18">
      <t>デンゲン</t>
    </rPh>
    <rPh sb="18" eb="20">
      <t>シヨウ</t>
    </rPh>
    <rPh sb="21" eb="23">
      <t>ソウテイ</t>
    </rPh>
    <rPh sb="25" eb="27">
      <t>デンゲン</t>
    </rPh>
    <rPh sb="27" eb="29">
      <t>ヒンシツ</t>
    </rPh>
    <rPh sb="29" eb="31">
      <t>カクホ</t>
    </rPh>
    <rPh sb="35" eb="37">
      <t>チョウサ</t>
    </rPh>
    <rPh sb="40" eb="42">
      <t>サイガイ</t>
    </rPh>
    <rPh sb="42" eb="45">
      <t>ハッセイジ</t>
    </rPh>
    <rPh sb="46" eb="48">
      <t>デンキ</t>
    </rPh>
    <rPh sb="48" eb="51">
      <t>ジドウシャ</t>
    </rPh>
    <rPh sb="51" eb="52">
      <t>トウ</t>
    </rPh>
    <rPh sb="53" eb="55">
      <t>エンカツ</t>
    </rPh>
    <rPh sb="56" eb="58">
      <t>ハケン</t>
    </rPh>
    <rPh sb="59" eb="60">
      <t>カン</t>
    </rPh>
    <rPh sb="62" eb="64">
      <t>チョウサ</t>
    </rPh>
    <rPh sb="65" eb="66">
      <t>オコナ</t>
    </rPh>
    <phoneticPr fontId="3"/>
  </si>
  <si>
    <t>自動車局技術・環境政策課
tel：03-5253-8111（内線42253）</t>
    <phoneticPr fontId="3"/>
  </si>
  <si>
    <t>自動運転車に備える外向けHMIの要件に関する調査【業務委託】</t>
  </si>
  <si>
    <t>自動運転車に備える外向け表示の基準策定に関する調査分析の実施</t>
    <rPh sb="0" eb="4">
      <t>ジドウウンテン</t>
    </rPh>
    <rPh sb="4" eb="5">
      <t>シャ</t>
    </rPh>
    <rPh sb="6" eb="7">
      <t>ソナ</t>
    </rPh>
    <rPh sb="9" eb="11">
      <t>ソトム</t>
    </rPh>
    <rPh sb="12" eb="14">
      <t>ヒョウジ</t>
    </rPh>
    <rPh sb="15" eb="17">
      <t>キジュン</t>
    </rPh>
    <rPh sb="17" eb="19">
      <t>サクテイ</t>
    </rPh>
    <rPh sb="20" eb="21">
      <t>カン</t>
    </rPh>
    <rPh sb="23" eb="25">
      <t>チョウサ</t>
    </rPh>
    <rPh sb="25" eb="27">
      <t>ブンセキ</t>
    </rPh>
    <rPh sb="28" eb="30">
      <t>ジッシ</t>
    </rPh>
    <phoneticPr fontId="3"/>
  </si>
  <si>
    <t>令和５年度　自動車におけるサイバーセキュリティ評価方法等に関する調査【業務委託】</t>
  </si>
  <si>
    <t>-</t>
    <phoneticPr fontId="3"/>
  </si>
  <si>
    <t>自動車におけるサイバーセキュリティ対策の評価方法の検討及び海外技術動向調査を行う。</t>
    <rPh sb="0" eb="3">
      <t>ジドウシャ</t>
    </rPh>
    <rPh sb="17" eb="19">
      <t>タイサク</t>
    </rPh>
    <rPh sb="20" eb="24">
      <t>ヒョウカホウホウ</t>
    </rPh>
    <rPh sb="25" eb="27">
      <t>ケントウ</t>
    </rPh>
    <rPh sb="27" eb="28">
      <t>オヨ</t>
    </rPh>
    <rPh sb="29" eb="33">
      <t>カイガイギジュツ</t>
    </rPh>
    <rPh sb="33" eb="35">
      <t>ドウコウ</t>
    </rPh>
    <rPh sb="35" eb="37">
      <t>チョウサ</t>
    </rPh>
    <rPh sb="38" eb="39">
      <t>オコナ</t>
    </rPh>
    <phoneticPr fontId="3"/>
  </si>
  <si>
    <t>物流・自動車局車両基準・国際課
tel：03-5253-8111（内線42535）</t>
    <phoneticPr fontId="3"/>
  </si>
  <si>
    <t>産学官連携による高効率次世代大型車両開発促進事業【業務委託】</t>
  </si>
  <si>
    <t>環境性能に優れた高効率な次世代大型車の開発を促進するため、大型車の電動化や内燃機関のさらなる高効率化等に係る技術調査を行う。</t>
    <rPh sb="0" eb="4">
      <t>カンキョウセイノウ</t>
    </rPh>
    <rPh sb="5" eb="6">
      <t>スグ</t>
    </rPh>
    <rPh sb="8" eb="11">
      <t>コウコウリツ</t>
    </rPh>
    <rPh sb="12" eb="15">
      <t>ジセダイ</t>
    </rPh>
    <rPh sb="15" eb="18">
      <t>オオガタシャ</t>
    </rPh>
    <rPh sb="19" eb="21">
      <t>カイハツ</t>
    </rPh>
    <rPh sb="22" eb="24">
      <t>ソクシン</t>
    </rPh>
    <rPh sb="29" eb="32">
      <t>オオガタシャ</t>
    </rPh>
    <rPh sb="33" eb="36">
      <t>デンドウカ</t>
    </rPh>
    <rPh sb="37" eb="41">
      <t>ナイネンキカン</t>
    </rPh>
    <rPh sb="46" eb="49">
      <t>コウコウリツ</t>
    </rPh>
    <rPh sb="49" eb="50">
      <t>カ</t>
    </rPh>
    <rPh sb="50" eb="51">
      <t>ナド</t>
    </rPh>
    <rPh sb="52" eb="53">
      <t>カカワ</t>
    </rPh>
    <rPh sb="54" eb="56">
      <t>ギジュツ</t>
    </rPh>
    <rPh sb="56" eb="58">
      <t>チョウサ</t>
    </rPh>
    <rPh sb="59" eb="60">
      <t>オコナ</t>
    </rPh>
    <phoneticPr fontId="3"/>
  </si>
  <si>
    <t>物流・自動車局車両基準・国際課
tel：03-5253-8111（内線42524）</t>
    <phoneticPr fontId="3"/>
  </si>
  <si>
    <t>特定小型原動機付自転車の安全性確認手法策定に向けた調査【業務委託】</t>
  </si>
  <si>
    <t>特定小型原動機付自転車の安全性を確保することを目的として、当該自転車の定格出力を簡易にかつ精確に評価する方法の調査検討を行う。</t>
    <phoneticPr fontId="3"/>
  </si>
  <si>
    <t>物流・自動車局技術・環境政策課
tel：03-5253-8111（内線42253）</t>
    <phoneticPr fontId="3"/>
  </si>
  <si>
    <t>大型車車輪脱落事故防止対策に係る周知啓発策検討等の請負業務</t>
  </si>
  <si>
    <t>大型車の車輪脱落事故のさらなる対策を講じることを目的とし、今後の事故対策検討のための基礎資料の作成や、新たな対策の実施等を行う。</t>
    <rPh sb="24" eb="26">
      <t>モクテキ</t>
    </rPh>
    <rPh sb="61" eb="62">
      <t>オコナ</t>
    </rPh>
    <phoneticPr fontId="3"/>
  </si>
  <si>
    <t>物流・自動車局自動車整備課
tel：03-5253-8111（内線42413）</t>
    <rPh sb="7" eb="10">
      <t>ジドウシャ</t>
    </rPh>
    <phoneticPr fontId="3"/>
  </si>
  <si>
    <t>排出ガス・燃費不正に対応した厳格かつ合理的な認証審査手法等への見直しに向けた調査</t>
  </si>
  <si>
    <t>排出ガス・燃費の不正事案を根絶しつつ、効率性を考慮した審査手法等の見直しを検討する。</t>
    <rPh sb="0" eb="2">
      <t>ハイシュツ</t>
    </rPh>
    <rPh sb="5" eb="7">
      <t>ネンピ</t>
    </rPh>
    <rPh sb="8" eb="10">
      <t>フセイ</t>
    </rPh>
    <rPh sb="10" eb="12">
      <t>ジアン</t>
    </rPh>
    <rPh sb="13" eb="15">
      <t>コンゼツ</t>
    </rPh>
    <rPh sb="19" eb="22">
      <t>コウリツセイ</t>
    </rPh>
    <rPh sb="23" eb="25">
      <t>コウリョ</t>
    </rPh>
    <rPh sb="27" eb="29">
      <t>シンサ</t>
    </rPh>
    <rPh sb="29" eb="31">
      <t>シュホウ</t>
    </rPh>
    <rPh sb="31" eb="32">
      <t>トウ</t>
    </rPh>
    <rPh sb="33" eb="35">
      <t>ミナオ</t>
    </rPh>
    <rPh sb="37" eb="39">
      <t>ケントウ</t>
    </rPh>
    <phoneticPr fontId="3"/>
  </si>
  <si>
    <t>物流・自動車局審査・リコール課
tel：03-5253-8111（内線42363）</t>
    <phoneticPr fontId="3"/>
  </si>
  <si>
    <t>シミュレーションにおける車両モデルの同等性に関する調査</t>
  </si>
  <si>
    <t>自動運転車の審査時に適切な評価を行えるよう、シミュレーションにおける車両モデルと実車との同等性について調査を行う。</t>
    <rPh sb="0" eb="2">
      <t>ジドウ</t>
    </rPh>
    <rPh sb="2" eb="5">
      <t>ウンテンシャ</t>
    </rPh>
    <phoneticPr fontId="3"/>
  </si>
  <si>
    <t>自動車の整備前点検結果についての実態調査のWEB化に係る検討・検証業務</t>
  </si>
  <si>
    <t>パシフィックリプロサービス（株）</t>
    <rPh sb="14" eb="15">
      <t>カブ</t>
    </rPh>
    <phoneticPr fontId="3"/>
  </si>
  <si>
    <t xml:space="preserve">「自動車の整備前点検結果についての実態調査」調査票回収率の向上、調査対象事業者・自動車整備振興会の負担軽減ならびに、調査票印刷・配布及び回収に係るコスト削減を目的とし、調査のWEB化について検討し、実際に試行運用することで検証を行い、WEB調査へ移行することが適切かどうかの考察・助言を行う。
</t>
    <rPh sb="79" eb="81">
      <t>モクテキ</t>
    </rPh>
    <phoneticPr fontId="3"/>
  </si>
  <si>
    <t>物流・自動車局自動車整備課
tel：03-5253-8111（内線42412）</t>
    <rPh sb="7" eb="10">
      <t>ジドウシャ</t>
    </rPh>
    <phoneticPr fontId="3"/>
  </si>
  <si>
    <t>ディーゼル重量車のPN測定法に関する調査</t>
  </si>
  <si>
    <t>ディーゼル重量車のPN測定法を精緻化するために、測定方法の検証等を行う。</t>
    <rPh sb="5" eb="8">
      <t>ジュウリョウシャ</t>
    </rPh>
    <rPh sb="11" eb="14">
      <t>ソクテイホウ</t>
    </rPh>
    <rPh sb="15" eb="18">
      <t>セイチカ</t>
    </rPh>
    <rPh sb="24" eb="28">
      <t>ソクテイホウホウ</t>
    </rPh>
    <rPh sb="29" eb="31">
      <t>ケンショウ</t>
    </rPh>
    <rPh sb="31" eb="32">
      <t>トウ</t>
    </rPh>
    <rPh sb="33" eb="34">
      <t>オコナ</t>
    </rPh>
    <phoneticPr fontId="3"/>
  </si>
  <si>
    <t>高圧水素タンクを搭載する自動車の安全確保に関する調査</t>
  </si>
  <si>
    <t>高圧水素タンクを搭載する自動車の衝突安全性や事故実態の調査</t>
    <rPh sb="0" eb="4">
      <t>コウアツスイソ</t>
    </rPh>
    <rPh sb="8" eb="10">
      <t>トウサイ</t>
    </rPh>
    <rPh sb="12" eb="15">
      <t>ジドウシャ</t>
    </rPh>
    <rPh sb="16" eb="21">
      <t>ショウトツアンゼンセイ</t>
    </rPh>
    <rPh sb="22" eb="26">
      <t>ジコジッタイ</t>
    </rPh>
    <rPh sb="27" eb="29">
      <t>チョウサ</t>
    </rPh>
    <phoneticPr fontId="3"/>
  </si>
  <si>
    <t>物流・自動車局車両基準・国際課
tel：03-5253-8111（内線42525）</t>
    <phoneticPr fontId="3"/>
  </si>
  <si>
    <t>令和５年度電動自動車の走行用バッテリーの特性や取扱いに係る理解促進の調査業務</t>
  </si>
  <si>
    <t>電気自動車の走行方法及び使用方法による走行用バッテリーへの影響や取扱いの注意点を実車試験等により調査する。</t>
    <phoneticPr fontId="3"/>
  </si>
  <si>
    <t>物流・自動車局審査・リコール課
tel：03-5253-8111（内線42354）</t>
    <phoneticPr fontId="3"/>
  </si>
  <si>
    <t>大型車の車輪脱落事故に係る実車を用いた実証実験調査</t>
  </si>
  <si>
    <t>（株）堀場製作所</t>
    <rPh sb="1" eb="2">
      <t>カブ</t>
    </rPh>
    <phoneticPr fontId="3"/>
  </si>
  <si>
    <t xml:space="preserve">大型車の車輪脱落事故を専門的な観点から調査・分析することで原因を解明し、さらなる対策を講じることを目的とし、大型車の車輪脱落事故に係る実車を用いた実証実験調査を実施し、結果を取りまとめる。
</t>
    <rPh sb="49" eb="51">
      <t>モクテキ</t>
    </rPh>
    <phoneticPr fontId="3"/>
  </si>
  <si>
    <t>自動車の整備前点検結果についての実態調査結果の分析</t>
  </si>
  <si>
    <t>自動車ユーザーの保守管理及び整備事業者による点検・整備のより適切な実施の推進に資することを目的とし、
継続検査のために指定整備工場に入庫する自動車の整備前の状況について調査を行った結果を分析し、自動車ユーザーの車両使用・管理状況と車両の不具合発生状況の関係等を導出した上で、制度改正・啓発活動・研修等への活用方法を考察する。</t>
  </si>
  <si>
    <t>令和５年度　ペダル踏み間違い時加速抑制装置等の国際基準策定等に関する調査【業務委託】</t>
  </si>
  <si>
    <t>ペダル踏み間違い時加速抑制装置に関する試験方法の検討等を行う</t>
    <rPh sb="3" eb="4">
      <t>ブ</t>
    </rPh>
    <rPh sb="5" eb="7">
      <t>マチガ</t>
    </rPh>
    <rPh sb="8" eb="9">
      <t>ジ</t>
    </rPh>
    <rPh sb="9" eb="11">
      <t>カソク</t>
    </rPh>
    <rPh sb="11" eb="13">
      <t>ヨクセイ</t>
    </rPh>
    <rPh sb="13" eb="15">
      <t>ソウチ</t>
    </rPh>
    <rPh sb="16" eb="17">
      <t>カン</t>
    </rPh>
    <rPh sb="19" eb="21">
      <t>シケン</t>
    </rPh>
    <rPh sb="21" eb="23">
      <t>ホウホウ</t>
    </rPh>
    <rPh sb="24" eb="26">
      <t>ケントウ</t>
    </rPh>
    <rPh sb="26" eb="27">
      <t>トウ</t>
    </rPh>
    <rPh sb="28" eb="29">
      <t>オコナ</t>
    </rPh>
    <phoneticPr fontId="3"/>
  </si>
  <si>
    <t>物流・自動車局車両基準・国際課
tel：03-5253-8111（内線42532）</t>
    <phoneticPr fontId="3"/>
  </si>
  <si>
    <t>ドライバー異常時対応システムの一般道路における車外報知性の改善方法に係る効果検証</t>
  </si>
  <si>
    <t>先進安全自動車（ASV）推進検討会において提案された車外報知性向上方法について、一般道路においてドライバー異常時対応システムが作動した場合の車外報知性の効果検証を行う。</t>
    <rPh sb="0" eb="7">
      <t>センシンアンゼンジドウシャ</t>
    </rPh>
    <phoneticPr fontId="3"/>
  </si>
  <si>
    <t>物流・自動車局技術・環境政策課
tel：03-5253-8111（内線42254）</t>
    <phoneticPr fontId="3"/>
  </si>
  <si>
    <t>ペダル踏み間違い時加速抑制装置の海外技術動向及びアクセルペダル踏み込み速度に関する調査【業務委託】</t>
  </si>
  <si>
    <t>（学）芝浦工業大学</t>
    <rPh sb="1" eb="2">
      <t>ガク</t>
    </rPh>
    <rPh sb="3" eb="9">
      <t>シバウラコウギョウダイガク</t>
    </rPh>
    <phoneticPr fontId="7"/>
  </si>
  <si>
    <t>ペダル踏み間違い時加速抑制装置に関する会議への出席及び、関連する技術に関する調査</t>
    <rPh sb="3" eb="4">
      <t>ブ</t>
    </rPh>
    <rPh sb="5" eb="7">
      <t>マチガ</t>
    </rPh>
    <rPh sb="8" eb="9">
      <t>ジ</t>
    </rPh>
    <rPh sb="9" eb="11">
      <t>カソク</t>
    </rPh>
    <rPh sb="11" eb="13">
      <t>ヨクセイ</t>
    </rPh>
    <rPh sb="13" eb="15">
      <t>ソウチ</t>
    </rPh>
    <rPh sb="16" eb="17">
      <t>カン</t>
    </rPh>
    <rPh sb="19" eb="21">
      <t>カイギ</t>
    </rPh>
    <rPh sb="23" eb="25">
      <t>シュッセキ</t>
    </rPh>
    <rPh sb="25" eb="26">
      <t>オヨ</t>
    </rPh>
    <rPh sb="28" eb="30">
      <t>カンレン</t>
    </rPh>
    <rPh sb="32" eb="34">
      <t>ギジュツ</t>
    </rPh>
    <rPh sb="35" eb="36">
      <t>カン</t>
    </rPh>
    <rPh sb="38" eb="40">
      <t>チョウサ</t>
    </rPh>
    <phoneticPr fontId="3"/>
  </si>
  <si>
    <t>運転者が危険性の高い交通場面に遭遇した場合の危機回避能力に関する調査</t>
  </si>
  <si>
    <t>ドライビングシミュレータを用い、車両が市街地を走行する際に遭遇する危険場面を再現し、人間ドライバの危機回避能力を定量化し、自動運転車が備えるべき安全の範囲・水準の検討につなげる。</t>
    <phoneticPr fontId="3"/>
  </si>
  <si>
    <t>車両改造不要なFCV燃費試験法等に関する調査【業務委託】</t>
  </si>
  <si>
    <t>FCV の完成検査等に対応すべく､車両改造不要なFCV燃費計測手法として酸素バランス法を調査し、測定精度を向上させること等を目的とする。</t>
    <rPh sb="9" eb="10">
      <t>トウ</t>
    </rPh>
    <rPh sb="60" eb="61">
      <t>トウ</t>
    </rPh>
    <phoneticPr fontId="3"/>
  </si>
  <si>
    <t>物流・自動車局車両基準・国際課
tel：03-5253-8111（内線42523）</t>
    <phoneticPr fontId="3"/>
  </si>
  <si>
    <t>ドライバー状態検知手法の技術的要件に関する調査分析</t>
  </si>
  <si>
    <t>みずほリサーチ＆テクノロジーズ（株）</t>
    <phoneticPr fontId="3"/>
  </si>
  <si>
    <t>ドライバーの見落としを含む漫然状態等が起因して事故に至った事案又は事故に至らなかったが危険だった事案（ヒヤリハット事案）について、ドライバーの目線、覚醒状態、周囲交通状況等をドライ
ブレコーダーの映像等から分析する。</t>
    <phoneticPr fontId="3"/>
  </si>
  <si>
    <t>ディーゼル乗用車等の路上走行試験法に関する調査</t>
  </si>
  <si>
    <t>ディーゼル乗用車等の路上走行試験法の精緻化のために、試験成立性の検証や課題整理等を行う。</t>
    <rPh sb="5" eb="8">
      <t>ジョウヨウシャ</t>
    </rPh>
    <rPh sb="8" eb="9">
      <t>トウ</t>
    </rPh>
    <rPh sb="10" eb="16">
      <t>ロジョウソウコウシケン</t>
    </rPh>
    <rPh sb="16" eb="17">
      <t>ホウ</t>
    </rPh>
    <rPh sb="18" eb="21">
      <t>セイチカ</t>
    </rPh>
    <rPh sb="26" eb="28">
      <t>シケン</t>
    </rPh>
    <rPh sb="28" eb="30">
      <t>セイリツ</t>
    </rPh>
    <rPh sb="30" eb="31">
      <t>セイ</t>
    </rPh>
    <rPh sb="32" eb="34">
      <t>ケンショウ</t>
    </rPh>
    <rPh sb="35" eb="37">
      <t>カダイ</t>
    </rPh>
    <rPh sb="37" eb="39">
      <t>セイリ</t>
    </rPh>
    <rPh sb="39" eb="40">
      <t>ナド</t>
    </rPh>
    <rPh sb="41" eb="42">
      <t>オコナ</t>
    </rPh>
    <phoneticPr fontId="3"/>
  </si>
  <si>
    <t>大雪時の車両の立ち往生防止対策に関する調査</t>
  </si>
  <si>
    <t>（学）福井大学</t>
    <rPh sb="1" eb="2">
      <t>ガク</t>
    </rPh>
    <rPh sb="3" eb="7">
      <t>フクイダイガク</t>
    </rPh>
    <phoneticPr fontId="5"/>
  </si>
  <si>
    <t>大雪時の車両の立ち往生に対するチェーン装着効果を把握するため、様々なタイヤとチェーンの組み合わせによる試験条件の下、圧雪窪みから車両を発進させる調査を実施。</t>
    <phoneticPr fontId="3"/>
  </si>
  <si>
    <t>令和５年度　ユーザー代行車検を受検した自動車ユーザーへの点検整備に関する啓発及び調査・分析</t>
  </si>
  <si>
    <t>（株）佐伯コミュニケーションズ</t>
    <rPh sb="3" eb="5">
      <t>サエキ</t>
    </rPh>
    <phoneticPr fontId="7"/>
  </si>
  <si>
    <t>点検整備記録簿を提示してユーザー車検を行った自動車の使用者を対象とした点検整備の実施に関する調査を実施</t>
    <rPh sb="49" eb="51">
      <t>ジッシ</t>
    </rPh>
    <phoneticPr fontId="3"/>
  </si>
  <si>
    <t>ユーザー代行車検を受検した自動車ユーザーを対象に調査を行い、認証を受けずに「特定整備」を行った車検代行業者の情報収集及びユーザーへの適切な自動車の保守管理の啓発を実施した。</t>
    <rPh sb="4" eb="6">
      <t>ダイコウ</t>
    </rPh>
    <rPh sb="6" eb="8">
      <t>シャケン</t>
    </rPh>
    <rPh sb="9" eb="11">
      <t>ジュケン</t>
    </rPh>
    <rPh sb="13" eb="16">
      <t>ジドウシャ</t>
    </rPh>
    <rPh sb="21" eb="23">
      <t>タイショウ</t>
    </rPh>
    <rPh sb="24" eb="26">
      <t>チョウサ</t>
    </rPh>
    <rPh sb="27" eb="28">
      <t>オコナ</t>
    </rPh>
    <rPh sb="30" eb="32">
      <t>ニンショウ</t>
    </rPh>
    <rPh sb="33" eb="34">
      <t>ウ</t>
    </rPh>
    <rPh sb="38" eb="40">
      <t>トクテイ</t>
    </rPh>
    <rPh sb="40" eb="42">
      <t>セイビ</t>
    </rPh>
    <rPh sb="44" eb="45">
      <t>オコナ</t>
    </rPh>
    <rPh sb="47" eb="49">
      <t>シャケン</t>
    </rPh>
    <rPh sb="49" eb="51">
      <t>ダイコウ</t>
    </rPh>
    <rPh sb="51" eb="53">
      <t>ギョウシャ</t>
    </rPh>
    <rPh sb="54" eb="56">
      <t>ジョウホウ</t>
    </rPh>
    <rPh sb="56" eb="58">
      <t>シュウシュウ</t>
    </rPh>
    <rPh sb="58" eb="59">
      <t>オヨ</t>
    </rPh>
    <rPh sb="66" eb="68">
      <t>テキセツ</t>
    </rPh>
    <rPh sb="69" eb="72">
      <t>ジドウシャ</t>
    </rPh>
    <rPh sb="73" eb="75">
      <t>ホシュ</t>
    </rPh>
    <rPh sb="75" eb="77">
      <t>カンリ</t>
    </rPh>
    <rPh sb="78" eb="80">
      <t>ケイハツ</t>
    </rPh>
    <rPh sb="81" eb="83">
      <t>ジッシ</t>
    </rPh>
    <phoneticPr fontId="3"/>
  </si>
  <si>
    <t>物流・自動車局自動車整備課
tel：03-5253-8111（内線42423）</t>
    <rPh sb="7" eb="10">
      <t>ジドウシャ</t>
    </rPh>
    <phoneticPr fontId="3"/>
  </si>
  <si>
    <t>令和５年度　自動運転の安全対策に関する検討の合理化に係る委託業務【業務委託】</t>
  </si>
  <si>
    <t>自動運転車のに認可手続きの効率化を目的として、自動運転車の安全確保の考え方について分析・整理等を行う。</t>
    <rPh sb="7" eb="11">
      <t>ニンカテツヅ</t>
    </rPh>
    <rPh sb="13" eb="16">
      <t>コウリツカ</t>
    </rPh>
    <rPh sb="17" eb="19">
      <t>モクテキ</t>
    </rPh>
    <rPh sb="23" eb="25">
      <t>ジドウ</t>
    </rPh>
    <rPh sb="25" eb="27">
      <t>ウンテン</t>
    </rPh>
    <rPh sb="27" eb="28">
      <t>シャ</t>
    </rPh>
    <rPh sb="29" eb="31">
      <t>アンゼン</t>
    </rPh>
    <rPh sb="31" eb="33">
      <t>カクホ</t>
    </rPh>
    <rPh sb="34" eb="35">
      <t>カンガ</t>
    </rPh>
    <rPh sb="36" eb="37">
      <t>カタ</t>
    </rPh>
    <rPh sb="42" eb="43">
      <t>オコナ</t>
    </rPh>
    <phoneticPr fontId="3"/>
  </si>
  <si>
    <t>物流・自動車局技術・環境政策課
tel：03-5253-8111（内線42255）</t>
    <phoneticPr fontId="3"/>
  </si>
  <si>
    <t>令和５年度　ドライバの視界確保と安全性向上に関する調査</t>
  </si>
  <si>
    <t>（独）自動車技術総合機構</t>
  </si>
  <si>
    <t>前面ガラスの可視光線透過率について、試験条件と実使用条件との差異が運転者からの視界に及ぼす影響に関する調査</t>
    <rPh sb="18" eb="20">
      <t>シケン</t>
    </rPh>
    <rPh sb="20" eb="22">
      <t>ジョウケン</t>
    </rPh>
    <rPh sb="23" eb="24">
      <t>ジツ</t>
    </rPh>
    <rPh sb="24" eb="26">
      <t>シヨウ</t>
    </rPh>
    <rPh sb="26" eb="28">
      <t>ジョウケン</t>
    </rPh>
    <rPh sb="30" eb="32">
      <t>サイ</t>
    </rPh>
    <rPh sb="33" eb="36">
      <t>ウンテンシャ</t>
    </rPh>
    <rPh sb="39" eb="41">
      <t>シカイ</t>
    </rPh>
    <rPh sb="42" eb="43">
      <t>オヨ</t>
    </rPh>
    <rPh sb="45" eb="47">
      <t>エイキョウ</t>
    </rPh>
    <phoneticPr fontId="3"/>
  </si>
  <si>
    <t>令和５年度脱出用ハンマー破砕性能調査</t>
  </si>
  <si>
    <t>市販に出回っている脱出用ハンマーについて、実際の使用条件に近い条件で破砕試験を実施し、脱出用ハンマーの性能や適切な使用方法を調査する。</t>
    <rPh sb="0" eb="2">
      <t>シハン</t>
    </rPh>
    <rPh sb="3" eb="5">
      <t>デマワ</t>
    </rPh>
    <rPh sb="9" eb="11">
      <t>ダッシュツ</t>
    </rPh>
    <rPh sb="11" eb="12">
      <t>ヨウ</t>
    </rPh>
    <rPh sb="21" eb="23">
      <t>ジッサイ</t>
    </rPh>
    <rPh sb="34" eb="36">
      <t>ハサイ</t>
    </rPh>
    <rPh sb="36" eb="38">
      <t>シケン</t>
    </rPh>
    <rPh sb="43" eb="46">
      <t>ダッシュツヨウ</t>
    </rPh>
    <phoneticPr fontId="3"/>
  </si>
  <si>
    <t>令和５年度　検査用スキャンツールの年次検査に関する調査</t>
  </si>
  <si>
    <t>（一社）日本自動車機械工具協会</t>
    <phoneticPr fontId="3"/>
  </si>
  <si>
    <t>OBD検査に用いる検査用スキャンツールについて、年次検査の必要性に関する検討にあたり、不具合等に関する実態調査を実施</t>
    <rPh sb="56" eb="58">
      <t>ジッシ</t>
    </rPh>
    <phoneticPr fontId="3"/>
  </si>
  <si>
    <t>検査用スキャンツールに係る年次点検の必要性を検討するため、整備工場で使用されている検査用スキャンツールの調査を実施した。</t>
    <rPh sb="0" eb="3">
      <t>ケンサヨウ</t>
    </rPh>
    <rPh sb="11" eb="12">
      <t>カカ</t>
    </rPh>
    <rPh sb="13" eb="15">
      <t>ネンジ</t>
    </rPh>
    <rPh sb="15" eb="17">
      <t>テンケン</t>
    </rPh>
    <rPh sb="18" eb="21">
      <t>ヒツヨウセイ</t>
    </rPh>
    <rPh sb="22" eb="24">
      <t>ケントウ</t>
    </rPh>
    <rPh sb="29" eb="31">
      <t>セイビ</t>
    </rPh>
    <rPh sb="31" eb="33">
      <t>コウジョウ</t>
    </rPh>
    <rPh sb="34" eb="36">
      <t>シヨウ</t>
    </rPh>
    <rPh sb="41" eb="44">
      <t>ケンサヨウ</t>
    </rPh>
    <rPh sb="52" eb="54">
      <t>チョウサ</t>
    </rPh>
    <rPh sb="55" eb="57">
      <t>ジッシ</t>
    </rPh>
    <phoneticPr fontId="3"/>
  </si>
  <si>
    <t>電気自動車等の最高出力の測定方法に関する調査</t>
  </si>
  <si>
    <t>試験車両に搭載されたパワートレインの最高出力を測定する手法の統一に向けた技術提案を検討することを目的として、シャシダイナモメータを用いて電気自動車等の出力の検証と行う。</t>
    <rPh sb="68" eb="73">
      <t>デンキジドウシャ</t>
    </rPh>
    <rPh sb="73" eb="74">
      <t>トウ</t>
    </rPh>
    <rPh sb="75" eb="77">
      <t>シュツリョク</t>
    </rPh>
    <rPh sb="78" eb="80">
      <t>ケンショウ</t>
    </rPh>
    <rPh sb="81" eb="82">
      <t>オコナ</t>
    </rPh>
    <phoneticPr fontId="3"/>
  </si>
  <si>
    <t>九州運輸局管内における申請書等の在庫管理システム導入に向けた実証実験事業</t>
  </si>
  <si>
    <t>㈱ケー・シー・エス　九州支社</t>
    <rPh sb="10" eb="12">
      <t>キュウシュウ</t>
    </rPh>
    <rPh sb="12" eb="14">
      <t>シシャ</t>
    </rPh>
    <phoneticPr fontId="2"/>
  </si>
  <si>
    <t>随意契約（企画競争）</t>
    <rPh sb="0" eb="2">
      <t>ズイイ</t>
    </rPh>
    <rPh sb="2" eb="4">
      <t>ケイヤク</t>
    </rPh>
    <rPh sb="5" eb="7">
      <t>キカク</t>
    </rPh>
    <rPh sb="7" eb="9">
      <t>キョウソウ</t>
    </rPh>
    <phoneticPr fontId="2"/>
  </si>
  <si>
    <t>デジタル技術の導入により業務の効率化を実現する目的のため、導入にかかるコスト検討や導入後の効率化について調査する実証を行う。</t>
    <rPh sb="4" eb="6">
      <t>ギジュツ</t>
    </rPh>
    <rPh sb="7" eb="9">
      <t>ドウニュウ</t>
    </rPh>
    <rPh sb="12" eb="14">
      <t>ギョウム</t>
    </rPh>
    <rPh sb="15" eb="18">
      <t>コウリツカ</t>
    </rPh>
    <rPh sb="19" eb="21">
      <t>ジツゲン</t>
    </rPh>
    <rPh sb="23" eb="25">
      <t>モクテキ</t>
    </rPh>
    <rPh sb="29" eb="31">
      <t>ドウニュウ</t>
    </rPh>
    <rPh sb="38" eb="40">
      <t>ケントウ</t>
    </rPh>
    <rPh sb="41" eb="43">
      <t>ドウニュウ</t>
    </rPh>
    <rPh sb="43" eb="44">
      <t>ゴ</t>
    </rPh>
    <rPh sb="45" eb="48">
      <t>コウリツカ</t>
    </rPh>
    <rPh sb="52" eb="54">
      <t>チョウサ</t>
    </rPh>
    <rPh sb="56" eb="58">
      <t>ジッショウ</t>
    </rPh>
    <rPh sb="59" eb="60">
      <t>オコナ</t>
    </rPh>
    <phoneticPr fontId="2"/>
  </si>
  <si>
    <t>九州運輸局自動車技術安全部管理課
tel:092-472-2536</t>
    <rPh sb="0" eb="2">
      <t>キュウシュウ</t>
    </rPh>
    <rPh sb="2" eb="5">
      <t>ウンユキョク</t>
    </rPh>
    <rPh sb="5" eb="8">
      <t>ジドウシャ</t>
    </rPh>
    <rPh sb="8" eb="10">
      <t>ギジュツ</t>
    </rPh>
    <rPh sb="10" eb="13">
      <t>アンゼンブ</t>
    </rPh>
    <rPh sb="13" eb="16">
      <t>カンリカ</t>
    </rPh>
    <phoneticPr fontId="2"/>
  </si>
  <si>
    <t>令和６年３月納入（非公表）</t>
    <phoneticPr fontId="3"/>
  </si>
  <si>
    <t>電気自動車における駆動用電池の劣化に関する調査【業務委託】</t>
  </si>
  <si>
    <t>（一財）日本自動車研究所</t>
    <rPh sb="1" eb="2">
      <t>イチ</t>
    </rPh>
    <rPh sb="2" eb="3">
      <t>ザイ</t>
    </rPh>
    <rPh sb="4" eb="9">
      <t>ニホンジドウシャ</t>
    </rPh>
    <rPh sb="9" eb="12">
      <t>ケンキュウジョ</t>
    </rPh>
    <phoneticPr fontId="5"/>
  </si>
  <si>
    <t>電気自動車における駆動用電池の劣化に関する調査を行う。</t>
    <rPh sb="24" eb="25">
      <t>オコナ</t>
    </rPh>
    <phoneticPr fontId="3"/>
  </si>
  <si>
    <t>物流・自動車局車両基準・国際課
03-5253-8603</t>
    <rPh sb="0" eb="2">
      <t>ブツリュウ</t>
    </rPh>
    <rPh sb="3" eb="6">
      <t>ジドウシャ</t>
    </rPh>
    <rPh sb="6" eb="7">
      <t>キョク</t>
    </rPh>
    <rPh sb="7" eb="11">
      <t>シャリョウキジュン</t>
    </rPh>
    <rPh sb="12" eb="15">
      <t>コクサイカ</t>
    </rPh>
    <phoneticPr fontId="3"/>
  </si>
  <si>
    <t>熱マネジメント技術の実燃費影響評価法に関する調査【業務委託】</t>
  </si>
  <si>
    <t>熱マネジメント技術の実燃費影響評価法に関する調査を行う。</t>
    <phoneticPr fontId="3"/>
  </si>
  <si>
    <t>重量車向け水素内燃機関の排出ガス試験法等に関する調査業務【業務委託】</t>
  </si>
  <si>
    <t>アーサー・ディ・リトル・ジャパン（株）</t>
    <rPh sb="17" eb="18">
      <t>カブ</t>
    </rPh>
    <phoneticPr fontId="5"/>
  </si>
  <si>
    <t>重量車向け水素内燃機関の排出ガス試験法等に関する調査を行う。</t>
    <phoneticPr fontId="3"/>
  </si>
  <si>
    <t>自動車を取り巻く国際情勢の変化を踏まえた技術動向等調査業務【業務委託】</t>
  </si>
  <si>
    <t>自動車を取り巻く国際情勢の変化を踏まえた技術動向等調査を行う。</t>
    <phoneticPr fontId="3"/>
  </si>
  <si>
    <t>https://wwwtb.mlit.go.jp/kyushu/content/000330741.pdf</t>
    <phoneticPr fontId="3"/>
  </si>
  <si>
    <t>WP29及びその傘下の自動車の基準・認証に係る国際会議における議論の動向及び基準提案のための試験研究の結果等に係る報告書を作成した。</t>
    <rPh sb="4" eb="5">
      <t>オヨ</t>
    </rPh>
    <rPh sb="8" eb="10">
      <t>サンカ</t>
    </rPh>
    <rPh sb="11" eb="14">
      <t>ジドウシャ</t>
    </rPh>
    <rPh sb="15" eb="17">
      <t>キジュン</t>
    </rPh>
    <rPh sb="18" eb="20">
      <t>ニンショウ</t>
    </rPh>
    <rPh sb="21" eb="22">
      <t>カカ</t>
    </rPh>
    <rPh sb="23" eb="25">
      <t>コクサイ</t>
    </rPh>
    <rPh sb="25" eb="27">
      <t>カイギ</t>
    </rPh>
    <rPh sb="31" eb="33">
      <t>ギロン</t>
    </rPh>
    <rPh sb="34" eb="36">
      <t>ドウコウ</t>
    </rPh>
    <rPh sb="36" eb="37">
      <t>オヨ</t>
    </rPh>
    <rPh sb="38" eb="40">
      <t>キジュン</t>
    </rPh>
    <rPh sb="40" eb="42">
      <t>テイアン</t>
    </rPh>
    <rPh sb="46" eb="48">
      <t>シケン</t>
    </rPh>
    <rPh sb="48" eb="50">
      <t>ケンキュウ</t>
    </rPh>
    <rPh sb="51" eb="53">
      <t>ケッカ</t>
    </rPh>
    <rPh sb="53" eb="54">
      <t>トウ</t>
    </rPh>
    <rPh sb="55" eb="56">
      <t>カカ</t>
    </rPh>
    <rPh sb="57" eb="60">
      <t>ホウコクショ</t>
    </rPh>
    <rPh sb="61" eb="63">
      <t>サクセイ</t>
    </rPh>
    <phoneticPr fontId="3"/>
  </si>
  <si>
    <t>自動車整備事業者、自動車メーカー等、スキャンツールメーカー等への調査を行い、OBD検査の実施に伴って生じる可能性のある自動車整備事業者側のトラブル防止に係る検討を行った。
また、自動車整備現場の実態調査等を行い、OBD検査の実施による自動車整備事業者の体制・環境変化への対応の検討を行った。</t>
    <rPh sb="0" eb="3">
      <t>ジドウシャ</t>
    </rPh>
    <rPh sb="3" eb="5">
      <t>セイビ</t>
    </rPh>
    <rPh sb="5" eb="8">
      <t>ジギョウシャ</t>
    </rPh>
    <rPh sb="9" eb="12">
      <t>ジドウシャ</t>
    </rPh>
    <rPh sb="16" eb="17">
      <t>トウ</t>
    </rPh>
    <rPh sb="29" eb="30">
      <t>トウ</t>
    </rPh>
    <rPh sb="32" eb="34">
      <t>チョウサ</t>
    </rPh>
    <rPh sb="35" eb="36">
      <t>オコナ</t>
    </rPh>
    <rPh sb="59" eb="62">
      <t>ジドウシャ</t>
    </rPh>
    <rPh sb="62" eb="64">
      <t>セイビ</t>
    </rPh>
    <rPh sb="64" eb="67">
      <t>ジギョウシャ</t>
    </rPh>
    <rPh sb="67" eb="68">
      <t>ガワ</t>
    </rPh>
    <rPh sb="81" eb="82">
      <t>オコナ</t>
    </rPh>
    <rPh sb="89" eb="92">
      <t>ジドウシャ</t>
    </rPh>
    <rPh sb="92" eb="94">
      <t>セイビ</t>
    </rPh>
    <rPh sb="94" eb="96">
      <t>ゲンバ</t>
    </rPh>
    <rPh sb="97" eb="99">
      <t>ジッタイ</t>
    </rPh>
    <rPh sb="99" eb="101">
      <t>チョウサ</t>
    </rPh>
    <rPh sb="101" eb="102">
      <t>トウ</t>
    </rPh>
    <rPh sb="103" eb="104">
      <t>オコナ</t>
    </rPh>
    <rPh sb="109" eb="111">
      <t>ケンサ</t>
    </rPh>
    <rPh sb="112" eb="114">
      <t>ジッシ</t>
    </rPh>
    <rPh sb="117" eb="120">
      <t>ジドウシャ</t>
    </rPh>
    <rPh sb="120" eb="122">
      <t>セイビ</t>
    </rPh>
    <rPh sb="122" eb="125">
      <t>ジギョウシャ</t>
    </rPh>
    <rPh sb="126" eb="128">
      <t>タイセイ</t>
    </rPh>
    <rPh sb="129" eb="131">
      <t>カンキョウ</t>
    </rPh>
    <rPh sb="131" eb="133">
      <t>ヘンカ</t>
    </rPh>
    <rPh sb="135" eb="137">
      <t>タイオウ</t>
    </rPh>
    <rPh sb="138" eb="140">
      <t>ケントウ</t>
    </rPh>
    <rPh sb="141" eb="142">
      <t>オコナ</t>
    </rPh>
    <phoneticPr fontId="3"/>
  </si>
  <si>
    <t>2023年4月開催の第27回ESV国際会議に向けて、国内外の状況を整理し、開催に必要な情報をまとめた報告書を作成した。</t>
    <rPh sb="4" eb="5">
      <t>ネン</t>
    </rPh>
    <rPh sb="6" eb="7">
      <t>ガツ</t>
    </rPh>
    <rPh sb="7" eb="9">
      <t>カイサイ</t>
    </rPh>
    <rPh sb="10" eb="11">
      <t>ダイ</t>
    </rPh>
    <rPh sb="13" eb="14">
      <t>カイ</t>
    </rPh>
    <rPh sb="17" eb="19">
      <t>コクサイ</t>
    </rPh>
    <rPh sb="19" eb="21">
      <t>カイギ</t>
    </rPh>
    <rPh sb="22" eb="23">
      <t>ム</t>
    </rPh>
    <rPh sb="26" eb="29">
      <t>コクナイガイ</t>
    </rPh>
    <rPh sb="30" eb="32">
      <t>ジョウキョウ</t>
    </rPh>
    <rPh sb="33" eb="35">
      <t>セイリ</t>
    </rPh>
    <rPh sb="37" eb="39">
      <t>カイサイ</t>
    </rPh>
    <rPh sb="40" eb="42">
      <t>ヒツヨウ</t>
    </rPh>
    <rPh sb="43" eb="45">
      <t>ジョウホウ</t>
    </rPh>
    <rPh sb="50" eb="53">
      <t>ホウコクショ</t>
    </rPh>
    <rPh sb="54" eb="56">
      <t>サクセイ</t>
    </rPh>
    <phoneticPr fontId="3"/>
  </si>
  <si>
    <t>「第7期先進安全自動車（ASV）推進計画」における、ASV技術の開発・実用化・普及の促進、ASV技術の国際的な基準及びガイドラインの策定等に向けた検討を実施。</t>
    <rPh sb="1" eb="2">
      <t>ダイ</t>
    </rPh>
    <rPh sb="3" eb="4">
      <t>キ</t>
    </rPh>
    <rPh sb="4" eb="6">
      <t>センシン</t>
    </rPh>
    <rPh sb="6" eb="8">
      <t>アンゼン</t>
    </rPh>
    <rPh sb="8" eb="11">
      <t>ジドウシャ</t>
    </rPh>
    <rPh sb="16" eb="18">
      <t>スイシン</t>
    </rPh>
    <rPh sb="18" eb="20">
      <t>ケイカク</t>
    </rPh>
    <rPh sb="29" eb="31">
      <t>ギジュツ</t>
    </rPh>
    <rPh sb="32" eb="34">
      <t>カイハツ</t>
    </rPh>
    <rPh sb="35" eb="38">
      <t>ジツヨウカ</t>
    </rPh>
    <rPh sb="39" eb="41">
      <t>フキュウ</t>
    </rPh>
    <rPh sb="42" eb="44">
      <t>ソクシン</t>
    </rPh>
    <rPh sb="48" eb="50">
      <t>ギジュツ</t>
    </rPh>
    <rPh sb="51" eb="54">
      <t>コクサイテキ</t>
    </rPh>
    <rPh sb="55" eb="57">
      <t>キジュン</t>
    </rPh>
    <rPh sb="57" eb="58">
      <t>オヨ</t>
    </rPh>
    <rPh sb="66" eb="68">
      <t>サクテイ</t>
    </rPh>
    <rPh sb="68" eb="69">
      <t>トウ</t>
    </rPh>
    <rPh sb="70" eb="71">
      <t>ム</t>
    </rPh>
    <rPh sb="73" eb="75">
      <t>ケントウ</t>
    </rPh>
    <rPh sb="76" eb="78">
      <t>ジッシ</t>
    </rPh>
    <phoneticPr fontId="3"/>
  </si>
  <si>
    <t>国連における自動運転関連の基準策定を推進するため、国際会議における議論の動向を整理し、国際議論を主導するとともに、自動運転に係る国際基準化のための官民連携を推進し、それらをまとめた報告書を作成した。</t>
    <rPh sb="0" eb="2">
      <t>コクレン</t>
    </rPh>
    <rPh sb="6" eb="8">
      <t>ジドウ</t>
    </rPh>
    <rPh sb="8" eb="10">
      <t>ウンテン</t>
    </rPh>
    <rPh sb="10" eb="12">
      <t>カンレン</t>
    </rPh>
    <rPh sb="13" eb="15">
      <t>キジュン</t>
    </rPh>
    <rPh sb="15" eb="17">
      <t>サクテイ</t>
    </rPh>
    <rPh sb="18" eb="20">
      <t>スイシン</t>
    </rPh>
    <rPh sb="25" eb="27">
      <t>コクサイ</t>
    </rPh>
    <rPh sb="27" eb="29">
      <t>カイギ</t>
    </rPh>
    <rPh sb="33" eb="35">
      <t>ギロン</t>
    </rPh>
    <rPh sb="36" eb="38">
      <t>ドウコウ</t>
    </rPh>
    <rPh sb="39" eb="41">
      <t>セイリ</t>
    </rPh>
    <rPh sb="43" eb="45">
      <t>コクサイ</t>
    </rPh>
    <rPh sb="45" eb="47">
      <t>ギロン</t>
    </rPh>
    <rPh sb="48" eb="50">
      <t>シュドウ</t>
    </rPh>
    <rPh sb="57" eb="59">
      <t>ジドウ</t>
    </rPh>
    <rPh sb="59" eb="61">
      <t>ウンテン</t>
    </rPh>
    <rPh sb="62" eb="63">
      <t>カカ</t>
    </rPh>
    <rPh sb="64" eb="66">
      <t>コクサイ</t>
    </rPh>
    <rPh sb="66" eb="69">
      <t>キジュンカ</t>
    </rPh>
    <rPh sb="73" eb="75">
      <t>カンミン</t>
    </rPh>
    <rPh sb="75" eb="77">
      <t>レンケイ</t>
    </rPh>
    <rPh sb="78" eb="80">
      <t>スイシン</t>
    </rPh>
    <rPh sb="90" eb="93">
      <t>ホウコクショ</t>
    </rPh>
    <rPh sb="94" eb="96">
      <t>サクセイ</t>
    </rPh>
    <phoneticPr fontId="3"/>
  </si>
  <si>
    <t>低温下におけるバッテリの安全性低下調査や非破壊安全性診断技術活用の検討を行い、それらに関する報告書を作成した。</t>
    <rPh sb="0" eb="2">
      <t>テイオン</t>
    </rPh>
    <rPh sb="2" eb="3">
      <t>カ</t>
    </rPh>
    <rPh sb="12" eb="15">
      <t>アンゼンセイ</t>
    </rPh>
    <rPh sb="15" eb="17">
      <t>テイカ</t>
    </rPh>
    <rPh sb="17" eb="19">
      <t>チョウサ</t>
    </rPh>
    <rPh sb="20" eb="23">
      <t>ヒハカイ</t>
    </rPh>
    <rPh sb="23" eb="26">
      <t>アンゼンセイ</t>
    </rPh>
    <rPh sb="26" eb="28">
      <t>シンダン</t>
    </rPh>
    <rPh sb="28" eb="30">
      <t>ギジュツ</t>
    </rPh>
    <rPh sb="30" eb="32">
      <t>カツヨウ</t>
    </rPh>
    <rPh sb="33" eb="35">
      <t>ケントウ</t>
    </rPh>
    <rPh sb="36" eb="37">
      <t>オコナ</t>
    </rPh>
    <rPh sb="43" eb="44">
      <t>カン</t>
    </rPh>
    <rPh sb="46" eb="49">
      <t>ホウコクショ</t>
    </rPh>
    <rPh sb="50" eb="52">
      <t>サクセイ</t>
    </rPh>
    <phoneticPr fontId="3"/>
  </si>
  <si>
    <t>オフセット衝突の実施可能性と後席乗員の安全評価、また側突時の反衝突側乗車人員の安全評価を実施し、それらに関する報告書を作成した。</t>
    <rPh sb="44" eb="46">
      <t>ジッシ</t>
    </rPh>
    <rPh sb="52" eb="53">
      <t>カン</t>
    </rPh>
    <rPh sb="55" eb="58">
      <t>ホウコクショ</t>
    </rPh>
    <rPh sb="59" eb="61">
      <t>サクセイ</t>
    </rPh>
    <phoneticPr fontId="3"/>
  </si>
  <si>
    <t>OSSの利用促進に向けた対応策の一つである添付書類の電子化について、登録審査にかかる実証実験を行い、審査を行う上での課題の洗い出しを行うと共に、全国5カ所でOSSの操作体験会を実施し、報告書を作成した。</t>
    <rPh sb="4" eb="6">
      <t>リヨウ</t>
    </rPh>
    <rPh sb="6" eb="8">
      <t>ソクシン</t>
    </rPh>
    <rPh sb="9" eb="10">
      <t>ム</t>
    </rPh>
    <rPh sb="12" eb="15">
      <t>タイオウサク</t>
    </rPh>
    <rPh sb="16" eb="17">
      <t>ヒト</t>
    </rPh>
    <rPh sb="21" eb="23">
      <t>テンプ</t>
    </rPh>
    <rPh sb="23" eb="25">
      <t>ショルイ</t>
    </rPh>
    <rPh sb="26" eb="28">
      <t>デンシ</t>
    </rPh>
    <rPh sb="28" eb="29">
      <t>カ</t>
    </rPh>
    <rPh sb="34" eb="36">
      <t>トウロク</t>
    </rPh>
    <rPh sb="36" eb="38">
      <t>シンサ</t>
    </rPh>
    <rPh sb="42" eb="44">
      <t>ジッショウ</t>
    </rPh>
    <rPh sb="44" eb="46">
      <t>ジッケン</t>
    </rPh>
    <rPh sb="47" eb="48">
      <t>オコナ</t>
    </rPh>
    <rPh sb="50" eb="52">
      <t>シンサ</t>
    </rPh>
    <rPh sb="53" eb="54">
      <t>オコナ</t>
    </rPh>
    <rPh sb="55" eb="56">
      <t>ウエ</t>
    </rPh>
    <rPh sb="58" eb="60">
      <t>カダイ</t>
    </rPh>
    <rPh sb="61" eb="62">
      <t>アラ</t>
    </rPh>
    <rPh sb="63" eb="64">
      <t>ダ</t>
    </rPh>
    <rPh sb="66" eb="67">
      <t>オコナ</t>
    </rPh>
    <rPh sb="69" eb="70">
      <t>トモ</t>
    </rPh>
    <rPh sb="72" eb="74">
      <t>ゼンコク</t>
    </rPh>
    <rPh sb="76" eb="77">
      <t>ショ</t>
    </rPh>
    <rPh sb="82" eb="84">
      <t>ソウサ</t>
    </rPh>
    <rPh sb="84" eb="86">
      <t>タイケン</t>
    </rPh>
    <rPh sb="86" eb="87">
      <t>カイ</t>
    </rPh>
    <rPh sb="88" eb="90">
      <t>ジッシ</t>
    </rPh>
    <rPh sb="92" eb="95">
      <t>ホウコクショ</t>
    </rPh>
    <rPh sb="96" eb="98">
      <t>サクセイ</t>
    </rPh>
    <phoneticPr fontId="1"/>
  </si>
  <si>
    <t>車両安全対策検討会及び事故調査分析検討会の開催や自動車安全シンポジウムの開催など、車両安全対策の在り方等について検討・審議するための検討会の開催等に関する業務を行い、それらに関する開催報告書を作成した。</t>
    <rPh sb="0" eb="2">
      <t>シャリョウ</t>
    </rPh>
    <rPh sb="2" eb="4">
      <t>アンゼン</t>
    </rPh>
    <rPh sb="4" eb="6">
      <t>タイサク</t>
    </rPh>
    <rPh sb="6" eb="9">
      <t>ケントウカイ</t>
    </rPh>
    <rPh sb="9" eb="10">
      <t>オヨ</t>
    </rPh>
    <rPh sb="11" eb="13">
      <t>ジコ</t>
    </rPh>
    <rPh sb="13" eb="15">
      <t>チョウサ</t>
    </rPh>
    <rPh sb="15" eb="17">
      <t>ブンセキ</t>
    </rPh>
    <rPh sb="17" eb="20">
      <t>ケントウカイ</t>
    </rPh>
    <rPh sb="21" eb="23">
      <t>カイサイ</t>
    </rPh>
    <rPh sb="24" eb="27">
      <t>ジドウシャ</t>
    </rPh>
    <rPh sb="27" eb="29">
      <t>アンゼン</t>
    </rPh>
    <rPh sb="36" eb="38">
      <t>カイサイ</t>
    </rPh>
    <rPh sb="80" eb="81">
      <t>オコナ</t>
    </rPh>
    <rPh sb="87" eb="88">
      <t>カン</t>
    </rPh>
    <rPh sb="90" eb="95">
      <t>カイサイホウコクショ</t>
    </rPh>
    <rPh sb="96" eb="98">
      <t>サクセイ</t>
    </rPh>
    <phoneticPr fontId="3"/>
  </si>
  <si>
    <t>充放電試験装置による一定放電出力試験はUBE値の測定に有効であることを確認した。運用時に設定するC-rate については、車両搭載電池の特性を把握しているOEM が、過放電保護制御が働かない放電負荷を設定することを考慮し、設定することが挙げられる。</t>
  </si>
  <si>
    <t>自動車のライフサイクル評価（LCA）に関する方法論の策定に向けて、LCA専門家会合や排出ガス・エネルギー専門分科会の動向等をまとめた報告書を作成した。</t>
  </si>
  <si>
    <t>成果物の一部として統計結果等を公表した。(https://renrakuda.mlit.go.jp/renrakuda/data.html）</t>
  </si>
  <si>
    <t>後付ペダル踏み間違い急発進抑制装置について、新製品及び技術動向等について調査を実施。</t>
    <rPh sb="0" eb="2">
      <t>アトヅ</t>
    </rPh>
    <rPh sb="5" eb="6">
      <t>フ</t>
    </rPh>
    <rPh sb="7" eb="9">
      <t>マチガ</t>
    </rPh>
    <rPh sb="10" eb="13">
      <t>キュウハッシン</t>
    </rPh>
    <rPh sb="13" eb="15">
      <t>ヨクセイ</t>
    </rPh>
    <rPh sb="15" eb="17">
      <t>ソウチ</t>
    </rPh>
    <rPh sb="22" eb="25">
      <t>シンセイヒン</t>
    </rPh>
    <rPh sb="25" eb="26">
      <t>オヨ</t>
    </rPh>
    <rPh sb="27" eb="29">
      <t>ギジュツ</t>
    </rPh>
    <rPh sb="29" eb="31">
      <t>ドウコウ</t>
    </rPh>
    <rPh sb="31" eb="32">
      <t>トウ</t>
    </rPh>
    <rPh sb="36" eb="38">
      <t>チョウサ</t>
    </rPh>
    <rPh sb="39" eb="41">
      <t>ジッシ</t>
    </rPh>
    <phoneticPr fontId="3"/>
  </si>
  <si>
    <t>自動車のライフサイクルにおけるCO2排出量の算定に関する考察等をまとめた報告書を作成した。</t>
    <rPh sb="0" eb="1">
      <t>ジ</t>
    </rPh>
    <phoneticPr fontId="3"/>
  </si>
  <si>
    <t>交通事故実態や対策の効果評価等を含む車両安全対策の総合的な推進に関する調査を行い、それらをまとめた報告書を作成した。</t>
    <rPh sb="0" eb="2">
      <t>コウツウ</t>
    </rPh>
    <rPh sb="2" eb="4">
      <t>ジコ</t>
    </rPh>
    <rPh sb="4" eb="6">
      <t>ジッタイ</t>
    </rPh>
    <rPh sb="7" eb="9">
      <t>タイサク</t>
    </rPh>
    <rPh sb="10" eb="12">
      <t>コウカ</t>
    </rPh>
    <rPh sb="12" eb="14">
      <t>ヒョウカ</t>
    </rPh>
    <rPh sb="14" eb="15">
      <t>トウ</t>
    </rPh>
    <rPh sb="16" eb="17">
      <t>フク</t>
    </rPh>
    <rPh sb="18" eb="20">
      <t>シャリョウ</t>
    </rPh>
    <rPh sb="20" eb="22">
      <t>アンゼン</t>
    </rPh>
    <rPh sb="22" eb="24">
      <t>タイサク</t>
    </rPh>
    <rPh sb="25" eb="28">
      <t>ソウゴウテキ</t>
    </rPh>
    <rPh sb="29" eb="31">
      <t>スイシン</t>
    </rPh>
    <rPh sb="32" eb="33">
      <t>カン</t>
    </rPh>
    <rPh sb="35" eb="37">
      <t>チョウサ</t>
    </rPh>
    <rPh sb="38" eb="39">
      <t>オコナ</t>
    </rPh>
    <rPh sb="49" eb="52">
      <t>ホウコクショ</t>
    </rPh>
    <rPh sb="53" eb="55">
      <t>サクセイ</t>
    </rPh>
    <phoneticPr fontId="3"/>
  </si>
  <si>
    <t>諸外国における自動運転に関する法・制度策定状況及び政策動向の調査を行い、それらをまとめた報告書を作成した。</t>
    <rPh sb="0" eb="3">
      <t>ショガイコク</t>
    </rPh>
    <rPh sb="7" eb="9">
      <t>ジドウ</t>
    </rPh>
    <rPh sb="9" eb="11">
      <t>ウンテン</t>
    </rPh>
    <rPh sb="12" eb="13">
      <t>カン</t>
    </rPh>
    <rPh sb="15" eb="16">
      <t>ホウ</t>
    </rPh>
    <rPh sb="17" eb="19">
      <t>セイド</t>
    </rPh>
    <rPh sb="19" eb="21">
      <t>サクテイ</t>
    </rPh>
    <rPh sb="21" eb="23">
      <t>ジョウキョウ</t>
    </rPh>
    <rPh sb="23" eb="24">
      <t>オヨ</t>
    </rPh>
    <rPh sb="25" eb="27">
      <t>セイサク</t>
    </rPh>
    <rPh sb="27" eb="29">
      <t>ドウコウ</t>
    </rPh>
    <rPh sb="30" eb="32">
      <t>チョウサ</t>
    </rPh>
    <rPh sb="33" eb="34">
      <t>オコナ</t>
    </rPh>
    <rPh sb="44" eb="47">
      <t>ホウコクショ</t>
    </rPh>
    <rPh sb="48" eb="50">
      <t>サクセイ</t>
    </rPh>
    <phoneticPr fontId="3"/>
  </si>
  <si>
    <t>無車検車両に対する啓発活動により得られた効果等をまとめた報告書を作成した。</t>
    <rPh sb="0" eb="1">
      <t>ム</t>
    </rPh>
    <rPh sb="1" eb="3">
      <t>シャケン</t>
    </rPh>
    <rPh sb="3" eb="5">
      <t>シャリョウ</t>
    </rPh>
    <rPh sb="6" eb="7">
      <t>タイ</t>
    </rPh>
    <rPh sb="9" eb="11">
      <t>ケイハツ</t>
    </rPh>
    <rPh sb="11" eb="13">
      <t>カツドウ</t>
    </rPh>
    <rPh sb="16" eb="17">
      <t>エ</t>
    </rPh>
    <rPh sb="20" eb="22">
      <t>コウカ</t>
    </rPh>
    <rPh sb="22" eb="23">
      <t>トウ</t>
    </rPh>
    <rPh sb="28" eb="31">
      <t>ホウコクショ</t>
    </rPh>
    <rPh sb="32" eb="34">
      <t>サクセイ</t>
    </rPh>
    <phoneticPr fontId="3"/>
  </si>
  <si>
    <t>本制度により、３３車種についてサーベイランスを実施し、不適合の１４車種を公表した。</t>
    <rPh sb="0" eb="1">
      <t>ホン</t>
    </rPh>
    <rPh sb="1" eb="3">
      <t>セイド</t>
    </rPh>
    <rPh sb="9" eb="11">
      <t>シャシュ</t>
    </rPh>
    <rPh sb="23" eb="25">
      <t>ジッシ</t>
    </rPh>
    <rPh sb="27" eb="30">
      <t>フテキゴウ</t>
    </rPh>
    <rPh sb="33" eb="35">
      <t>シャシュ</t>
    </rPh>
    <rPh sb="36" eb="38">
      <t>コウヒョウ</t>
    </rPh>
    <phoneticPr fontId="3"/>
  </si>
  <si>
    <t>新たな脱炭素化技術に係る車両国際基準を検討するため、国内で官民が協力する体制を構築し、基礎情報の収集、国際基準の議論の動向、海外のメーカーや研究機関の状況把握、技術基準の草案作り、キーパーソンへの働きかけ、技術基準案のバックデータとなる試験研究などの調査を効果的・戦略的に実施することを目的に自動車イノベーション技術基準化研究所カーボンニュートラルセンターがJASICに設立された。カーボンニュートラルセンター第一回会議では国連でのバッテリー等の基準に係る議論やISO 等の国際標準でのバッテリー等関係の議論動向について官民の関係者に共有するとともに、今後のセンターにおける活動計画案としてWP.29への打ち込みを視野に、交換式バッテリーシステム情報の共有と国際基準化に向けた議論を行っていくことが確認された。</t>
  </si>
  <si>
    <t>車両安全対策の強化・拡充に向け、事故情報記録装置データ（EDRデータ）を活用するため、ＥＤＲデータの収集方法及び車両安全対策に資する活用方法に関する調査を行い、報告書を作成した。</t>
    <rPh sb="0" eb="2">
      <t>シャリョウ</t>
    </rPh>
    <rPh sb="2" eb="4">
      <t>アンゼン</t>
    </rPh>
    <rPh sb="4" eb="6">
      <t>タイサク</t>
    </rPh>
    <rPh sb="7" eb="9">
      <t>キョウカ</t>
    </rPh>
    <rPh sb="10" eb="12">
      <t>カクジュウ</t>
    </rPh>
    <rPh sb="13" eb="14">
      <t>ム</t>
    </rPh>
    <rPh sb="16" eb="18">
      <t>ジコ</t>
    </rPh>
    <rPh sb="18" eb="20">
      <t>ジョウホウ</t>
    </rPh>
    <rPh sb="20" eb="22">
      <t>キロク</t>
    </rPh>
    <rPh sb="22" eb="24">
      <t>ソウチ</t>
    </rPh>
    <rPh sb="36" eb="38">
      <t>カツヨウ</t>
    </rPh>
    <rPh sb="50" eb="52">
      <t>シュウシュウ</t>
    </rPh>
    <rPh sb="52" eb="54">
      <t>ホウホウ</t>
    </rPh>
    <rPh sb="54" eb="55">
      <t>オヨ</t>
    </rPh>
    <rPh sb="56" eb="58">
      <t>シャリョウ</t>
    </rPh>
    <rPh sb="58" eb="60">
      <t>アンゼン</t>
    </rPh>
    <rPh sb="60" eb="62">
      <t>タイサク</t>
    </rPh>
    <rPh sb="63" eb="64">
      <t>シ</t>
    </rPh>
    <rPh sb="66" eb="68">
      <t>カツヨウ</t>
    </rPh>
    <rPh sb="68" eb="70">
      <t>ホウホウ</t>
    </rPh>
    <rPh sb="71" eb="72">
      <t>カン</t>
    </rPh>
    <rPh sb="74" eb="76">
      <t>チョウサ</t>
    </rPh>
    <rPh sb="77" eb="78">
      <t>オコナ</t>
    </rPh>
    <rPh sb="80" eb="83">
      <t>ホウコクショ</t>
    </rPh>
    <rPh sb="84" eb="86">
      <t>サクセイ</t>
    </rPh>
    <phoneticPr fontId="3"/>
  </si>
  <si>
    <t>高速道路でのドライバー異常時対応システム作動時の車外報知性改善のため、車線変更先後続車両からの報知の視認性、緊急・異常車両の認知性等について効果検証を実施。</t>
    <rPh sb="0" eb="2">
      <t>コウソク</t>
    </rPh>
    <rPh sb="2" eb="4">
      <t>ドウロ</t>
    </rPh>
    <rPh sb="11" eb="13">
      <t>イジョウ</t>
    </rPh>
    <rPh sb="13" eb="14">
      <t>ジ</t>
    </rPh>
    <rPh sb="14" eb="16">
      <t>タイオウ</t>
    </rPh>
    <rPh sb="20" eb="22">
      <t>サドウ</t>
    </rPh>
    <rPh sb="22" eb="23">
      <t>ジ</t>
    </rPh>
    <rPh sb="24" eb="26">
      <t>シャガイ</t>
    </rPh>
    <rPh sb="26" eb="28">
      <t>ホウチ</t>
    </rPh>
    <rPh sb="28" eb="29">
      <t>セイ</t>
    </rPh>
    <rPh sb="29" eb="31">
      <t>カイゼン</t>
    </rPh>
    <rPh sb="35" eb="37">
      <t>シャセン</t>
    </rPh>
    <rPh sb="37" eb="39">
      <t>ヘンコウ</t>
    </rPh>
    <rPh sb="39" eb="40">
      <t>サキ</t>
    </rPh>
    <rPh sb="40" eb="42">
      <t>コウゾク</t>
    </rPh>
    <rPh sb="42" eb="44">
      <t>シャリョウ</t>
    </rPh>
    <rPh sb="47" eb="49">
      <t>ホウチ</t>
    </rPh>
    <rPh sb="50" eb="53">
      <t>シニンセイ</t>
    </rPh>
    <rPh sb="54" eb="56">
      <t>キンキュウ</t>
    </rPh>
    <rPh sb="57" eb="59">
      <t>イジョウ</t>
    </rPh>
    <rPh sb="59" eb="61">
      <t>シャリョウ</t>
    </rPh>
    <rPh sb="62" eb="64">
      <t>ニンチ</t>
    </rPh>
    <rPh sb="64" eb="65">
      <t>セイ</t>
    </rPh>
    <rPh sb="65" eb="66">
      <t>トウ</t>
    </rPh>
    <rPh sb="70" eb="72">
      <t>コウカ</t>
    </rPh>
    <rPh sb="72" eb="74">
      <t>ケンショウ</t>
    </rPh>
    <rPh sb="75" eb="77">
      <t>ジッシ</t>
    </rPh>
    <phoneticPr fontId="3"/>
  </si>
  <si>
    <t>我が国における自動車騒音規制として導入している、二輪車の国際基準「UNR41-04」及び四輪車の国際基準「UNR51-03」について、国際動向を調査するとともに、マフラー性能等確認制度の見直し、不正改造車両の効果的な取り締まりに資する調査・分析を行い、その結果等を取りまとめた報告書を作成した。</t>
    <rPh sb="0" eb="1">
      <t>ワ</t>
    </rPh>
    <rPh sb="2" eb="3">
      <t>クニ</t>
    </rPh>
    <rPh sb="7" eb="10">
      <t>ジドウシャ</t>
    </rPh>
    <rPh sb="10" eb="12">
      <t>ソウオン</t>
    </rPh>
    <rPh sb="12" eb="14">
      <t>キセイ</t>
    </rPh>
    <rPh sb="17" eb="19">
      <t>ドウニュウ</t>
    </rPh>
    <rPh sb="26" eb="27">
      <t>クルマ</t>
    </rPh>
    <rPh sb="42" eb="43">
      <t>オヨ</t>
    </rPh>
    <rPh sb="44" eb="46">
      <t>ヨンリン</t>
    </rPh>
    <rPh sb="46" eb="47">
      <t>シャ</t>
    </rPh>
    <rPh sb="48" eb="50">
      <t>コクサイ</t>
    </rPh>
    <rPh sb="50" eb="52">
      <t>キジュン</t>
    </rPh>
    <rPh sb="67" eb="69">
      <t>コクサイ</t>
    </rPh>
    <rPh sb="69" eb="71">
      <t>ドウコウ</t>
    </rPh>
    <rPh sb="72" eb="74">
      <t>チョウサ</t>
    </rPh>
    <rPh sb="85" eb="87">
      <t>セイノウ</t>
    </rPh>
    <rPh sb="87" eb="88">
      <t>トウ</t>
    </rPh>
    <rPh sb="88" eb="90">
      <t>カクニン</t>
    </rPh>
    <rPh sb="90" eb="92">
      <t>セイド</t>
    </rPh>
    <rPh sb="93" eb="95">
      <t>ミナオ</t>
    </rPh>
    <rPh sb="97" eb="99">
      <t>フセイ</t>
    </rPh>
    <rPh sb="99" eb="101">
      <t>カイゾウ</t>
    </rPh>
    <rPh sb="101" eb="103">
      <t>シャリョウ</t>
    </rPh>
    <rPh sb="104" eb="107">
      <t>コウカテキ</t>
    </rPh>
    <rPh sb="108" eb="109">
      <t>ト</t>
    </rPh>
    <rPh sb="110" eb="111">
      <t>シ</t>
    </rPh>
    <rPh sb="114" eb="115">
      <t>シ</t>
    </rPh>
    <rPh sb="117" eb="119">
      <t>チョウサ</t>
    </rPh>
    <rPh sb="120" eb="122">
      <t>ブンセキ</t>
    </rPh>
    <rPh sb="123" eb="124">
      <t>オコナ</t>
    </rPh>
    <rPh sb="128" eb="130">
      <t>ケッカ</t>
    </rPh>
    <rPh sb="130" eb="131">
      <t>トウ</t>
    </rPh>
    <rPh sb="132" eb="133">
      <t>ト</t>
    </rPh>
    <rPh sb="138" eb="141">
      <t>ホウコクショ</t>
    </rPh>
    <rPh sb="142" eb="144">
      <t>サクセイ</t>
    </rPh>
    <phoneticPr fontId="3"/>
  </si>
  <si>
    <t>レベル４自動運転に求められる技術要件（車両・走行環境）、システムによる判断のあり方、社会受容性調査を実施し、自動運転車が確保すべき安全水準について検討を行いつつ、走行環境整備に係るガイドライ（案）を策定した。
（参考：自動運転車の安全確保に関するガイドライン）
https://www.mlit.go.jp/jidosha/content/001746489.pdf</t>
    <rPh sb="14" eb="16">
      <t>ギジュツ</t>
    </rPh>
    <rPh sb="16" eb="18">
      <t>ヨウケン</t>
    </rPh>
    <rPh sb="19" eb="21">
      <t>シャリョウ</t>
    </rPh>
    <rPh sb="22" eb="24">
      <t>ソウコウ</t>
    </rPh>
    <rPh sb="24" eb="26">
      <t>カンキョウ</t>
    </rPh>
    <rPh sb="35" eb="37">
      <t>ハンダン</t>
    </rPh>
    <rPh sb="40" eb="41">
      <t>カタ</t>
    </rPh>
    <rPh sb="42" eb="44">
      <t>シャカイ</t>
    </rPh>
    <rPh sb="44" eb="47">
      <t>ジュヨウセイ</t>
    </rPh>
    <rPh sb="47" eb="49">
      <t>チョウサ</t>
    </rPh>
    <rPh sb="50" eb="52">
      <t>ジッシ</t>
    </rPh>
    <rPh sb="54" eb="56">
      <t>ジドウ</t>
    </rPh>
    <rPh sb="56" eb="58">
      <t>ウンテン</t>
    </rPh>
    <rPh sb="58" eb="59">
      <t>シャ</t>
    </rPh>
    <rPh sb="60" eb="62">
      <t>カクホ</t>
    </rPh>
    <rPh sb="65" eb="67">
      <t>アンゼン</t>
    </rPh>
    <rPh sb="67" eb="69">
      <t>スイジュン</t>
    </rPh>
    <rPh sb="73" eb="75">
      <t>ケントウ</t>
    </rPh>
    <rPh sb="76" eb="77">
      <t>オコナ</t>
    </rPh>
    <rPh sb="81" eb="83">
      <t>ソウコウ</t>
    </rPh>
    <rPh sb="83" eb="85">
      <t>カンキョウ</t>
    </rPh>
    <rPh sb="85" eb="87">
      <t>セイビ</t>
    </rPh>
    <rPh sb="88" eb="89">
      <t>カカ</t>
    </rPh>
    <rPh sb="96" eb="97">
      <t>アン</t>
    </rPh>
    <rPh sb="99" eb="101">
      <t>サクテイ</t>
    </rPh>
    <rPh sb="106" eb="108">
      <t>サンコウ</t>
    </rPh>
    <phoneticPr fontId="3"/>
  </si>
  <si>
    <t>電気自動車に医療機器を接続した際の電源品質の評価、医療機器の作動の評価及び全国2カ所での派遣実証を行い、災害時等における電動車の利活用の促進、普及を目的として、PR動画を作成するとともに、これらをとりまとめた報告書を作成した。</t>
    <rPh sb="0" eb="2">
      <t>デンキ</t>
    </rPh>
    <rPh sb="2" eb="5">
      <t>ジドウシャ</t>
    </rPh>
    <rPh sb="6" eb="8">
      <t>イリョウ</t>
    </rPh>
    <rPh sb="8" eb="10">
      <t>キキ</t>
    </rPh>
    <rPh sb="11" eb="13">
      <t>セツゾク</t>
    </rPh>
    <rPh sb="15" eb="16">
      <t>サイ</t>
    </rPh>
    <rPh sb="17" eb="19">
      <t>デンゲン</t>
    </rPh>
    <rPh sb="19" eb="21">
      <t>ヒンシツ</t>
    </rPh>
    <rPh sb="22" eb="24">
      <t>ヒョウカ</t>
    </rPh>
    <rPh sb="25" eb="27">
      <t>イリョウ</t>
    </rPh>
    <rPh sb="27" eb="29">
      <t>キキ</t>
    </rPh>
    <rPh sb="30" eb="32">
      <t>サドウ</t>
    </rPh>
    <rPh sb="33" eb="35">
      <t>ヒョウカ</t>
    </rPh>
    <rPh sb="35" eb="36">
      <t>オヨ</t>
    </rPh>
    <rPh sb="37" eb="39">
      <t>ゼンコク</t>
    </rPh>
    <rPh sb="41" eb="42">
      <t>ショ</t>
    </rPh>
    <rPh sb="44" eb="46">
      <t>ハケン</t>
    </rPh>
    <rPh sb="46" eb="48">
      <t>ジッショウ</t>
    </rPh>
    <rPh sb="49" eb="50">
      <t>オコナ</t>
    </rPh>
    <rPh sb="52" eb="55">
      <t>サイガイジ</t>
    </rPh>
    <rPh sb="55" eb="56">
      <t>トウ</t>
    </rPh>
    <rPh sb="60" eb="63">
      <t>デンドウシャ</t>
    </rPh>
    <rPh sb="64" eb="67">
      <t>リカツヨウ</t>
    </rPh>
    <rPh sb="68" eb="70">
      <t>ソクシン</t>
    </rPh>
    <rPh sb="71" eb="73">
      <t>フキュウ</t>
    </rPh>
    <rPh sb="74" eb="76">
      <t>モクテキ</t>
    </rPh>
    <rPh sb="82" eb="84">
      <t>ドウガ</t>
    </rPh>
    <rPh sb="85" eb="87">
      <t>サクセイ</t>
    </rPh>
    <rPh sb="104" eb="107">
      <t>ホウコクショ</t>
    </rPh>
    <rPh sb="108" eb="110">
      <t>サクセイ</t>
    </rPh>
    <phoneticPr fontId="3"/>
  </si>
  <si>
    <t>自動運転車に備える外向け表示の基準策定に関する調査分析を行い、報告書を作成した。</t>
    <rPh sb="0" eb="2">
      <t>ジドウ</t>
    </rPh>
    <rPh sb="2" eb="4">
      <t>ウンテン</t>
    </rPh>
    <rPh sb="4" eb="5">
      <t>シャ</t>
    </rPh>
    <rPh sb="6" eb="7">
      <t>ソナ</t>
    </rPh>
    <rPh sb="9" eb="10">
      <t>ソト</t>
    </rPh>
    <rPh sb="10" eb="11">
      <t>ム</t>
    </rPh>
    <rPh sb="12" eb="14">
      <t>ヒョウジ</t>
    </rPh>
    <rPh sb="15" eb="17">
      <t>キジュン</t>
    </rPh>
    <rPh sb="17" eb="19">
      <t>サクテイ</t>
    </rPh>
    <rPh sb="20" eb="21">
      <t>カン</t>
    </rPh>
    <rPh sb="23" eb="25">
      <t>チョウサ</t>
    </rPh>
    <rPh sb="25" eb="27">
      <t>ブンセキ</t>
    </rPh>
    <rPh sb="28" eb="29">
      <t>オコナ</t>
    </rPh>
    <rPh sb="31" eb="34">
      <t>ホウコクショ</t>
    </rPh>
    <rPh sb="35" eb="37">
      <t>サクセイ</t>
    </rPh>
    <phoneticPr fontId="3"/>
  </si>
  <si>
    <t>自動車のサイバーセキュリティ機能について、国連協定規則の基準への適合性評価のため車載E/E(Electrical/Electronic)アーキテクチャへの侵入検知技術に関する調査及び実験を行うとともに、国際会議・ワークショップ等において関係者と議論を行い、その内容についてまとめた報告書を作成した。</t>
    <rPh sb="87" eb="89">
      <t>チョウサ</t>
    </rPh>
    <rPh sb="89" eb="90">
      <t>オヨ</t>
    </rPh>
    <rPh sb="91" eb="93">
      <t>ジッケン</t>
    </rPh>
    <rPh sb="94" eb="95">
      <t>オコナ</t>
    </rPh>
    <phoneticPr fontId="3"/>
  </si>
  <si>
    <t>次世代大型車の開発・普及の促進の為、ディーゼルエンジンの熱効率等の改善や電動化の車両技術による高効率化等について、次世代大型車に関する国内外の動向を踏まえて、車両を開発又は開発に必要な要素技術を確立するとともに、車両等が満たすべき技術的要件若しくは改良等の検討・評価等に関する報告書を作成した。</t>
    <rPh sb="51" eb="52">
      <t>トウ</t>
    </rPh>
    <phoneticPr fontId="3"/>
  </si>
  <si>
    <t>特定小型原動機付自転車に区分される電動キックボード等の定格出力等について、モーターを車体に取り付けた状態で測定する方法に関する調査を実施した。</t>
    <rPh sb="0" eb="2">
      <t>トクテイ</t>
    </rPh>
    <rPh sb="2" eb="4">
      <t>コガタ</t>
    </rPh>
    <rPh sb="4" eb="7">
      <t>ゲンドウキ</t>
    </rPh>
    <rPh sb="7" eb="8">
      <t>ツキ</t>
    </rPh>
    <rPh sb="8" eb="11">
      <t>ジテンシャ</t>
    </rPh>
    <rPh sb="12" eb="14">
      <t>クブン</t>
    </rPh>
    <rPh sb="17" eb="19">
      <t>デンドウ</t>
    </rPh>
    <rPh sb="25" eb="26">
      <t>トウ</t>
    </rPh>
    <rPh sb="27" eb="29">
      <t>テイカク</t>
    </rPh>
    <rPh sb="29" eb="31">
      <t>シュツリョク</t>
    </rPh>
    <rPh sb="31" eb="32">
      <t>トウ</t>
    </rPh>
    <rPh sb="42" eb="44">
      <t>シャタイ</t>
    </rPh>
    <rPh sb="45" eb="46">
      <t>ト</t>
    </rPh>
    <rPh sb="47" eb="48">
      <t>ツ</t>
    </rPh>
    <rPh sb="50" eb="52">
      <t>ジョウタイ</t>
    </rPh>
    <rPh sb="53" eb="55">
      <t>ソクテイ</t>
    </rPh>
    <rPh sb="57" eb="59">
      <t>ホウホウ</t>
    </rPh>
    <rPh sb="60" eb="61">
      <t>カン</t>
    </rPh>
    <rPh sb="63" eb="65">
      <t>チョウサ</t>
    </rPh>
    <rPh sb="66" eb="68">
      <t>ジッシ</t>
    </rPh>
    <phoneticPr fontId="3"/>
  </si>
  <si>
    <t>大型車の車輪脱落事故のさらなる対策を費用対効果等の観点により検討し、まとめた報告書を作成した。</t>
    <rPh sb="0" eb="3">
      <t>オオガタシャ</t>
    </rPh>
    <rPh sb="4" eb="6">
      <t>シャリン</t>
    </rPh>
    <rPh sb="6" eb="8">
      <t>ダツラク</t>
    </rPh>
    <rPh sb="8" eb="10">
      <t>ジコ</t>
    </rPh>
    <rPh sb="15" eb="17">
      <t>タイサク</t>
    </rPh>
    <rPh sb="18" eb="24">
      <t>ヒヨウタイコウカナド</t>
    </rPh>
    <rPh sb="25" eb="27">
      <t>カンテン</t>
    </rPh>
    <rPh sb="30" eb="32">
      <t>ケントウ</t>
    </rPh>
    <rPh sb="38" eb="41">
      <t>ホウコクショ</t>
    </rPh>
    <rPh sb="42" eb="44">
      <t>サクセイ</t>
    </rPh>
    <phoneticPr fontId="3"/>
  </si>
  <si>
    <t>近年の排出ガス・燃費不正事案を踏まえ、海外事例調査等を通じ、不正事案の根絶を図りつつ、効率的かつ合理的な認証制度の構築に向けた審査手法の見直しを検討し、報告書を作成。</t>
    <rPh sb="0" eb="2">
      <t>キンネン</t>
    </rPh>
    <rPh sb="15" eb="16">
      <t>フ</t>
    </rPh>
    <rPh sb="19" eb="21">
      <t>カイガイ</t>
    </rPh>
    <rPh sb="21" eb="23">
      <t>ジレイ</t>
    </rPh>
    <rPh sb="23" eb="25">
      <t>チョウサ</t>
    </rPh>
    <rPh sb="25" eb="26">
      <t>トウ</t>
    </rPh>
    <rPh sb="27" eb="28">
      <t>ツウ</t>
    </rPh>
    <rPh sb="38" eb="39">
      <t>ハカ</t>
    </rPh>
    <rPh sb="45" eb="46">
      <t>テキ</t>
    </rPh>
    <rPh sb="48" eb="51">
      <t>ゴウリテキ</t>
    </rPh>
    <rPh sb="52" eb="54">
      <t>ニンショウ</t>
    </rPh>
    <rPh sb="54" eb="56">
      <t>セイド</t>
    </rPh>
    <rPh sb="57" eb="59">
      <t>コウチク</t>
    </rPh>
    <rPh sb="60" eb="61">
      <t>ム</t>
    </rPh>
    <rPh sb="63" eb="65">
      <t>シンサ</t>
    </rPh>
    <rPh sb="65" eb="67">
      <t>シュホウ</t>
    </rPh>
    <rPh sb="76" eb="79">
      <t>ホウコクショ</t>
    </rPh>
    <rPh sb="80" eb="82">
      <t>サクセイ</t>
    </rPh>
    <phoneticPr fontId="3"/>
  </si>
  <si>
    <t>自動運転車の安全性評価を適切に行えるよう、実車試験とシミュレーションを用いた台上試験機による試験の比較等を通じ、審査時の評価項目を検討し、報告書を作成。</t>
    <rPh sb="0" eb="2">
      <t>ジドウ</t>
    </rPh>
    <rPh sb="2" eb="4">
      <t>ウンテン</t>
    </rPh>
    <rPh sb="4" eb="5">
      <t>シャ</t>
    </rPh>
    <rPh sb="6" eb="9">
      <t>アンゼンセイ</t>
    </rPh>
    <rPh sb="9" eb="11">
      <t>ヒョウカ</t>
    </rPh>
    <rPh sb="12" eb="14">
      <t>テキセツ</t>
    </rPh>
    <rPh sb="15" eb="16">
      <t>オコナ</t>
    </rPh>
    <rPh sb="21" eb="23">
      <t>ジッシャ</t>
    </rPh>
    <rPh sb="23" eb="25">
      <t>シケン</t>
    </rPh>
    <rPh sb="35" eb="36">
      <t>モチ</t>
    </rPh>
    <rPh sb="38" eb="40">
      <t>ダイジョウ</t>
    </rPh>
    <rPh sb="40" eb="43">
      <t>シケンキ</t>
    </rPh>
    <rPh sb="46" eb="48">
      <t>シケン</t>
    </rPh>
    <rPh sb="49" eb="51">
      <t>ヒカク</t>
    </rPh>
    <rPh sb="51" eb="52">
      <t>トウ</t>
    </rPh>
    <rPh sb="53" eb="54">
      <t>トオ</t>
    </rPh>
    <rPh sb="56" eb="58">
      <t>シンサ</t>
    </rPh>
    <rPh sb="58" eb="59">
      <t>ジ</t>
    </rPh>
    <rPh sb="60" eb="62">
      <t>ヒョウカ</t>
    </rPh>
    <rPh sb="62" eb="64">
      <t>コウモク</t>
    </rPh>
    <rPh sb="65" eb="67">
      <t>ケントウ</t>
    </rPh>
    <rPh sb="69" eb="72">
      <t>ホウコクショ</t>
    </rPh>
    <rPh sb="73" eb="75">
      <t>サクセイ</t>
    </rPh>
    <phoneticPr fontId="3"/>
  </si>
  <si>
    <t>自動車の整備前点検結果についての実態調査のWEB化について検討および検証し、まとめた報告書を作成した。</t>
    <rPh sb="24" eb="25">
      <t>カ</t>
    </rPh>
    <rPh sb="29" eb="31">
      <t>ケントウ</t>
    </rPh>
    <rPh sb="34" eb="36">
      <t>ケンショウ</t>
    </rPh>
    <rPh sb="42" eb="45">
      <t>ホウコクショ</t>
    </rPh>
    <rPh sb="46" eb="48">
      <t>サクセイ</t>
    </rPh>
    <phoneticPr fontId="3"/>
  </si>
  <si>
    <t>ディーゼル重量車のPN測定方法における計測器内部でのPN生成メカニズムの検証結果等をまとめた報告書を作成した。</t>
    <rPh sb="13" eb="15">
      <t>ホウホウ</t>
    </rPh>
    <rPh sb="19" eb="22">
      <t>ケイソクキ</t>
    </rPh>
    <rPh sb="22" eb="24">
      <t>ナイブ</t>
    </rPh>
    <rPh sb="28" eb="30">
      <t>セイセイ</t>
    </rPh>
    <rPh sb="36" eb="38">
      <t>ケンショウ</t>
    </rPh>
    <rPh sb="38" eb="40">
      <t>ケッカ</t>
    </rPh>
    <rPh sb="40" eb="41">
      <t>トウ</t>
    </rPh>
    <phoneticPr fontId="3"/>
  </si>
  <si>
    <t>高圧水素タンクを搭載する自動車の衝突安全性や事故実態の調査を行い、報告書を作成した。</t>
    <rPh sb="0" eb="2">
      <t>コウアツ</t>
    </rPh>
    <rPh sb="2" eb="4">
      <t>スイソ</t>
    </rPh>
    <rPh sb="8" eb="10">
      <t>トウサイ</t>
    </rPh>
    <rPh sb="12" eb="15">
      <t>ジドウシャ</t>
    </rPh>
    <rPh sb="16" eb="18">
      <t>ショウトツ</t>
    </rPh>
    <rPh sb="18" eb="21">
      <t>アンゼンセイ</t>
    </rPh>
    <rPh sb="22" eb="24">
      <t>ジコ</t>
    </rPh>
    <rPh sb="24" eb="26">
      <t>ジッタイ</t>
    </rPh>
    <rPh sb="27" eb="29">
      <t>チョウサ</t>
    </rPh>
    <rPh sb="30" eb="31">
      <t>オコナ</t>
    </rPh>
    <rPh sb="33" eb="36">
      <t>ホウコクショ</t>
    </rPh>
    <rPh sb="37" eb="39">
      <t>サクセイ</t>
    </rPh>
    <phoneticPr fontId="3"/>
  </si>
  <si>
    <t>電気自動車の特長、走行用バッテリーの取扱いの注意点を調査するとともに、電気自動車の適切な充電方法やバッテリーの容量不足（電欠）を防ぐポイント等を取りまとめ、ユーザーへの注意喚起映像を制作し、令和6年4月公開した。
https://renrakuda.mlit.go.jp/renrakuda/carsafety044.html</t>
    <rPh sb="95" eb="97">
      <t>レイワ</t>
    </rPh>
    <rPh sb="98" eb="99">
      <t>ネン</t>
    </rPh>
    <rPh sb="100" eb="101">
      <t>ガツ</t>
    </rPh>
    <rPh sb="101" eb="103">
      <t>コウカイ</t>
    </rPh>
    <phoneticPr fontId="3"/>
  </si>
  <si>
    <t>大型車の車輪脱落事故に係る実車を用いた実証実験調査を実施し、得られた調査分析結果等をまとめた報告書を作成した。</t>
    <rPh sb="0" eb="3">
      <t>オオガタシャ</t>
    </rPh>
    <rPh sb="4" eb="6">
      <t>シャリン</t>
    </rPh>
    <rPh sb="6" eb="8">
      <t>ダツラク</t>
    </rPh>
    <rPh sb="8" eb="10">
      <t>ジコ</t>
    </rPh>
    <rPh sb="11" eb="12">
      <t>カカ</t>
    </rPh>
    <rPh sb="13" eb="15">
      <t>ジッシャ</t>
    </rPh>
    <rPh sb="16" eb="17">
      <t>モチ</t>
    </rPh>
    <rPh sb="19" eb="21">
      <t>ジッショウ</t>
    </rPh>
    <rPh sb="21" eb="23">
      <t>ジッケン</t>
    </rPh>
    <rPh sb="23" eb="25">
      <t>チョウサ</t>
    </rPh>
    <rPh sb="26" eb="28">
      <t>ジッシ</t>
    </rPh>
    <rPh sb="30" eb="31">
      <t>エ</t>
    </rPh>
    <rPh sb="34" eb="36">
      <t>チョウサ</t>
    </rPh>
    <rPh sb="36" eb="38">
      <t>ブンセキ</t>
    </rPh>
    <rPh sb="38" eb="40">
      <t>ケッカ</t>
    </rPh>
    <rPh sb="40" eb="41">
      <t>トウ</t>
    </rPh>
    <rPh sb="46" eb="49">
      <t>ホウコクショ</t>
    </rPh>
    <rPh sb="50" eb="52">
      <t>サクセイ</t>
    </rPh>
    <phoneticPr fontId="3"/>
  </si>
  <si>
    <t>自動車の整備前の状況について調査を行った結果を分析し自動車ユーザーの車両使用・管理状況と車両の不具合発生状況の関係等をまとめた報告書を作成した。</t>
    <rPh sb="0" eb="3">
      <t>ジドウシャ</t>
    </rPh>
    <rPh sb="4" eb="6">
      <t>セイビ</t>
    </rPh>
    <rPh sb="6" eb="7">
      <t>マエ</t>
    </rPh>
    <rPh sb="8" eb="10">
      <t>ジョウキョウ</t>
    </rPh>
    <rPh sb="14" eb="16">
      <t>チョウサ</t>
    </rPh>
    <rPh sb="17" eb="18">
      <t>オコナ</t>
    </rPh>
    <rPh sb="20" eb="22">
      <t>ケッカ</t>
    </rPh>
    <rPh sb="23" eb="25">
      <t>ブンセキ</t>
    </rPh>
    <rPh sb="63" eb="66">
      <t>ホウコクショ</t>
    </rPh>
    <rPh sb="67" eb="69">
      <t>サクセイ</t>
    </rPh>
    <phoneticPr fontId="3"/>
  </si>
  <si>
    <t>ペダル踏み間違い時加速抑制装置の新国連規則策定に関する試験方法の調査を行い、国際会議等において本調査結果を含め報告し、その内容についてまとめた報告書を作成した。</t>
    <rPh sb="3" eb="4">
      <t>フ</t>
    </rPh>
    <rPh sb="5" eb="7">
      <t>マチガ</t>
    </rPh>
    <rPh sb="8" eb="9">
      <t>ジ</t>
    </rPh>
    <rPh sb="9" eb="11">
      <t>カソク</t>
    </rPh>
    <rPh sb="11" eb="13">
      <t>ヨクセイ</t>
    </rPh>
    <rPh sb="13" eb="15">
      <t>ソウチ</t>
    </rPh>
    <rPh sb="16" eb="17">
      <t>シン</t>
    </rPh>
    <rPh sb="17" eb="19">
      <t>コクレン</t>
    </rPh>
    <rPh sb="19" eb="21">
      <t>キソク</t>
    </rPh>
    <rPh sb="21" eb="23">
      <t>サクテイ</t>
    </rPh>
    <rPh sb="24" eb="25">
      <t>カン</t>
    </rPh>
    <rPh sb="27" eb="29">
      <t>シケン</t>
    </rPh>
    <rPh sb="29" eb="31">
      <t>ホウホウ</t>
    </rPh>
    <rPh sb="32" eb="34">
      <t>チョウサ</t>
    </rPh>
    <rPh sb="35" eb="36">
      <t>オコナ</t>
    </rPh>
    <rPh sb="38" eb="40">
      <t>コクサイ</t>
    </rPh>
    <rPh sb="40" eb="43">
      <t>カイギナド</t>
    </rPh>
    <rPh sb="47" eb="48">
      <t>ホン</t>
    </rPh>
    <rPh sb="48" eb="50">
      <t>チョウサ</t>
    </rPh>
    <rPh sb="50" eb="52">
      <t>ケッカ</t>
    </rPh>
    <rPh sb="53" eb="54">
      <t>フク</t>
    </rPh>
    <rPh sb="55" eb="57">
      <t>ホウコク</t>
    </rPh>
    <rPh sb="61" eb="63">
      <t>ナイヨウ</t>
    </rPh>
    <rPh sb="71" eb="74">
      <t>ホウコクショ</t>
    </rPh>
    <rPh sb="75" eb="77">
      <t>サクセイ</t>
    </rPh>
    <phoneticPr fontId="3"/>
  </si>
  <si>
    <t>先進安全自動車（ASV）推進検討会において提案された車外報知性向上方法について、一般道路においてドライバー異常時対応システムが作動した場合の車外報知性の効果検証を実施。</t>
    <rPh sb="0" eb="2">
      <t>センシン</t>
    </rPh>
    <rPh sb="2" eb="4">
      <t>アンゼン</t>
    </rPh>
    <rPh sb="4" eb="7">
      <t>ジドウシャ</t>
    </rPh>
    <rPh sb="12" eb="14">
      <t>スイシン</t>
    </rPh>
    <rPh sb="14" eb="16">
      <t>ケントウ</t>
    </rPh>
    <rPh sb="16" eb="17">
      <t>カイ</t>
    </rPh>
    <rPh sb="21" eb="23">
      <t>テイアン</t>
    </rPh>
    <rPh sb="26" eb="28">
      <t>シャガイ</t>
    </rPh>
    <rPh sb="28" eb="30">
      <t>ホウチ</t>
    </rPh>
    <rPh sb="30" eb="31">
      <t>セイ</t>
    </rPh>
    <rPh sb="31" eb="33">
      <t>コウジョウ</t>
    </rPh>
    <rPh sb="33" eb="35">
      <t>ホウホウ</t>
    </rPh>
    <rPh sb="40" eb="42">
      <t>イッパン</t>
    </rPh>
    <rPh sb="42" eb="44">
      <t>ドウロ</t>
    </rPh>
    <rPh sb="53" eb="55">
      <t>イジョウ</t>
    </rPh>
    <rPh sb="55" eb="56">
      <t>ジ</t>
    </rPh>
    <rPh sb="56" eb="58">
      <t>タイオウ</t>
    </rPh>
    <rPh sb="63" eb="65">
      <t>サドウ</t>
    </rPh>
    <rPh sb="67" eb="69">
      <t>バアイ</t>
    </rPh>
    <rPh sb="70" eb="72">
      <t>シャガイ</t>
    </rPh>
    <rPh sb="72" eb="74">
      <t>ホウチ</t>
    </rPh>
    <rPh sb="74" eb="75">
      <t>セイ</t>
    </rPh>
    <rPh sb="76" eb="78">
      <t>コウカ</t>
    </rPh>
    <rPh sb="78" eb="80">
      <t>ケンショウ</t>
    </rPh>
    <rPh sb="81" eb="83">
      <t>ジッシ</t>
    </rPh>
    <phoneticPr fontId="3"/>
  </si>
  <si>
    <t>ペダル踏み間違い時加速抑制装置に関する国際会議に議長として出席し、議論をまとめた状況及び、シミュレータを活用した調査に関する報告書を作成した。</t>
    <rPh sb="3" eb="4">
      <t>フ</t>
    </rPh>
    <rPh sb="5" eb="7">
      <t>マチガ</t>
    </rPh>
    <rPh sb="8" eb="9">
      <t>ジ</t>
    </rPh>
    <rPh sb="9" eb="11">
      <t>カソク</t>
    </rPh>
    <rPh sb="11" eb="13">
      <t>ヨクセイ</t>
    </rPh>
    <rPh sb="13" eb="15">
      <t>ソウチ</t>
    </rPh>
    <rPh sb="16" eb="17">
      <t>カン</t>
    </rPh>
    <rPh sb="19" eb="21">
      <t>コクサイ</t>
    </rPh>
    <rPh sb="21" eb="23">
      <t>カイギ</t>
    </rPh>
    <rPh sb="24" eb="26">
      <t>ギチョウ</t>
    </rPh>
    <rPh sb="29" eb="31">
      <t>シュッセキ</t>
    </rPh>
    <rPh sb="33" eb="35">
      <t>ギロン</t>
    </rPh>
    <rPh sb="40" eb="42">
      <t>ジョウキョウ</t>
    </rPh>
    <rPh sb="42" eb="43">
      <t>オヨ</t>
    </rPh>
    <rPh sb="52" eb="54">
      <t>カツヨウ</t>
    </rPh>
    <rPh sb="56" eb="58">
      <t>チョウサ</t>
    </rPh>
    <rPh sb="59" eb="60">
      <t>カン</t>
    </rPh>
    <rPh sb="62" eb="65">
      <t>ホウコクショ</t>
    </rPh>
    <rPh sb="66" eb="68">
      <t>サクセイ</t>
    </rPh>
    <phoneticPr fontId="3"/>
  </si>
  <si>
    <t>ドライビングシミュレータを用い、車両が市街地を走行する際に遭遇する危険場面を再現した実験や、人間ドライバの危機回避能力を定量化し、自動運転車が備えるべき安全の範囲・水準の検討を実施。</t>
    <rPh sb="13" eb="14">
      <t>モチ</t>
    </rPh>
    <rPh sb="16" eb="18">
      <t>シャリョウ</t>
    </rPh>
    <rPh sb="19" eb="22">
      <t>シガイチ</t>
    </rPh>
    <rPh sb="23" eb="25">
      <t>ソウコウ</t>
    </rPh>
    <rPh sb="27" eb="28">
      <t>サイ</t>
    </rPh>
    <rPh sb="29" eb="31">
      <t>ソウグウ</t>
    </rPh>
    <rPh sb="33" eb="35">
      <t>キケン</t>
    </rPh>
    <rPh sb="35" eb="37">
      <t>バメン</t>
    </rPh>
    <rPh sb="38" eb="40">
      <t>サイゲン</t>
    </rPh>
    <rPh sb="42" eb="44">
      <t>ジッケン</t>
    </rPh>
    <rPh sb="46" eb="48">
      <t>ニンゲン</t>
    </rPh>
    <rPh sb="53" eb="55">
      <t>キキ</t>
    </rPh>
    <rPh sb="55" eb="57">
      <t>カイヒ</t>
    </rPh>
    <rPh sb="57" eb="59">
      <t>ノウリョク</t>
    </rPh>
    <rPh sb="60" eb="63">
      <t>テイリョウカ</t>
    </rPh>
    <rPh sb="65" eb="67">
      <t>ジドウ</t>
    </rPh>
    <rPh sb="67" eb="69">
      <t>ウンテン</t>
    </rPh>
    <rPh sb="69" eb="70">
      <t>シャ</t>
    </rPh>
    <rPh sb="71" eb="72">
      <t>ソナ</t>
    </rPh>
    <rPh sb="76" eb="78">
      <t>アンゼン</t>
    </rPh>
    <rPh sb="79" eb="81">
      <t>ハンイ</t>
    </rPh>
    <rPh sb="82" eb="84">
      <t>スイジュン</t>
    </rPh>
    <rPh sb="85" eb="87">
      <t>ケントウ</t>
    </rPh>
    <rPh sb="88" eb="90">
      <t>ジッシ</t>
    </rPh>
    <phoneticPr fontId="3"/>
  </si>
  <si>
    <t>酸素濃度変化と希釈排出ガス中の水分量の観点からCFV サイズを選択することでCVS 法による燃費試験法が安定して実施できる見通しが立った．</t>
    <rPh sb="0" eb="2">
      <t>サンソ</t>
    </rPh>
    <rPh sb="2" eb="4">
      <t>ノウド</t>
    </rPh>
    <rPh sb="4" eb="6">
      <t>ヘンカ</t>
    </rPh>
    <rPh sb="7" eb="9">
      <t>キシャク</t>
    </rPh>
    <rPh sb="9" eb="11">
      <t>ハイシュツ</t>
    </rPh>
    <rPh sb="13" eb="14">
      <t>チュウ</t>
    </rPh>
    <rPh sb="15" eb="17">
      <t>スイブン</t>
    </rPh>
    <rPh sb="17" eb="18">
      <t>リョウ</t>
    </rPh>
    <rPh sb="19" eb="21">
      <t>カンテン</t>
    </rPh>
    <rPh sb="31" eb="33">
      <t>センタク</t>
    </rPh>
    <rPh sb="42" eb="43">
      <t>ホウ</t>
    </rPh>
    <rPh sb="46" eb="48">
      <t>ネンピ</t>
    </rPh>
    <rPh sb="48" eb="50">
      <t>シケン</t>
    </rPh>
    <rPh sb="50" eb="51">
      <t>ホウ</t>
    </rPh>
    <rPh sb="52" eb="54">
      <t>アンテイ</t>
    </rPh>
    <rPh sb="56" eb="58">
      <t>ジッシ</t>
    </rPh>
    <rPh sb="61" eb="63">
      <t>ミトオ</t>
    </rPh>
    <rPh sb="65" eb="66">
      <t>タ</t>
    </rPh>
    <phoneticPr fontId="3"/>
  </si>
  <si>
    <t>ドライバーの見落としを含む漫然状態等が起因して事故に至った事案又は事故に至らなかったが危険だった事案（ヒヤリハット事案）について、ドライブレコーダーの映像等を用いた、ドライバーの目線、覚醒状態、周囲交通状況等の分析を実施。</t>
  </si>
  <si>
    <t>ディーゼル乗用車等の路上走行試験における環境温度の影響及び国際基準による路上走行試験法の検証結果に係る報告書を作成した。</t>
    <rPh sb="5" eb="8">
      <t>ジョウヨウシャ</t>
    </rPh>
    <rPh sb="8" eb="9">
      <t>トウ</t>
    </rPh>
    <rPh sb="10" eb="12">
      <t>ロジョウ</t>
    </rPh>
    <rPh sb="12" eb="14">
      <t>ソウコウ</t>
    </rPh>
    <rPh sb="14" eb="16">
      <t>シケン</t>
    </rPh>
    <rPh sb="20" eb="22">
      <t>カンキョウ</t>
    </rPh>
    <rPh sb="22" eb="24">
      <t>オンド</t>
    </rPh>
    <rPh sb="25" eb="27">
      <t>エイキョウ</t>
    </rPh>
    <rPh sb="27" eb="28">
      <t>オヨ</t>
    </rPh>
    <rPh sb="29" eb="31">
      <t>コクサイ</t>
    </rPh>
    <rPh sb="31" eb="33">
      <t>キジュン</t>
    </rPh>
    <rPh sb="36" eb="38">
      <t>ロジョウ</t>
    </rPh>
    <rPh sb="38" eb="40">
      <t>ソウコウ</t>
    </rPh>
    <rPh sb="40" eb="42">
      <t>シケン</t>
    </rPh>
    <rPh sb="42" eb="43">
      <t>ホウ</t>
    </rPh>
    <rPh sb="44" eb="46">
      <t>ケンショウ</t>
    </rPh>
    <rPh sb="46" eb="48">
      <t>ケッカ</t>
    </rPh>
    <rPh sb="49" eb="50">
      <t>カカ</t>
    </rPh>
    <rPh sb="51" eb="54">
      <t>ホウコクショ</t>
    </rPh>
    <rPh sb="55" eb="57">
      <t>サクセイ</t>
    </rPh>
    <phoneticPr fontId="3"/>
  </si>
  <si>
    <t>大雪時の車両の立ち往生に対するチェーン装着効果を把握するため、様々なタイヤとチェーンの組み合わせによる試験条件の下、圧雪窪みから車両を発進させる調査を実施し報告書を作成。</t>
    <rPh sb="78" eb="81">
      <t>ホウコクショ</t>
    </rPh>
    <rPh sb="82" eb="84">
      <t>サクセイ</t>
    </rPh>
    <phoneticPr fontId="3"/>
  </si>
  <si>
    <t>前面ガラスの可視光線透過率について調査分析を行い、報告書を作成した。</t>
    <rPh sb="0" eb="2">
      <t>ゼンメン</t>
    </rPh>
    <rPh sb="6" eb="8">
      <t>カシ</t>
    </rPh>
    <rPh sb="8" eb="10">
      <t>コウセン</t>
    </rPh>
    <rPh sb="10" eb="13">
      <t>トウカリツ</t>
    </rPh>
    <rPh sb="17" eb="19">
      <t>チョウサ</t>
    </rPh>
    <rPh sb="19" eb="21">
      <t>ブンセキ</t>
    </rPh>
    <rPh sb="22" eb="23">
      <t>オコナ</t>
    </rPh>
    <rPh sb="25" eb="28">
      <t>ホウコクショ</t>
    </rPh>
    <rPh sb="29" eb="31">
      <t>サクセイ</t>
    </rPh>
    <phoneticPr fontId="3"/>
  </si>
  <si>
    <t>市販に出回っている脱出用ハンマーについて、実際の使用条件に近い条件で破砕試験を実施し、脱出用ハンマーの性能や適切な使用方法を調査し報告書を作成。</t>
    <rPh sb="0" eb="2">
      <t>シハン</t>
    </rPh>
    <rPh sb="3" eb="5">
      <t>デマワ</t>
    </rPh>
    <rPh sb="9" eb="11">
      <t>ダッシュツ</t>
    </rPh>
    <rPh sb="11" eb="12">
      <t>ヨウ</t>
    </rPh>
    <rPh sb="21" eb="23">
      <t>ジッサイ</t>
    </rPh>
    <rPh sb="34" eb="36">
      <t>ハサイ</t>
    </rPh>
    <rPh sb="36" eb="38">
      <t>シケン</t>
    </rPh>
    <rPh sb="43" eb="46">
      <t>ダッシュツヨウ</t>
    </rPh>
    <rPh sb="65" eb="68">
      <t>ホウコクショ</t>
    </rPh>
    <rPh sb="69" eb="71">
      <t>サクセイ</t>
    </rPh>
    <phoneticPr fontId="3"/>
  </si>
  <si>
    <t>車速とダイナモトルクから計算される最高出力は諸元値を下回ったが、タイヤや駆動系のロスであるメカロスを別途測定して補正したところ、諸元値レベルの最高出力となった。
原付の測定試験では、試験そのものは問題なく実施でき、メカロス測定を行った上で補正を実施したものの、諸元値よりも1割以上も低い値にとどまった。</t>
  </si>
  <si>
    <t>新型の電池のSOCEについてはMPR規制値を上回る結果であり、新型の電池では旧型の電池に対し、電池劣化が抑制されていることが確認された。2台について電池パックを解体、電池モジュールの評価を行った結果、電池劣化バラつきが小さく、パックレベルの劣化に影響していないことを確認した。</t>
    <rPh sb="97" eb="99">
      <t>ケッカ</t>
    </rPh>
    <phoneticPr fontId="3"/>
  </si>
  <si>
    <t>シャシダイナモメータを用いた実車試験により取得したデータを基に，エンジン油水温やトランスミッションオイル温度等の走行中の変化を定性的に予測できることを確認した．加えて，構築したプログラムを用いてTMOW搭載時の燃費効果を試算し，モード試験では評価されない低温時におけるTMOWの燃費改善効果を試算可能であることを示した．</t>
  </si>
  <si>
    <t>重量車向け水素内燃機関の排出ガス規制及び試験法に関する動向調査を行い、その結果等を報告書にとりまとめた。</t>
    <rPh sb="16" eb="18">
      <t>キセイ</t>
    </rPh>
    <rPh sb="18" eb="19">
      <t>オヨ</t>
    </rPh>
    <rPh sb="27" eb="29">
      <t>ドウコウ</t>
    </rPh>
    <phoneticPr fontId="3"/>
  </si>
  <si>
    <t>重量車のカーボンニュートラル化に資する国内外の技術動向について、情報収集・分析を行い、その結果を取りまとめた報告書を作成した。</t>
    <rPh sb="0" eb="2">
      <t>ジュウリョウ</t>
    </rPh>
    <rPh sb="19" eb="22">
      <t>コクナイガイ</t>
    </rPh>
    <rPh sb="23" eb="25">
      <t>ギジュツ</t>
    </rPh>
    <rPh sb="25" eb="27">
      <t>ドウコウ</t>
    </rPh>
    <rPh sb="32" eb="34">
      <t>ジョウホウ</t>
    </rPh>
    <rPh sb="34" eb="36">
      <t>シュウシュウ</t>
    </rPh>
    <rPh sb="37" eb="39">
      <t>ブンセキ</t>
    </rPh>
    <rPh sb="40" eb="41">
      <t>オコナ</t>
    </rPh>
    <rPh sb="48" eb="49">
      <t>ト</t>
    </rPh>
    <rPh sb="58" eb="60">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</si>
</sst>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19" x14ac:knownFonts="1">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3"/>
      <color theme="1"/>
      <name val="HGPｺﾞｼｯｸM"/>
      <family val="3"/>
      <charset val="128"/>
    </font>
    <font>
      <sz val="11"/>
      <color theme="1"/>
      <name val="HGPｺﾞｼｯｸM"/>
      <family val="3"/>
    </font>
    <font>
      <sz val="11"/>
      <color theme="1"/>
      <name val="HGPｺﾞｼｯｸM"/>
      <family val="3"/>
      <charset val="128"/>
    </font>
    <font>
      <sz val="10"/>
      <color theme="1"/>
      <name val="HGPｺﾞｼｯｸM"/>
      <family val="3"/>
      <charset val="128"/>
    </font>
    <font>
      <b/>
      <sz val="11"/>
      <color theme="1"/>
      <name val="HGPｺﾞｼｯｸM"/>
      <family val="3"/>
      <charset val="128"/>
    </font>
    <font>
      <u/>
      <sz val="11"/>
      <color theme="10"/>
      <name val="ＭＳ Ｐゴシック"/>
      <family val="3"/>
    </font>
    <font>
      <u/>
      <sz val="11"/>
      <name val="ＭＳ Ｐゴシック"/>
      <family val="3"/>
    </font>
    <font>
      <sz val="11"/>
      <name val="HGPｺﾞｼｯｸM"/>
      <family val="3"/>
      <charset val="128"/>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2">
    <xf numFmtId="0" fontId="0" fillId="0" borderId="0" xfId="0">
      <alignment vertical="center"/>
    </xf>
    <xf numFmtId="0" fontId="4" fillId="0" borderId="0" xfId="0" applyFont="1">
      <alignment vertical="center"/>
    </xf>
    <xf numFmtId="0" fontId="4" fillId="0" borderId="0" xfId="0" applyFont="1" applyAlignment="1">
      <alignment vertical="center" wrapText="1"/>
    </xf>
    <xf numFmtId="176" fontId="4" fillId="0" borderId="0" xfId="0" applyNumberFormat="1"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6" fillId="0" borderId="0" xfId="0" applyFont="1" applyAlignment="1">
      <alignment vertical="center" wrapText="1"/>
    </xf>
    <xf numFmtId="176" fontId="6" fillId="0" borderId="0" xfId="0" applyNumberFormat="1" applyFont="1">
      <alignment vertical="center"/>
    </xf>
    <xf numFmtId="176" fontId="10" fillId="2" borderId="5" xfId="0" applyNumberFormat="1" applyFont="1" applyFill="1" applyBorder="1" applyAlignment="1">
      <alignment horizontal="center" vertical="center"/>
    </xf>
    <xf numFmtId="180" fontId="4" fillId="2" borderId="9" xfId="0" applyNumberFormat="1" applyFont="1" applyFill="1" applyBorder="1" applyAlignment="1">
      <alignment vertical="center"/>
    </xf>
    <xf numFmtId="0" fontId="6" fillId="0" borderId="0" xfId="0" applyFont="1" applyFill="1" applyAlignment="1">
      <alignment horizontal="right" vertical="center"/>
    </xf>
    <xf numFmtId="14" fontId="7" fillId="2" borderId="9" xfId="0" applyNumberFormat="1" applyFont="1" applyFill="1" applyBorder="1" applyAlignment="1">
      <alignment horizontal="center" vertical="center"/>
    </xf>
    <xf numFmtId="14" fontId="7" fillId="2" borderId="7"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0" xfId="0" applyFont="1" applyFill="1" applyBorder="1" applyAlignment="1">
      <alignment horizontal="center" vertical="center"/>
    </xf>
    <xf numFmtId="14" fontId="7" fillId="2" borderId="12" xfId="0" applyNumberFormat="1" applyFont="1" applyFill="1" applyBorder="1" applyAlignment="1">
      <alignment horizontal="center" vertical="center"/>
    </xf>
    <xf numFmtId="0" fontId="13" fillId="0" borderId="0" xfId="0" applyFont="1" applyFill="1">
      <alignment vertical="center"/>
    </xf>
    <xf numFmtId="0" fontId="13" fillId="0" borderId="6" xfId="0" applyFont="1" applyFill="1" applyBorder="1" applyAlignment="1">
      <alignment horizontal="left" vertical="center" wrapText="1"/>
    </xf>
    <xf numFmtId="178" fontId="13" fillId="0"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179" fontId="11" fillId="0" borderId="6" xfId="0" applyNumberFormat="1" applyFont="1" applyFill="1" applyBorder="1" applyAlignment="1">
      <alignment horizontal="right" vertical="center" shrinkToFit="1"/>
    </xf>
    <xf numFmtId="181" fontId="13" fillId="0" borderId="6" xfId="0" applyNumberFormat="1" applyFont="1" applyFill="1" applyBorder="1" applyAlignment="1">
      <alignment horizontal="center" vertical="center"/>
    </xf>
    <xf numFmtId="14" fontId="13" fillId="0" borderId="6" xfId="0" applyNumberFormat="1" applyFont="1" applyFill="1" applyBorder="1" applyAlignment="1">
      <alignment horizontal="left" vertical="center" wrapText="1"/>
    </xf>
    <xf numFmtId="177" fontId="13" fillId="0" borderId="6" xfId="0" applyNumberFormat="1" applyFont="1" applyFill="1" applyBorder="1" applyAlignment="1">
      <alignment vertical="center" wrapText="1"/>
    </xf>
    <xf numFmtId="0" fontId="13" fillId="0" borderId="11" xfId="0" applyNumberFormat="1" applyFont="1" applyFill="1" applyBorder="1" applyAlignment="1">
      <alignment vertical="center"/>
    </xf>
    <xf numFmtId="0" fontId="15" fillId="0" borderId="0" xfId="0" applyFont="1" applyFill="1">
      <alignment vertical="center"/>
    </xf>
    <xf numFmtId="177" fontId="13" fillId="0" borderId="1" xfId="0" applyNumberFormat="1" applyFont="1" applyFill="1" applyBorder="1" applyAlignment="1">
      <alignment vertical="center" wrapText="1"/>
    </xf>
    <xf numFmtId="0" fontId="13" fillId="0" borderId="11" xfId="0" applyFont="1" applyFill="1" applyBorder="1">
      <alignment vertical="center"/>
    </xf>
    <xf numFmtId="0" fontId="12" fillId="0" borderId="3" xfId="0" applyFont="1" applyFill="1" applyBorder="1" applyAlignment="1">
      <alignment horizontal="center" vertical="center" wrapText="1"/>
    </xf>
    <xf numFmtId="0" fontId="12" fillId="0" borderId="6" xfId="0" applyFont="1" applyFill="1" applyBorder="1" applyAlignment="1">
      <alignment horizontal="left" vertical="center" wrapText="1"/>
    </xf>
    <xf numFmtId="14" fontId="17" fillId="0" borderId="6" xfId="1" applyNumberFormat="1" applyFont="1" applyFill="1" applyBorder="1" applyAlignment="1">
      <alignment horizontal="left" vertical="center" wrapText="1"/>
    </xf>
    <xf numFmtId="14" fontId="18" fillId="0" borderId="6" xfId="0" applyNumberFormat="1" applyFont="1" applyFill="1" applyBorder="1" applyAlignment="1">
      <alignment horizontal="left" vertical="center" wrapText="1"/>
    </xf>
    <xf numFmtId="14" fontId="18" fillId="0" borderId="6" xfId="0" applyNumberFormat="1" applyFont="1" applyFill="1" applyBorder="1" applyAlignment="1">
      <alignment horizontal="left" vertical="center" wrapText="1" shrinkToFit="1"/>
    </xf>
    <xf numFmtId="0" fontId="18" fillId="0" borderId="6" xfId="0" applyFont="1" applyFill="1" applyBorder="1" applyAlignment="1">
      <alignment horizontal="left" vertical="center" wrapText="1"/>
    </xf>
    <xf numFmtId="0" fontId="8" fillId="0" borderId="0" xfId="0" applyFont="1" applyFill="1" applyAlignment="1">
      <alignment horizontal="center" vertical="center"/>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cellXfs>
  <cellStyles count="2">
    <cellStyle name="ハイパーリンク" xfId="1" builtinId="8"/>
    <cellStyle name="標準" xfId="0" builtinId="0"/>
  </cellStyles>
  <dxfs count="282">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tb.mlit.go.jp/kyushu/content/000330741.pdf"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M63"/>
  <sheetViews>
    <sheetView tabSelected="1" view="pageBreakPreview" zoomScale="55" zoomScaleNormal="69" zoomScaleSheetLayoutView="55" workbookViewId="0">
      <pane xSplit="3" ySplit="4" topLeftCell="D5" activePane="bottomRight" state="frozen"/>
      <selection pane="topRight"/>
      <selection pane="bottomLeft"/>
      <selection pane="bottomRight" activeCell="C5" sqref="C5"/>
    </sheetView>
  </sheetViews>
  <sheetFormatPr defaultColWidth="9" defaultRowHeight="13" x14ac:dyDescent="0.2"/>
  <cols>
    <col min="1" max="1" width="3.90625" style="1" customWidth="1"/>
    <col min="2" max="2" width="5.26953125" style="1" customWidth="1"/>
    <col min="3" max="3" width="20.6328125" style="1" customWidth="1"/>
    <col min="4" max="4" width="21.6328125" style="1" customWidth="1"/>
    <col min="5" max="5" width="19.6328125" style="1" bestFit="1" customWidth="1"/>
    <col min="6" max="6" width="25.08984375" style="2" customWidth="1"/>
    <col min="7" max="7" width="16.6328125" style="3" customWidth="1"/>
    <col min="8" max="9" width="18.7265625" style="1" customWidth="1"/>
    <col min="10" max="10" width="47.90625" style="1" customWidth="1"/>
    <col min="11" max="11" width="52.36328125" style="1" customWidth="1"/>
    <col min="12" max="12" width="26.81640625" style="1" customWidth="1"/>
    <col min="13" max="14" width="9" style="1" customWidth="1"/>
    <col min="15" max="16384" width="9" style="1"/>
  </cols>
  <sheetData>
    <row r="1" spans="1:13" ht="33" customHeight="1" x14ac:dyDescent="0.2">
      <c r="B1" s="38" t="s">
        <v>17</v>
      </c>
      <c r="C1" s="38"/>
      <c r="D1" s="38"/>
      <c r="E1" s="38"/>
      <c r="F1" s="38"/>
      <c r="G1" s="38"/>
      <c r="H1" s="38"/>
      <c r="I1" s="38"/>
      <c r="J1" s="38"/>
      <c r="K1" s="38"/>
      <c r="L1" s="38"/>
      <c r="M1" s="38"/>
    </row>
    <row r="2" spans="1:13" s="4" customFormat="1" ht="24" customHeight="1" x14ac:dyDescent="0.2">
      <c r="B2" s="6" t="s">
        <v>16</v>
      </c>
      <c r="F2" s="9"/>
      <c r="G2" s="10"/>
    </row>
    <row r="3" spans="1:13" ht="14.5" thickBot="1" x14ac:dyDescent="0.25">
      <c r="H3" s="13"/>
      <c r="I3" s="13"/>
      <c r="J3" s="13"/>
      <c r="K3" s="13"/>
      <c r="M3" s="13" t="s">
        <v>7</v>
      </c>
    </row>
    <row r="4" spans="1:13" s="5" customFormat="1" ht="46.5" customHeight="1" thickBot="1" x14ac:dyDescent="0.25">
      <c r="B4" s="7" t="s">
        <v>4</v>
      </c>
      <c r="C4" s="8" t="s">
        <v>5</v>
      </c>
      <c r="D4" s="8" t="s">
        <v>1</v>
      </c>
      <c r="E4" s="8" t="s">
        <v>11</v>
      </c>
      <c r="F4" s="8" t="s">
        <v>6</v>
      </c>
      <c r="G4" s="11" t="s">
        <v>2</v>
      </c>
      <c r="H4" s="8" t="s">
        <v>14</v>
      </c>
      <c r="I4" s="8" t="s">
        <v>8</v>
      </c>
      <c r="J4" s="16" t="s">
        <v>0</v>
      </c>
      <c r="K4" s="16" t="s">
        <v>15</v>
      </c>
      <c r="L4" s="17" t="s">
        <v>3</v>
      </c>
      <c r="M4" s="18" t="s">
        <v>9</v>
      </c>
    </row>
    <row r="5" spans="1:13" s="20" customFormat="1" ht="158" customHeight="1" x14ac:dyDescent="0.2">
      <c r="A5" s="29"/>
      <c r="B5" s="32">
        <v>1</v>
      </c>
      <c r="C5" s="33" t="s">
        <v>18</v>
      </c>
      <c r="D5" s="33" t="s">
        <v>19</v>
      </c>
      <c r="E5" s="22">
        <v>4010005004660</v>
      </c>
      <c r="F5" s="23" t="s">
        <v>10</v>
      </c>
      <c r="G5" s="24">
        <v>219862504</v>
      </c>
      <c r="H5" s="25">
        <v>45019</v>
      </c>
      <c r="I5" s="25"/>
      <c r="J5" s="26" t="s">
        <v>20</v>
      </c>
      <c r="K5" s="35" t="s">
        <v>185</v>
      </c>
      <c r="L5" s="27" t="s">
        <v>21</v>
      </c>
      <c r="M5" s="28"/>
    </row>
    <row r="6" spans="1:13" s="20" customFormat="1" ht="158" customHeight="1" x14ac:dyDescent="0.2">
      <c r="A6" s="29"/>
      <c r="B6" s="32">
        <v>2</v>
      </c>
      <c r="C6" s="33" t="s">
        <v>22</v>
      </c>
      <c r="D6" s="33" t="s">
        <v>23</v>
      </c>
      <c r="E6" s="22">
        <v>7010001088960</v>
      </c>
      <c r="F6" s="23" t="s">
        <v>12</v>
      </c>
      <c r="G6" s="24">
        <v>99000000</v>
      </c>
      <c r="H6" s="25">
        <v>45019</v>
      </c>
      <c r="I6" s="25"/>
      <c r="J6" s="26" t="s">
        <v>24</v>
      </c>
      <c r="K6" s="35" t="s">
        <v>186</v>
      </c>
      <c r="L6" s="27" t="s">
        <v>25</v>
      </c>
      <c r="M6" s="28"/>
    </row>
    <row r="7" spans="1:13" s="20" customFormat="1" ht="158" customHeight="1" x14ac:dyDescent="0.2">
      <c r="A7" s="29"/>
      <c r="B7" s="32">
        <v>3</v>
      </c>
      <c r="C7" s="33" t="s">
        <v>26</v>
      </c>
      <c r="D7" s="21" t="s">
        <v>27</v>
      </c>
      <c r="E7" s="22">
        <v>1010405010435</v>
      </c>
      <c r="F7" s="23" t="s">
        <v>12</v>
      </c>
      <c r="G7" s="24">
        <v>55312131</v>
      </c>
      <c r="H7" s="25">
        <v>45019</v>
      </c>
      <c r="I7" s="25"/>
      <c r="J7" s="26" t="s">
        <v>28</v>
      </c>
      <c r="K7" s="35" t="s">
        <v>187</v>
      </c>
      <c r="L7" s="27" t="s">
        <v>21</v>
      </c>
      <c r="M7" s="28"/>
    </row>
    <row r="8" spans="1:13" s="20" customFormat="1" ht="158" customHeight="1" x14ac:dyDescent="0.2">
      <c r="A8" s="29"/>
      <c r="B8" s="32">
        <v>4</v>
      </c>
      <c r="C8" s="33" t="s">
        <v>29</v>
      </c>
      <c r="D8" s="21" t="s">
        <v>30</v>
      </c>
      <c r="E8" s="22">
        <v>1011105001930</v>
      </c>
      <c r="F8" s="23" t="s">
        <v>12</v>
      </c>
      <c r="G8" s="24">
        <v>54475286</v>
      </c>
      <c r="H8" s="25">
        <v>45019</v>
      </c>
      <c r="I8" s="25"/>
      <c r="J8" s="26" t="s">
        <v>31</v>
      </c>
      <c r="K8" s="35" t="s">
        <v>188</v>
      </c>
      <c r="L8" s="27" t="s">
        <v>32</v>
      </c>
      <c r="M8" s="28"/>
    </row>
    <row r="9" spans="1:13" s="20" customFormat="1" ht="158" customHeight="1" x14ac:dyDescent="0.2">
      <c r="A9" s="29"/>
      <c r="B9" s="32">
        <v>5</v>
      </c>
      <c r="C9" s="33" t="s">
        <v>33</v>
      </c>
      <c r="D9" s="33" t="s">
        <v>19</v>
      </c>
      <c r="E9" s="22">
        <v>4010005004660</v>
      </c>
      <c r="F9" s="23" t="s">
        <v>12</v>
      </c>
      <c r="G9" s="24">
        <v>52109570</v>
      </c>
      <c r="H9" s="25">
        <v>45019</v>
      </c>
      <c r="I9" s="25"/>
      <c r="J9" s="26" t="s">
        <v>34</v>
      </c>
      <c r="K9" s="35" t="s">
        <v>189</v>
      </c>
      <c r="L9" s="27" t="s">
        <v>35</v>
      </c>
      <c r="M9" s="28"/>
    </row>
    <row r="10" spans="1:13" s="20" customFormat="1" ht="158" customHeight="1" x14ac:dyDescent="0.2">
      <c r="A10" s="29"/>
      <c r="B10" s="32">
        <v>6</v>
      </c>
      <c r="C10" s="33" t="s">
        <v>36</v>
      </c>
      <c r="D10" s="21" t="s">
        <v>30</v>
      </c>
      <c r="E10" s="22">
        <v>1011105001930</v>
      </c>
      <c r="F10" s="23" t="s">
        <v>12</v>
      </c>
      <c r="G10" s="24">
        <v>39459622</v>
      </c>
      <c r="H10" s="25">
        <v>45019</v>
      </c>
      <c r="I10" s="25"/>
      <c r="J10" s="26" t="s">
        <v>37</v>
      </c>
      <c r="K10" s="35" t="s">
        <v>190</v>
      </c>
      <c r="L10" s="27" t="s">
        <v>38</v>
      </c>
      <c r="M10" s="28"/>
    </row>
    <row r="11" spans="1:13" s="20" customFormat="1" ht="158" customHeight="1" x14ac:dyDescent="0.2">
      <c r="A11" s="29"/>
      <c r="B11" s="32">
        <v>7</v>
      </c>
      <c r="C11" s="33" t="s">
        <v>39</v>
      </c>
      <c r="D11" s="21" t="s">
        <v>30</v>
      </c>
      <c r="E11" s="22">
        <v>1011105001930</v>
      </c>
      <c r="F11" s="23" t="s">
        <v>12</v>
      </c>
      <c r="G11" s="24">
        <v>38953417</v>
      </c>
      <c r="H11" s="25">
        <v>45019</v>
      </c>
      <c r="I11" s="25"/>
      <c r="J11" s="26" t="s">
        <v>40</v>
      </c>
      <c r="K11" s="35" t="s">
        <v>191</v>
      </c>
      <c r="L11" s="27" t="s">
        <v>38</v>
      </c>
      <c r="M11" s="28"/>
    </row>
    <row r="12" spans="1:13" s="20" customFormat="1" ht="158" customHeight="1" x14ac:dyDescent="0.2">
      <c r="A12" s="29"/>
      <c r="B12" s="32">
        <v>8</v>
      </c>
      <c r="C12" s="33" t="s">
        <v>41</v>
      </c>
      <c r="D12" s="33" t="s">
        <v>23</v>
      </c>
      <c r="E12" s="22">
        <v>7010001088960</v>
      </c>
      <c r="F12" s="23" t="s">
        <v>12</v>
      </c>
      <c r="G12" s="24">
        <v>22000000</v>
      </c>
      <c r="H12" s="25">
        <v>45019</v>
      </c>
      <c r="I12" s="25"/>
      <c r="J12" s="26" t="s">
        <v>42</v>
      </c>
      <c r="K12" s="35" t="s">
        <v>192</v>
      </c>
      <c r="L12" s="27" t="s">
        <v>43</v>
      </c>
      <c r="M12" s="28"/>
    </row>
    <row r="13" spans="1:13" s="20" customFormat="1" ht="158" customHeight="1" x14ac:dyDescent="0.2">
      <c r="A13" s="29"/>
      <c r="B13" s="32">
        <v>9</v>
      </c>
      <c r="C13" s="33" t="s">
        <v>44</v>
      </c>
      <c r="D13" s="21" t="s">
        <v>45</v>
      </c>
      <c r="E13" s="22">
        <v>5010401023057</v>
      </c>
      <c r="F13" s="23" t="s">
        <v>12</v>
      </c>
      <c r="G13" s="24">
        <v>17435000</v>
      </c>
      <c r="H13" s="25">
        <v>45019</v>
      </c>
      <c r="I13" s="25"/>
      <c r="J13" s="26" t="s">
        <v>46</v>
      </c>
      <c r="K13" s="35" t="s">
        <v>193</v>
      </c>
      <c r="L13" s="27" t="s">
        <v>38</v>
      </c>
      <c r="M13" s="28"/>
    </row>
    <row r="14" spans="1:13" s="20" customFormat="1" ht="263" customHeight="1" x14ac:dyDescent="0.2">
      <c r="A14" s="29"/>
      <c r="B14" s="32">
        <v>10</v>
      </c>
      <c r="C14" s="33" t="s">
        <v>47</v>
      </c>
      <c r="D14" s="21" t="s">
        <v>30</v>
      </c>
      <c r="E14" s="22">
        <v>1011105001930</v>
      </c>
      <c r="F14" s="23" t="s">
        <v>12</v>
      </c>
      <c r="G14" s="24">
        <v>14959545</v>
      </c>
      <c r="H14" s="25">
        <v>45019</v>
      </c>
      <c r="I14" s="25"/>
      <c r="J14" s="26" t="s">
        <v>48</v>
      </c>
      <c r="K14" s="35" t="s">
        <v>194</v>
      </c>
      <c r="L14" s="27" t="s">
        <v>49</v>
      </c>
      <c r="M14" s="28"/>
    </row>
    <row r="15" spans="1:13" s="20" customFormat="1" ht="180.5" customHeight="1" x14ac:dyDescent="0.2">
      <c r="A15" s="29"/>
      <c r="B15" s="32">
        <v>11</v>
      </c>
      <c r="C15" s="33" t="s">
        <v>50</v>
      </c>
      <c r="D15" s="21" t="s">
        <v>30</v>
      </c>
      <c r="E15" s="22">
        <v>1011105001930</v>
      </c>
      <c r="F15" s="23" t="s">
        <v>12</v>
      </c>
      <c r="G15" s="24">
        <v>12491993</v>
      </c>
      <c r="H15" s="25">
        <v>45019</v>
      </c>
      <c r="I15" s="25"/>
      <c r="J15" s="26" t="s">
        <v>51</v>
      </c>
      <c r="K15" s="36" t="s">
        <v>195</v>
      </c>
      <c r="L15" s="27" t="s">
        <v>52</v>
      </c>
      <c r="M15" s="28"/>
    </row>
    <row r="16" spans="1:13" s="20" customFormat="1" ht="180.5" customHeight="1" x14ac:dyDescent="0.2">
      <c r="A16" s="29"/>
      <c r="B16" s="32">
        <v>12</v>
      </c>
      <c r="C16" s="33" t="s">
        <v>53</v>
      </c>
      <c r="D16" s="21" t="s">
        <v>30</v>
      </c>
      <c r="E16" s="22">
        <v>1011105001930</v>
      </c>
      <c r="F16" s="23" t="s">
        <v>12</v>
      </c>
      <c r="G16" s="24">
        <v>11936210</v>
      </c>
      <c r="H16" s="25">
        <v>45019</v>
      </c>
      <c r="I16" s="25"/>
      <c r="J16" s="26" t="s">
        <v>54</v>
      </c>
      <c r="K16" s="35" t="s">
        <v>196</v>
      </c>
      <c r="L16" s="27" t="s">
        <v>55</v>
      </c>
      <c r="M16" s="28"/>
    </row>
    <row r="17" spans="1:13" s="20" customFormat="1" ht="180.5" customHeight="1" x14ac:dyDescent="0.2">
      <c r="A17" s="29"/>
      <c r="B17" s="32">
        <v>13</v>
      </c>
      <c r="C17" s="33" t="s">
        <v>56</v>
      </c>
      <c r="D17" s="33" t="s">
        <v>19</v>
      </c>
      <c r="E17" s="22">
        <v>4010005004660</v>
      </c>
      <c r="F17" s="23" t="s">
        <v>12</v>
      </c>
      <c r="G17" s="24">
        <v>11929280</v>
      </c>
      <c r="H17" s="25">
        <v>45019</v>
      </c>
      <c r="I17" s="25"/>
      <c r="J17" s="26" t="s">
        <v>57</v>
      </c>
      <c r="K17" s="35" t="s">
        <v>197</v>
      </c>
      <c r="L17" s="27" t="s">
        <v>32</v>
      </c>
      <c r="M17" s="28"/>
    </row>
    <row r="18" spans="1:13" s="20" customFormat="1" ht="180.5" customHeight="1" x14ac:dyDescent="0.2">
      <c r="A18" s="29"/>
      <c r="B18" s="32">
        <v>14</v>
      </c>
      <c r="C18" s="33" t="s">
        <v>58</v>
      </c>
      <c r="D18" s="21" t="s">
        <v>30</v>
      </c>
      <c r="E18" s="22">
        <v>1011105001930</v>
      </c>
      <c r="F18" s="23" t="s">
        <v>12</v>
      </c>
      <c r="G18" s="24">
        <v>25504597</v>
      </c>
      <c r="H18" s="25">
        <v>45023</v>
      </c>
      <c r="I18" s="25"/>
      <c r="J18" s="26" t="s">
        <v>59</v>
      </c>
      <c r="K18" s="35" t="s">
        <v>198</v>
      </c>
      <c r="L18" s="27" t="s">
        <v>52</v>
      </c>
      <c r="M18" s="28"/>
    </row>
    <row r="19" spans="1:13" s="20" customFormat="1" ht="180.5" customHeight="1" x14ac:dyDescent="0.2">
      <c r="A19" s="29"/>
      <c r="B19" s="32">
        <v>15</v>
      </c>
      <c r="C19" s="33" t="s">
        <v>60</v>
      </c>
      <c r="D19" s="21" t="s">
        <v>27</v>
      </c>
      <c r="E19" s="22">
        <v>1010405010435</v>
      </c>
      <c r="F19" s="23" t="s">
        <v>12</v>
      </c>
      <c r="G19" s="24">
        <v>35212980</v>
      </c>
      <c r="H19" s="25">
        <v>45058</v>
      </c>
      <c r="I19" s="25"/>
      <c r="J19" s="26" t="s">
        <v>61</v>
      </c>
      <c r="K19" s="35" t="s">
        <v>199</v>
      </c>
      <c r="L19" s="27" t="s">
        <v>38</v>
      </c>
      <c r="M19" s="28"/>
    </row>
    <row r="20" spans="1:13" s="20" customFormat="1" ht="180.5" customHeight="1" x14ac:dyDescent="0.2">
      <c r="A20" s="29"/>
      <c r="B20" s="32">
        <v>16</v>
      </c>
      <c r="C20" s="33" t="s">
        <v>62</v>
      </c>
      <c r="D20" s="33" t="s">
        <v>23</v>
      </c>
      <c r="E20" s="22">
        <v>7010001088960</v>
      </c>
      <c r="F20" s="23" t="s">
        <v>12</v>
      </c>
      <c r="G20" s="24">
        <v>17842000</v>
      </c>
      <c r="H20" s="25">
        <v>45058</v>
      </c>
      <c r="I20" s="25"/>
      <c r="J20" s="26" t="s">
        <v>63</v>
      </c>
      <c r="K20" s="35" t="s">
        <v>200</v>
      </c>
      <c r="L20" s="27" t="s">
        <v>64</v>
      </c>
      <c r="M20" s="28"/>
    </row>
    <row r="21" spans="1:13" s="20" customFormat="1" ht="180.5" customHeight="1" x14ac:dyDescent="0.2">
      <c r="A21" s="29"/>
      <c r="B21" s="32">
        <v>17</v>
      </c>
      <c r="C21" s="33" t="s">
        <v>65</v>
      </c>
      <c r="D21" s="21" t="s">
        <v>66</v>
      </c>
      <c r="E21" s="22">
        <v>1013201015327</v>
      </c>
      <c r="F21" s="23" t="s">
        <v>12</v>
      </c>
      <c r="G21" s="24">
        <v>10978000</v>
      </c>
      <c r="H21" s="25">
        <v>45062</v>
      </c>
      <c r="I21" s="25"/>
      <c r="J21" s="26" t="s">
        <v>67</v>
      </c>
      <c r="K21" s="35" t="s">
        <v>201</v>
      </c>
      <c r="L21" s="27" t="s">
        <v>68</v>
      </c>
      <c r="M21" s="28"/>
    </row>
    <row r="22" spans="1:13" s="20" customFormat="1" ht="180.5" customHeight="1" x14ac:dyDescent="0.2">
      <c r="A22" s="29"/>
      <c r="B22" s="32">
        <v>18</v>
      </c>
      <c r="C22" s="33" t="s">
        <v>69</v>
      </c>
      <c r="D22" s="33" t="s">
        <v>19</v>
      </c>
      <c r="E22" s="22">
        <v>4010005004660</v>
      </c>
      <c r="F22" s="23" t="s">
        <v>12</v>
      </c>
      <c r="G22" s="24">
        <v>79494140</v>
      </c>
      <c r="H22" s="25">
        <v>45063</v>
      </c>
      <c r="I22" s="25"/>
      <c r="J22" s="26" t="s">
        <v>70</v>
      </c>
      <c r="K22" s="35" t="s">
        <v>202</v>
      </c>
      <c r="L22" s="27" t="s">
        <v>71</v>
      </c>
      <c r="M22" s="28"/>
    </row>
    <row r="23" spans="1:13" s="20" customFormat="1" ht="247" customHeight="1" x14ac:dyDescent="0.2">
      <c r="A23" s="29"/>
      <c r="B23" s="32">
        <v>19</v>
      </c>
      <c r="C23" s="33" t="s">
        <v>72</v>
      </c>
      <c r="D23" s="33" t="s">
        <v>19</v>
      </c>
      <c r="E23" s="22">
        <v>4010005004660</v>
      </c>
      <c r="F23" s="23" t="s">
        <v>12</v>
      </c>
      <c r="G23" s="24">
        <v>75128740</v>
      </c>
      <c r="H23" s="25">
        <v>45075</v>
      </c>
      <c r="I23" s="25"/>
      <c r="J23" s="26" t="s">
        <v>73</v>
      </c>
      <c r="K23" s="35" t="s">
        <v>203</v>
      </c>
      <c r="L23" s="27" t="s">
        <v>38</v>
      </c>
      <c r="M23" s="28"/>
    </row>
    <row r="24" spans="1:13" s="20" customFormat="1" ht="180.5" customHeight="1" x14ac:dyDescent="0.2">
      <c r="A24" s="29"/>
      <c r="B24" s="32">
        <v>20</v>
      </c>
      <c r="C24" s="33" t="s">
        <v>74</v>
      </c>
      <c r="D24" s="33" t="s">
        <v>75</v>
      </c>
      <c r="E24" s="22">
        <v>2010005018547</v>
      </c>
      <c r="F24" s="23" t="s">
        <v>12</v>
      </c>
      <c r="G24" s="24">
        <v>24983600</v>
      </c>
      <c r="H24" s="25">
        <v>45078</v>
      </c>
      <c r="I24" s="25"/>
      <c r="J24" s="26" t="s">
        <v>76</v>
      </c>
      <c r="K24" s="35" t="s">
        <v>204</v>
      </c>
      <c r="L24" s="27" t="s">
        <v>38</v>
      </c>
      <c r="M24" s="28"/>
    </row>
    <row r="25" spans="1:13" s="20" customFormat="1" ht="180.5" customHeight="1" x14ac:dyDescent="0.2">
      <c r="A25" s="29"/>
      <c r="B25" s="32">
        <v>21</v>
      </c>
      <c r="C25" s="33" t="s">
        <v>77</v>
      </c>
      <c r="D25" s="21" t="s">
        <v>27</v>
      </c>
      <c r="E25" s="22">
        <v>1010405010435</v>
      </c>
      <c r="F25" s="23" t="s">
        <v>12</v>
      </c>
      <c r="G25" s="24">
        <v>28021633</v>
      </c>
      <c r="H25" s="25">
        <v>45091</v>
      </c>
      <c r="I25" s="25"/>
      <c r="J25" s="26" t="s">
        <v>78</v>
      </c>
      <c r="K25" s="35" t="s">
        <v>205</v>
      </c>
      <c r="L25" s="27" t="s">
        <v>32</v>
      </c>
      <c r="M25" s="28"/>
    </row>
    <row r="26" spans="1:13" s="20" customFormat="1" ht="180.5" customHeight="1" x14ac:dyDescent="0.2">
      <c r="A26" s="29"/>
      <c r="B26" s="32">
        <v>22</v>
      </c>
      <c r="C26" s="33" t="s">
        <v>79</v>
      </c>
      <c r="D26" s="21" t="s">
        <v>30</v>
      </c>
      <c r="E26" s="22">
        <v>1011105001930</v>
      </c>
      <c r="F26" s="23" t="s">
        <v>12</v>
      </c>
      <c r="G26" s="24">
        <v>16574444</v>
      </c>
      <c r="H26" s="25">
        <v>45091</v>
      </c>
      <c r="I26" s="25"/>
      <c r="J26" s="26" t="s">
        <v>80</v>
      </c>
      <c r="K26" s="35" t="s">
        <v>206</v>
      </c>
      <c r="L26" s="27" t="s">
        <v>81</v>
      </c>
      <c r="M26" s="28"/>
    </row>
    <row r="27" spans="1:13" s="20" customFormat="1" ht="180.5" customHeight="1" x14ac:dyDescent="0.2">
      <c r="A27" s="29"/>
      <c r="B27" s="32">
        <v>23</v>
      </c>
      <c r="C27" s="33" t="s">
        <v>82</v>
      </c>
      <c r="D27" s="21" t="s">
        <v>83</v>
      </c>
      <c r="E27" s="22">
        <v>1010401023102</v>
      </c>
      <c r="F27" s="23" t="s">
        <v>12</v>
      </c>
      <c r="G27" s="24">
        <v>136510000</v>
      </c>
      <c r="H27" s="25">
        <v>45100</v>
      </c>
      <c r="I27" s="25"/>
      <c r="J27" s="26" t="s">
        <v>84</v>
      </c>
      <c r="K27" s="35" t="s">
        <v>207</v>
      </c>
      <c r="L27" s="27" t="s">
        <v>71</v>
      </c>
      <c r="M27" s="28"/>
    </row>
    <row r="28" spans="1:13" s="20" customFormat="1" ht="180.5" customHeight="1" x14ac:dyDescent="0.2">
      <c r="A28" s="29"/>
      <c r="B28" s="32">
        <v>24</v>
      </c>
      <c r="C28" s="33" t="s">
        <v>85</v>
      </c>
      <c r="D28" s="21" t="s">
        <v>86</v>
      </c>
      <c r="E28" s="22">
        <v>3010401011971</v>
      </c>
      <c r="F28" s="23" t="s">
        <v>12</v>
      </c>
      <c r="G28" s="24">
        <v>29988200</v>
      </c>
      <c r="H28" s="25">
        <v>45100</v>
      </c>
      <c r="I28" s="25"/>
      <c r="J28" s="26" t="s">
        <v>87</v>
      </c>
      <c r="K28" s="35" t="s">
        <v>208</v>
      </c>
      <c r="L28" s="27" t="s">
        <v>88</v>
      </c>
      <c r="M28" s="28"/>
    </row>
    <row r="29" spans="1:13" s="20" customFormat="1" ht="180.5" customHeight="1" x14ac:dyDescent="0.2">
      <c r="A29" s="29"/>
      <c r="B29" s="32">
        <v>25</v>
      </c>
      <c r="C29" s="33" t="s">
        <v>89</v>
      </c>
      <c r="D29" s="21" t="s">
        <v>30</v>
      </c>
      <c r="E29" s="22">
        <v>1011105001930</v>
      </c>
      <c r="F29" s="23" t="s">
        <v>12</v>
      </c>
      <c r="G29" s="24">
        <v>15199874</v>
      </c>
      <c r="H29" s="25">
        <v>45100</v>
      </c>
      <c r="I29" s="25"/>
      <c r="J29" s="26" t="s">
        <v>90</v>
      </c>
      <c r="K29" s="35" t="s">
        <v>209</v>
      </c>
      <c r="L29" s="27" t="s">
        <v>38</v>
      </c>
      <c r="M29" s="28"/>
    </row>
    <row r="30" spans="1:13" s="20" customFormat="1" ht="180.5" customHeight="1" x14ac:dyDescent="0.2">
      <c r="A30" s="29"/>
      <c r="B30" s="32">
        <v>26</v>
      </c>
      <c r="C30" s="33" t="s">
        <v>91</v>
      </c>
      <c r="D30" s="21" t="s">
        <v>30</v>
      </c>
      <c r="E30" s="22">
        <v>1011105001930</v>
      </c>
      <c r="F30" s="23" t="s">
        <v>12</v>
      </c>
      <c r="G30" s="24">
        <v>26983619</v>
      </c>
      <c r="H30" s="25">
        <v>45113</v>
      </c>
      <c r="I30" s="25" t="s">
        <v>92</v>
      </c>
      <c r="J30" s="26" t="s">
        <v>93</v>
      </c>
      <c r="K30" s="35" t="s">
        <v>210</v>
      </c>
      <c r="L30" s="27" t="s">
        <v>94</v>
      </c>
      <c r="M30" s="28"/>
    </row>
    <row r="31" spans="1:13" s="20" customFormat="1" ht="180.5" customHeight="1" x14ac:dyDescent="0.2">
      <c r="A31" s="29"/>
      <c r="B31" s="32">
        <v>27</v>
      </c>
      <c r="C31" s="33" t="s">
        <v>95</v>
      </c>
      <c r="D31" s="21" t="s">
        <v>30</v>
      </c>
      <c r="E31" s="22">
        <v>1011105001930</v>
      </c>
      <c r="F31" s="23" t="s">
        <v>12</v>
      </c>
      <c r="G31" s="24">
        <v>486631357</v>
      </c>
      <c r="H31" s="25">
        <v>45120</v>
      </c>
      <c r="I31" s="25" t="s">
        <v>92</v>
      </c>
      <c r="J31" s="26" t="s">
        <v>96</v>
      </c>
      <c r="K31" s="35" t="s">
        <v>211</v>
      </c>
      <c r="L31" s="27" t="s">
        <v>97</v>
      </c>
      <c r="M31" s="28"/>
    </row>
    <row r="32" spans="1:13" s="20" customFormat="1" ht="180.5" customHeight="1" x14ac:dyDescent="0.2">
      <c r="A32" s="29"/>
      <c r="B32" s="32">
        <v>28</v>
      </c>
      <c r="C32" s="33" t="s">
        <v>98</v>
      </c>
      <c r="D32" s="21" t="s">
        <v>30</v>
      </c>
      <c r="E32" s="22">
        <v>1011105001930</v>
      </c>
      <c r="F32" s="23" t="s">
        <v>12</v>
      </c>
      <c r="G32" s="24">
        <v>51985558</v>
      </c>
      <c r="H32" s="25">
        <v>45121</v>
      </c>
      <c r="I32" s="25" t="s">
        <v>92</v>
      </c>
      <c r="J32" s="26" t="s">
        <v>99</v>
      </c>
      <c r="K32" s="35" t="s">
        <v>212</v>
      </c>
      <c r="L32" s="27" t="s">
        <v>100</v>
      </c>
      <c r="M32" s="28"/>
    </row>
    <row r="33" spans="1:13" s="20" customFormat="1" ht="180.5" customHeight="1" x14ac:dyDescent="0.2">
      <c r="A33" s="29"/>
      <c r="B33" s="32">
        <v>29</v>
      </c>
      <c r="C33" s="33" t="s">
        <v>101</v>
      </c>
      <c r="D33" s="33" t="s">
        <v>23</v>
      </c>
      <c r="E33" s="22">
        <v>7010001088960</v>
      </c>
      <c r="F33" s="23" t="s">
        <v>12</v>
      </c>
      <c r="G33" s="24">
        <v>35200000</v>
      </c>
      <c r="H33" s="25">
        <v>45126</v>
      </c>
      <c r="I33" s="25" t="s">
        <v>92</v>
      </c>
      <c r="J33" s="26" t="s">
        <v>102</v>
      </c>
      <c r="K33" s="35" t="s">
        <v>213</v>
      </c>
      <c r="L33" s="27" t="s">
        <v>103</v>
      </c>
      <c r="M33" s="28"/>
    </row>
    <row r="34" spans="1:13" s="20" customFormat="1" ht="180.5" customHeight="1" x14ac:dyDescent="0.2">
      <c r="A34" s="29"/>
      <c r="B34" s="32">
        <v>30</v>
      </c>
      <c r="C34" s="33" t="s">
        <v>104</v>
      </c>
      <c r="D34" s="21" t="s">
        <v>30</v>
      </c>
      <c r="E34" s="22">
        <v>1011105001930</v>
      </c>
      <c r="F34" s="23" t="s">
        <v>12</v>
      </c>
      <c r="G34" s="24">
        <v>25895254</v>
      </c>
      <c r="H34" s="25">
        <v>45140</v>
      </c>
      <c r="I34" s="25" t="s">
        <v>92</v>
      </c>
      <c r="J34" s="26" t="s">
        <v>105</v>
      </c>
      <c r="K34" s="35" t="s">
        <v>214</v>
      </c>
      <c r="L34" s="27" t="s">
        <v>106</v>
      </c>
      <c r="M34" s="28"/>
    </row>
    <row r="35" spans="1:13" s="20" customFormat="1" ht="180.5" customHeight="1" x14ac:dyDescent="0.2">
      <c r="A35" s="29"/>
      <c r="B35" s="32">
        <v>31</v>
      </c>
      <c r="C35" s="33" t="s">
        <v>107</v>
      </c>
      <c r="D35" s="21" t="s">
        <v>30</v>
      </c>
      <c r="E35" s="22">
        <v>1011105001930</v>
      </c>
      <c r="F35" s="23" t="s">
        <v>12</v>
      </c>
      <c r="G35" s="24">
        <v>11978681</v>
      </c>
      <c r="H35" s="25">
        <v>45145</v>
      </c>
      <c r="I35" s="25" t="s">
        <v>92</v>
      </c>
      <c r="J35" s="26" t="s">
        <v>108</v>
      </c>
      <c r="K35" s="35" t="s">
        <v>215</v>
      </c>
      <c r="L35" s="27" t="s">
        <v>106</v>
      </c>
      <c r="M35" s="28"/>
    </row>
    <row r="36" spans="1:13" s="20" customFormat="1" ht="180.5" customHeight="1" x14ac:dyDescent="0.2">
      <c r="A36" s="29"/>
      <c r="B36" s="32">
        <v>32</v>
      </c>
      <c r="C36" s="33" t="s">
        <v>109</v>
      </c>
      <c r="D36" s="33" t="s">
        <v>110</v>
      </c>
      <c r="E36" s="22">
        <v>4013401004952</v>
      </c>
      <c r="F36" s="23" t="s">
        <v>12</v>
      </c>
      <c r="G36" s="24">
        <v>2769800</v>
      </c>
      <c r="H36" s="25">
        <v>45159</v>
      </c>
      <c r="I36" s="25" t="s">
        <v>92</v>
      </c>
      <c r="J36" s="26" t="s">
        <v>111</v>
      </c>
      <c r="K36" s="35" t="s">
        <v>216</v>
      </c>
      <c r="L36" s="27" t="s">
        <v>112</v>
      </c>
      <c r="M36" s="28"/>
    </row>
    <row r="37" spans="1:13" s="20" customFormat="1" ht="180.5" customHeight="1" x14ac:dyDescent="0.2">
      <c r="A37" s="29"/>
      <c r="B37" s="32">
        <v>33</v>
      </c>
      <c r="C37" s="33" t="s">
        <v>113</v>
      </c>
      <c r="D37" s="21" t="s">
        <v>30</v>
      </c>
      <c r="E37" s="22">
        <v>1011105001930</v>
      </c>
      <c r="F37" s="23" t="s">
        <v>12</v>
      </c>
      <c r="G37" s="24">
        <v>12988687</v>
      </c>
      <c r="H37" s="25">
        <v>45159</v>
      </c>
      <c r="I37" s="25" t="s">
        <v>92</v>
      </c>
      <c r="J37" s="26" t="s">
        <v>114</v>
      </c>
      <c r="K37" s="35" t="s">
        <v>217</v>
      </c>
      <c r="L37" s="27" t="s">
        <v>97</v>
      </c>
      <c r="M37" s="28"/>
    </row>
    <row r="38" spans="1:13" s="20" customFormat="1" ht="180.5" customHeight="1" x14ac:dyDescent="0.2">
      <c r="A38" s="29"/>
      <c r="B38" s="32">
        <v>34</v>
      </c>
      <c r="C38" s="33" t="s">
        <v>115</v>
      </c>
      <c r="D38" s="21" t="s">
        <v>27</v>
      </c>
      <c r="E38" s="22">
        <v>1010405010435</v>
      </c>
      <c r="F38" s="23" t="s">
        <v>12</v>
      </c>
      <c r="G38" s="24">
        <v>79377672</v>
      </c>
      <c r="H38" s="25">
        <v>45174</v>
      </c>
      <c r="I38" s="25" t="s">
        <v>92</v>
      </c>
      <c r="J38" s="26" t="s">
        <v>116</v>
      </c>
      <c r="K38" s="35" t="s">
        <v>218</v>
      </c>
      <c r="L38" s="27" t="s">
        <v>117</v>
      </c>
      <c r="M38" s="28"/>
    </row>
    <row r="39" spans="1:13" s="20" customFormat="1" ht="180.5" customHeight="1" x14ac:dyDescent="0.2">
      <c r="A39" s="29"/>
      <c r="B39" s="32">
        <v>35</v>
      </c>
      <c r="C39" s="33" t="s">
        <v>118</v>
      </c>
      <c r="D39" s="21" t="s">
        <v>30</v>
      </c>
      <c r="E39" s="22">
        <v>1011105001930</v>
      </c>
      <c r="F39" s="23" t="s">
        <v>12</v>
      </c>
      <c r="G39" s="24">
        <v>9681629</v>
      </c>
      <c r="H39" s="25">
        <v>45174</v>
      </c>
      <c r="I39" s="25" t="s">
        <v>92</v>
      </c>
      <c r="J39" s="26" t="s">
        <v>119</v>
      </c>
      <c r="K39" s="35" t="s">
        <v>219</v>
      </c>
      <c r="L39" s="27" t="s">
        <v>120</v>
      </c>
      <c r="M39" s="28"/>
    </row>
    <row r="40" spans="1:13" s="20" customFormat="1" ht="180.5" customHeight="1" x14ac:dyDescent="0.2">
      <c r="A40" s="29"/>
      <c r="B40" s="32">
        <v>36</v>
      </c>
      <c r="C40" s="33" t="s">
        <v>121</v>
      </c>
      <c r="D40" s="33" t="s">
        <v>122</v>
      </c>
      <c r="E40" s="22">
        <v>1130001011676</v>
      </c>
      <c r="F40" s="23" t="s">
        <v>12</v>
      </c>
      <c r="G40" s="24">
        <v>51590000</v>
      </c>
      <c r="H40" s="25">
        <v>45176</v>
      </c>
      <c r="I40" s="25" t="s">
        <v>92</v>
      </c>
      <c r="J40" s="26" t="s">
        <v>123</v>
      </c>
      <c r="K40" s="35" t="s">
        <v>220</v>
      </c>
      <c r="L40" s="27" t="s">
        <v>103</v>
      </c>
      <c r="M40" s="28"/>
    </row>
    <row r="41" spans="1:13" s="20" customFormat="1" ht="180.5" customHeight="1" x14ac:dyDescent="0.2">
      <c r="A41" s="29"/>
      <c r="B41" s="32">
        <v>37</v>
      </c>
      <c r="C41" s="33" t="s">
        <v>124</v>
      </c>
      <c r="D41" s="21" t="s">
        <v>66</v>
      </c>
      <c r="E41" s="22">
        <v>1013201015327</v>
      </c>
      <c r="F41" s="23" t="s">
        <v>12</v>
      </c>
      <c r="G41" s="24">
        <v>7700000</v>
      </c>
      <c r="H41" s="25">
        <v>45176</v>
      </c>
      <c r="I41" s="25" t="s">
        <v>92</v>
      </c>
      <c r="J41" s="26" t="s">
        <v>125</v>
      </c>
      <c r="K41" s="35" t="s">
        <v>221</v>
      </c>
      <c r="L41" s="27" t="s">
        <v>112</v>
      </c>
      <c r="M41" s="28"/>
    </row>
    <row r="42" spans="1:13" s="20" customFormat="1" ht="180.5" customHeight="1" x14ac:dyDescent="0.2">
      <c r="A42" s="29"/>
      <c r="B42" s="32">
        <v>38</v>
      </c>
      <c r="C42" s="33" t="s">
        <v>126</v>
      </c>
      <c r="D42" s="21" t="s">
        <v>30</v>
      </c>
      <c r="E42" s="22">
        <v>1011105001930</v>
      </c>
      <c r="F42" s="23" t="s">
        <v>12</v>
      </c>
      <c r="G42" s="24">
        <v>29857224</v>
      </c>
      <c r="H42" s="25">
        <v>45177</v>
      </c>
      <c r="I42" s="25" t="s">
        <v>92</v>
      </c>
      <c r="J42" s="26" t="s">
        <v>127</v>
      </c>
      <c r="K42" s="35" t="s">
        <v>222</v>
      </c>
      <c r="L42" s="27" t="s">
        <v>128</v>
      </c>
      <c r="M42" s="28"/>
    </row>
    <row r="43" spans="1:13" s="20" customFormat="1" ht="180.5" customHeight="1" x14ac:dyDescent="0.2">
      <c r="A43" s="29"/>
      <c r="B43" s="32">
        <v>39</v>
      </c>
      <c r="C43" s="33" t="s">
        <v>129</v>
      </c>
      <c r="D43" s="21" t="s">
        <v>27</v>
      </c>
      <c r="E43" s="22">
        <v>1010405010435</v>
      </c>
      <c r="F43" s="23" t="s">
        <v>12</v>
      </c>
      <c r="G43" s="24">
        <v>18580716</v>
      </c>
      <c r="H43" s="25">
        <v>45177</v>
      </c>
      <c r="I43" s="25" t="s">
        <v>92</v>
      </c>
      <c r="J43" s="26" t="s">
        <v>130</v>
      </c>
      <c r="K43" s="35" t="s">
        <v>223</v>
      </c>
      <c r="L43" s="27" t="s">
        <v>131</v>
      </c>
      <c r="M43" s="28"/>
    </row>
    <row r="44" spans="1:13" s="20" customFormat="1" ht="180.5" customHeight="1" x14ac:dyDescent="0.2">
      <c r="A44" s="29"/>
      <c r="B44" s="32">
        <v>40</v>
      </c>
      <c r="C44" s="33" t="s">
        <v>132</v>
      </c>
      <c r="D44" s="33" t="s">
        <v>133</v>
      </c>
      <c r="E44" s="22">
        <v>5010605001676</v>
      </c>
      <c r="F44" s="23" t="s">
        <v>12</v>
      </c>
      <c r="G44" s="24">
        <v>9992664</v>
      </c>
      <c r="H44" s="25">
        <v>45177</v>
      </c>
      <c r="I44" s="25" t="s">
        <v>92</v>
      </c>
      <c r="J44" s="26" t="s">
        <v>134</v>
      </c>
      <c r="K44" s="35" t="s">
        <v>224</v>
      </c>
      <c r="L44" s="27" t="s">
        <v>128</v>
      </c>
      <c r="M44" s="28"/>
    </row>
    <row r="45" spans="1:13" s="20" customFormat="1" ht="180.5" customHeight="1" x14ac:dyDescent="0.2">
      <c r="A45" s="29"/>
      <c r="B45" s="32">
        <v>41</v>
      </c>
      <c r="C45" s="33" t="s">
        <v>135</v>
      </c>
      <c r="D45" s="21" t="s">
        <v>30</v>
      </c>
      <c r="E45" s="22">
        <v>1011105001930</v>
      </c>
      <c r="F45" s="23" t="s">
        <v>12</v>
      </c>
      <c r="G45" s="24">
        <v>39620223</v>
      </c>
      <c r="H45" s="25">
        <v>45180</v>
      </c>
      <c r="I45" s="25" t="s">
        <v>92</v>
      </c>
      <c r="J45" s="26" t="s">
        <v>136</v>
      </c>
      <c r="K45" s="35" t="s">
        <v>225</v>
      </c>
      <c r="L45" s="27" t="s">
        <v>131</v>
      </c>
      <c r="M45" s="28"/>
    </row>
    <row r="46" spans="1:13" s="20" customFormat="1" ht="180.5" customHeight="1" x14ac:dyDescent="0.2">
      <c r="A46" s="29"/>
      <c r="B46" s="32">
        <v>42</v>
      </c>
      <c r="C46" s="33" t="s">
        <v>137</v>
      </c>
      <c r="D46" s="21" t="s">
        <v>27</v>
      </c>
      <c r="E46" s="22">
        <v>1010405010435</v>
      </c>
      <c r="F46" s="23" t="s">
        <v>12</v>
      </c>
      <c r="G46" s="24">
        <v>35137403</v>
      </c>
      <c r="H46" s="25">
        <v>45180</v>
      </c>
      <c r="I46" s="25" t="s">
        <v>92</v>
      </c>
      <c r="J46" s="26" t="s">
        <v>138</v>
      </c>
      <c r="K46" s="35" t="s">
        <v>226</v>
      </c>
      <c r="L46" s="27" t="s">
        <v>139</v>
      </c>
      <c r="M46" s="28"/>
    </row>
    <row r="47" spans="1:13" s="20" customFormat="1" ht="180.5" customHeight="1" x14ac:dyDescent="0.2">
      <c r="A47" s="29"/>
      <c r="B47" s="32">
        <v>43</v>
      </c>
      <c r="C47" s="33" t="s">
        <v>140</v>
      </c>
      <c r="D47" s="33" t="s">
        <v>141</v>
      </c>
      <c r="E47" s="22">
        <v>9010001027685</v>
      </c>
      <c r="F47" s="23" t="s">
        <v>12</v>
      </c>
      <c r="G47" s="24">
        <v>17814500</v>
      </c>
      <c r="H47" s="25">
        <v>45190</v>
      </c>
      <c r="I47" s="25" t="s">
        <v>92</v>
      </c>
      <c r="J47" s="26" t="s">
        <v>142</v>
      </c>
      <c r="K47" s="35" t="s">
        <v>227</v>
      </c>
      <c r="L47" s="27" t="s">
        <v>131</v>
      </c>
      <c r="M47" s="28"/>
    </row>
    <row r="48" spans="1:13" s="20" customFormat="1" ht="180.5" customHeight="1" x14ac:dyDescent="0.2">
      <c r="A48" s="29"/>
      <c r="B48" s="32">
        <v>44</v>
      </c>
      <c r="C48" s="33" t="s">
        <v>143</v>
      </c>
      <c r="D48" s="21" t="s">
        <v>30</v>
      </c>
      <c r="E48" s="22">
        <v>1011105001930</v>
      </c>
      <c r="F48" s="23" t="s">
        <v>12</v>
      </c>
      <c r="G48" s="24">
        <v>24165241</v>
      </c>
      <c r="H48" s="25">
        <v>45191</v>
      </c>
      <c r="I48" s="25" t="s">
        <v>92</v>
      </c>
      <c r="J48" s="26" t="s">
        <v>144</v>
      </c>
      <c r="K48" s="35" t="s">
        <v>228</v>
      </c>
      <c r="L48" s="27" t="s">
        <v>97</v>
      </c>
      <c r="M48" s="28"/>
    </row>
    <row r="49" spans="1:13" s="20" customFormat="1" ht="180.5" customHeight="1" x14ac:dyDescent="0.2">
      <c r="A49" s="29"/>
      <c r="B49" s="32">
        <v>45</v>
      </c>
      <c r="C49" s="33" t="s">
        <v>145</v>
      </c>
      <c r="D49" s="33" t="s">
        <v>146</v>
      </c>
      <c r="E49" s="22">
        <v>4210005005077</v>
      </c>
      <c r="F49" s="23" t="s">
        <v>12</v>
      </c>
      <c r="G49" s="24">
        <v>9680000</v>
      </c>
      <c r="H49" s="25">
        <v>45223</v>
      </c>
      <c r="I49" s="25"/>
      <c r="J49" s="26" t="s">
        <v>147</v>
      </c>
      <c r="K49" s="35" t="s">
        <v>229</v>
      </c>
      <c r="L49" s="27" t="s">
        <v>106</v>
      </c>
      <c r="M49" s="31"/>
    </row>
    <row r="50" spans="1:13" s="20" customFormat="1" ht="180.5" customHeight="1" x14ac:dyDescent="0.2">
      <c r="A50" s="29"/>
      <c r="B50" s="32">
        <v>46</v>
      </c>
      <c r="C50" s="33" t="s">
        <v>148</v>
      </c>
      <c r="D50" s="33" t="s">
        <v>149</v>
      </c>
      <c r="E50" s="22">
        <v>4320001001168</v>
      </c>
      <c r="F50" s="23" t="s">
        <v>12</v>
      </c>
      <c r="G50" s="24">
        <v>11858000</v>
      </c>
      <c r="H50" s="25">
        <v>45229</v>
      </c>
      <c r="I50" s="25"/>
      <c r="J50" s="26" t="s">
        <v>150</v>
      </c>
      <c r="K50" s="35" t="s">
        <v>151</v>
      </c>
      <c r="L50" s="27" t="s">
        <v>152</v>
      </c>
      <c r="M50" s="31"/>
    </row>
    <row r="51" spans="1:13" s="20" customFormat="1" ht="135.5" customHeight="1" x14ac:dyDescent="0.2">
      <c r="A51" s="29"/>
      <c r="B51" s="32">
        <v>47</v>
      </c>
      <c r="C51" s="33" t="s">
        <v>153</v>
      </c>
      <c r="D51" s="33" t="s">
        <v>23</v>
      </c>
      <c r="E51" s="22">
        <v>7010001088960</v>
      </c>
      <c r="F51" s="23" t="s">
        <v>12</v>
      </c>
      <c r="G51" s="24">
        <v>19360000</v>
      </c>
      <c r="H51" s="25">
        <v>45230</v>
      </c>
      <c r="I51" s="25"/>
      <c r="J51" s="26" t="s">
        <v>154</v>
      </c>
      <c r="K51" s="35" t="s">
        <v>172</v>
      </c>
      <c r="L51" s="27" t="s">
        <v>155</v>
      </c>
      <c r="M51" s="31"/>
    </row>
    <row r="52" spans="1:13" s="20" customFormat="1" ht="135.5" customHeight="1" x14ac:dyDescent="0.2">
      <c r="A52" s="29"/>
      <c r="B52" s="32">
        <v>48</v>
      </c>
      <c r="C52" s="33" t="s">
        <v>156</v>
      </c>
      <c r="D52" s="33" t="s">
        <v>157</v>
      </c>
      <c r="E52" s="22">
        <v>1011105001930</v>
      </c>
      <c r="F52" s="23" t="s">
        <v>12</v>
      </c>
      <c r="G52" s="24">
        <v>16323499</v>
      </c>
      <c r="H52" s="25">
        <v>45239</v>
      </c>
      <c r="I52" s="25"/>
      <c r="J52" s="26" t="s">
        <v>158</v>
      </c>
      <c r="K52" s="35" t="s">
        <v>230</v>
      </c>
      <c r="L52" s="27" t="s">
        <v>128</v>
      </c>
      <c r="M52" s="31"/>
    </row>
    <row r="53" spans="1:13" s="20" customFormat="1" ht="135.5" customHeight="1" x14ac:dyDescent="0.2">
      <c r="A53" s="29"/>
      <c r="B53" s="32">
        <v>49</v>
      </c>
      <c r="C53" s="33" t="s">
        <v>159</v>
      </c>
      <c r="D53" s="33" t="s">
        <v>133</v>
      </c>
      <c r="E53" s="22">
        <v>5010605001676</v>
      </c>
      <c r="F53" s="23" t="s">
        <v>12</v>
      </c>
      <c r="G53" s="24">
        <v>7973900</v>
      </c>
      <c r="H53" s="25">
        <v>45257</v>
      </c>
      <c r="I53" s="25"/>
      <c r="J53" s="26" t="s">
        <v>160</v>
      </c>
      <c r="K53" s="35" t="s">
        <v>231</v>
      </c>
      <c r="L53" s="27" t="s">
        <v>120</v>
      </c>
      <c r="M53" s="31"/>
    </row>
    <row r="54" spans="1:13" s="20" customFormat="1" ht="135.5" customHeight="1" x14ac:dyDescent="0.2">
      <c r="A54" s="29"/>
      <c r="B54" s="32">
        <v>50</v>
      </c>
      <c r="C54" s="33" t="s">
        <v>161</v>
      </c>
      <c r="D54" s="33" t="s">
        <v>162</v>
      </c>
      <c r="E54" s="22">
        <v>6011105005373</v>
      </c>
      <c r="F54" s="23" t="s">
        <v>12</v>
      </c>
      <c r="G54" s="24">
        <v>35651000</v>
      </c>
      <c r="H54" s="25">
        <v>45259</v>
      </c>
      <c r="I54" s="25"/>
      <c r="J54" s="26" t="s">
        <v>163</v>
      </c>
      <c r="K54" s="35" t="s">
        <v>164</v>
      </c>
      <c r="L54" s="27" t="s">
        <v>152</v>
      </c>
      <c r="M54" s="31"/>
    </row>
    <row r="55" spans="1:13" s="20" customFormat="1" ht="135.5" customHeight="1" x14ac:dyDescent="0.2">
      <c r="A55" s="29"/>
      <c r="B55" s="32">
        <v>51</v>
      </c>
      <c r="C55" s="33" t="s">
        <v>165</v>
      </c>
      <c r="D55" s="33" t="s">
        <v>157</v>
      </c>
      <c r="E55" s="22">
        <v>1011105001930</v>
      </c>
      <c r="F55" s="23" t="s">
        <v>12</v>
      </c>
      <c r="G55" s="24">
        <v>7893101</v>
      </c>
      <c r="H55" s="25">
        <v>45285</v>
      </c>
      <c r="I55" s="25"/>
      <c r="J55" s="26" t="s">
        <v>166</v>
      </c>
      <c r="K55" s="35" t="s">
        <v>232</v>
      </c>
      <c r="L55" s="27" t="s">
        <v>139</v>
      </c>
      <c r="M55" s="31"/>
    </row>
    <row r="56" spans="1:13" ht="135.5" customHeight="1" x14ac:dyDescent="0.2">
      <c r="B56" s="32">
        <v>52</v>
      </c>
      <c r="C56" s="21" t="s">
        <v>173</v>
      </c>
      <c r="D56" s="21" t="s">
        <v>174</v>
      </c>
      <c r="E56" s="22">
        <v>1010405010435</v>
      </c>
      <c r="F56" s="23" t="s">
        <v>12</v>
      </c>
      <c r="G56" s="24">
        <v>31432170</v>
      </c>
      <c r="H56" s="25">
        <v>45314</v>
      </c>
      <c r="I56" s="25"/>
      <c r="J56" s="21" t="s">
        <v>175</v>
      </c>
      <c r="K56" s="37" t="s">
        <v>233</v>
      </c>
      <c r="L56" s="30" t="s">
        <v>176</v>
      </c>
      <c r="M56" s="31"/>
    </row>
    <row r="57" spans="1:13" ht="135.5" customHeight="1" x14ac:dyDescent="0.2">
      <c r="B57" s="32">
        <v>53</v>
      </c>
      <c r="C57" s="21" t="s">
        <v>177</v>
      </c>
      <c r="D57" s="21" t="s">
        <v>174</v>
      </c>
      <c r="E57" s="22">
        <v>1010405010435</v>
      </c>
      <c r="F57" s="23" t="s">
        <v>12</v>
      </c>
      <c r="G57" s="24">
        <v>20421099</v>
      </c>
      <c r="H57" s="25">
        <v>45314</v>
      </c>
      <c r="I57" s="25"/>
      <c r="J57" s="21" t="s">
        <v>178</v>
      </c>
      <c r="K57" s="37" t="s">
        <v>234</v>
      </c>
      <c r="L57" s="30" t="s">
        <v>176</v>
      </c>
      <c r="M57" s="31"/>
    </row>
    <row r="58" spans="1:13" ht="135.5" customHeight="1" x14ac:dyDescent="0.2">
      <c r="B58" s="32">
        <v>54</v>
      </c>
      <c r="C58" s="21" t="s">
        <v>179</v>
      </c>
      <c r="D58" s="21" t="s">
        <v>180</v>
      </c>
      <c r="E58" s="22">
        <v>1010401000530</v>
      </c>
      <c r="F58" s="23" t="s">
        <v>12</v>
      </c>
      <c r="G58" s="24">
        <v>9325800</v>
      </c>
      <c r="H58" s="25">
        <v>45327</v>
      </c>
      <c r="I58" s="25"/>
      <c r="J58" s="21" t="s">
        <v>181</v>
      </c>
      <c r="K58" s="37" t="s">
        <v>235</v>
      </c>
      <c r="L58" s="30" t="s">
        <v>176</v>
      </c>
      <c r="M58" s="31"/>
    </row>
    <row r="59" spans="1:13" ht="135.5" customHeight="1" x14ac:dyDescent="0.2">
      <c r="B59" s="32">
        <v>55</v>
      </c>
      <c r="C59" s="21" t="s">
        <v>182</v>
      </c>
      <c r="D59" s="21" t="s">
        <v>180</v>
      </c>
      <c r="E59" s="22">
        <v>1010401000530</v>
      </c>
      <c r="F59" s="23" t="s">
        <v>12</v>
      </c>
      <c r="G59" s="24">
        <v>19768100</v>
      </c>
      <c r="H59" s="25">
        <v>45329</v>
      </c>
      <c r="I59" s="25"/>
      <c r="J59" s="21" t="s">
        <v>183</v>
      </c>
      <c r="K59" s="37" t="s">
        <v>236</v>
      </c>
      <c r="L59" s="30" t="s">
        <v>176</v>
      </c>
      <c r="M59" s="31"/>
    </row>
    <row r="60" spans="1:13" s="20" customFormat="1" ht="135.5" customHeight="1" thickBot="1" x14ac:dyDescent="0.25">
      <c r="A60" s="29"/>
      <c r="B60" s="32">
        <v>56</v>
      </c>
      <c r="C60" s="21" t="s">
        <v>167</v>
      </c>
      <c r="D60" s="21" t="s">
        <v>168</v>
      </c>
      <c r="E60" s="22">
        <v>3011101040658</v>
      </c>
      <c r="F60" s="23" t="s">
        <v>169</v>
      </c>
      <c r="G60" s="24">
        <v>9999000</v>
      </c>
      <c r="H60" s="25">
        <v>45167</v>
      </c>
      <c r="I60" s="25"/>
      <c r="J60" s="26" t="s">
        <v>170</v>
      </c>
      <c r="K60" s="34" t="s">
        <v>184</v>
      </c>
      <c r="L60" s="27" t="s">
        <v>171</v>
      </c>
      <c r="M60" s="31"/>
    </row>
    <row r="61" spans="1:13" s="5" customFormat="1" ht="16.5" customHeight="1" thickBot="1" x14ac:dyDescent="0.25">
      <c r="B61" s="39" t="s">
        <v>13</v>
      </c>
      <c r="C61" s="40"/>
      <c r="D61" s="40"/>
      <c r="E61" s="40"/>
      <c r="F61" s="41"/>
      <c r="G61" s="12">
        <f>SUBTOTAL(109,G5:G60)</f>
        <v>2322998663</v>
      </c>
      <c r="H61" s="14"/>
      <c r="I61" s="15"/>
      <c r="J61" s="15"/>
      <c r="K61" s="15"/>
      <c r="L61" s="15"/>
      <c r="M61" s="19"/>
    </row>
    <row r="62" spans="1:13" ht="16.5" customHeight="1" x14ac:dyDescent="0.2"/>
    <row r="63" spans="1:13" ht="16.5" customHeight="1" x14ac:dyDescent="0.2"/>
  </sheetData>
  <mergeCells count="2">
    <mergeCell ref="B1:M1"/>
    <mergeCell ref="B61:F61"/>
  </mergeCells>
  <phoneticPr fontId="3"/>
  <conditionalFormatting sqref="B61">
    <cfRule type="expression" dxfId="281" priority="863" stopIfTrue="1">
      <formula>AND(#REF!="内訳")</formula>
    </cfRule>
    <cfRule type="expression" dxfId="280" priority="864" stopIfTrue="1">
      <formula>AND(#REF!="小計")</formula>
    </cfRule>
  </conditionalFormatting>
  <conditionalFormatting sqref="H61">
    <cfRule type="expression" dxfId="279" priority="861" stopIfTrue="1">
      <formula>AND(#REF!="内訳")</formula>
    </cfRule>
    <cfRule type="expression" dxfId="278" priority="862" stopIfTrue="1">
      <formula>AND(#REF!="小計")</formula>
    </cfRule>
  </conditionalFormatting>
  <conditionalFormatting sqref="I61:M61 C56:J59 L56:M59">
    <cfRule type="expression" dxfId="277" priority="859" stopIfTrue="1">
      <formula>AND(#REF!="内訳")</formula>
    </cfRule>
    <cfRule type="expression" dxfId="276" priority="860" stopIfTrue="1">
      <formula>AND(#REF!="小計")</formula>
    </cfRule>
  </conditionalFormatting>
  <conditionalFormatting sqref="G61">
    <cfRule type="expression" dxfId="275" priority="857" stopIfTrue="1">
      <formula>AND(#REF!="内訳")</formula>
    </cfRule>
    <cfRule type="expression" dxfId="274" priority="858" stopIfTrue="1">
      <formula>AND(#REF!="小計")</formula>
    </cfRule>
  </conditionalFormatting>
  <conditionalFormatting sqref="L10">
    <cfRule type="expression" dxfId="273" priority="361" stopIfTrue="1">
      <formula>AND(#REF!="内訳")</formula>
    </cfRule>
    <cfRule type="expression" dxfId="272" priority="362" stopIfTrue="1">
      <formula>AND(#REF!="小計")</formula>
    </cfRule>
  </conditionalFormatting>
  <conditionalFormatting sqref="D11:F11">
    <cfRule type="expression" dxfId="271" priority="357" stopIfTrue="1">
      <formula>AND(#REF!="内訳")</formula>
    </cfRule>
    <cfRule type="expression" dxfId="270" priority="358" stopIfTrue="1">
      <formula>AND(#REF!="小計")</formula>
    </cfRule>
  </conditionalFormatting>
  <conditionalFormatting sqref="L11">
    <cfRule type="expression" dxfId="269" priority="355" stopIfTrue="1">
      <formula>AND(#REF!="内訳")</formula>
    </cfRule>
    <cfRule type="expression" dxfId="268" priority="356" stopIfTrue="1">
      <formula>AND(#REF!="小計")</formula>
    </cfRule>
  </conditionalFormatting>
  <conditionalFormatting sqref="D12">
    <cfRule type="expression" dxfId="267" priority="351" stopIfTrue="1">
      <formula>AND(#REF!="内訳")</formula>
    </cfRule>
    <cfRule type="expression" dxfId="266" priority="352" stopIfTrue="1">
      <formula>AND(#REF!="小計")</formula>
    </cfRule>
  </conditionalFormatting>
  <conditionalFormatting sqref="E12">
    <cfRule type="expression" dxfId="265" priority="349" stopIfTrue="1">
      <formula>AND(#REF!="内訳")</formula>
    </cfRule>
    <cfRule type="expression" dxfId="264" priority="350" stopIfTrue="1">
      <formula>AND(#REF!="小計")</formula>
    </cfRule>
  </conditionalFormatting>
  <conditionalFormatting sqref="L12">
    <cfRule type="expression" dxfId="263" priority="345" stopIfTrue="1">
      <formula>AND(#REF!="内訳")</formula>
    </cfRule>
    <cfRule type="expression" dxfId="262" priority="346" stopIfTrue="1">
      <formula>AND(#REF!="小計")</formula>
    </cfRule>
  </conditionalFormatting>
  <conditionalFormatting sqref="D13:E13">
    <cfRule type="expression" dxfId="261" priority="343" stopIfTrue="1">
      <formula>AND(#REF!="内訳")</formula>
    </cfRule>
    <cfRule type="expression" dxfId="260" priority="344" stopIfTrue="1">
      <formula>AND(#REF!="小計")</formula>
    </cfRule>
  </conditionalFormatting>
  <conditionalFormatting sqref="L13">
    <cfRule type="expression" dxfId="259" priority="339" stopIfTrue="1">
      <formula>AND(#REF!="内訳")</formula>
    </cfRule>
    <cfRule type="expression" dxfId="258" priority="340" stopIfTrue="1">
      <formula>AND(#REF!="小計")</formula>
    </cfRule>
  </conditionalFormatting>
  <conditionalFormatting sqref="D14:F14">
    <cfRule type="expression" dxfId="257" priority="337" stopIfTrue="1">
      <formula>AND(#REF!="内訳")</formula>
    </cfRule>
    <cfRule type="expression" dxfId="256" priority="338" stopIfTrue="1">
      <formula>AND(#REF!="小計")</formula>
    </cfRule>
  </conditionalFormatting>
  <conditionalFormatting sqref="L14">
    <cfRule type="expression" dxfId="255" priority="333" stopIfTrue="1">
      <formula>AND(#REF!="内訳")</formula>
    </cfRule>
    <cfRule type="expression" dxfId="254" priority="334" stopIfTrue="1">
      <formula>AND(#REF!="小計")</formula>
    </cfRule>
  </conditionalFormatting>
  <conditionalFormatting sqref="D15:F15">
    <cfRule type="expression" dxfId="253" priority="331" stopIfTrue="1">
      <formula>AND(#REF!="内訳")</formula>
    </cfRule>
    <cfRule type="expression" dxfId="252" priority="332" stopIfTrue="1">
      <formula>AND(#REF!="小計")</formula>
    </cfRule>
  </conditionalFormatting>
  <conditionalFormatting sqref="L15">
    <cfRule type="expression" dxfId="251" priority="329" stopIfTrue="1">
      <formula>AND(#REF!="内訳")</formula>
    </cfRule>
    <cfRule type="expression" dxfId="250" priority="330" stopIfTrue="1">
      <formula>AND(#REF!="小計")</formula>
    </cfRule>
  </conditionalFormatting>
  <conditionalFormatting sqref="D16:F16">
    <cfRule type="expression" dxfId="249" priority="325" stopIfTrue="1">
      <formula>AND(#REF!="内訳")</formula>
    </cfRule>
    <cfRule type="expression" dxfId="248" priority="326" stopIfTrue="1">
      <formula>AND(#REF!="小計")</formula>
    </cfRule>
  </conditionalFormatting>
  <conditionalFormatting sqref="B5:H5 F6:G6 C7:C8 G7:G8 C9:G9 G10:G11 F12:G13 C10:C16 G14:G16 C17:G17 H6:H17 C18:C21 G18:H21 C22:H24 M6:M25 C28:C29 G28:H29 M28:M29 J28:J29 J5:J25 B6:D6 L5:M5 B7:B60">
    <cfRule type="expression" dxfId="247" priority="393" stopIfTrue="1">
      <formula>AND(#REF!="内訳")</formula>
    </cfRule>
    <cfRule type="expression" dxfId="246" priority="394" stopIfTrue="1">
      <formula>AND(#REF!="小計")</formula>
    </cfRule>
  </conditionalFormatting>
  <conditionalFormatting sqref="I5:I29">
    <cfRule type="expression" dxfId="245" priority="391" stopIfTrue="1">
      <formula>AND(#REF!="内訳")</formula>
    </cfRule>
    <cfRule type="expression" dxfId="244" priority="392" stopIfTrue="1">
      <formula>AND(#REF!="小計")</formula>
    </cfRule>
  </conditionalFormatting>
  <conditionalFormatting sqref="E6">
    <cfRule type="expression" dxfId="243" priority="387" stopIfTrue="1">
      <formula>AND(#REF!="内訳")</formula>
    </cfRule>
    <cfRule type="expression" dxfId="242" priority="388" stopIfTrue="1">
      <formula>AND(#REF!="小計")</formula>
    </cfRule>
  </conditionalFormatting>
  <conditionalFormatting sqref="L6">
    <cfRule type="expression" dxfId="241" priority="385" stopIfTrue="1">
      <formula>AND(#REF!="内訳")</formula>
    </cfRule>
    <cfRule type="expression" dxfId="240" priority="386" stopIfTrue="1">
      <formula>AND(#REF!="小計")</formula>
    </cfRule>
  </conditionalFormatting>
  <conditionalFormatting sqref="D7:E7">
    <cfRule type="expression" dxfId="239" priority="379" stopIfTrue="1">
      <formula>AND(#REF!="内訳")</formula>
    </cfRule>
    <cfRule type="expression" dxfId="238" priority="380" stopIfTrue="1">
      <formula>AND(#REF!="小計")</formula>
    </cfRule>
  </conditionalFormatting>
  <conditionalFormatting sqref="F7">
    <cfRule type="expression" dxfId="237" priority="381" stopIfTrue="1">
      <formula>AND(#REF!="内訳")</formula>
    </cfRule>
    <cfRule type="expression" dxfId="236" priority="382" stopIfTrue="1">
      <formula>AND(#REF!="小計")</formula>
    </cfRule>
  </conditionalFormatting>
  <conditionalFormatting sqref="L7">
    <cfRule type="expression" dxfId="235" priority="377" stopIfTrue="1">
      <formula>AND(#REF!="内訳")</formula>
    </cfRule>
    <cfRule type="expression" dxfId="234" priority="378" stopIfTrue="1">
      <formula>AND(#REF!="小計")</formula>
    </cfRule>
  </conditionalFormatting>
  <conditionalFormatting sqref="D8:F8">
    <cfRule type="expression" dxfId="233" priority="373" stopIfTrue="1">
      <formula>AND(#REF!="内訳")</formula>
    </cfRule>
    <cfRule type="expression" dxfId="232" priority="374" stopIfTrue="1">
      <formula>AND(#REF!="小計")</formula>
    </cfRule>
  </conditionalFormatting>
  <conditionalFormatting sqref="L8">
    <cfRule type="expression" dxfId="231" priority="371" stopIfTrue="1">
      <formula>AND(#REF!="内訳")</formula>
    </cfRule>
    <cfRule type="expression" dxfId="230" priority="372" stopIfTrue="1">
      <formula>AND(#REF!="小計")</formula>
    </cfRule>
  </conditionalFormatting>
  <conditionalFormatting sqref="L9">
    <cfRule type="expression" dxfId="229" priority="367" stopIfTrue="1">
      <formula>AND(#REF!="内訳")</formula>
    </cfRule>
    <cfRule type="expression" dxfId="228" priority="368" stopIfTrue="1">
      <formula>AND(#REF!="小計")</formula>
    </cfRule>
  </conditionalFormatting>
  <conditionalFormatting sqref="D10:F10">
    <cfRule type="expression" dxfId="227" priority="363" stopIfTrue="1">
      <formula>AND(#REF!="内訳")</formula>
    </cfRule>
    <cfRule type="expression" dxfId="226" priority="364" stopIfTrue="1">
      <formula>AND(#REF!="小計")</formula>
    </cfRule>
  </conditionalFormatting>
  <conditionalFormatting sqref="L16">
    <cfRule type="expression" dxfId="225" priority="323" stopIfTrue="1">
      <formula>AND(#REF!="内訳")</formula>
    </cfRule>
    <cfRule type="expression" dxfId="224" priority="324" stopIfTrue="1">
      <formula>AND(#REF!="小計")</formula>
    </cfRule>
  </conditionalFormatting>
  <conditionalFormatting sqref="L17">
    <cfRule type="expression" dxfId="223" priority="319" stopIfTrue="1">
      <formula>AND(#REF!="内訳")</formula>
    </cfRule>
    <cfRule type="expression" dxfId="222" priority="320" stopIfTrue="1">
      <formula>AND(#REF!="小計")</formula>
    </cfRule>
  </conditionalFormatting>
  <conditionalFormatting sqref="D18:F18">
    <cfRule type="expression" dxfId="221" priority="315" stopIfTrue="1">
      <formula>AND(#REF!="内訳")</formula>
    </cfRule>
    <cfRule type="expression" dxfId="220" priority="316" stopIfTrue="1">
      <formula>AND(#REF!="小計")</formula>
    </cfRule>
  </conditionalFormatting>
  <conditionalFormatting sqref="L18">
    <cfRule type="expression" dxfId="219" priority="313" stopIfTrue="1">
      <formula>AND(#REF!="内訳")</formula>
    </cfRule>
    <cfRule type="expression" dxfId="218" priority="314" stopIfTrue="1">
      <formula>AND(#REF!="小計")</formula>
    </cfRule>
  </conditionalFormatting>
  <conditionalFormatting sqref="D19:E19">
    <cfRule type="expression" dxfId="217" priority="307" stopIfTrue="1">
      <formula>AND(#REF!="内訳")</formula>
    </cfRule>
    <cfRule type="expression" dxfId="216" priority="308" stopIfTrue="1">
      <formula>AND(#REF!="小計")</formula>
    </cfRule>
  </conditionalFormatting>
  <conditionalFormatting sqref="F19">
    <cfRule type="expression" dxfId="215" priority="309" stopIfTrue="1">
      <formula>AND(#REF!="内訳")</formula>
    </cfRule>
    <cfRule type="expression" dxfId="214" priority="310" stopIfTrue="1">
      <formula>AND(#REF!="小計")</formula>
    </cfRule>
  </conditionalFormatting>
  <conditionalFormatting sqref="F20">
    <cfRule type="expression" dxfId="213" priority="305" stopIfTrue="1">
      <formula>AND(#REF!="内訳")</formula>
    </cfRule>
    <cfRule type="expression" dxfId="212" priority="306" stopIfTrue="1">
      <formula>AND(#REF!="小計")</formula>
    </cfRule>
  </conditionalFormatting>
  <conditionalFormatting sqref="D20">
    <cfRule type="expression" dxfId="211" priority="303" stopIfTrue="1">
      <formula>AND(#REF!="内訳")</formula>
    </cfRule>
    <cfRule type="expression" dxfId="210" priority="304" stopIfTrue="1">
      <formula>AND(#REF!="小計")</formula>
    </cfRule>
  </conditionalFormatting>
  <conditionalFormatting sqref="E20">
    <cfRule type="expression" dxfId="209" priority="301" stopIfTrue="1">
      <formula>AND(#REF!="内訳")</formula>
    </cfRule>
    <cfRule type="expression" dxfId="208" priority="302" stopIfTrue="1">
      <formula>AND(#REF!="小計")</formula>
    </cfRule>
  </conditionalFormatting>
  <conditionalFormatting sqref="D21:F21">
    <cfRule type="expression" dxfId="207" priority="299" stopIfTrue="1">
      <formula>AND(#REF!="内訳")</formula>
    </cfRule>
    <cfRule type="expression" dxfId="206" priority="300" stopIfTrue="1">
      <formula>AND(#REF!="小計")</formula>
    </cfRule>
  </conditionalFormatting>
  <conditionalFormatting sqref="L19">
    <cfRule type="expression" dxfId="205" priority="297" stopIfTrue="1">
      <formula>AND(#REF!="内訳")</formula>
    </cfRule>
    <cfRule type="expression" dxfId="204" priority="298" stopIfTrue="1">
      <formula>AND(#REF!="小計")</formula>
    </cfRule>
  </conditionalFormatting>
  <conditionalFormatting sqref="L20">
    <cfRule type="expression" dxfId="203" priority="295" stopIfTrue="1">
      <formula>AND(#REF!="内訳")</formula>
    </cfRule>
    <cfRule type="expression" dxfId="202" priority="296" stopIfTrue="1">
      <formula>AND(#REF!="小計")</formula>
    </cfRule>
  </conditionalFormatting>
  <conditionalFormatting sqref="L21">
    <cfRule type="expression" dxfId="201" priority="289" stopIfTrue="1">
      <formula>AND(#REF!="内訳")</formula>
    </cfRule>
    <cfRule type="expression" dxfId="200" priority="290" stopIfTrue="1">
      <formula>AND(#REF!="小計")</formula>
    </cfRule>
  </conditionalFormatting>
  <conditionalFormatting sqref="L22">
    <cfRule type="expression" dxfId="199" priority="285" stopIfTrue="1">
      <formula>AND(#REF!="内訳")</formula>
    </cfRule>
    <cfRule type="expression" dxfId="198" priority="286" stopIfTrue="1">
      <formula>AND(#REF!="小計")</formula>
    </cfRule>
  </conditionalFormatting>
  <conditionalFormatting sqref="L23">
    <cfRule type="expression" dxfId="197" priority="281" stopIfTrue="1">
      <formula>AND(#REF!="内訳")</formula>
    </cfRule>
    <cfRule type="expression" dxfId="196" priority="282" stopIfTrue="1">
      <formula>AND(#REF!="小計")</formula>
    </cfRule>
  </conditionalFormatting>
  <conditionalFormatting sqref="L24">
    <cfRule type="expression" dxfId="195" priority="277" stopIfTrue="1">
      <formula>AND(#REF!="内訳")</formula>
    </cfRule>
    <cfRule type="expression" dxfId="194" priority="278" stopIfTrue="1">
      <formula>AND(#REF!="小計")</formula>
    </cfRule>
  </conditionalFormatting>
  <conditionalFormatting sqref="G27:H27 M27 C27 J27">
    <cfRule type="expression" dxfId="193" priority="271" stopIfTrue="1">
      <formula>AND(#REF!="内訳")</formula>
    </cfRule>
    <cfRule type="expression" dxfId="192" priority="272" stopIfTrue="1">
      <formula>AND(#REF!="小計")</formula>
    </cfRule>
  </conditionalFormatting>
  <conditionalFormatting sqref="C25 G25:H25">
    <cfRule type="expression" dxfId="191" priority="269" stopIfTrue="1">
      <formula>AND(#REF!="内訳")</formula>
    </cfRule>
    <cfRule type="expression" dxfId="190" priority="270" stopIfTrue="1">
      <formula>AND(#REF!="小計")</formula>
    </cfRule>
  </conditionalFormatting>
  <conditionalFormatting sqref="D25:E25">
    <cfRule type="expression" dxfId="189" priority="265" stopIfTrue="1">
      <formula>AND(#REF!="内訳")</formula>
    </cfRule>
    <cfRule type="expression" dxfId="188" priority="266" stopIfTrue="1">
      <formula>AND(#REF!="小計")</formula>
    </cfRule>
  </conditionalFormatting>
  <conditionalFormatting sqref="F25">
    <cfRule type="expression" dxfId="187" priority="267" stopIfTrue="1">
      <formula>AND(#REF!="内訳")</formula>
    </cfRule>
    <cfRule type="expression" dxfId="186" priority="268" stopIfTrue="1">
      <formula>AND(#REF!="小計")</formula>
    </cfRule>
  </conditionalFormatting>
  <conditionalFormatting sqref="G26:H26 M26 C26 J26">
    <cfRule type="expression" dxfId="185" priority="263" stopIfTrue="1">
      <formula>AND(#REF!="内訳")</formula>
    </cfRule>
    <cfRule type="expression" dxfId="184" priority="264" stopIfTrue="1">
      <formula>AND(#REF!="小計")</formula>
    </cfRule>
  </conditionalFormatting>
  <conditionalFormatting sqref="D26:F26">
    <cfRule type="expression" dxfId="183" priority="261" stopIfTrue="1">
      <formula>AND(#REF!="内訳")</formula>
    </cfRule>
    <cfRule type="expression" dxfId="182" priority="262" stopIfTrue="1">
      <formula>AND(#REF!="小計")</formula>
    </cfRule>
  </conditionalFormatting>
  <conditionalFormatting sqref="L26">
    <cfRule type="expression" dxfId="181" priority="259" stopIfTrue="1">
      <formula>AND(#REF!="内訳")</formula>
    </cfRule>
    <cfRule type="expression" dxfId="180" priority="260" stopIfTrue="1">
      <formula>AND(#REF!="小計")</formula>
    </cfRule>
  </conditionalFormatting>
  <conditionalFormatting sqref="L25">
    <cfRule type="expression" dxfId="179" priority="255" stopIfTrue="1">
      <formula>AND(#REF!="内訳")</formula>
    </cfRule>
    <cfRule type="expression" dxfId="178" priority="256" stopIfTrue="1">
      <formula>AND(#REF!="小計")</formula>
    </cfRule>
  </conditionalFormatting>
  <conditionalFormatting sqref="F27">
    <cfRule type="expression" dxfId="177" priority="253" stopIfTrue="1">
      <formula>AND(#REF!="内訳")</formula>
    </cfRule>
    <cfRule type="expression" dxfId="176" priority="254" stopIfTrue="1">
      <formula>AND(#REF!="小計")</formula>
    </cfRule>
  </conditionalFormatting>
  <conditionalFormatting sqref="D27:E27">
    <cfRule type="expression" dxfId="175" priority="251" stopIfTrue="1">
      <formula>AND(#REF!="内訳")</formula>
    </cfRule>
    <cfRule type="expression" dxfId="174" priority="252" stopIfTrue="1">
      <formula>AND(#REF!="小計")</formula>
    </cfRule>
  </conditionalFormatting>
  <conditionalFormatting sqref="D28:F28">
    <cfRule type="expression" dxfId="173" priority="249" stopIfTrue="1">
      <formula>AND(#REF!="内訳")</formula>
    </cfRule>
    <cfRule type="expression" dxfId="172" priority="250" stopIfTrue="1">
      <formula>AND(#REF!="小計")</formula>
    </cfRule>
  </conditionalFormatting>
  <conditionalFormatting sqref="D29:F29">
    <cfRule type="expression" dxfId="171" priority="247" stopIfTrue="1">
      <formula>AND(#REF!="内訳")</formula>
    </cfRule>
    <cfRule type="expression" dxfId="170" priority="248" stopIfTrue="1">
      <formula>AND(#REF!="小計")</formula>
    </cfRule>
  </conditionalFormatting>
  <conditionalFormatting sqref="L29">
    <cfRule type="expression" dxfId="169" priority="245" stopIfTrue="1">
      <formula>AND(#REF!="内訳")</formula>
    </cfRule>
    <cfRule type="expression" dxfId="168" priority="246" stopIfTrue="1">
      <formula>AND(#REF!="小計")</formula>
    </cfRule>
  </conditionalFormatting>
  <conditionalFormatting sqref="L27">
    <cfRule type="expression" dxfId="167" priority="243" stopIfTrue="1">
      <formula>AND(#REF!="内訳")</formula>
    </cfRule>
    <cfRule type="expression" dxfId="166" priority="244" stopIfTrue="1">
      <formula>AND(#REF!="小計")</formula>
    </cfRule>
  </conditionalFormatting>
  <conditionalFormatting sqref="L28">
    <cfRule type="expression" dxfId="165" priority="241" stopIfTrue="1">
      <formula>AND(#REF!="内訳")</formula>
    </cfRule>
    <cfRule type="expression" dxfId="164" priority="242" stopIfTrue="1">
      <formula>AND(#REF!="小計")</formula>
    </cfRule>
  </conditionalFormatting>
  <conditionalFormatting sqref="G30:H35 C36:H36 C44:H44 C37:C39 G37:H39 C40:H40 C41 G41:H41 G45:H46 G43:H43 C43 M30:M48 C30:C35 C45:C48 J41 F47:F48 H47:H48">
    <cfRule type="expression" dxfId="163" priority="233" stopIfTrue="1">
      <formula>AND(#REF!="内訳")</formula>
    </cfRule>
    <cfRule type="expression" dxfId="162" priority="234" stopIfTrue="1">
      <formula>AND(#REF!="小計")</formula>
    </cfRule>
  </conditionalFormatting>
  <conditionalFormatting sqref="D30:F30">
    <cfRule type="expression" dxfId="161" priority="231" stopIfTrue="1">
      <formula>AND(#REF!="内訳")</formula>
    </cfRule>
    <cfRule type="expression" dxfId="160" priority="232" stopIfTrue="1">
      <formula>AND(#REF!="小計")</formula>
    </cfRule>
  </conditionalFormatting>
  <conditionalFormatting sqref="D31:F31">
    <cfRule type="expression" dxfId="159" priority="229" stopIfTrue="1">
      <formula>AND(#REF!="内訳")</formula>
    </cfRule>
    <cfRule type="expression" dxfId="158" priority="230" stopIfTrue="1">
      <formula>AND(#REF!="小計")</formula>
    </cfRule>
  </conditionalFormatting>
  <conditionalFormatting sqref="D32:F32">
    <cfRule type="expression" dxfId="157" priority="227" stopIfTrue="1">
      <formula>AND(#REF!="内訳")</formula>
    </cfRule>
    <cfRule type="expression" dxfId="156" priority="228" stopIfTrue="1">
      <formula>AND(#REF!="小計")</formula>
    </cfRule>
  </conditionalFormatting>
  <conditionalFormatting sqref="D34:F34">
    <cfRule type="expression" dxfId="155" priority="225" stopIfTrue="1">
      <formula>AND(#REF!="内訳")</formula>
    </cfRule>
    <cfRule type="expression" dxfId="154" priority="226" stopIfTrue="1">
      <formula>AND(#REF!="小計")</formula>
    </cfRule>
  </conditionalFormatting>
  <conditionalFormatting sqref="D33 F33">
    <cfRule type="expression" dxfId="153" priority="223" stopIfTrue="1">
      <formula>AND(#REF!="内訳")</formula>
    </cfRule>
    <cfRule type="expression" dxfId="152" priority="224" stopIfTrue="1">
      <formula>AND(#REF!="小計")</formula>
    </cfRule>
  </conditionalFormatting>
  <conditionalFormatting sqref="E33">
    <cfRule type="expression" dxfId="151" priority="221" stopIfTrue="1">
      <formula>AND(#REF!="内訳")</formula>
    </cfRule>
    <cfRule type="expression" dxfId="150" priority="222" stopIfTrue="1">
      <formula>AND(#REF!="小計")</formula>
    </cfRule>
  </conditionalFormatting>
  <conditionalFormatting sqref="I30:I48">
    <cfRule type="expression" dxfId="149" priority="219" stopIfTrue="1">
      <formula>AND(#REF!="内訳")</formula>
    </cfRule>
    <cfRule type="expression" dxfId="148" priority="220" stopIfTrue="1">
      <formula>AND(#REF!="小計")</formula>
    </cfRule>
  </conditionalFormatting>
  <conditionalFormatting sqref="L30">
    <cfRule type="expression" dxfId="147" priority="215" stopIfTrue="1">
      <formula>AND(#REF!="内訳")</formula>
    </cfRule>
    <cfRule type="expression" dxfId="146" priority="216" stopIfTrue="1">
      <formula>AND(#REF!="小計")</formula>
    </cfRule>
  </conditionalFormatting>
  <conditionalFormatting sqref="L31">
    <cfRule type="expression" dxfId="145" priority="211" stopIfTrue="1">
      <formula>AND(#REF!="内訳")</formula>
    </cfRule>
    <cfRule type="expression" dxfId="144" priority="212" stopIfTrue="1">
      <formula>AND(#REF!="小計")</formula>
    </cfRule>
  </conditionalFormatting>
  <conditionalFormatting sqref="L32">
    <cfRule type="expression" dxfId="143" priority="207" stopIfTrue="1">
      <formula>AND(#REF!="内訳")</formula>
    </cfRule>
    <cfRule type="expression" dxfId="142" priority="208" stopIfTrue="1">
      <formula>AND(#REF!="小計")</formula>
    </cfRule>
  </conditionalFormatting>
  <conditionalFormatting sqref="L33">
    <cfRule type="expression" dxfId="141" priority="203" stopIfTrue="1">
      <formula>AND(#REF!="内訳")</formula>
    </cfRule>
    <cfRule type="expression" dxfId="140" priority="204" stopIfTrue="1">
      <formula>AND(#REF!="小計")</formula>
    </cfRule>
  </conditionalFormatting>
  <conditionalFormatting sqref="L34">
    <cfRule type="expression" dxfId="139" priority="199" stopIfTrue="1">
      <formula>AND(#REF!="内訳")</formula>
    </cfRule>
    <cfRule type="expression" dxfId="138" priority="200" stopIfTrue="1">
      <formula>AND(#REF!="小計")</formula>
    </cfRule>
  </conditionalFormatting>
  <conditionalFormatting sqref="D35:F35">
    <cfRule type="expression" dxfId="137" priority="195" stopIfTrue="1">
      <formula>AND(#REF!="内訳")</formula>
    </cfRule>
    <cfRule type="expression" dxfId="136" priority="196" stopIfTrue="1">
      <formula>AND(#REF!="小計")</formula>
    </cfRule>
  </conditionalFormatting>
  <conditionalFormatting sqref="L35">
    <cfRule type="expression" dxfId="135" priority="193" stopIfTrue="1">
      <formula>AND(#REF!="内訳")</formula>
    </cfRule>
    <cfRule type="expression" dxfId="134" priority="194" stopIfTrue="1">
      <formula>AND(#REF!="小計")</formula>
    </cfRule>
  </conditionalFormatting>
  <conditionalFormatting sqref="L36">
    <cfRule type="expression" dxfId="133" priority="187" stopIfTrue="1">
      <formula>AND(#REF!="内訳")</formula>
    </cfRule>
    <cfRule type="expression" dxfId="132" priority="188" stopIfTrue="1">
      <formula>AND(#REF!="小計")</formula>
    </cfRule>
  </conditionalFormatting>
  <conditionalFormatting sqref="D37:F37">
    <cfRule type="expression" dxfId="131" priority="185" stopIfTrue="1">
      <formula>AND(#REF!="内訳")</formula>
    </cfRule>
    <cfRule type="expression" dxfId="130" priority="186" stopIfTrue="1">
      <formula>AND(#REF!="小計")</formula>
    </cfRule>
  </conditionalFormatting>
  <conditionalFormatting sqref="D39:F39">
    <cfRule type="expression" dxfId="129" priority="183" stopIfTrue="1">
      <formula>AND(#REF!="内訳")</formula>
    </cfRule>
    <cfRule type="expression" dxfId="128" priority="184" stopIfTrue="1">
      <formula>AND(#REF!="小計")</formula>
    </cfRule>
  </conditionalFormatting>
  <conditionalFormatting sqref="D38:E38">
    <cfRule type="expression" dxfId="127" priority="179" stopIfTrue="1">
      <formula>AND(#REF!="内訳")</formula>
    </cfRule>
    <cfRule type="expression" dxfId="126" priority="180" stopIfTrue="1">
      <formula>AND(#REF!="小計")</formula>
    </cfRule>
  </conditionalFormatting>
  <conditionalFormatting sqref="F38">
    <cfRule type="expression" dxfId="125" priority="181" stopIfTrue="1">
      <formula>AND(#REF!="内訳")</formula>
    </cfRule>
    <cfRule type="expression" dxfId="124" priority="182" stopIfTrue="1">
      <formula>AND(#REF!="小計")</formula>
    </cfRule>
  </conditionalFormatting>
  <conditionalFormatting sqref="L37">
    <cfRule type="expression" dxfId="123" priority="177" stopIfTrue="1">
      <formula>AND(#REF!="内訳")</formula>
    </cfRule>
    <cfRule type="expression" dxfId="122" priority="178" stopIfTrue="1">
      <formula>AND(#REF!="小計")</formula>
    </cfRule>
  </conditionalFormatting>
  <conditionalFormatting sqref="L38">
    <cfRule type="expression" dxfId="121" priority="175" stopIfTrue="1">
      <formula>AND(#REF!="内訳")</formula>
    </cfRule>
    <cfRule type="expression" dxfId="120" priority="176" stopIfTrue="1">
      <formula>AND(#REF!="小計")</formula>
    </cfRule>
  </conditionalFormatting>
  <conditionalFormatting sqref="L39">
    <cfRule type="expression" dxfId="119" priority="173" stopIfTrue="1">
      <formula>AND(#REF!="内訳")</formula>
    </cfRule>
    <cfRule type="expression" dxfId="118" priority="174" stopIfTrue="1">
      <formula>AND(#REF!="小計")</formula>
    </cfRule>
  </conditionalFormatting>
  <conditionalFormatting sqref="L40">
    <cfRule type="expression" dxfId="117" priority="171" stopIfTrue="1">
      <formula>AND(#REF!="内訳")</formula>
    </cfRule>
    <cfRule type="expression" dxfId="116" priority="172" stopIfTrue="1">
      <formula>AND(#REF!="小計")</formula>
    </cfRule>
  </conditionalFormatting>
  <conditionalFormatting sqref="D41:F41">
    <cfRule type="expression" dxfId="115" priority="161" stopIfTrue="1">
      <formula>AND(#REF!="内訳")</formula>
    </cfRule>
    <cfRule type="expression" dxfId="114" priority="162" stopIfTrue="1">
      <formula>AND(#REF!="小計")</formula>
    </cfRule>
  </conditionalFormatting>
  <conditionalFormatting sqref="D43:E43">
    <cfRule type="expression" dxfId="113" priority="157" stopIfTrue="1">
      <formula>AND(#REF!="内訳")</formula>
    </cfRule>
    <cfRule type="expression" dxfId="112" priority="158" stopIfTrue="1">
      <formula>AND(#REF!="小計")</formula>
    </cfRule>
  </conditionalFormatting>
  <conditionalFormatting sqref="F43">
    <cfRule type="expression" dxfId="111" priority="159" stopIfTrue="1">
      <formula>AND(#REF!="内訳")</formula>
    </cfRule>
    <cfRule type="expression" dxfId="110" priority="160" stopIfTrue="1">
      <formula>AND(#REF!="小計")</formula>
    </cfRule>
  </conditionalFormatting>
  <conditionalFormatting sqref="D45:F45">
    <cfRule type="expression" dxfId="109" priority="155" stopIfTrue="1">
      <formula>AND(#REF!="内訳")</formula>
    </cfRule>
    <cfRule type="expression" dxfId="108" priority="156" stopIfTrue="1">
      <formula>AND(#REF!="小計")</formula>
    </cfRule>
  </conditionalFormatting>
  <conditionalFormatting sqref="D46:E46">
    <cfRule type="expression" dxfId="107" priority="151" stopIfTrue="1">
      <formula>AND(#REF!="内訳")</formula>
    </cfRule>
    <cfRule type="expression" dxfId="106" priority="152" stopIfTrue="1">
      <formula>AND(#REF!="小計")</formula>
    </cfRule>
  </conditionalFormatting>
  <conditionalFormatting sqref="F46">
    <cfRule type="expression" dxfId="105" priority="153" stopIfTrue="1">
      <formula>AND(#REF!="内訳")</formula>
    </cfRule>
    <cfRule type="expression" dxfId="104" priority="154" stopIfTrue="1">
      <formula>AND(#REF!="小計")</formula>
    </cfRule>
  </conditionalFormatting>
  <conditionalFormatting sqref="G42:H42 C42">
    <cfRule type="expression" dxfId="103" priority="149" stopIfTrue="1">
      <formula>AND(#REF!="内訳")</formula>
    </cfRule>
    <cfRule type="expression" dxfId="102" priority="150" stopIfTrue="1">
      <formula>AND(#REF!="小計")</formula>
    </cfRule>
  </conditionalFormatting>
  <conditionalFormatting sqref="D42:F42">
    <cfRule type="expression" dxfId="101" priority="147" stopIfTrue="1">
      <formula>AND(#REF!="内訳")</formula>
    </cfRule>
    <cfRule type="expression" dxfId="100" priority="148" stopIfTrue="1">
      <formula>AND(#REF!="小計")</formula>
    </cfRule>
  </conditionalFormatting>
  <conditionalFormatting sqref="L41">
    <cfRule type="expression" dxfId="99" priority="145" stopIfTrue="1">
      <formula>AND(#REF!="内訳")</formula>
    </cfRule>
    <cfRule type="expression" dxfId="98" priority="146" stopIfTrue="1">
      <formula>AND(#REF!="小計")</formula>
    </cfRule>
  </conditionalFormatting>
  <conditionalFormatting sqref="L42">
    <cfRule type="expression" dxfId="97" priority="139" stopIfTrue="1">
      <formula>AND(#REF!="内訳")</formula>
    </cfRule>
    <cfRule type="expression" dxfId="96" priority="140" stopIfTrue="1">
      <formula>AND(#REF!="小計")</formula>
    </cfRule>
  </conditionalFormatting>
  <conditionalFormatting sqref="L44">
    <cfRule type="expression" dxfId="95" priority="135" stopIfTrue="1">
      <formula>AND(#REF!="内訳")</formula>
    </cfRule>
    <cfRule type="expression" dxfId="94" priority="136" stopIfTrue="1">
      <formula>AND(#REF!="小計")</formula>
    </cfRule>
  </conditionalFormatting>
  <conditionalFormatting sqref="L43">
    <cfRule type="expression" dxfId="93" priority="131" stopIfTrue="1">
      <formula>AND(#REF!="内訳")</formula>
    </cfRule>
    <cfRule type="expression" dxfId="92" priority="132" stopIfTrue="1">
      <formula>AND(#REF!="小計")</formula>
    </cfRule>
  </conditionalFormatting>
  <conditionalFormatting sqref="L45">
    <cfRule type="expression" dxfId="91" priority="129" stopIfTrue="1">
      <formula>AND(#REF!="内訳")</formula>
    </cfRule>
    <cfRule type="expression" dxfId="90" priority="130" stopIfTrue="1">
      <formula>AND(#REF!="小計")</formula>
    </cfRule>
  </conditionalFormatting>
  <conditionalFormatting sqref="L46">
    <cfRule type="expression" dxfId="89" priority="119" stopIfTrue="1">
      <formula>AND(#REF!="内訳")</formula>
    </cfRule>
    <cfRule type="expression" dxfId="88" priority="120" stopIfTrue="1">
      <formula>AND(#REF!="小計")</formula>
    </cfRule>
  </conditionalFormatting>
  <conditionalFormatting sqref="L47">
    <cfRule type="expression" dxfId="87" priority="113" stopIfTrue="1">
      <formula>AND(#REF!="内訳")</formula>
    </cfRule>
    <cfRule type="expression" dxfId="86" priority="114" stopIfTrue="1">
      <formula>AND(#REF!="小計")</formula>
    </cfRule>
  </conditionalFormatting>
  <conditionalFormatting sqref="L48">
    <cfRule type="expression" dxfId="85" priority="111" stopIfTrue="1">
      <formula>AND(#REF!="内訳")</formula>
    </cfRule>
    <cfRule type="expression" dxfId="84" priority="112" stopIfTrue="1">
      <formula>AND(#REF!="小計")</formula>
    </cfRule>
  </conditionalFormatting>
  <conditionalFormatting sqref="J32">
    <cfRule type="expression" dxfId="83" priority="101" stopIfTrue="1">
      <formula>AND(#REF!="内訳")</formula>
    </cfRule>
    <cfRule type="expression" dxfId="82" priority="102" stopIfTrue="1">
      <formula>AND(#REF!="小計")</formula>
    </cfRule>
  </conditionalFormatting>
  <conditionalFormatting sqref="J43">
    <cfRule type="expression" dxfId="81" priority="99" stopIfTrue="1">
      <formula>AND(#REF!="内訳")</formula>
    </cfRule>
    <cfRule type="expression" dxfId="80" priority="100" stopIfTrue="1">
      <formula>AND(#REF!="小計")</formula>
    </cfRule>
  </conditionalFormatting>
  <conditionalFormatting sqref="J45">
    <cfRule type="expression" dxfId="79" priority="97" stopIfTrue="1">
      <formula>AND(#REF!="内訳")</formula>
    </cfRule>
    <cfRule type="expression" dxfId="78" priority="98" stopIfTrue="1">
      <formula>AND(#REF!="小計")</formula>
    </cfRule>
  </conditionalFormatting>
  <conditionalFormatting sqref="J47">
    <cfRule type="expression" dxfId="77" priority="95" stopIfTrue="1">
      <formula>AND(#REF!="内訳")</formula>
    </cfRule>
    <cfRule type="expression" dxfId="76" priority="96" stopIfTrue="1">
      <formula>AND(#REF!="小計")</formula>
    </cfRule>
  </conditionalFormatting>
  <conditionalFormatting sqref="D47:E47">
    <cfRule type="expression" dxfId="75" priority="93" stopIfTrue="1">
      <formula>AND(#REF!="内訳")</formula>
    </cfRule>
    <cfRule type="expression" dxfId="74" priority="94" stopIfTrue="1">
      <formula>AND(#REF!="小計")</formula>
    </cfRule>
  </conditionalFormatting>
  <conditionalFormatting sqref="G47">
    <cfRule type="expression" dxfId="73" priority="91" stopIfTrue="1">
      <formula>AND(#REF!="内訳")</formula>
    </cfRule>
    <cfRule type="expression" dxfId="72" priority="92" stopIfTrue="1">
      <formula>AND(#REF!="小計")</formula>
    </cfRule>
  </conditionalFormatting>
  <conditionalFormatting sqref="J34:J35">
    <cfRule type="expression" dxfId="71" priority="89" stopIfTrue="1">
      <formula>AND(#REF!="内訳")</formula>
    </cfRule>
    <cfRule type="expression" dxfId="70" priority="90" stopIfTrue="1">
      <formula>AND(#REF!="小計")</formula>
    </cfRule>
  </conditionalFormatting>
  <conditionalFormatting sqref="J39">
    <cfRule type="expression" dxfId="69" priority="87" stopIfTrue="1">
      <formula>AND(#REF!="内訳")</formula>
    </cfRule>
    <cfRule type="expression" dxfId="68" priority="88" stopIfTrue="1">
      <formula>AND(#REF!="小計")</formula>
    </cfRule>
  </conditionalFormatting>
  <conditionalFormatting sqref="J30">
    <cfRule type="expression" dxfId="67" priority="85" stopIfTrue="1">
      <formula>AND(#REF!="内訳")</formula>
    </cfRule>
    <cfRule type="expression" dxfId="66" priority="86" stopIfTrue="1">
      <formula>AND(#REF!="小計")</formula>
    </cfRule>
  </conditionalFormatting>
  <conditionalFormatting sqref="J31">
    <cfRule type="expression" dxfId="65" priority="83" stopIfTrue="1">
      <formula>AND(#REF!="内訳")</formula>
    </cfRule>
    <cfRule type="expression" dxfId="64" priority="84" stopIfTrue="1">
      <formula>AND(#REF!="小計")</formula>
    </cfRule>
  </conditionalFormatting>
  <conditionalFormatting sqref="J38">
    <cfRule type="expression" dxfId="63" priority="81" stopIfTrue="1">
      <formula>AND(#REF!="内訳")</formula>
    </cfRule>
    <cfRule type="expression" dxfId="62" priority="82" stopIfTrue="1">
      <formula>AND(#REF!="小計")</formula>
    </cfRule>
  </conditionalFormatting>
  <conditionalFormatting sqref="J37">
    <cfRule type="expression" dxfId="61" priority="79" stopIfTrue="1">
      <formula>AND(#REF!="内訳")</formula>
    </cfRule>
    <cfRule type="expression" dxfId="60" priority="80" stopIfTrue="1">
      <formula>AND(#REF!="小計")</formula>
    </cfRule>
  </conditionalFormatting>
  <conditionalFormatting sqref="J42">
    <cfRule type="expression" dxfId="59" priority="77" stopIfTrue="1">
      <formula>AND(#REF!="内訳")</formula>
    </cfRule>
    <cfRule type="expression" dxfId="58" priority="78" stopIfTrue="1">
      <formula>AND(#REF!="小計")</formula>
    </cfRule>
  </conditionalFormatting>
  <conditionalFormatting sqref="J44">
    <cfRule type="expression" dxfId="57" priority="75" stopIfTrue="1">
      <formula>AND(#REF!="内訳")</formula>
    </cfRule>
    <cfRule type="expression" dxfId="56" priority="76" stopIfTrue="1">
      <formula>AND(#REF!="小計")</formula>
    </cfRule>
  </conditionalFormatting>
  <conditionalFormatting sqref="J46">
    <cfRule type="expression" dxfId="55" priority="73" stopIfTrue="1">
      <formula>AND(#REF!="内訳")</formula>
    </cfRule>
    <cfRule type="expression" dxfId="54" priority="74" stopIfTrue="1">
      <formula>AND(#REF!="小計")</formula>
    </cfRule>
  </conditionalFormatting>
  <conditionalFormatting sqref="J48">
    <cfRule type="expression" dxfId="53" priority="71" stopIfTrue="1">
      <formula>AND(#REF!="内訳")</formula>
    </cfRule>
    <cfRule type="expression" dxfId="52" priority="72" stopIfTrue="1">
      <formula>AND(#REF!="小計")</formula>
    </cfRule>
  </conditionalFormatting>
  <conditionalFormatting sqref="D48:E48">
    <cfRule type="expression" dxfId="51" priority="69" stopIfTrue="1">
      <formula>AND(#REF!="内訳")</formula>
    </cfRule>
    <cfRule type="expression" dxfId="50" priority="70" stopIfTrue="1">
      <formula>AND(#REF!="小計")</formula>
    </cfRule>
  </conditionalFormatting>
  <conditionalFormatting sqref="G48">
    <cfRule type="expression" dxfId="49" priority="67" stopIfTrue="1">
      <formula>AND(#REF!="内訳")</formula>
    </cfRule>
    <cfRule type="expression" dxfId="48" priority="68" stopIfTrue="1">
      <formula>AND(#REF!="小計")</formula>
    </cfRule>
  </conditionalFormatting>
  <conditionalFormatting sqref="J33">
    <cfRule type="expression" dxfId="47" priority="65" stopIfTrue="1">
      <formula>AND(#REF!="内訳")</formula>
    </cfRule>
    <cfRule type="expression" dxfId="46" priority="66" stopIfTrue="1">
      <formula>AND(#REF!="小計")</formula>
    </cfRule>
  </conditionalFormatting>
  <conditionalFormatting sqref="J36">
    <cfRule type="expression" dxfId="45" priority="63" stopIfTrue="1">
      <formula>AND(#REF!="内訳")</formula>
    </cfRule>
    <cfRule type="expression" dxfId="44" priority="64" stopIfTrue="1">
      <formula>AND(#REF!="小計")</formula>
    </cfRule>
  </conditionalFormatting>
  <conditionalFormatting sqref="J40">
    <cfRule type="expression" dxfId="43" priority="61" stopIfTrue="1">
      <formula>AND(#REF!="内訳")</formula>
    </cfRule>
    <cfRule type="expression" dxfId="42" priority="62" stopIfTrue="1">
      <formula>AND(#REF!="小計")</formula>
    </cfRule>
  </conditionalFormatting>
  <conditionalFormatting sqref="C49:I55 L49:M55">
    <cfRule type="expression" dxfId="41" priority="57" stopIfTrue="1">
      <formula>AND(#REF!="内訳")</formula>
    </cfRule>
    <cfRule type="expression" dxfId="40" priority="58" stopIfTrue="1">
      <formula>AND(#REF!="小計")</formula>
    </cfRule>
  </conditionalFormatting>
  <conditionalFormatting sqref="J51">
    <cfRule type="expression" dxfId="39" priority="55" stopIfTrue="1">
      <formula>AND(#REF!="内訳")</formula>
    </cfRule>
    <cfRule type="expression" dxfId="38" priority="56" stopIfTrue="1">
      <formula>AND(#REF!="小計")</formula>
    </cfRule>
  </conditionalFormatting>
  <conditionalFormatting sqref="J50">
    <cfRule type="expression" dxfId="37" priority="53" stopIfTrue="1">
      <formula>AND(#REF!="内訳")</formula>
    </cfRule>
    <cfRule type="expression" dxfId="36" priority="54" stopIfTrue="1">
      <formula>AND(#REF!="小計")</formula>
    </cfRule>
  </conditionalFormatting>
  <conditionalFormatting sqref="J54">
    <cfRule type="expression" dxfId="35" priority="51" stopIfTrue="1">
      <formula>AND(#REF!="内訳")</formula>
    </cfRule>
    <cfRule type="expression" dxfId="34" priority="52" stopIfTrue="1">
      <formula>AND(#REF!="小計")</formula>
    </cfRule>
  </conditionalFormatting>
  <conditionalFormatting sqref="J52">
    <cfRule type="expression" dxfId="33" priority="49" stopIfTrue="1">
      <formula>AND(#REF!="内訳")</formula>
    </cfRule>
    <cfRule type="expression" dxfId="32" priority="50" stopIfTrue="1">
      <formula>AND(#REF!="小計")</formula>
    </cfRule>
  </conditionalFormatting>
  <conditionalFormatting sqref="J55">
    <cfRule type="expression" dxfId="31" priority="47" stopIfTrue="1">
      <formula>AND(#REF!="内訳")</formula>
    </cfRule>
    <cfRule type="expression" dxfId="30" priority="48" stopIfTrue="1">
      <formula>AND(#REF!="小計")</formula>
    </cfRule>
  </conditionalFormatting>
  <conditionalFormatting sqref="J49">
    <cfRule type="expression" dxfId="29" priority="45" stopIfTrue="1">
      <formula>AND(#REF!="内訳")</formula>
    </cfRule>
    <cfRule type="expression" dxfId="28" priority="46" stopIfTrue="1">
      <formula>AND(#REF!="小計")</formula>
    </cfRule>
  </conditionalFormatting>
  <conditionalFormatting sqref="J53">
    <cfRule type="expression" dxfId="27" priority="43" stopIfTrue="1">
      <formula>AND(#REF!="内訳")</formula>
    </cfRule>
    <cfRule type="expression" dxfId="26" priority="44" stopIfTrue="1">
      <formula>AND(#REF!="小計")</formula>
    </cfRule>
  </conditionalFormatting>
  <conditionalFormatting sqref="L60:M60 C60:D60 G60:I60">
    <cfRule type="expression" dxfId="25" priority="41" stopIfTrue="1">
      <formula>AND(#REF!="内訳")</formula>
    </cfRule>
    <cfRule type="expression" dxfId="24" priority="42" stopIfTrue="1">
      <formula>AND(#REF!="小計")</formula>
    </cfRule>
  </conditionalFormatting>
  <conditionalFormatting sqref="J60">
    <cfRule type="expression" dxfId="23" priority="39" stopIfTrue="1">
      <formula>AND(#REF!="内訳")</formula>
    </cfRule>
    <cfRule type="expression" dxfId="22" priority="40" stopIfTrue="1">
      <formula>AND(#REF!="小計")</formula>
    </cfRule>
  </conditionalFormatting>
  <conditionalFormatting sqref="E60">
    <cfRule type="expression" dxfId="21" priority="37" stopIfTrue="1">
      <formula>AND(#REF!="内訳")</formula>
    </cfRule>
    <cfRule type="expression" dxfId="20" priority="38" stopIfTrue="1">
      <formula>AND(#REF!="小計")</formula>
    </cfRule>
  </conditionalFormatting>
  <conditionalFormatting sqref="F60">
    <cfRule type="expression" dxfId="19" priority="35" stopIfTrue="1">
      <formula>AND(#REF!="内訳")</formula>
    </cfRule>
    <cfRule type="expression" dxfId="18" priority="36" stopIfTrue="1">
      <formula>AND(#REF!="小計")</formula>
    </cfRule>
  </conditionalFormatting>
  <conditionalFormatting sqref="K60">
    <cfRule type="expression" dxfId="17" priority="17" stopIfTrue="1">
      <formula>AND(#REF!="内訳")</formula>
    </cfRule>
    <cfRule type="expression" dxfId="16" priority="18" stopIfTrue="1">
      <formula>AND(#REF!="小計")</formula>
    </cfRule>
  </conditionalFormatting>
  <conditionalFormatting sqref="K56:K59">
    <cfRule type="expression" dxfId="15" priority="15" stopIfTrue="1">
      <formula>AND(#REF!="内訳")</formula>
    </cfRule>
    <cfRule type="expression" dxfId="14" priority="16" stopIfTrue="1">
      <formula>AND(#REF!="小計")</formula>
    </cfRule>
  </conditionalFormatting>
  <conditionalFormatting sqref="K5:K48">
    <cfRule type="expression" dxfId="13" priority="13" stopIfTrue="1">
      <formula>AND(#REF!="内訳")</formula>
    </cfRule>
    <cfRule type="expression" dxfId="12" priority="14" stopIfTrue="1">
      <formula>AND(#REF!="小計")</formula>
    </cfRule>
  </conditionalFormatting>
  <conditionalFormatting sqref="K51">
    <cfRule type="expression" dxfId="11" priority="11" stopIfTrue="1">
      <formula>AND(#REF!="内訳")</formula>
    </cfRule>
    <cfRule type="expression" dxfId="10" priority="12" stopIfTrue="1">
      <formula>AND(#REF!="小計")</formula>
    </cfRule>
  </conditionalFormatting>
  <conditionalFormatting sqref="K50">
    <cfRule type="expression" dxfId="9" priority="9" stopIfTrue="1">
      <formula>AND(#REF!="内訳")</formula>
    </cfRule>
    <cfRule type="expression" dxfId="8" priority="10" stopIfTrue="1">
      <formula>AND(#REF!="小計")</formula>
    </cfRule>
  </conditionalFormatting>
  <conditionalFormatting sqref="K54">
    <cfRule type="expression" dxfId="7" priority="7" stopIfTrue="1">
      <formula>AND(#REF!="内訳")</formula>
    </cfRule>
    <cfRule type="expression" dxfId="6" priority="8" stopIfTrue="1">
      <formula>AND(#REF!="小計")</formula>
    </cfRule>
  </conditionalFormatting>
  <conditionalFormatting sqref="K49">
    <cfRule type="expression" dxfId="5" priority="5" stopIfTrue="1">
      <formula>AND(#REF!="内訳")</formula>
    </cfRule>
    <cfRule type="expression" dxfId="4" priority="6" stopIfTrue="1">
      <formula>AND(#REF!="小計")</formula>
    </cfRule>
  </conditionalFormatting>
  <conditionalFormatting sqref="K53">
    <cfRule type="expression" dxfId="3" priority="3" stopIfTrue="1">
      <formula>AND(#REF!="内訳")</formula>
    </cfRule>
    <cfRule type="expression" dxfId="2" priority="4" stopIfTrue="1">
      <formula>AND(#REF!="小計")</formula>
    </cfRule>
  </conditionalFormatting>
  <conditionalFormatting sqref="K55 K52">
    <cfRule type="expression" dxfId="1" priority="1" stopIfTrue="1">
      <formula>AND(#REF!="内訳")</formula>
    </cfRule>
    <cfRule type="expression" dxfId="0" priority="2" stopIfTrue="1">
      <formula>AND(#REF!="小計")</formula>
    </cfRule>
  </conditionalFormatting>
  <dataValidations count="5">
    <dataValidation type="list" allowBlank="1" showInputMessage="1" showErrorMessage="1" sqref="F21 F41" xr:uid="{00000000-0002-0000-0100-000001000000}"/>
    <dataValidation type="list" allowBlank="1" showInputMessage="1" showErrorMessage="1" sqref="F18:F19 F7:F8 F10:F11 F14:F16 F25:F32 F34:F35 F37:F39 F42:F43 F45:F46" xr:uid="{00000000-0002-0000-0100-000002000000}"/>
    <dataValidation type="list" allowBlank="1" showInputMessage="1" showErrorMessage="1" sqref="F9 F12:F13 F17 F20 F22:F24 F5:F6" xr:uid="{00000000-0002-0000-0100-000006000000}"/>
    <dataValidation type="list" allowBlank="1" showInputMessage="1" showErrorMessage="1" sqref="F33" xr:uid="{00000000-0002-0000-0100-000007000000}"/>
    <dataValidation type="list" allowBlank="1" showInputMessage="1" showErrorMessage="1" sqref="F36 F40 F44 F47:F48" xr:uid="{00000000-0002-0000-0100-000008000000}"/>
  </dataValidations>
  <hyperlinks>
    <hyperlink ref="K60" r:id="rId1" xr:uid="{FA2F929E-D63A-4F3D-B4E6-34AD73CE06EE}"/>
  </hyperlinks>
  <printOptions horizontalCentered="1"/>
  <pageMargins left="0.19685039370078741" right="0.19685039370078741" top="0.59055118110236227" bottom="0.19685039370078741" header="0.31496062992125984" footer="0.51181102362204722"/>
  <pageSetup paperSize="9" scale="52" fitToHeight="0" orientation="landscape" cellComments="asDisplayed"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車検勘定</vt:lpstr>
      <vt:lpstr>車検勘定!Print_Area</vt:lpstr>
      <vt:lpstr>車検勘定!Print_Titles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