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調査係（常用）\【2】支出の公表\☆HP掲載ﾃﾞｰﾀ 様式2-1～4　(支出状況)\R6年度第３四半期\02　HP掲載データ\"/>
    </mc:Choice>
  </mc:AlternateContent>
  <xr:revisionPtr revIDLastSave="0" documentId="13_ncr:1_{7CF5668D-05D4-404C-A309-7876C46EE0AB}" xr6:coauthVersionLast="47" xr6:coauthVersionMax="47" xr10:uidLastSave="{00000000-0000-0000-0000-000000000000}"/>
  <bookViews>
    <workbookView xWindow="-120" yWindow="-120" windowWidth="29040" windowHeight="15720" tabRatio="771" xr2:uid="{00000000-000D-0000-FFFF-FFFF00000000}"/>
  </bookViews>
  <sheets>
    <sheet name="様式2-1（工事・競争）" sheetId="1" r:id="rId1"/>
  </sheets>
  <definedNames>
    <definedName name="_xlnm._FilterDatabase" localSheetId="0" hidden="1">'様式2-1（工事・競争）'!$A$4:$N$9</definedName>
    <definedName name="_xlnm.Print_Area" localSheetId="0">'様式2-1（工事・競争）'!$A$1:$N$9</definedName>
    <definedName name="_xlnm.Print_Titles" localSheetId="0">'様式2-1（工事・競争）'!$3:$4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 l="1"/>
  <c r="J7" i="1"/>
  <c r="J5" i="1"/>
</calcChain>
</file>

<file path=xl/sharedStrings.xml><?xml version="1.0" encoding="utf-8"?>
<sst xmlns="http://schemas.openxmlformats.org/spreadsheetml/2006/main" count="42" uniqueCount="32">
  <si>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</si>
  <si>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</si>
  <si>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</si>
  <si>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</si>
  <si>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</si>
  <si>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</si>
  <si>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</si>
  <si>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</si>
  <si>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</si>
  <si>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</si>
  <si>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</si>
  <si>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</si>
  <si>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</si>
  <si>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</si>
  <si>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特財</t>
    <rPh sb="0" eb="1">
      <t>トク</t>
    </rPh>
    <rPh sb="1" eb="2">
      <t>ザイ</t>
    </rPh>
    <phoneticPr fontId="1"/>
  </si>
  <si>
    <t>特社</t>
    <rPh sb="0" eb="1">
      <t>トク</t>
    </rPh>
    <rPh sb="1" eb="2">
      <t>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</si>
  <si>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</si>
  <si>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</si>
  <si>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</si>
  <si>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</si>
  <si>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</si>
  <si>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</si>
  <si>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一般競争入札</t>
  </si>
  <si>
    <t>予定価格（円）</t>
    <rPh sb="0" eb="2">
      <t>ヨテイ</t>
    </rPh>
    <rPh sb="2" eb="4">
      <t>カカク</t>
    </rPh>
    <rPh sb="5" eb="6">
      <t>エン</t>
    </rPh>
    <phoneticPr fontId="1"/>
  </si>
  <si>
    <t>契約金額（円）</t>
    <rPh sb="0" eb="2">
      <t>ケイヤク</t>
    </rPh>
    <rPh sb="2" eb="4">
      <t>キンガク</t>
    </rPh>
    <rPh sb="5" eb="6">
      <t>エン</t>
    </rPh>
    <phoneticPr fontId="1"/>
  </si>
  <si>
    <t>（公社）西部海難防止協会
福岡県北九州市門司区港町７-８</t>
  </si>
  <si>
    <t>客室乗務員の疲労管理に関する調査
国土交通省航空局
R6.11.14～R7.3.26
測量及び建設コンサルタント等（その他の業種）</t>
  </si>
  <si>
    <t>支出負担行為担当官
航空局長
平岡　成哲
東京都千代田区霞が関2-1-3</t>
    <rPh sb="0" eb="9">
      <t>シシュツフタンコウイタントウカン</t>
    </rPh>
    <rPh sb="10" eb="12">
      <t>コウクウ</t>
    </rPh>
    <rPh sb="12" eb="14">
      <t>キョクチョウ</t>
    </rPh>
    <rPh sb="15" eb="17">
      <t>ヒラオカ</t>
    </rPh>
    <rPh sb="18" eb="20">
      <t>ナリテツ</t>
    </rPh>
    <rPh sb="21" eb="24">
      <t>トウキョウト</t>
    </rPh>
    <rPh sb="24" eb="28">
      <t>チヨダク</t>
    </rPh>
    <rPh sb="28" eb="29">
      <t>カスミ</t>
    </rPh>
    <rPh sb="30" eb="31">
      <t>セキ</t>
    </rPh>
    <phoneticPr fontId="1"/>
  </si>
  <si>
    <t>(公財)航空輸送技術研究センター
東京都港区三田１－３－３９</t>
    <rPh sb="4" eb="6">
      <t>コウクウ</t>
    </rPh>
    <rPh sb="6" eb="8">
      <t>ユソウ</t>
    </rPh>
    <rPh sb="8" eb="10">
      <t>ギジュツ</t>
    </rPh>
    <rPh sb="10" eb="12">
      <t>ケンキュウ</t>
    </rPh>
    <rPh sb="17" eb="20">
      <t>トウキョウト</t>
    </rPh>
    <rPh sb="20" eb="22">
      <t>ミナトク</t>
    </rPh>
    <rPh sb="22" eb="24">
      <t>ミタ</t>
    </rPh>
    <phoneticPr fontId="2"/>
  </si>
  <si>
    <t>脱炭素化に資する運航基準高度化に係る調査
国土交通省航空局
R6.12.27～R7.3.24
測量及び建設コンサルタント等（その他の業種）</t>
  </si>
  <si>
    <t>令和6年度新門司沖航行安全管理業務(第2次)
福岡県北九州市
R6.12.24～R7.7.31
建設コンサルタント等</t>
    <phoneticPr fontId="1"/>
  </si>
  <si>
    <t>分任支出負担行為担当官
九州地方整備局
北九州港湾・空港整備事務所長
北原　政宏
福岡県北九州市門司区西海岸1-4-40</t>
    <rPh sb="20" eb="23">
      <t>キタキュウシュウ</t>
    </rPh>
    <rPh sb="23" eb="25">
      <t>コウワン</t>
    </rPh>
    <rPh sb="26" eb="28">
      <t>クウコウ</t>
    </rPh>
    <rPh sb="28" eb="30">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</si>
</sst>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者&quot;"/>
  </numFmts>
  <fonts count="8" x14ac:knownFonts="1">
    <font>
      <sz val="11"/>
      <color theme="1"/>
      <name val="ＭＳ Ｐゴシック"/>
      <family val="3"/>
      <scheme val="minor"/>
    </font>
    <font>
      <sz val="6"/>
      <name val="ＭＳ Ｐゴシック"/>
      <family val="3"/>
      <scheme val="minor"/>
    </font>
    <font>
      <sz val="11"/>
      <color rgb="FFFF0000"/>
      <name val="AR P教科書体M"/>
      <family val="4"/>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0" borderId="0">
      <alignment vertical="center"/>
    </xf>
  </cellStyleXfs>
  <cellXfs count="36">
    <xf numFmtId="0" fontId="0" fillId="0" borderId="0" xfId="0">
      <alignment vertical="center"/>
    </xf>
    <xf numFmtId="0" fontId="4" fillId="0" borderId="3" xfId="0" applyFont="1" applyBorder="1">
      <alignment vertical="center"/>
    </xf>
    <xf numFmtId="0" fontId="5" fillId="0" borderId="0" xfId="0" applyFont="1" applyBorder="1">
      <alignment vertical="center"/>
    </xf>
    <xf numFmtId="0" fontId="3" fillId="2" borderId="6" xfId="0" applyFont="1" applyFill="1" applyBorder="1" applyAlignment="1" applyProtection="1">
      <alignment horizontal="left" vertical="center" wrapText="1"/>
      <protection locked="0"/>
    </xf>
    <xf numFmtId="57" fontId="3" fillId="0" borderId="6" xfId="0" applyNumberFormat="1" applyFont="1" applyBorder="1" applyAlignment="1" applyProtection="1">
      <alignment horizontal="center" vertical="center"/>
      <protection locked="0"/>
    </xf>
    <xf numFmtId="0" fontId="3" fillId="0" borderId="6" xfId="0" applyFont="1" applyBorder="1" applyAlignment="1" applyProtection="1">
      <alignment horizontal="left" vertical="center" wrapText="1"/>
      <protection locked="0"/>
    </xf>
    <xf numFmtId="176" fontId="3" fillId="0" borderId="6" xfId="0" applyNumberFormat="1" applyFont="1" applyBorder="1" applyAlignment="1" applyProtection="1">
      <alignment horizontal="center" vertical="center" wrapText="1"/>
      <protection locked="0"/>
    </xf>
    <xf numFmtId="38" fontId="5" fillId="0" borderId="6" xfId="1" applyFont="1" applyBorder="1" applyAlignment="1" applyProtection="1">
      <alignment horizontal="right" vertical="center" shrinkToFit="1"/>
      <protection locked="0"/>
    </xf>
    <xf numFmtId="0" fontId="3" fillId="0" borderId="6" xfId="0" applyFont="1" applyBorder="1" applyAlignment="1" applyProtection="1">
      <alignment horizontal="center" vertical="center"/>
      <protection locked="0"/>
    </xf>
    <xf numFmtId="177" fontId="3" fillId="0" borderId="6"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wrapText="1"/>
      <protection locked="0"/>
    </xf>
    <xf numFmtId="177" fontId="3" fillId="0" borderId="7" xfId="0" applyNumberFormat="1" applyFont="1" applyBorder="1" applyAlignment="1" applyProtection="1">
      <alignment horizontal="center" vertical="center"/>
      <protection locked="0"/>
    </xf>
    <xf numFmtId="0" fontId="3" fillId="0" borderId="5" xfId="0" applyFont="1" applyBorder="1" applyAlignment="1" applyProtection="1">
      <alignment horizontal="left" vertical="center" wrapText="1" shrinkToFit="1"/>
      <protection locked="0"/>
    </xf>
    <xf numFmtId="0" fontId="3" fillId="0" borderId="4" xfId="0" applyFont="1" applyBorder="1" applyAlignment="1" applyProtection="1">
      <alignment horizontal="left" vertical="center" wrapText="1" shrinkToFit="1"/>
      <protection locked="0"/>
    </xf>
    <xf numFmtId="57" fontId="3" fillId="0" borderId="7" xfId="0" applyNumberFormat="1" applyFont="1" applyBorder="1" applyAlignment="1" applyProtection="1">
      <alignment horizontal="center" vertical="center"/>
      <protection locked="0"/>
    </xf>
    <xf numFmtId="0" fontId="0" fillId="0" borderId="0" xfId="0" applyBorder="1">
      <alignment vertical="center"/>
    </xf>
    <xf numFmtId="0" fontId="3" fillId="0" borderId="6" xfId="0" applyFont="1" applyFill="1" applyBorder="1" applyAlignment="1">
      <alignment vertical="center" wrapText="1"/>
    </xf>
    <xf numFmtId="0" fontId="3" fillId="2" borderId="7"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38" fontId="5" fillId="0" borderId="7" xfId="1" applyFont="1" applyBorder="1" applyAlignment="1" applyProtection="1">
      <alignment horizontal="right" vertical="center" shrinkToFit="1"/>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10" fontId="5" fillId="0" borderId="6" xfId="2" applyNumberFormat="1" applyFont="1" applyBorder="1" applyAlignment="1" applyProtection="1">
      <alignment horizontal="center" vertical="center"/>
      <protection locked="0"/>
    </xf>
    <xf numFmtId="10" fontId="5" fillId="0" borderId="7" xfId="2" applyNumberFormat="1" applyFont="1" applyBorder="1" applyAlignment="1" applyProtection="1">
      <alignment horizontal="center" vertical="center"/>
      <protection locked="0"/>
    </xf>
    <xf numFmtId="0" fontId="0" fillId="0" borderId="0" xfId="0"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Border="1" applyProtection="1">
      <alignment vertical="center"/>
      <protection locked="0"/>
    </xf>
    <xf numFmtId="0" fontId="3" fillId="0" borderId="12" xfId="0" applyFont="1" applyBorder="1" applyProtection="1">
      <alignment vertical="center"/>
      <protection locked="0"/>
    </xf>
  </cellXfs>
  <cellStyles count="4">
    <cellStyle name="パーセント" xfId="2" builtinId="5"/>
    <cellStyle name="桁区切り" xfId="1" builtinId="6"/>
    <cellStyle name="標準" xfId="0" builtinId="0"/>
    <cellStyle name="標準 2" xfId="3" xr:uid="{EF4F73DC-A3B6-45A0-9076-8BED92BC86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12</xdr:col>
      <xdr:colOff>673100</xdr:colOff>
      <xdr:row>0</xdr:row>
      <xdr:rowOff>85090</xdr:rowOff>
    </xdr:from>
    <xdr:ext cx="800100" cy="2762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474950" y="85090"/>
          <a:ext cx="800100" cy="276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tabSelected="1" view="pageBreakPreview" topLeftCell="B1" zoomScaleSheetLayoutView="100" workbookViewId="0">
      <pane ySplit="4" topLeftCell="A5" activePane="bottomLeft" state="frozen"/>
      <selection pane="bottomLeft" sqref="A1:N1"/>
    </sheetView>
  </sheetViews>
  <sheetFormatPr defaultRowHeight="13" x14ac:dyDescent="0.2"/>
  <cols>
    <col min="1" max="1" width="9" hidden="1" customWidth="1"/>
    <col min="2" max="3" width="30.6328125" customWidth="1"/>
    <col min="4" max="4" width="14" customWidth="1"/>
    <col min="5" max="5" width="25.6328125" customWidth="1"/>
    <col min="6" max="6" width="14" customWidth="1"/>
    <col min="7" max="7" width="11.6328125" customWidth="1"/>
    <col min="8" max="9" width="14" customWidth="1"/>
    <col min="10" max="10" width="7.453125" customWidth="1"/>
    <col min="11" max="13" width="11.6328125" customWidth="1"/>
    <col min="14" max="14" width="8.90625" customWidth="1"/>
  </cols>
  <sheetData>
    <row r="1" spans="1:14" ht="32.25" customHeight="1" x14ac:dyDescent="0.2">
      <c r="A1" s="25" t="s">
        <v>17</v>
      </c>
      <c r="B1" s="25"/>
      <c r="C1" s="25"/>
      <c r="D1" s="25"/>
      <c r="E1" s="25"/>
      <c r="F1" s="25"/>
      <c r="G1" s="25"/>
      <c r="H1" s="25"/>
      <c r="I1" s="25"/>
      <c r="J1" s="25"/>
      <c r="K1" s="25"/>
      <c r="L1" s="25"/>
      <c r="M1" s="25"/>
      <c r="N1" s="25"/>
    </row>
    <row r="2" spans="1:14" ht="13.5" thickBot="1" x14ac:dyDescent="0.25"/>
    <row r="3" spans="1:14" ht="68.150000000000006" customHeight="1" x14ac:dyDescent="0.2">
      <c r="A3" s="27" t="s">
        <v>5</v>
      </c>
      <c r="B3" s="29" t="s">
        <v>2</v>
      </c>
      <c r="C3" s="26" t="s">
        <v>1</v>
      </c>
      <c r="D3" s="26" t="s">
        <v>0</v>
      </c>
      <c r="E3" s="26" t="s">
        <v>19</v>
      </c>
      <c r="F3" s="26" t="s">
        <v>18</v>
      </c>
      <c r="G3" s="26" t="s">
        <v>3</v>
      </c>
      <c r="H3" s="26" t="s">
        <v>23</v>
      </c>
      <c r="I3" s="26" t="s">
        <v>24</v>
      </c>
      <c r="J3" s="26" t="s">
        <v>4</v>
      </c>
      <c r="K3" s="26" t="s">
        <v>8</v>
      </c>
      <c r="L3" s="26"/>
      <c r="M3" s="26"/>
      <c r="N3" s="32" t="s">
        <v>6</v>
      </c>
    </row>
    <row r="4" spans="1:14" ht="29.5" customHeight="1" thickBot="1" x14ac:dyDescent="0.25">
      <c r="A4" s="28"/>
      <c r="B4" s="30"/>
      <c r="C4" s="31"/>
      <c r="D4" s="31"/>
      <c r="E4" s="31"/>
      <c r="F4" s="31"/>
      <c r="G4" s="31"/>
      <c r="H4" s="31"/>
      <c r="I4" s="31"/>
      <c r="J4" s="31"/>
      <c r="K4" s="16" t="s">
        <v>7</v>
      </c>
      <c r="L4" s="16" t="s">
        <v>16</v>
      </c>
      <c r="M4" s="16" t="s">
        <v>9</v>
      </c>
      <c r="N4" s="33"/>
    </row>
    <row r="5" spans="1:14" ht="61" customHeight="1" x14ac:dyDescent="0.2">
      <c r="A5" s="1"/>
      <c r="B5" s="13" t="s">
        <v>26</v>
      </c>
      <c r="C5" s="3" t="s">
        <v>27</v>
      </c>
      <c r="D5" s="4">
        <v>45609</v>
      </c>
      <c r="E5" s="5" t="s">
        <v>28</v>
      </c>
      <c r="F5" s="6">
        <v>1010405000254</v>
      </c>
      <c r="G5" s="21" t="s">
        <v>22</v>
      </c>
      <c r="H5" s="7">
        <v>12132310</v>
      </c>
      <c r="I5" s="7">
        <v>11220000</v>
      </c>
      <c r="J5" s="23">
        <f>I5/H5</f>
        <v>0.92480327324310041</v>
      </c>
      <c r="K5" s="8" t="s">
        <v>11</v>
      </c>
      <c r="L5" s="8" t="s">
        <v>20</v>
      </c>
      <c r="M5" s="9">
        <v>1</v>
      </c>
      <c r="N5" s="34"/>
    </row>
    <row r="6" spans="1:14" ht="56.15" customHeight="1" x14ac:dyDescent="0.2">
      <c r="A6" s="1"/>
      <c r="B6" s="13" t="s">
        <v>30</v>
      </c>
      <c r="C6" s="3" t="s">
        <v>31</v>
      </c>
      <c r="D6" s="4">
        <v>45650</v>
      </c>
      <c r="E6" s="5" t="s">
        <v>25</v>
      </c>
      <c r="F6" s="6">
        <v>5290805003008</v>
      </c>
      <c r="G6" s="21" t="s">
        <v>22</v>
      </c>
      <c r="H6" s="7">
        <v>34474000</v>
      </c>
      <c r="I6" s="7">
        <v>33990000</v>
      </c>
      <c r="J6" s="23">
        <f>I6/H6</f>
        <v>0.98596043395022337</v>
      </c>
      <c r="K6" s="8" t="s">
        <v>13</v>
      </c>
      <c r="L6" s="8" t="s">
        <v>20</v>
      </c>
      <c r="M6" s="9">
        <v>1</v>
      </c>
      <c r="N6" s="34"/>
    </row>
    <row r="7" spans="1:14" ht="71" customHeight="1" thickBot="1" x14ac:dyDescent="0.25">
      <c r="A7" s="1"/>
      <c r="B7" s="12" t="s">
        <v>29</v>
      </c>
      <c r="C7" s="17" t="s">
        <v>27</v>
      </c>
      <c r="D7" s="14">
        <v>45652</v>
      </c>
      <c r="E7" s="18" t="s">
        <v>28</v>
      </c>
      <c r="F7" s="10">
        <v>1010405000254</v>
      </c>
      <c r="G7" s="22" t="s">
        <v>22</v>
      </c>
      <c r="H7" s="19">
        <v>11140539</v>
      </c>
      <c r="I7" s="19">
        <v>10554500</v>
      </c>
      <c r="J7" s="24">
        <f>I7/H7</f>
        <v>0.94739581271606332</v>
      </c>
      <c r="K7" s="20" t="s">
        <v>11</v>
      </c>
      <c r="L7" s="20" t="s">
        <v>20</v>
      </c>
      <c r="M7" s="11">
        <v>1</v>
      </c>
      <c r="N7" s="35"/>
    </row>
    <row r="8" spans="1:14" x14ac:dyDescent="0.2">
      <c r="B8" s="2" t="s">
        <v>10</v>
      </c>
      <c r="J8" s="15"/>
    </row>
    <row r="9" spans="1:14" x14ac:dyDescent="0.2">
      <c r="B9" s="2" t="s">
        <v>12</v>
      </c>
    </row>
    <row r="14" spans="1:14" x14ac:dyDescent="0.2">
      <c r="K14" t="s">
        <v>11</v>
      </c>
      <c r="L14" t="s">
        <v>20</v>
      </c>
    </row>
    <row r="15" spans="1:14" x14ac:dyDescent="0.2">
      <c r="K15" t="s">
        <v>13</v>
      </c>
      <c r="L15" t="s">
        <v>21</v>
      </c>
    </row>
    <row r="16" spans="1:14" x14ac:dyDescent="0.2">
      <c r="K16" t="s">
        <v>14</v>
      </c>
    </row>
    <row r="17" spans="11:11" x14ac:dyDescent="0.2">
      <c r="K17" t="s">
        <v>15</v>
      </c>
    </row>
  </sheetData>
  <autoFilter ref="A4:N9" xr:uid="{00000000-0009-0000-0000-000001000000}">
    <sortState xmlns:xlrd2="http://schemas.microsoft.com/office/spreadsheetml/2017/richdata2" ref="A6:N9">
      <sortCondition ref="D4:D9"/>
    </sortState>
  </autoFilter>
  <mergeCells count="13">
    <mergeCell ref="A1:N1"/>
    <mergeCell ref="K3:M3"/>
    <mergeCell ref="A3:A4"/>
    <mergeCell ref="B3:B4"/>
    <mergeCell ref="C3:C4"/>
    <mergeCell ref="D3:D4"/>
    <mergeCell ref="E3:E4"/>
    <mergeCell ref="F3:F4"/>
    <mergeCell ref="G3:G4"/>
    <mergeCell ref="H3:H4"/>
    <mergeCell ref="I3:I4"/>
    <mergeCell ref="J3:J4"/>
    <mergeCell ref="N3:N4"/>
  </mergeCells>
  <phoneticPr fontId="1"/>
  <dataValidations count="3">
    <dataValidation type="list" allowBlank="1" showInputMessage="1" showErrorMessage="1" sqref="G5:G7" xr:uid="{9334D73E-CB6E-404D-A82F-71B3D2CCB6D5}">
      <formula1>"一般競争入札,一般競争入札（総合評価）,指名競争入札,指名競争入札（総合評価）"</formula1>
    </dataValidation>
    <dataValidation type="list" allowBlank="1" showInputMessage="1" showErrorMessage="1" sqref="L5:L7" xr:uid="{AE3324A8-5C90-414A-ACF4-E2FD1B2D4B98}">
      <formula1>$L$22:$L$23</formula1>
    </dataValidation>
    <dataValidation type="list" allowBlank="1" showInputMessage="1" showErrorMessage="1" sqref="K5:K7" xr:uid="{870AC84D-0917-489B-BD85-CC630A33EB59}">
      <formula1>$K$22:$K$25</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様式2-1（工事・競争）</vt:lpstr>
      <vt:lpstr>'様式2-1（工事・競争）'!Print_Area</vt:lpstr>
      <vt:lpstr>'様式2-1（工事・競争）'!Print_Titles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